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C\git\ws_fn\data\"/>
    </mc:Choice>
  </mc:AlternateContent>
  <xr:revisionPtr revIDLastSave="0" documentId="13_ncr:1_{D83B4C98-7D5B-4EA8-80A0-9446A480E853}" xr6:coauthVersionLast="47" xr6:coauthVersionMax="47" xr10:uidLastSave="{00000000-0000-0000-0000-000000000000}"/>
  <bookViews>
    <workbookView xWindow="-57720" yWindow="1620" windowWidth="29040" windowHeight="15840" tabRatio="766" xr2:uid="{3CE6A4AE-AFDE-492F-8072-98DC519E0F45}"/>
  </bookViews>
  <sheets>
    <sheet name="1.목표은퇴자금찾기" sheetId="2" r:id="rId1"/>
    <sheet name="2.목표수익률찾기" sheetId="5" r:id="rId2"/>
    <sheet name="3.1.전략찾기(SCHD기본)" sheetId="8" r:id="rId3"/>
    <sheet name="3.2.전략찾기(QQQ기본)" sheetId="6" r:id="rId4"/>
    <sheet name="3.3.전략찾기(SPY기본)" sheetId="7" r:id="rId5"/>
    <sheet name="■별첨1_배당수익률" sheetId="3" r:id="rId6"/>
  </sheets>
  <definedNames>
    <definedName name="_xlnm._FilterDatabase" localSheetId="5" hidden="1">■별첨1_배당수익률!$B$14:$F$322</definedName>
    <definedName name="_xlnm._FilterDatabase" localSheetId="0" hidden="1">'1.목표은퇴자금찾기'!$B$8:$F$19</definedName>
    <definedName name="_xlnm._FilterDatabase" localSheetId="1" hidden="1">'2.목표수익률찾기'!$B$5:$I$1205</definedName>
    <definedName name="_xlnm._FilterDatabase" localSheetId="2" hidden="1">'3.1.전략찾기(SCHD기본)'!$B$5:$L$236</definedName>
    <definedName name="_xlnm._FilterDatabase" localSheetId="3" hidden="1">'3.2.전략찾기(QQQ기본)'!$B$5:$L$236</definedName>
    <definedName name="_xlnm._FilterDatabase" localSheetId="4" hidden="1">'3.3.전략찾기(SPY기본)'!$B$5:$L$236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6" i="5" l="1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6" i="5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15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15% 이상의 목표수익률은 일반적인 ETF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4%보다 낮거나 30%를 초과할 경우 유효성이 N입니다.
답글:
    목표수익률이 4%보다 낮은 경우 ETF투자 보다는 현금성 안전자산 100%로 실현가능. 목표자금을 상향하세요^^
답글:
    ETF투자를 통해 장기적으로 목표수익률 30%를 초과할 확률은 희박합니다.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tc={2148BD57-E3EF-45D7-B2E5-A4C6E5018775}</author>
    <author>tc={37418CDC-6515-49C3-9A8D-9938F6AEE9D0}</author>
    <author>tc={A28F72F5-0C06-4ED0-A4BB-530FD6BE90FE}</author>
    <author>tc={57900D84-C602-430B-ACD6-B6BDE0E637C6}</author>
  </authors>
  <commentList>
    <comment ref="F5" authorId="0" shapeId="0" xr:uid="{2148BD57-E3EF-45D7-B2E5-A4C6E50187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37418CDC-6515-49C3-9A8D-9938F6AEE9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A28F72F5-0C06-4ED0-A4BB-530FD6BE90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57900D84-C602-430B-ACD6-B6BDE0E637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tc={F729825A-D799-42EC-8155-69EB025BC05B}</author>
    <author>tc={657ED101-3D5E-4BAF-B475-AE001051AAAC}</author>
    <author>tc={4189C3F8-9F1E-4231-A196-CBB58A2801D1}</author>
    <author>tc={40775E24-4DD6-4000-8910-17B2B1ACF6CA}</author>
  </authors>
  <commentList>
    <comment ref="F5" authorId="0" shapeId="0" xr:uid="{F729825A-D799-42EC-8155-69EB025BC0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657ED101-3D5E-4BAF-B475-AE001051AA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4189C3F8-9F1E-4231-A196-CBB58A2801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40775E24-4DD6-4000-8910-17B2B1ACF6C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<sst xmlns="http://schemas.openxmlformats.org/spreadsheetml/2006/main" count="723" uniqueCount="78">
  <si>
    <t>유효성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</si>
  <si>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</si>
  <si>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</si>
  <si>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</si>
  <si>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</si>
  <si>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</si>
  <si>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</si>
  <si>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</si>
  <si>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</si>
  <si>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</si>
  <si>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</si>
  <si>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</si>
  <si>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</si>
  <si>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</si>
  <si>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</si>
  <si>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</si>
  <si>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</si>
  <si>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</si>
  <si>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</si>
  <si>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</si>
  <si>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</si>
  <si>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</si>
  <si>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</si>
  <si>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</si>
  <si>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</si>
  <si>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</si>
  <si>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</si>
  <si>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</si>
  <si>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</si>
  <si>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</si>
  <si>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</si>
  <si>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</si>
  <si>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</si>
  <si>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</si>
  <si>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</si>
  <si>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</si>
  <si>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</si>
  <si>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</si>
  <si>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</si>
  <si>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</si>
  <si>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</si>
  <si>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</si>
  <si>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</si>
  <si>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</si>
  <si>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</si>
  <si>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</si>
  <si>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</si>
  <si>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</si>
  <si>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</si>
  <si>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</si>
  <si>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</si>
  <si>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</si>
  <si>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</si>
  <si>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</si>
  <si>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</si>
  <si>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</si>
  <si>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</si>
  <si>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</si>
  <si>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</si>
  <si>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</si>
  <si>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</si>
  <si>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</si>
  <si>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</si>
  <si>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</si>
  <si>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</si>
  <si>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</si>
  <si>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</si>
  <si>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</si>
  <si>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</si>
  <si>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</si>
  <si>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</si>
  <si>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MinRisk</t>
  </si>
  <si>
    <t>Obtimal</t>
  </si>
  <si>
    <t>비고</t>
    <phoneticPr fontId="2" type="noConversion"/>
  </si>
  <si>
    <t>목표자금(만원)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</si>
  <si>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목표자금,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</si>
  <si>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r>
      <t xml:space="preserve">※ 주의! 반드시 </t>
    </r>
    <r>
      <rPr>
        <sz val="8"/>
        <color rgb="FFFF0000"/>
        <rFont val="맑은 고딕"/>
        <family val="3"/>
        <charset val="129"/>
        <scheme val="minor"/>
      </rPr>
      <t>유효성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</si>
  <si>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◀자산별 배당률은 매월 변경됩니다.(기준년월=2025.01)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</si>
</sst>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8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0" fontId="0" fillId="0" borderId="1" xfId="0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5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9" fontId="0" fillId="0" borderId="1" xfId="2" applyFont="1" applyFill="1" applyBorder="1">
      <alignment vertical="center"/>
    </xf>
    <xf numFmtId="41" fontId="6" fillId="6" borderId="1" xfId="1" applyFont="1" applyFill="1" applyBorder="1">
      <alignment vertical="center"/>
    </xf>
    <xf numFmtId="41" fontId="19" fillId="5" borderId="1" xfId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23232"/>
      <color rgb="FF22B2DA"/>
      <color rgb="FFE0E0E0"/>
      <color rgb="FF146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15% 이상의 목표수익률은 일반적인 ETF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4%보다 낮거나 30%를 초과할 경우 유효성이 N입니다.</text>
  </threadedComment>
  <threadedComment ref="H5" dT="2024-12-15T03:46:55.24" personId="{9273A967-9B7E-4E49-ADB4-434549ED30F4}" id="{6E56C86A-0F63-4B9A-9C11-0D58901342EF}" parentId="{2BD76D57-D22B-49A0-B91A-598A402CB196}">
    <text>목표수익률이 4%보다 낮은 경우 ETF투자 보다는 현금성 안전자산 100%로 실현가능. 목표자금을 상향하세요^^</text>
  </threadedComment>
  <threadedComment ref="H5" dT="2024-12-15T03:48:38.52" personId="{9273A967-9B7E-4E49-ADB4-434549ED30F4}" id="{2F07FD51-B183-4CC4-8F7C-AE769BA9F433}" parentId="{2BD76D57-D22B-49A0-B91A-598A402CB196}">
    <text>ETF투자를 통해 장기적으로 목표수익률 30%를 초과할 확률은 희박합니다.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2148BD57-E3EF-45D7-B2E5-A4C6E5018775}">
    <text>주의! 효율적 자산배분 전략들은 기대수익률이 높을수록 변동성이 높아집니다.</text>
  </threadedComment>
  <threadedComment ref="I5" dT="2024-12-11T12:51:53.60" personId="{9273A967-9B7E-4E49-ADB4-434549ED30F4}" id="{37418CDC-6515-49C3-9A8D-9938F6AEE9D0}">
    <text>기대수익률/변동성</text>
  </threadedComment>
  <threadedComment ref="J5" dT="2024-12-11T12:52:21.29" personId="{9273A967-9B7E-4E49-ADB4-434549ED30F4}" id="{A28F72F5-0C06-4ED0-A4BB-530FD6BE90FE}">
    <text>기대수익률/하방변동성</text>
  </threadedComment>
  <threadedComment ref="K5" dT="2024-12-11T12:53:45.00" personId="{9273A967-9B7E-4E49-ADB4-434549ED30F4}" id="{57900D84-C602-430B-ACD6-B6BDE0E637C6}">
    <text>동일 변동성 대비 기대수익률이 가장 높은 자산배분전략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F729825A-D799-42EC-8155-69EB025BC05B}">
    <text>주의! 효율적 자산배분 전략들은 기대수익률이 높을수록 변동성이 높아집니다.</text>
  </threadedComment>
  <threadedComment ref="I5" dT="2024-12-11T12:51:53.60" personId="{9273A967-9B7E-4E49-ADB4-434549ED30F4}" id="{657ED101-3D5E-4BAF-B475-AE001051AAAC}">
    <text>기대수익률/변동성</text>
  </threadedComment>
  <threadedComment ref="J5" dT="2024-12-11T12:52:21.29" personId="{9273A967-9B7E-4E49-ADB4-434549ED30F4}" id="{4189C3F8-9F1E-4231-A196-CBB58A2801D1}">
    <text>기대수익률/하방변동성</text>
  </threadedComment>
  <threadedComment ref="K5" dT="2024-12-11T12:53:45.00" personId="{9273A967-9B7E-4E49-ADB4-434549ED30F4}" id="{40775E24-4DD6-4000-8910-17B2B1ACF6CA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tabSelected="1" workbookViewId="0"/>
  </sheetViews>
  <sheetFormatPr defaultRowHeight="17.399999999999999" x14ac:dyDescent="0.4"/>
  <cols>
    <col min="1" max="1" width="2.59765625" customWidth="1"/>
    <col min="2" max="2" width="14.59765625" customWidth="1"/>
    <col min="3" max="3" width="21.5" bestFit="1" customWidth="1"/>
    <col min="4" max="4" width="52.69921875" bestFit="1" customWidth="1"/>
    <col min="5" max="5" width="22.8984375" bestFit="1" customWidth="1"/>
    <col min="6" max="6" width="44.3984375" bestFit="1" customWidth="1"/>
    <col min="7" max="7" width="12.09765625" bestFit="1" customWidth="1"/>
    <col min="8" max="8" width="5.8984375" bestFit="1" customWidth="1"/>
    <col min="9" max="9" width="36.09765625" bestFit="1" customWidth="1"/>
  </cols>
  <sheetData>
    <row r="1" spans="2:6" x14ac:dyDescent="0.4">
      <c r="B1" t="s">
        <v>21</v>
      </c>
    </row>
    <row r="2" spans="2:6" x14ac:dyDescent="0.4">
      <c r="B2" s="13" t="s">
        <v>25</v>
      </c>
    </row>
    <row r="4" spans="2:6" x14ac:dyDescent="0.4">
      <c r="B4" s="6" t="s">
        <v>7</v>
      </c>
      <c r="C4" s="42">
        <v>9.7199999999999995E-2</v>
      </c>
      <c r="D4" t="s">
        <v>40</v>
      </c>
    </row>
    <row r="5" spans="2:6" x14ac:dyDescent="0.4">
      <c r="B5" s="6" t="s">
        <v>20</v>
      </c>
      <c r="C5" s="9">
        <v>0.15</v>
      </c>
    </row>
    <row r="8" spans="2:6" x14ac:dyDescent="0.4">
      <c r="B8" s="6" t="s">
        <v>6</v>
      </c>
      <c r="C8" s="6" t="s">
        <v>23</v>
      </c>
      <c r="D8" s="6" t="s">
        <v>24</v>
      </c>
      <c r="E8" s="6" t="s">
        <v>22</v>
      </c>
    </row>
    <row r="9" spans="2:6" x14ac:dyDescent="0.4">
      <c r="B9" s="8" t="s">
        <v>18</v>
      </c>
      <c r="C9" s="12">
        <v>300</v>
      </c>
      <c r="D9" s="4">
        <f t="shared" ref="D9:D19" si="0">C9*12</f>
        <v>3600</v>
      </c>
      <c r="E9" s="44">
        <f t="shared" ref="E9:E19" si="1">D9/($C$4*(1-$C$5))</f>
        <v>43572.98474945534</v>
      </c>
      <c r="F9" t="s">
        <v>19</v>
      </c>
    </row>
    <row r="10" spans="2:6" x14ac:dyDescent="0.4">
      <c r="B10" s="2" t="s">
        <v>8</v>
      </c>
      <c r="C10" s="5">
        <v>134</v>
      </c>
      <c r="D10" s="4">
        <f t="shared" si="0"/>
        <v>1608</v>
      </c>
      <c r="E10" s="5">
        <f t="shared" si="1"/>
        <v>19462.599854756718</v>
      </c>
    </row>
    <row r="11" spans="2:6" x14ac:dyDescent="0.4">
      <c r="B11" s="2" t="s">
        <v>9</v>
      </c>
      <c r="C11" s="4">
        <v>221</v>
      </c>
      <c r="D11" s="4">
        <f t="shared" si="0"/>
        <v>2652</v>
      </c>
      <c r="E11" s="4">
        <f t="shared" si="1"/>
        <v>32098.765432098768</v>
      </c>
    </row>
    <row r="12" spans="2:6" x14ac:dyDescent="0.4">
      <c r="B12" s="2" t="s">
        <v>10</v>
      </c>
      <c r="C12" s="4">
        <v>283</v>
      </c>
      <c r="D12" s="4">
        <f t="shared" si="0"/>
        <v>3396</v>
      </c>
      <c r="E12" s="4">
        <f t="shared" si="1"/>
        <v>41103.848946986203</v>
      </c>
    </row>
    <row r="13" spans="2:6" x14ac:dyDescent="0.4">
      <c r="B13" s="2" t="s">
        <v>11</v>
      </c>
      <c r="C13" s="4">
        <v>344</v>
      </c>
      <c r="D13" s="4">
        <f t="shared" si="0"/>
        <v>4128</v>
      </c>
      <c r="E13" s="4">
        <f t="shared" si="1"/>
        <v>49963.689179375455</v>
      </c>
    </row>
    <row r="14" spans="2:6" x14ac:dyDescent="0.4">
      <c r="B14" s="2" t="s">
        <v>12</v>
      </c>
      <c r="C14" s="4">
        <v>224</v>
      </c>
      <c r="D14" s="4">
        <f t="shared" si="0"/>
        <v>2688</v>
      </c>
      <c r="E14" s="4">
        <f t="shared" si="1"/>
        <v>32534.49527959332</v>
      </c>
    </row>
    <row r="15" spans="2:6" x14ac:dyDescent="0.4">
      <c r="B15" s="2" t="s">
        <v>13</v>
      </c>
      <c r="C15" s="4">
        <v>368</v>
      </c>
      <c r="D15" s="4">
        <f t="shared" si="0"/>
        <v>4416</v>
      </c>
      <c r="E15" s="4">
        <f t="shared" si="1"/>
        <v>53449.527959331885</v>
      </c>
    </row>
    <row r="16" spans="2:6" x14ac:dyDescent="0.4">
      <c r="B16" s="7" t="s">
        <v>14</v>
      </c>
      <c r="C16" s="5">
        <v>471</v>
      </c>
      <c r="D16" s="4">
        <f t="shared" si="0"/>
        <v>5652</v>
      </c>
      <c r="E16" s="4">
        <f t="shared" si="1"/>
        <v>68409.586056644883</v>
      </c>
    </row>
    <row r="17" spans="2:5" x14ac:dyDescent="0.4">
      <c r="B17" s="2" t="s">
        <v>15</v>
      </c>
      <c r="C17" s="4">
        <v>573</v>
      </c>
      <c r="D17" s="4">
        <f t="shared" si="0"/>
        <v>6876</v>
      </c>
      <c r="E17" s="4">
        <f t="shared" si="1"/>
        <v>83224.4008714597</v>
      </c>
    </row>
    <row r="18" spans="2:5" x14ac:dyDescent="0.4">
      <c r="B18" s="2" t="s">
        <v>16</v>
      </c>
      <c r="C18" s="5">
        <v>700</v>
      </c>
      <c r="D18" s="4">
        <f t="shared" si="0"/>
        <v>8400</v>
      </c>
      <c r="E18" s="5">
        <f t="shared" si="1"/>
        <v>101670.29774872912</v>
      </c>
    </row>
    <row r="19" spans="2:5" x14ac:dyDescent="0.4">
      <c r="B19" s="2" t="s">
        <v>17</v>
      </c>
      <c r="C19" s="4">
        <v>1587</v>
      </c>
      <c r="D19" s="4">
        <f t="shared" si="0"/>
        <v>19044</v>
      </c>
      <c r="E19" s="4">
        <f t="shared" si="1"/>
        <v>230501.08932461875</v>
      </c>
    </row>
  </sheetData>
  <autoFilter ref="B8:F19" xr:uid="{BBE82BF5-4262-45B6-A7B1-1A3120EBE0BA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dimension ref="B1:I1205"/>
  <sheetViews>
    <sheetView showGridLines="0" workbookViewId="0">
      <pane xSplit="3" ySplit="5" topLeftCell="D6" activePane="bottomRight" state="frozen"/>
      <selection pane="topRight" activeCell="C1" sqref="C1"/>
      <selection pane="bottomLeft" activeCell="A2" sqref="A2"/>
      <selection pane="bottomRight"/>
    </sheetView>
  </sheetViews>
  <sheetFormatPr defaultRowHeight="17.399999999999999" x14ac:dyDescent="0.4"/>
  <cols>
    <col min="1" max="1" width="2.59765625" customWidth="1"/>
    <col min="2" max="2" width="5.09765625" style="14" customWidth="1"/>
    <col min="3" max="3" width="15" style="10" bestFit="1" customWidth="1"/>
    <col min="4" max="4" width="19.09765625" bestFit="1" customWidth="1"/>
    <col min="5" max="5" width="19.09765625" style="10" bestFit="1" customWidth="1"/>
    <col min="6" max="6" width="17.19921875" bestFit="1" customWidth="1"/>
    <col min="7" max="7" width="14.296875" style="11" bestFit="1" customWidth="1"/>
    <col min="8" max="8" width="12.19921875" bestFit="1" customWidth="1"/>
    <col min="9" max="9" width="33.59765625" bestFit="1" customWidth="1"/>
  </cols>
  <sheetData>
    <row r="1" spans="2:9" x14ac:dyDescent="0.4">
      <c r="B1" t="s">
        <v>26</v>
      </c>
    </row>
    <row r="2" spans="2:9" x14ac:dyDescent="0.4">
      <c r="B2" s="13" t="s">
        <v>75</v>
      </c>
    </row>
    <row r="3" spans="2:9" x14ac:dyDescent="0.4">
      <c r="B3" s="13" t="s">
        <v>76</v>
      </c>
    </row>
    <row r="5" spans="2:9" s="1" customFormat="1" ht="18" thickBot="1" x14ac:dyDescent="0.45">
      <c r="B5" s="18" t="s">
        <v>5</v>
      </c>
      <c r="C5" s="27" t="s">
        <v>74</v>
      </c>
      <c r="D5" s="27" t="s">
        <v>3</v>
      </c>
      <c r="E5" s="27" t="s">
        <v>1</v>
      </c>
      <c r="F5" s="27" t="s">
        <v>2</v>
      </c>
      <c r="G5" s="28" t="s">
        <v>4</v>
      </c>
      <c r="H5" s="19" t="s">
        <v>0</v>
      </c>
      <c r="I5" s="24" t="s">
        <v>39</v>
      </c>
    </row>
    <row r="6" spans="2:9" s="1" customFormat="1" ht="18" thickTop="1" x14ac:dyDescent="0.4">
      <c r="B6" s="15">
        <v>1</v>
      </c>
      <c r="C6" s="16">
        <v>10000</v>
      </c>
      <c r="D6" s="16">
        <v>0</v>
      </c>
      <c r="E6" s="16">
        <v>15</v>
      </c>
      <c r="F6" s="16">
        <v>3</v>
      </c>
      <c r="G6" s="17">
        <v>5.9030769999999997</v>
      </c>
      <c r="H6" s="15" t="str">
        <f>IF(G6&lt;=30%, IF(G6&gt;4%, "Y", "N"), "N")</f>
        <v>N</v>
      </c>
    </row>
    <row r="7" spans="2:9" s="1" customFormat="1" x14ac:dyDescent="0.4">
      <c r="B7" s="15">
        <v>2</v>
      </c>
      <c r="C7" s="16">
        <v>10000</v>
      </c>
      <c r="D7" s="16">
        <v>0</v>
      </c>
      <c r="E7" s="16">
        <v>15</v>
      </c>
      <c r="F7" s="16">
        <v>5</v>
      </c>
      <c r="G7" s="17">
        <v>1.3922349999999999</v>
      </c>
      <c r="H7" s="15" t="str">
        <f t="shared" ref="H7:H70" si="0">IF(G7&lt;=30%, IF(G7&gt;4%, "Y", "N"), "N")</f>
        <v>N</v>
      </c>
    </row>
    <row r="8" spans="2:9" s="1" customFormat="1" x14ac:dyDescent="0.4">
      <c r="B8" s="15">
        <v>3</v>
      </c>
      <c r="C8" s="16">
        <v>10000</v>
      </c>
      <c r="D8" s="16">
        <v>0</v>
      </c>
      <c r="E8" s="16">
        <v>15</v>
      </c>
      <c r="F8" s="16">
        <v>7</v>
      </c>
      <c r="G8" s="17">
        <v>0.68962400000000001</v>
      </c>
      <c r="H8" s="15" t="str">
        <f t="shared" si="0"/>
        <v>N</v>
      </c>
    </row>
    <row r="9" spans="2:9" s="1" customFormat="1" x14ac:dyDescent="0.4">
      <c r="B9" s="15">
        <v>4</v>
      </c>
      <c r="C9" s="16">
        <v>10000</v>
      </c>
      <c r="D9" s="16">
        <v>0</v>
      </c>
      <c r="E9" s="16">
        <v>15</v>
      </c>
      <c r="F9" s="16">
        <v>10</v>
      </c>
      <c r="G9" s="17">
        <v>0.353551</v>
      </c>
      <c r="H9" s="15" t="str">
        <f t="shared" si="0"/>
        <v>N</v>
      </c>
    </row>
    <row r="10" spans="2:9" s="1" customFormat="1" x14ac:dyDescent="0.4">
      <c r="B10" s="15">
        <v>5</v>
      </c>
      <c r="C10" s="16">
        <v>10000</v>
      </c>
      <c r="D10" s="16">
        <v>0</v>
      </c>
      <c r="E10" s="16">
        <v>15</v>
      </c>
      <c r="F10" s="16">
        <v>15</v>
      </c>
      <c r="G10" s="17">
        <v>0.16880000000000001</v>
      </c>
      <c r="H10" s="15" t="str">
        <f t="shared" si="0"/>
        <v>Y</v>
      </c>
    </row>
    <row r="11" spans="2:9" s="1" customFormat="1" x14ac:dyDescent="0.4">
      <c r="B11" s="15">
        <v>6</v>
      </c>
      <c r="C11" s="16">
        <v>10000</v>
      </c>
      <c r="D11" s="16">
        <v>0</v>
      </c>
      <c r="E11" s="16">
        <v>50</v>
      </c>
      <c r="F11" s="16">
        <v>3</v>
      </c>
      <c r="G11" s="17">
        <v>2.4895700000000001</v>
      </c>
      <c r="H11" s="15" t="str">
        <f t="shared" si="0"/>
        <v>N</v>
      </c>
    </row>
    <row r="12" spans="2:9" s="1" customFormat="1" x14ac:dyDescent="0.4">
      <c r="B12" s="15">
        <v>7</v>
      </c>
      <c r="C12" s="16">
        <v>10000</v>
      </c>
      <c r="D12" s="16">
        <v>0</v>
      </c>
      <c r="E12" s="16">
        <v>50</v>
      </c>
      <c r="F12" s="16">
        <v>5</v>
      </c>
      <c r="G12" s="17">
        <v>0.62965800000000005</v>
      </c>
      <c r="H12" s="15" t="str">
        <f t="shared" si="0"/>
        <v>N</v>
      </c>
    </row>
    <row r="13" spans="2:9" s="1" customFormat="1" x14ac:dyDescent="0.4">
      <c r="B13" s="15">
        <v>8</v>
      </c>
      <c r="C13" s="16">
        <v>10000</v>
      </c>
      <c r="D13" s="16">
        <v>0</v>
      </c>
      <c r="E13" s="16">
        <v>50</v>
      </c>
      <c r="F13" s="16">
        <v>7</v>
      </c>
      <c r="G13" s="17">
        <v>0.28259800000000002</v>
      </c>
      <c r="H13" s="15" t="str">
        <f t="shared" si="0"/>
        <v>Y</v>
      </c>
    </row>
    <row r="14" spans="2:9" s="1" customFormat="1" x14ac:dyDescent="0.4">
      <c r="B14" s="15">
        <v>9</v>
      </c>
      <c r="C14" s="16">
        <v>10000</v>
      </c>
      <c r="D14" s="16">
        <v>0</v>
      </c>
      <c r="E14" s="16">
        <v>50</v>
      </c>
      <c r="F14" s="16">
        <v>10</v>
      </c>
      <c r="G14" s="17">
        <v>0.10931200000000001</v>
      </c>
      <c r="H14" s="15" t="str">
        <f t="shared" si="0"/>
        <v>Y</v>
      </c>
    </row>
    <row r="15" spans="2:9" s="1" customFormat="1" x14ac:dyDescent="0.4">
      <c r="B15" s="15">
        <v>10</v>
      </c>
      <c r="C15" s="16">
        <v>10000</v>
      </c>
      <c r="D15" s="16">
        <v>0</v>
      </c>
      <c r="E15" s="16">
        <v>50</v>
      </c>
      <c r="F15" s="16">
        <v>15</v>
      </c>
      <c r="G15" s="17">
        <v>1.4871000000000001E-2</v>
      </c>
      <c r="H15" s="15" t="str">
        <f t="shared" si="0"/>
        <v>N</v>
      </c>
    </row>
    <row r="16" spans="2:9" s="1" customFormat="1" x14ac:dyDescent="0.4">
      <c r="B16" s="15">
        <v>11</v>
      </c>
      <c r="C16" s="16">
        <v>10000</v>
      </c>
      <c r="D16" s="16">
        <v>0</v>
      </c>
      <c r="E16" s="16">
        <v>100</v>
      </c>
      <c r="F16" s="16">
        <v>3</v>
      </c>
      <c r="G16" s="17">
        <v>1.2537849999999999</v>
      </c>
      <c r="H16" s="15" t="str">
        <f t="shared" si="0"/>
        <v>N</v>
      </c>
    </row>
    <row r="17" spans="2:8" s="1" customFormat="1" x14ac:dyDescent="0.4">
      <c r="B17" s="15">
        <v>12</v>
      </c>
      <c r="C17" s="16">
        <v>10000</v>
      </c>
      <c r="D17" s="16">
        <v>0</v>
      </c>
      <c r="E17" s="16">
        <v>100</v>
      </c>
      <c r="F17" s="16">
        <v>5</v>
      </c>
      <c r="G17" s="17">
        <v>0.25783899999999998</v>
      </c>
      <c r="H17" s="15" t="str">
        <f t="shared" si="0"/>
        <v>Y</v>
      </c>
    </row>
    <row r="18" spans="2:8" s="1" customFormat="1" x14ac:dyDescent="0.4">
      <c r="B18" s="15">
        <v>13</v>
      </c>
      <c r="C18" s="16">
        <v>10000</v>
      </c>
      <c r="D18" s="16">
        <v>0</v>
      </c>
      <c r="E18" s="16">
        <v>100</v>
      </c>
      <c r="F18" s="16">
        <v>7</v>
      </c>
      <c r="G18" s="17">
        <v>5.7626999999999998E-2</v>
      </c>
      <c r="H18" s="15" t="str">
        <f t="shared" si="0"/>
        <v>Y</v>
      </c>
    </row>
    <row r="19" spans="2:8" s="1" customFormat="1" x14ac:dyDescent="0.4">
      <c r="B19" s="15">
        <v>14</v>
      </c>
      <c r="C19" s="16">
        <v>10000</v>
      </c>
      <c r="D19" s="16">
        <v>0</v>
      </c>
      <c r="E19" s="16">
        <v>100</v>
      </c>
      <c r="F19" s="16">
        <v>10</v>
      </c>
      <c r="G19" s="17">
        <v>0</v>
      </c>
      <c r="H19" s="15" t="str">
        <f t="shared" si="0"/>
        <v>N</v>
      </c>
    </row>
    <row r="20" spans="2:8" s="1" customFormat="1" x14ac:dyDescent="0.4">
      <c r="B20" s="15">
        <v>15</v>
      </c>
      <c r="C20" s="16">
        <v>10000</v>
      </c>
      <c r="D20" s="16">
        <v>0</v>
      </c>
      <c r="E20" s="16">
        <v>100</v>
      </c>
      <c r="F20" s="16">
        <v>15</v>
      </c>
      <c r="G20" s="17">
        <v>0</v>
      </c>
      <c r="H20" s="15" t="str">
        <f t="shared" si="0"/>
        <v>N</v>
      </c>
    </row>
    <row r="21" spans="2:8" s="1" customFormat="1" x14ac:dyDescent="0.4">
      <c r="B21" s="15">
        <v>16</v>
      </c>
      <c r="C21" s="16">
        <v>10000</v>
      </c>
      <c r="D21" s="16">
        <v>0</v>
      </c>
      <c r="E21" s="16">
        <v>200</v>
      </c>
      <c r="F21" s="16">
        <v>3</v>
      </c>
      <c r="G21" s="17">
        <v>0.34842299999999998</v>
      </c>
      <c r="H21" s="15" t="str">
        <f t="shared" si="0"/>
        <v>N</v>
      </c>
    </row>
    <row r="22" spans="2:8" s="1" customFormat="1" x14ac:dyDescent="0.4">
      <c r="B22" s="15">
        <v>17</v>
      </c>
      <c r="C22" s="16">
        <v>10000</v>
      </c>
      <c r="D22" s="16">
        <v>0</v>
      </c>
      <c r="E22" s="16">
        <v>200</v>
      </c>
      <c r="F22" s="16">
        <v>5</v>
      </c>
      <c r="G22" s="17">
        <v>0</v>
      </c>
      <c r="H22" s="15" t="str">
        <f t="shared" si="0"/>
        <v>N</v>
      </c>
    </row>
    <row r="23" spans="2:8" s="1" customFormat="1" x14ac:dyDescent="0.4">
      <c r="B23" s="15">
        <v>18</v>
      </c>
      <c r="C23" s="16">
        <v>10000</v>
      </c>
      <c r="D23" s="16">
        <v>0</v>
      </c>
      <c r="E23" s="16">
        <v>200</v>
      </c>
      <c r="F23" s="16">
        <v>7</v>
      </c>
      <c r="G23" s="17">
        <v>0</v>
      </c>
      <c r="H23" s="15" t="str">
        <f t="shared" si="0"/>
        <v>N</v>
      </c>
    </row>
    <row r="24" spans="2:8" s="1" customFormat="1" x14ac:dyDescent="0.4">
      <c r="B24" s="15">
        <v>19</v>
      </c>
      <c r="C24" s="16">
        <v>10000</v>
      </c>
      <c r="D24" s="16">
        <v>0</v>
      </c>
      <c r="E24" s="16">
        <v>200</v>
      </c>
      <c r="F24" s="16">
        <v>10</v>
      </c>
      <c r="G24" s="17">
        <v>0</v>
      </c>
      <c r="H24" s="15" t="str">
        <f t="shared" si="0"/>
        <v>N</v>
      </c>
    </row>
    <row r="25" spans="2:8" s="1" customFormat="1" x14ac:dyDescent="0.4">
      <c r="B25" s="15">
        <v>20</v>
      </c>
      <c r="C25" s="16">
        <v>10000</v>
      </c>
      <c r="D25" s="16">
        <v>0</v>
      </c>
      <c r="E25" s="16">
        <v>200</v>
      </c>
      <c r="F25" s="16">
        <v>15</v>
      </c>
      <c r="G25" s="17">
        <v>0</v>
      </c>
      <c r="H25" s="15" t="str">
        <f t="shared" si="0"/>
        <v>N</v>
      </c>
    </row>
    <row r="26" spans="2:8" s="1" customFormat="1" x14ac:dyDescent="0.4">
      <c r="B26" s="15">
        <v>21</v>
      </c>
      <c r="C26" s="16">
        <v>10000</v>
      </c>
      <c r="D26" s="16">
        <v>0</v>
      </c>
      <c r="E26" s="16">
        <v>250</v>
      </c>
      <c r="F26" s="16">
        <v>3</v>
      </c>
      <c r="G26" s="17">
        <v>0.107275</v>
      </c>
      <c r="H26" s="15" t="str">
        <f t="shared" si="0"/>
        <v>Y</v>
      </c>
    </row>
    <row r="27" spans="2:8" s="1" customFormat="1" x14ac:dyDescent="0.4">
      <c r="B27" s="15">
        <v>22</v>
      </c>
      <c r="C27" s="16">
        <v>10000</v>
      </c>
      <c r="D27" s="16">
        <v>0</v>
      </c>
      <c r="E27" s="16">
        <v>250</v>
      </c>
      <c r="F27" s="16">
        <v>5</v>
      </c>
      <c r="G27" s="17">
        <v>0</v>
      </c>
      <c r="H27" s="15" t="str">
        <f t="shared" si="0"/>
        <v>N</v>
      </c>
    </row>
    <row r="28" spans="2:8" s="1" customFormat="1" x14ac:dyDescent="0.4">
      <c r="B28" s="15">
        <v>23</v>
      </c>
      <c r="C28" s="16">
        <v>10000</v>
      </c>
      <c r="D28" s="16">
        <v>0</v>
      </c>
      <c r="E28" s="16">
        <v>250</v>
      </c>
      <c r="F28" s="16">
        <v>7</v>
      </c>
      <c r="G28" s="17">
        <v>0</v>
      </c>
      <c r="H28" s="15" t="str">
        <f t="shared" si="0"/>
        <v>N</v>
      </c>
    </row>
    <row r="29" spans="2:8" s="1" customFormat="1" x14ac:dyDescent="0.4">
      <c r="B29" s="15">
        <v>24</v>
      </c>
      <c r="C29" s="16">
        <v>10000</v>
      </c>
      <c r="D29" s="16">
        <v>0</v>
      </c>
      <c r="E29" s="16">
        <v>250</v>
      </c>
      <c r="F29" s="16">
        <v>10</v>
      </c>
      <c r="G29" s="17">
        <v>0</v>
      </c>
      <c r="H29" s="15" t="str">
        <f t="shared" si="0"/>
        <v>N</v>
      </c>
    </row>
    <row r="30" spans="2:8" s="1" customFormat="1" x14ac:dyDescent="0.4">
      <c r="B30" s="15">
        <v>25</v>
      </c>
      <c r="C30" s="16">
        <v>10000</v>
      </c>
      <c r="D30" s="16">
        <v>0</v>
      </c>
      <c r="E30" s="16">
        <v>250</v>
      </c>
      <c r="F30" s="16">
        <v>15</v>
      </c>
      <c r="G30" s="17">
        <v>0</v>
      </c>
      <c r="H30" s="15" t="str">
        <f t="shared" si="0"/>
        <v>N</v>
      </c>
    </row>
    <row r="31" spans="2:8" s="1" customFormat="1" x14ac:dyDescent="0.4">
      <c r="B31" s="15">
        <v>26</v>
      </c>
      <c r="C31" s="16">
        <v>10000</v>
      </c>
      <c r="D31" s="16">
        <v>0</v>
      </c>
      <c r="E31" s="16">
        <v>300</v>
      </c>
      <c r="F31" s="16">
        <v>3</v>
      </c>
      <c r="G31" s="17">
        <v>0</v>
      </c>
      <c r="H31" s="15" t="str">
        <f t="shared" si="0"/>
        <v>N</v>
      </c>
    </row>
    <row r="32" spans="2:8" s="1" customFormat="1" x14ac:dyDescent="0.4">
      <c r="B32" s="15">
        <v>27</v>
      </c>
      <c r="C32" s="16">
        <v>10000</v>
      </c>
      <c r="D32" s="16">
        <v>0</v>
      </c>
      <c r="E32" s="16">
        <v>300</v>
      </c>
      <c r="F32" s="16">
        <v>5</v>
      </c>
      <c r="G32" s="17">
        <v>0</v>
      </c>
      <c r="H32" s="15" t="str">
        <f t="shared" si="0"/>
        <v>N</v>
      </c>
    </row>
    <row r="33" spans="2:8" s="1" customFormat="1" x14ac:dyDescent="0.4">
      <c r="B33" s="15">
        <v>28</v>
      </c>
      <c r="C33" s="16">
        <v>10000</v>
      </c>
      <c r="D33" s="16">
        <v>0</v>
      </c>
      <c r="E33" s="16">
        <v>300</v>
      </c>
      <c r="F33" s="16">
        <v>7</v>
      </c>
      <c r="G33" s="17">
        <v>0</v>
      </c>
      <c r="H33" s="15" t="str">
        <f t="shared" si="0"/>
        <v>N</v>
      </c>
    </row>
    <row r="34" spans="2:8" s="1" customFormat="1" x14ac:dyDescent="0.4">
      <c r="B34" s="15">
        <v>29</v>
      </c>
      <c r="C34" s="16">
        <v>10000</v>
      </c>
      <c r="D34" s="16">
        <v>0</v>
      </c>
      <c r="E34" s="16">
        <v>300</v>
      </c>
      <c r="F34" s="16">
        <v>10</v>
      </c>
      <c r="G34" s="17">
        <v>0</v>
      </c>
      <c r="H34" s="15" t="str">
        <f t="shared" si="0"/>
        <v>N</v>
      </c>
    </row>
    <row r="35" spans="2:8" s="1" customFormat="1" x14ac:dyDescent="0.4">
      <c r="B35" s="15">
        <v>30</v>
      </c>
      <c r="C35" s="16">
        <v>10000</v>
      </c>
      <c r="D35" s="16">
        <v>0</v>
      </c>
      <c r="E35" s="16">
        <v>300</v>
      </c>
      <c r="F35" s="16">
        <v>15</v>
      </c>
      <c r="G35" s="17">
        <v>0</v>
      </c>
      <c r="H35" s="15" t="str">
        <f t="shared" si="0"/>
        <v>N</v>
      </c>
    </row>
    <row r="36" spans="2:8" s="1" customFormat="1" x14ac:dyDescent="0.4">
      <c r="B36" s="15">
        <v>31</v>
      </c>
      <c r="C36" s="16">
        <v>10000</v>
      </c>
      <c r="D36" s="16">
        <v>0</v>
      </c>
      <c r="E36" s="16">
        <v>350</v>
      </c>
      <c r="F36" s="16">
        <v>3</v>
      </c>
      <c r="G36" s="17">
        <v>0</v>
      </c>
      <c r="H36" s="15" t="str">
        <f t="shared" si="0"/>
        <v>N</v>
      </c>
    </row>
    <row r="37" spans="2:8" s="1" customFormat="1" x14ac:dyDescent="0.4">
      <c r="B37" s="15">
        <v>32</v>
      </c>
      <c r="C37" s="16">
        <v>10000</v>
      </c>
      <c r="D37" s="16">
        <v>0</v>
      </c>
      <c r="E37" s="16">
        <v>350</v>
      </c>
      <c r="F37" s="16">
        <v>5</v>
      </c>
      <c r="G37" s="17">
        <v>0</v>
      </c>
      <c r="H37" s="15" t="str">
        <f t="shared" si="0"/>
        <v>N</v>
      </c>
    </row>
    <row r="38" spans="2:8" s="1" customFormat="1" x14ac:dyDescent="0.4">
      <c r="B38" s="15">
        <v>33</v>
      </c>
      <c r="C38" s="16">
        <v>10000</v>
      </c>
      <c r="D38" s="16">
        <v>0</v>
      </c>
      <c r="E38" s="16">
        <v>350</v>
      </c>
      <c r="F38" s="16">
        <v>7</v>
      </c>
      <c r="G38" s="17">
        <v>0</v>
      </c>
      <c r="H38" s="15" t="str">
        <f t="shared" si="0"/>
        <v>N</v>
      </c>
    </row>
    <row r="39" spans="2:8" s="1" customFormat="1" x14ac:dyDescent="0.4">
      <c r="B39" s="15">
        <v>34</v>
      </c>
      <c r="C39" s="16">
        <v>10000</v>
      </c>
      <c r="D39" s="16">
        <v>0</v>
      </c>
      <c r="E39" s="16">
        <v>350</v>
      </c>
      <c r="F39" s="16">
        <v>10</v>
      </c>
      <c r="G39" s="17">
        <v>0</v>
      </c>
      <c r="H39" s="15" t="str">
        <f t="shared" si="0"/>
        <v>N</v>
      </c>
    </row>
    <row r="40" spans="2:8" s="1" customFormat="1" x14ac:dyDescent="0.4">
      <c r="B40" s="15">
        <v>35</v>
      </c>
      <c r="C40" s="16">
        <v>10000</v>
      </c>
      <c r="D40" s="16">
        <v>0</v>
      </c>
      <c r="E40" s="16">
        <v>350</v>
      </c>
      <c r="F40" s="16">
        <v>15</v>
      </c>
      <c r="G40" s="17">
        <v>0</v>
      </c>
      <c r="H40" s="15" t="str">
        <f t="shared" si="0"/>
        <v>N</v>
      </c>
    </row>
    <row r="41" spans="2:8" s="1" customFormat="1" x14ac:dyDescent="0.4">
      <c r="B41" s="15">
        <v>36</v>
      </c>
      <c r="C41" s="16">
        <v>10000</v>
      </c>
      <c r="D41" s="16">
        <v>0</v>
      </c>
      <c r="E41" s="16">
        <v>400</v>
      </c>
      <c r="F41" s="16">
        <v>3</v>
      </c>
      <c r="G41" s="17">
        <v>0</v>
      </c>
      <c r="H41" s="15" t="str">
        <f t="shared" si="0"/>
        <v>N</v>
      </c>
    </row>
    <row r="42" spans="2:8" s="1" customFormat="1" x14ac:dyDescent="0.4">
      <c r="B42" s="15">
        <v>37</v>
      </c>
      <c r="C42" s="16">
        <v>10000</v>
      </c>
      <c r="D42" s="16">
        <v>0</v>
      </c>
      <c r="E42" s="16">
        <v>400</v>
      </c>
      <c r="F42" s="16">
        <v>5</v>
      </c>
      <c r="G42" s="17">
        <v>0</v>
      </c>
      <c r="H42" s="15" t="str">
        <f t="shared" si="0"/>
        <v>N</v>
      </c>
    </row>
    <row r="43" spans="2:8" s="1" customFormat="1" x14ac:dyDescent="0.4">
      <c r="B43" s="15">
        <v>38</v>
      </c>
      <c r="C43" s="16">
        <v>10000</v>
      </c>
      <c r="D43" s="16">
        <v>0</v>
      </c>
      <c r="E43" s="16">
        <v>400</v>
      </c>
      <c r="F43" s="16">
        <v>7</v>
      </c>
      <c r="G43" s="17">
        <v>0</v>
      </c>
      <c r="H43" s="15" t="str">
        <f t="shared" si="0"/>
        <v>N</v>
      </c>
    </row>
    <row r="44" spans="2:8" s="1" customFormat="1" x14ac:dyDescent="0.4">
      <c r="B44" s="15">
        <v>39</v>
      </c>
      <c r="C44" s="16">
        <v>10000</v>
      </c>
      <c r="D44" s="16">
        <v>0</v>
      </c>
      <c r="E44" s="16">
        <v>400</v>
      </c>
      <c r="F44" s="16">
        <v>10</v>
      </c>
      <c r="G44" s="17">
        <v>0</v>
      </c>
      <c r="H44" s="15" t="str">
        <f t="shared" si="0"/>
        <v>N</v>
      </c>
    </row>
    <row r="45" spans="2:8" s="1" customFormat="1" x14ac:dyDescent="0.4">
      <c r="B45" s="15">
        <v>40</v>
      </c>
      <c r="C45" s="16">
        <v>10000</v>
      </c>
      <c r="D45" s="16">
        <v>0</v>
      </c>
      <c r="E45" s="16">
        <v>400</v>
      </c>
      <c r="F45" s="16">
        <v>15</v>
      </c>
      <c r="G45" s="17">
        <v>0</v>
      </c>
      <c r="H45" s="15" t="str">
        <f t="shared" si="0"/>
        <v>N</v>
      </c>
    </row>
    <row r="46" spans="2:8" s="1" customFormat="1" x14ac:dyDescent="0.4">
      <c r="B46" s="15">
        <v>41</v>
      </c>
      <c r="C46" s="16">
        <v>10000</v>
      </c>
      <c r="D46" s="16">
        <v>1000</v>
      </c>
      <c r="E46" s="16">
        <v>15</v>
      </c>
      <c r="F46" s="16">
        <v>3</v>
      </c>
      <c r="G46" s="17">
        <v>1.0558559999999999</v>
      </c>
      <c r="H46" s="15" t="str">
        <f t="shared" si="0"/>
        <v>N</v>
      </c>
    </row>
    <row r="47" spans="2:8" s="1" customFormat="1" x14ac:dyDescent="0.4">
      <c r="B47" s="15">
        <v>42</v>
      </c>
      <c r="C47" s="16">
        <v>10000</v>
      </c>
      <c r="D47" s="16">
        <v>1000</v>
      </c>
      <c r="E47" s="16">
        <v>15</v>
      </c>
      <c r="F47" s="16">
        <v>5</v>
      </c>
      <c r="G47" s="17">
        <v>0.50109400000000004</v>
      </c>
      <c r="H47" s="15" t="str">
        <f t="shared" si="0"/>
        <v>N</v>
      </c>
    </row>
    <row r="48" spans="2:8" s="1" customFormat="1" x14ac:dyDescent="0.4">
      <c r="B48" s="15">
        <v>43</v>
      </c>
      <c r="C48" s="16">
        <v>10000</v>
      </c>
      <c r="D48" s="16">
        <v>1000</v>
      </c>
      <c r="E48" s="16">
        <v>15</v>
      </c>
      <c r="F48" s="16">
        <v>7</v>
      </c>
      <c r="G48" s="17">
        <v>0.31253700000000001</v>
      </c>
      <c r="H48" s="15" t="str">
        <f t="shared" si="0"/>
        <v>N</v>
      </c>
    </row>
    <row r="49" spans="2:8" s="1" customFormat="1" x14ac:dyDescent="0.4">
      <c r="B49" s="15">
        <v>44</v>
      </c>
      <c r="C49" s="16">
        <v>10000</v>
      </c>
      <c r="D49" s="16">
        <v>1000</v>
      </c>
      <c r="E49" s="16">
        <v>15</v>
      </c>
      <c r="F49" s="16">
        <v>10</v>
      </c>
      <c r="G49" s="17">
        <v>0.187947</v>
      </c>
      <c r="H49" s="15" t="str">
        <f t="shared" si="0"/>
        <v>Y</v>
      </c>
    </row>
    <row r="50" spans="2:8" s="1" customFormat="1" x14ac:dyDescent="0.4">
      <c r="B50" s="15">
        <v>45</v>
      </c>
      <c r="C50" s="16">
        <v>10000</v>
      </c>
      <c r="D50" s="16">
        <v>1000</v>
      </c>
      <c r="E50" s="16">
        <v>15</v>
      </c>
      <c r="F50" s="16">
        <v>15</v>
      </c>
      <c r="G50" s="17">
        <v>0.101008</v>
      </c>
      <c r="H50" s="15" t="str">
        <f t="shared" si="0"/>
        <v>Y</v>
      </c>
    </row>
    <row r="51" spans="2:8" s="1" customFormat="1" x14ac:dyDescent="0.4">
      <c r="B51" s="15">
        <v>46</v>
      </c>
      <c r="C51" s="16">
        <v>10000</v>
      </c>
      <c r="D51" s="16">
        <v>1000</v>
      </c>
      <c r="E51" s="16">
        <v>50</v>
      </c>
      <c r="F51" s="16">
        <v>3</v>
      </c>
      <c r="G51" s="17">
        <v>0.84270700000000009</v>
      </c>
      <c r="H51" s="15" t="str">
        <f t="shared" si="0"/>
        <v>N</v>
      </c>
    </row>
    <row r="52" spans="2:8" s="1" customFormat="1" x14ac:dyDescent="0.4">
      <c r="B52" s="15">
        <v>47</v>
      </c>
      <c r="C52" s="16">
        <v>10000</v>
      </c>
      <c r="D52" s="16">
        <v>1000</v>
      </c>
      <c r="E52" s="16">
        <v>50</v>
      </c>
      <c r="F52" s="16">
        <v>5</v>
      </c>
      <c r="G52" s="17">
        <v>0.33336399999999999</v>
      </c>
      <c r="H52" s="15" t="str">
        <f t="shared" si="0"/>
        <v>N</v>
      </c>
    </row>
    <row r="53" spans="2:8" s="1" customFormat="1" x14ac:dyDescent="0.4">
      <c r="B53" s="15">
        <v>48</v>
      </c>
      <c r="C53" s="16">
        <v>10000</v>
      </c>
      <c r="D53" s="16">
        <v>1000</v>
      </c>
      <c r="E53" s="16">
        <v>50</v>
      </c>
      <c r="F53" s="16">
        <v>7</v>
      </c>
      <c r="G53" s="17">
        <v>0.168375</v>
      </c>
      <c r="H53" s="15" t="str">
        <f t="shared" si="0"/>
        <v>Y</v>
      </c>
    </row>
    <row r="54" spans="2:8" s="1" customFormat="1" x14ac:dyDescent="0.4">
      <c r="B54" s="15">
        <v>49</v>
      </c>
      <c r="C54" s="16">
        <v>10000</v>
      </c>
      <c r="D54" s="16">
        <v>1000</v>
      </c>
      <c r="E54" s="16">
        <v>50</v>
      </c>
      <c r="F54" s="16">
        <v>10</v>
      </c>
      <c r="G54" s="17">
        <v>6.5468999999999999E-2</v>
      </c>
      <c r="H54" s="15" t="str">
        <f t="shared" si="0"/>
        <v>Y</v>
      </c>
    </row>
    <row r="55" spans="2:8" s="1" customFormat="1" x14ac:dyDescent="0.4">
      <c r="B55" s="15">
        <v>50</v>
      </c>
      <c r="C55" s="16">
        <v>10000</v>
      </c>
      <c r="D55" s="16">
        <v>1000</v>
      </c>
      <c r="E55" s="16">
        <v>50</v>
      </c>
      <c r="F55" s="16">
        <v>15</v>
      </c>
      <c r="G55" s="17">
        <v>0</v>
      </c>
      <c r="H55" s="15" t="str">
        <f t="shared" si="0"/>
        <v>N</v>
      </c>
    </row>
    <row r="56" spans="2:8" s="1" customFormat="1" x14ac:dyDescent="0.4">
      <c r="B56" s="15">
        <v>51</v>
      </c>
      <c r="C56" s="16">
        <v>10000</v>
      </c>
      <c r="D56" s="16">
        <v>1000</v>
      </c>
      <c r="E56" s="16">
        <v>100</v>
      </c>
      <c r="F56" s="16">
        <v>3</v>
      </c>
      <c r="G56" s="17">
        <v>0.57711199999999996</v>
      </c>
      <c r="H56" s="15" t="str">
        <f t="shared" si="0"/>
        <v>N</v>
      </c>
    </row>
    <row r="57" spans="2:8" s="1" customFormat="1" x14ac:dyDescent="0.4">
      <c r="B57" s="15">
        <v>52</v>
      </c>
      <c r="C57" s="16">
        <v>10000</v>
      </c>
      <c r="D57" s="16">
        <v>1000</v>
      </c>
      <c r="E57" s="16">
        <v>100</v>
      </c>
      <c r="F57" s="16">
        <v>5</v>
      </c>
      <c r="G57" s="17">
        <v>0.14585200000000001</v>
      </c>
      <c r="H57" s="15" t="str">
        <f t="shared" si="0"/>
        <v>Y</v>
      </c>
    </row>
    <row r="58" spans="2:8" s="1" customFormat="1" x14ac:dyDescent="0.4">
      <c r="B58" s="15">
        <v>53</v>
      </c>
      <c r="C58" s="16">
        <v>10000</v>
      </c>
      <c r="D58" s="16">
        <v>1000</v>
      </c>
      <c r="E58" s="16">
        <v>100</v>
      </c>
      <c r="F58" s="16">
        <v>7</v>
      </c>
      <c r="G58" s="17">
        <v>1.7985999999999999E-2</v>
      </c>
      <c r="H58" s="15" t="str">
        <f t="shared" si="0"/>
        <v>N</v>
      </c>
    </row>
    <row r="59" spans="2:8" s="1" customFormat="1" x14ac:dyDescent="0.4">
      <c r="B59" s="15">
        <v>54</v>
      </c>
      <c r="C59" s="16">
        <v>10000</v>
      </c>
      <c r="D59" s="16">
        <v>1000</v>
      </c>
      <c r="E59" s="16">
        <v>100</v>
      </c>
      <c r="F59" s="16">
        <v>10</v>
      </c>
      <c r="G59" s="17">
        <v>0</v>
      </c>
      <c r="H59" s="15" t="str">
        <f t="shared" si="0"/>
        <v>N</v>
      </c>
    </row>
    <row r="60" spans="2:8" s="1" customFormat="1" x14ac:dyDescent="0.4">
      <c r="B60" s="15">
        <v>55</v>
      </c>
      <c r="C60" s="16">
        <v>10000</v>
      </c>
      <c r="D60" s="16">
        <v>1000</v>
      </c>
      <c r="E60" s="16">
        <v>100</v>
      </c>
      <c r="F60" s="16">
        <v>15</v>
      </c>
      <c r="G60" s="17">
        <v>0</v>
      </c>
      <c r="H60" s="15" t="str">
        <f t="shared" si="0"/>
        <v>N</v>
      </c>
    </row>
    <row r="61" spans="2:8" s="1" customFormat="1" x14ac:dyDescent="0.4">
      <c r="B61" s="15">
        <v>56</v>
      </c>
      <c r="C61" s="16">
        <v>10000</v>
      </c>
      <c r="D61" s="16">
        <v>1000</v>
      </c>
      <c r="E61" s="16">
        <v>200</v>
      </c>
      <c r="F61" s="16">
        <v>3</v>
      </c>
      <c r="G61" s="17">
        <v>0.162136</v>
      </c>
      <c r="H61" s="15" t="str">
        <f t="shared" si="0"/>
        <v>Y</v>
      </c>
    </row>
    <row r="62" spans="2:8" s="1" customFormat="1" x14ac:dyDescent="0.4">
      <c r="B62" s="15">
        <v>57</v>
      </c>
      <c r="C62" s="16">
        <v>10000</v>
      </c>
      <c r="D62" s="16">
        <v>1000</v>
      </c>
      <c r="E62" s="16">
        <v>200</v>
      </c>
      <c r="F62" s="16">
        <v>5</v>
      </c>
      <c r="G62" s="17">
        <v>0</v>
      </c>
      <c r="H62" s="15" t="str">
        <f t="shared" si="0"/>
        <v>N</v>
      </c>
    </row>
    <row r="63" spans="2:8" s="1" customFormat="1" x14ac:dyDescent="0.4">
      <c r="B63" s="15">
        <v>58</v>
      </c>
      <c r="C63" s="16">
        <v>10000</v>
      </c>
      <c r="D63" s="16">
        <v>1000</v>
      </c>
      <c r="E63" s="16">
        <v>200</v>
      </c>
      <c r="F63" s="16">
        <v>7</v>
      </c>
      <c r="G63" s="17">
        <v>0</v>
      </c>
      <c r="H63" s="15" t="str">
        <f t="shared" si="0"/>
        <v>N</v>
      </c>
    </row>
    <row r="64" spans="2:8" s="1" customFormat="1" x14ac:dyDescent="0.4">
      <c r="B64" s="15">
        <v>59</v>
      </c>
      <c r="C64" s="16">
        <v>10000</v>
      </c>
      <c r="D64" s="16">
        <v>1000</v>
      </c>
      <c r="E64" s="16">
        <v>200</v>
      </c>
      <c r="F64" s="16">
        <v>10</v>
      </c>
      <c r="G64" s="17">
        <v>0</v>
      </c>
      <c r="H64" s="15" t="str">
        <f t="shared" si="0"/>
        <v>N</v>
      </c>
    </row>
    <row r="65" spans="2:8" s="1" customFormat="1" x14ac:dyDescent="0.4">
      <c r="B65" s="15">
        <v>60</v>
      </c>
      <c r="C65" s="16">
        <v>10000</v>
      </c>
      <c r="D65" s="16">
        <v>1000</v>
      </c>
      <c r="E65" s="16">
        <v>200</v>
      </c>
      <c r="F65" s="16">
        <v>15</v>
      </c>
      <c r="G65" s="17">
        <v>0</v>
      </c>
      <c r="H65" s="15" t="str">
        <f t="shared" si="0"/>
        <v>N</v>
      </c>
    </row>
    <row r="66" spans="2:8" s="1" customFormat="1" x14ac:dyDescent="0.4">
      <c r="B66" s="15">
        <v>61</v>
      </c>
      <c r="C66" s="16">
        <v>10000</v>
      </c>
      <c r="D66" s="16">
        <v>1000</v>
      </c>
      <c r="E66" s="16">
        <v>250</v>
      </c>
      <c r="F66" s="16">
        <v>3</v>
      </c>
      <c r="G66" s="17">
        <v>0</v>
      </c>
      <c r="H66" s="15" t="str">
        <f t="shared" si="0"/>
        <v>N</v>
      </c>
    </row>
    <row r="67" spans="2:8" s="1" customFormat="1" x14ac:dyDescent="0.4">
      <c r="B67" s="15">
        <v>62</v>
      </c>
      <c r="C67" s="16">
        <v>10000</v>
      </c>
      <c r="D67" s="16">
        <v>1000</v>
      </c>
      <c r="E67" s="16">
        <v>250</v>
      </c>
      <c r="F67" s="16">
        <v>5</v>
      </c>
      <c r="G67" s="17">
        <v>0</v>
      </c>
      <c r="H67" s="15" t="str">
        <f t="shared" si="0"/>
        <v>N</v>
      </c>
    </row>
    <row r="68" spans="2:8" s="1" customFormat="1" x14ac:dyDescent="0.4">
      <c r="B68" s="15">
        <v>63</v>
      </c>
      <c r="C68" s="16">
        <v>10000</v>
      </c>
      <c r="D68" s="16">
        <v>1000</v>
      </c>
      <c r="E68" s="16">
        <v>250</v>
      </c>
      <c r="F68" s="16">
        <v>7</v>
      </c>
      <c r="G68" s="17">
        <v>0</v>
      </c>
      <c r="H68" s="15" t="str">
        <f t="shared" si="0"/>
        <v>N</v>
      </c>
    </row>
    <row r="69" spans="2:8" s="1" customFormat="1" x14ac:dyDescent="0.4">
      <c r="B69" s="15">
        <v>64</v>
      </c>
      <c r="C69" s="16">
        <v>10000</v>
      </c>
      <c r="D69" s="16">
        <v>1000</v>
      </c>
      <c r="E69" s="16">
        <v>250</v>
      </c>
      <c r="F69" s="16">
        <v>10</v>
      </c>
      <c r="G69" s="17">
        <v>0</v>
      </c>
      <c r="H69" s="15" t="str">
        <f t="shared" si="0"/>
        <v>N</v>
      </c>
    </row>
    <row r="70" spans="2:8" s="1" customFormat="1" x14ac:dyDescent="0.4">
      <c r="B70" s="15">
        <v>65</v>
      </c>
      <c r="C70" s="16">
        <v>10000</v>
      </c>
      <c r="D70" s="16">
        <v>1000</v>
      </c>
      <c r="E70" s="16">
        <v>250</v>
      </c>
      <c r="F70" s="16">
        <v>15</v>
      </c>
      <c r="G70" s="17">
        <v>0</v>
      </c>
      <c r="H70" s="15" t="str">
        <f t="shared" si="0"/>
        <v>N</v>
      </c>
    </row>
    <row r="71" spans="2:8" s="1" customFormat="1" x14ac:dyDescent="0.4">
      <c r="B71" s="15">
        <v>66</v>
      </c>
      <c r="C71" s="16">
        <v>10000</v>
      </c>
      <c r="D71" s="16">
        <v>1000</v>
      </c>
      <c r="E71" s="16">
        <v>300</v>
      </c>
      <c r="F71" s="16">
        <v>3</v>
      </c>
      <c r="G71" s="17">
        <v>0</v>
      </c>
      <c r="H71" s="15" t="str">
        <f t="shared" ref="H71:H134" si="1">IF(G71&lt;=30%, IF(G71&gt;4%, "Y", "N"), "N")</f>
        <v>N</v>
      </c>
    </row>
    <row r="72" spans="2:8" s="1" customFormat="1" x14ac:dyDescent="0.4">
      <c r="B72" s="15">
        <v>67</v>
      </c>
      <c r="C72" s="16">
        <v>10000</v>
      </c>
      <c r="D72" s="16">
        <v>1000</v>
      </c>
      <c r="E72" s="16">
        <v>300</v>
      </c>
      <c r="F72" s="16">
        <v>5</v>
      </c>
      <c r="G72" s="17">
        <v>0</v>
      </c>
      <c r="H72" s="15" t="str">
        <f t="shared" si="1"/>
        <v>N</v>
      </c>
    </row>
    <row r="73" spans="2:8" s="1" customFormat="1" x14ac:dyDescent="0.4">
      <c r="B73" s="15">
        <v>68</v>
      </c>
      <c r="C73" s="16">
        <v>10000</v>
      </c>
      <c r="D73" s="16">
        <v>1000</v>
      </c>
      <c r="E73" s="16">
        <v>300</v>
      </c>
      <c r="F73" s="16">
        <v>7</v>
      </c>
      <c r="G73" s="17">
        <v>0</v>
      </c>
      <c r="H73" s="15" t="str">
        <f t="shared" si="1"/>
        <v>N</v>
      </c>
    </row>
    <row r="74" spans="2:8" s="1" customFormat="1" x14ac:dyDescent="0.4">
      <c r="B74" s="15">
        <v>69</v>
      </c>
      <c r="C74" s="16">
        <v>10000</v>
      </c>
      <c r="D74" s="16">
        <v>1000</v>
      </c>
      <c r="E74" s="16">
        <v>300</v>
      </c>
      <c r="F74" s="16">
        <v>10</v>
      </c>
      <c r="G74" s="17">
        <v>0</v>
      </c>
      <c r="H74" s="15" t="str">
        <f t="shared" si="1"/>
        <v>N</v>
      </c>
    </row>
    <row r="75" spans="2:8" s="1" customFormat="1" x14ac:dyDescent="0.4">
      <c r="B75" s="15">
        <v>70</v>
      </c>
      <c r="C75" s="16">
        <v>10000</v>
      </c>
      <c r="D75" s="16">
        <v>1000</v>
      </c>
      <c r="E75" s="16">
        <v>300</v>
      </c>
      <c r="F75" s="16">
        <v>15</v>
      </c>
      <c r="G75" s="17">
        <v>0</v>
      </c>
      <c r="H75" s="15" t="str">
        <f t="shared" si="1"/>
        <v>N</v>
      </c>
    </row>
    <row r="76" spans="2:8" s="1" customFormat="1" x14ac:dyDescent="0.4">
      <c r="B76" s="15">
        <v>71</v>
      </c>
      <c r="C76" s="16">
        <v>10000</v>
      </c>
      <c r="D76" s="16">
        <v>1000</v>
      </c>
      <c r="E76" s="16">
        <v>350</v>
      </c>
      <c r="F76" s="16">
        <v>3</v>
      </c>
      <c r="G76" s="17">
        <v>0</v>
      </c>
      <c r="H76" s="15" t="str">
        <f t="shared" si="1"/>
        <v>N</v>
      </c>
    </row>
    <row r="77" spans="2:8" s="1" customFormat="1" x14ac:dyDescent="0.4">
      <c r="B77" s="15">
        <v>72</v>
      </c>
      <c r="C77" s="16">
        <v>10000</v>
      </c>
      <c r="D77" s="16">
        <v>1000</v>
      </c>
      <c r="E77" s="16">
        <v>350</v>
      </c>
      <c r="F77" s="16">
        <v>5</v>
      </c>
      <c r="G77" s="17">
        <v>0</v>
      </c>
      <c r="H77" s="15" t="str">
        <f t="shared" si="1"/>
        <v>N</v>
      </c>
    </row>
    <row r="78" spans="2:8" s="1" customFormat="1" x14ac:dyDescent="0.4">
      <c r="B78" s="15">
        <v>73</v>
      </c>
      <c r="C78" s="16">
        <v>10000</v>
      </c>
      <c r="D78" s="16">
        <v>1000</v>
      </c>
      <c r="E78" s="16">
        <v>350</v>
      </c>
      <c r="F78" s="16">
        <v>7</v>
      </c>
      <c r="G78" s="17">
        <v>0</v>
      </c>
      <c r="H78" s="15" t="str">
        <f t="shared" si="1"/>
        <v>N</v>
      </c>
    </row>
    <row r="79" spans="2:8" s="1" customFormat="1" x14ac:dyDescent="0.4">
      <c r="B79" s="15">
        <v>74</v>
      </c>
      <c r="C79" s="16">
        <v>10000</v>
      </c>
      <c r="D79" s="16">
        <v>1000</v>
      </c>
      <c r="E79" s="16">
        <v>350</v>
      </c>
      <c r="F79" s="16">
        <v>10</v>
      </c>
      <c r="G79" s="17">
        <v>0</v>
      </c>
      <c r="H79" s="15" t="str">
        <f t="shared" si="1"/>
        <v>N</v>
      </c>
    </row>
    <row r="80" spans="2:8" s="1" customFormat="1" x14ac:dyDescent="0.4">
      <c r="B80" s="15">
        <v>75</v>
      </c>
      <c r="C80" s="16">
        <v>10000</v>
      </c>
      <c r="D80" s="16">
        <v>1000</v>
      </c>
      <c r="E80" s="16">
        <v>350</v>
      </c>
      <c r="F80" s="16">
        <v>15</v>
      </c>
      <c r="G80" s="17">
        <v>0</v>
      </c>
      <c r="H80" s="15" t="str">
        <f t="shared" si="1"/>
        <v>N</v>
      </c>
    </row>
    <row r="81" spans="2:8" s="1" customFormat="1" x14ac:dyDescent="0.4">
      <c r="B81" s="15">
        <v>76</v>
      </c>
      <c r="C81" s="16">
        <v>10000</v>
      </c>
      <c r="D81" s="16">
        <v>1000</v>
      </c>
      <c r="E81" s="16">
        <v>400</v>
      </c>
      <c r="F81" s="16">
        <v>3</v>
      </c>
      <c r="G81" s="17">
        <v>0</v>
      </c>
      <c r="H81" s="15" t="str">
        <f t="shared" si="1"/>
        <v>N</v>
      </c>
    </row>
    <row r="82" spans="2:8" s="1" customFormat="1" x14ac:dyDescent="0.4">
      <c r="B82" s="15">
        <v>77</v>
      </c>
      <c r="C82" s="16">
        <v>10000</v>
      </c>
      <c r="D82" s="16">
        <v>1000</v>
      </c>
      <c r="E82" s="16">
        <v>400</v>
      </c>
      <c r="F82" s="16">
        <v>5</v>
      </c>
      <c r="G82" s="17">
        <v>0</v>
      </c>
      <c r="H82" s="15" t="str">
        <f t="shared" si="1"/>
        <v>N</v>
      </c>
    </row>
    <row r="83" spans="2:8" s="1" customFormat="1" x14ac:dyDescent="0.4">
      <c r="B83" s="15">
        <v>78</v>
      </c>
      <c r="C83" s="16">
        <v>10000</v>
      </c>
      <c r="D83" s="16">
        <v>1000</v>
      </c>
      <c r="E83" s="16">
        <v>400</v>
      </c>
      <c r="F83" s="16">
        <v>7</v>
      </c>
      <c r="G83" s="17">
        <v>0</v>
      </c>
      <c r="H83" s="15" t="str">
        <f t="shared" si="1"/>
        <v>N</v>
      </c>
    </row>
    <row r="84" spans="2:8" s="1" customFormat="1" x14ac:dyDescent="0.4">
      <c r="B84" s="15">
        <v>79</v>
      </c>
      <c r="C84" s="16">
        <v>10000</v>
      </c>
      <c r="D84" s="16">
        <v>1000</v>
      </c>
      <c r="E84" s="16">
        <v>400</v>
      </c>
      <c r="F84" s="16">
        <v>10</v>
      </c>
      <c r="G84" s="17">
        <v>0</v>
      </c>
      <c r="H84" s="15" t="str">
        <f t="shared" si="1"/>
        <v>N</v>
      </c>
    </row>
    <row r="85" spans="2:8" s="1" customFormat="1" x14ac:dyDescent="0.4">
      <c r="B85" s="15">
        <v>80</v>
      </c>
      <c r="C85" s="16">
        <v>10000</v>
      </c>
      <c r="D85" s="16">
        <v>1000</v>
      </c>
      <c r="E85" s="16">
        <v>400</v>
      </c>
      <c r="F85" s="16">
        <v>15</v>
      </c>
      <c r="G85" s="17">
        <v>0</v>
      </c>
      <c r="H85" s="15" t="str">
        <f t="shared" si="1"/>
        <v>N</v>
      </c>
    </row>
    <row r="86" spans="2:8" s="1" customFormat="1" x14ac:dyDescent="0.4">
      <c r="B86" s="15">
        <v>81</v>
      </c>
      <c r="C86" s="16">
        <v>10000</v>
      </c>
      <c r="D86" s="16">
        <v>5000</v>
      </c>
      <c r="E86" s="16">
        <v>15</v>
      </c>
      <c r="F86" s="16">
        <v>3</v>
      </c>
      <c r="G86" s="17">
        <v>0.23094000000000001</v>
      </c>
      <c r="H86" s="15" t="str">
        <f t="shared" si="1"/>
        <v>Y</v>
      </c>
    </row>
    <row r="87" spans="2:8" s="1" customFormat="1" x14ac:dyDescent="0.4">
      <c r="B87" s="15">
        <v>82</v>
      </c>
      <c r="C87" s="16">
        <v>10000</v>
      </c>
      <c r="D87" s="16">
        <v>5000</v>
      </c>
      <c r="E87" s="16">
        <v>15</v>
      </c>
      <c r="F87" s="16">
        <v>5</v>
      </c>
      <c r="G87" s="17">
        <v>0.121074</v>
      </c>
      <c r="H87" s="15" t="str">
        <f t="shared" si="1"/>
        <v>Y</v>
      </c>
    </row>
    <row r="88" spans="2:8" s="1" customFormat="1" x14ac:dyDescent="0.4">
      <c r="B88" s="15">
        <v>83</v>
      </c>
      <c r="C88" s="16">
        <v>10000</v>
      </c>
      <c r="D88" s="16">
        <v>5000</v>
      </c>
      <c r="E88" s="16">
        <v>15</v>
      </c>
      <c r="F88" s="16">
        <v>7</v>
      </c>
      <c r="G88" s="17">
        <v>7.7078999999999995E-2</v>
      </c>
      <c r="H88" s="15" t="str">
        <f t="shared" si="1"/>
        <v>Y</v>
      </c>
    </row>
    <row r="89" spans="2:8" s="1" customFormat="1" x14ac:dyDescent="0.4">
      <c r="B89" s="15">
        <v>84</v>
      </c>
      <c r="C89" s="16">
        <v>10000</v>
      </c>
      <c r="D89" s="16">
        <v>5000</v>
      </c>
      <c r="E89" s="16">
        <v>15</v>
      </c>
      <c r="F89" s="16">
        <v>10</v>
      </c>
      <c r="G89" s="17">
        <v>4.5275000000000003E-2</v>
      </c>
      <c r="H89" s="15" t="str">
        <f t="shared" si="1"/>
        <v>Y</v>
      </c>
    </row>
    <row r="90" spans="2:8" s="1" customFormat="1" x14ac:dyDescent="0.4">
      <c r="B90" s="15">
        <v>85</v>
      </c>
      <c r="C90" s="16">
        <v>10000</v>
      </c>
      <c r="D90" s="16">
        <v>5000</v>
      </c>
      <c r="E90" s="16">
        <v>15</v>
      </c>
      <c r="F90" s="16">
        <v>15</v>
      </c>
      <c r="G90" s="17">
        <v>2.1288999999999999E-2</v>
      </c>
      <c r="H90" s="15" t="str">
        <f t="shared" si="1"/>
        <v>N</v>
      </c>
    </row>
    <row r="91" spans="2:8" s="1" customFormat="1" x14ac:dyDescent="0.4">
      <c r="B91" s="15">
        <v>86</v>
      </c>
      <c r="C91" s="16">
        <v>10000</v>
      </c>
      <c r="D91" s="16">
        <v>5000</v>
      </c>
      <c r="E91" s="16">
        <v>50</v>
      </c>
      <c r="F91" s="16">
        <v>3</v>
      </c>
      <c r="G91" s="17">
        <v>0.16414200000000001</v>
      </c>
      <c r="H91" s="15" t="str">
        <f t="shared" si="1"/>
        <v>Y</v>
      </c>
    </row>
    <row r="92" spans="2:8" s="1" customFormat="1" x14ac:dyDescent="0.4">
      <c r="B92" s="15">
        <v>87</v>
      </c>
      <c r="C92" s="16">
        <v>10000</v>
      </c>
      <c r="D92" s="16">
        <v>5000</v>
      </c>
      <c r="E92" s="16">
        <v>50</v>
      </c>
      <c r="F92" s="16">
        <v>5</v>
      </c>
      <c r="G92" s="17">
        <v>5.8077999999999998E-2</v>
      </c>
      <c r="H92" s="15" t="str">
        <f t="shared" si="1"/>
        <v>Y</v>
      </c>
    </row>
    <row r="93" spans="2:8" s="1" customFormat="1" x14ac:dyDescent="0.4">
      <c r="B93" s="15">
        <v>88</v>
      </c>
      <c r="C93" s="16">
        <v>10000</v>
      </c>
      <c r="D93" s="16">
        <v>5000</v>
      </c>
      <c r="E93" s="16">
        <v>50</v>
      </c>
      <c r="F93" s="16">
        <v>7</v>
      </c>
      <c r="G93" s="17">
        <v>1.6102999999999999E-2</v>
      </c>
      <c r="H93" s="15" t="str">
        <f t="shared" si="1"/>
        <v>N</v>
      </c>
    </row>
    <row r="94" spans="2:8" s="1" customFormat="1" x14ac:dyDescent="0.4">
      <c r="B94" s="15">
        <v>89</v>
      </c>
      <c r="C94" s="16">
        <v>10000</v>
      </c>
      <c r="D94" s="16">
        <v>5000</v>
      </c>
      <c r="E94" s="16">
        <v>50</v>
      </c>
      <c r="F94" s="16">
        <v>10</v>
      </c>
      <c r="G94" s="17">
        <v>0</v>
      </c>
      <c r="H94" s="15" t="str">
        <f t="shared" si="1"/>
        <v>N</v>
      </c>
    </row>
    <row r="95" spans="2:8" s="1" customFormat="1" x14ac:dyDescent="0.4">
      <c r="B95" s="15">
        <v>90</v>
      </c>
      <c r="C95" s="16">
        <v>10000</v>
      </c>
      <c r="D95" s="16">
        <v>5000</v>
      </c>
      <c r="E95" s="16">
        <v>50</v>
      </c>
      <c r="F95" s="16">
        <v>15</v>
      </c>
      <c r="G95" s="17">
        <v>0</v>
      </c>
      <c r="H95" s="15" t="str">
        <f t="shared" si="1"/>
        <v>N</v>
      </c>
    </row>
    <row r="96" spans="2:8" s="1" customFormat="1" x14ac:dyDescent="0.4">
      <c r="B96" s="15">
        <v>91</v>
      </c>
      <c r="C96" s="16">
        <v>10000</v>
      </c>
      <c r="D96" s="16">
        <v>5000</v>
      </c>
      <c r="E96" s="16">
        <v>100</v>
      </c>
      <c r="F96" s="16">
        <v>3</v>
      </c>
      <c r="G96" s="17">
        <v>7.0806999999999995E-2</v>
      </c>
      <c r="H96" s="15" t="str">
        <f t="shared" si="1"/>
        <v>Y</v>
      </c>
    </row>
    <row r="97" spans="2:8" s="1" customFormat="1" x14ac:dyDescent="0.4">
      <c r="B97" s="15">
        <v>92</v>
      </c>
      <c r="C97" s="16">
        <v>10000</v>
      </c>
      <c r="D97" s="16">
        <v>5000</v>
      </c>
      <c r="E97" s="16">
        <v>100</v>
      </c>
      <c r="F97" s="16">
        <v>5</v>
      </c>
      <c r="G97" s="17">
        <v>0</v>
      </c>
      <c r="H97" s="15" t="str">
        <f t="shared" si="1"/>
        <v>N</v>
      </c>
    </row>
    <row r="98" spans="2:8" s="1" customFormat="1" x14ac:dyDescent="0.4">
      <c r="B98" s="15">
        <v>93</v>
      </c>
      <c r="C98" s="16">
        <v>10000</v>
      </c>
      <c r="D98" s="16">
        <v>5000</v>
      </c>
      <c r="E98" s="16">
        <v>100</v>
      </c>
      <c r="F98" s="16">
        <v>7</v>
      </c>
      <c r="G98" s="17">
        <v>0</v>
      </c>
      <c r="H98" s="15" t="str">
        <f t="shared" si="1"/>
        <v>N</v>
      </c>
    </row>
    <row r="99" spans="2:8" s="1" customFormat="1" x14ac:dyDescent="0.4">
      <c r="B99" s="15">
        <v>94</v>
      </c>
      <c r="C99" s="16">
        <v>10000</v>
      </c>
      <c r="D99" s="16">
        <v>5000</v>
      </c>
      <c r="E99" s="16">
        <v>100</v>
      </c>
      <c r="F99" s="16">
        <v>10</v>
      </c>
      <c r="G99" s="17">
        <v>0</v>
      </c>
      <c r="H99" s="15" t="str">
        <f t="shared" si="1"/>
        <v>N</v>
      </c>
    </row>
    <row r="100" spans="2:8" s="1" customFormat="1" x14ac:dyDescent="0.4">
      <c r="B100" s="15">
        <v>95</v>
      </c>
      <c r="C100" s="16">
        <v>10000</v>
      </c>
      <c r="D100" s="16">
        <v>5000</v>
      </c>
      <c r="E100" s="16">
        <v>100</v>
      </c>
      <c r="F100" s="16">
        <v>15</v>
      </c>
      <c r="G100" s="17">
        <v>0</v>
      </c>
      <c r="H100" s="15" t="str">
        <f t="shared" si="1"/>
        <v>N</v>
      </c>
    </row>
    <row r="101" spans="2:8" s="1" customFormat="1" x14ac:dyDescent="0.4">
      <c r="B101" s="15">
        <v>96</v>
      </c>
      <c r="C101" s="16">
        <v>10000</v>
      </c>
      <c r="D101" s="16">
        <v>5000</v>
      </c>
      <c r="E101" s="16">
        <v>200</v>
      </c>
      <c r="F101" s="16">
        <v>3</v>
      </c>
      <c r="G101" s="17">
        <v>0</v>
      </c>
      <c r="H101" s="15" t="str">
        <f t="shared" si="1"/>
        <v>N</v>
      </c>
    </row>
    <row r="102" spans="2:8" s="1" customFormat="1" x14ac:dyDescent="0.4">
      <c r="B102" s="15">
        <v>97</v>
      </c>
      <c r="C102" s="16">
        <v>10000</v>
      </c>
      <c r="D102" s="16">
        <v>5000</v>
      </c>
      <c r="E102" s="16">
        <v>200</v>
      </c>
      <c r="F102" s="16">
        <v>5</v>
      </c>
      <c r="G102" s="17">
        <v>0</v>
      </c>
      <c r="H102" s="15" t="str">
        <f t="shared" si="1"/>
        <v>N</v>
      </c>
    </row>
    <row r="103" spans="2:8" s="1" customFormat="1" x14ac:dyDescent="0.4">
      <c r="B103" s="15">
        <v>98</v>
      </c>
      <c r="C103" s="16">
        <v>10000</v>
      </c>
      <c r="D103" s="16">
        <v>5000</v>
      </c>
      <c r="E103" s="16">
        <v>200</v>
      </c>
      <c r="F103" s="16">
        <v>7</v>
      </c>
      <c r="G103" s="17">
        <v>0</v>
      </c>
      <c r="H103" s="15" t="str">
        <f t="shared" si="1"/>
        <v>N</v>
      </c>
    </row>
    <row r="104" spans="2:8" s="1" customFormat="1" x14ac:dyDescent="0.4">
      <c r="B104" s="15">
        <v>99</v>
      </c>
      <c r="C104" s="16">
        <v>10000</v>
      </c>
      <c r="D104" s="16">
        <v>5000</v>
      </c>
      <c r="E104" s="16">
        <v>200</v>
      </c>
      <c r="F104" s="16">
        <v>10</v>
      </c>
      <c r="G104" s="17">
        <v>0</v>
      </c>
      <c r="H104" s="15" t="str">
        <f t="shared" si="1"/>
        <v>N</v>
      </c>
    </row>
    <row r="105" spans="2:8" s="1" customFormat="1" x14ac:dyDescent="0.4">
      <c r="B105" s="15">
        <v>100</v>
      </c>
      <c r="C105" s="16">
        <v>10000</v>
      </c>
      <c r="D105" s="16">
        <v>5000</v>
      </c>
      <c r="E105" s="16">
        <v>200</v>
      </c>
      <c r="F105" s="16">
        <v>15</v>
      </c>
      <c r="G105" s="17">
        <v>0</v>
      </c>
      <c r="H105" s="15" t="str">
        <f t="shared" si="1"/>
        <v>N</v>
      </c>
    </row>
    <row r="106" spans="2:8" s="1" customFormat="1" x14ac:dyDescent="0.4">
      <c r="B106" s="15">
        <v>101</v>
      </c>
      <c r="C106" s="16">
        <v>10000</v>
      </c>
      <c r="D106" s="16">
        <v>5000</v>
      </c>
      <c r="E106" s="16">
        <v>250</v>
      </c>
      <c r="F106" s="16">
        <v>3</v>
      </c>
      <c r="G106" s="17">
        <v>0</v>
      </c>
      <c r="H106" s="15" t="str">
        <f t="shared" si="1"/>
        <v>N</v>
      </c>
    </row>
    <row r="107" spans="2:8" s="1" customFormat="1" x14ac:dyDescent="0.4">
      <c r="B107" s="15">
        <v>102</v>
      </c>
      <c r="C107" s="16">
        <v>10000</v>
      </c>
      <c r="D107" s="16">
        <v>5000</v>
      </c>
      <c r="E107" s="16">
        <v>250</v>
      </c>
      <c r="F107" s="16">
        <v>5</v>
      </c>
      <c r="G107" s="17">
        <v>0</v>
      </c>
      <c r="H107" s="15" t="str">
        <f t="shared" si="1"/>
        <v>N</v>
      </c>
    </row>
    <row r="108" spans="2:8" s="1" customFormat="1" x14ac:dyDescent="0.4">
      <c r="B108" s="15">
        <v>103</v>
      </c>
      <c r="C108" s="16">
        <v>10000</v>
      </c>
      <c r="D108" s="16">
        <v>5000</v>
      </c>
      <c r="E108" s="16">
        <v>250</v>
      </c>
      <c r="F108" s="16">
        <v>7</v>
      </c>
      <c r="G108" s="17">
        <v>0</v>
      </c>
      <c r="H108" s="15" t="str">
        <f t="shared" si="1"/>
        <v>N</v>
      </c>
    </row>
    <row r="109" spans="2:8" s="1" customFormat="1" x14ac:dyDescent="0.4">
      <c r="B109" s="15">
        <v>104</v>
      </c>
      <c r="C109" s="16">
        <v>10000</v>
      </c>
      <c r="D109" s="16">
        <v>5000</v>
      </c>
      <c r="E109" s="16">
        <v>250</v>
      </c>
      <c r="F109" s="16">
        <v>10</v>
      </c>
      <c r="G109" s="17">
        <v>0</v>
      </c>
      <c r="H109" s="15" t="str">
        <f t="shared" si="1"/>
        <v>N</v>
      </c>
    </row>
    <row r="110" spans="2:8" s="1" customFormat="1" x14ac:dyDescent="0.4">
      <c r="B110" s="15">
        <v>105</v>
      </c>
      <c r="C110" s="16">
        <v>10000</v>
      </c>
      <c r="D110" s="16">
        <v>5000</v>
      </c>
      <c r="E110" s="16">
        <v>250</v>
      </c>
      <c r="F110" s="16">
        <v>15</v>
      </c>
      <c r="G110" s="17">
        <v>0</v>
      </c>
      <c r="H110" s="15" t="str">
        <f t="shared" si="1"/>
        <v>N</v>
      </c>
    </row>
    <row r="111" spans="2:8" s="1" customFormat="1" x14ac:dyDescent="0.4">
      <c r="B111" s="15">
        <v>106</v>
      </c>
      <c r="C111" s="16">
        <v>10000</v>
      </c>
      <c r="D111" s="16">
        <v>5000</v>
      </c>
      <c r="E111" s="16">
        <v>300</v>
      </c>
      <c r="F111" s="16">
        <v>3</v>
      </c>
      <c r="G111" s="17">
        <v>0</v>
      </c>
      <c r="H111" s="15" t="str">
        <f t="shared" si="1"/>
        <v>N</v>
      </c>
    </row>
    <row r="112" spans="2:8" s="1" customFormat="1" x14ac:dyDescent="0.4">
      <c r="B112" s="15">
        <v>107</v>
      </c>
      <c r="C112" s="16">
        <v>10000</v>
      </c>
      <c r="D112" s="16">
        <v>5000</v>
      </c>
      <c r="E112" s="16">
        <v>300</v>
      </c>
      <c r="F112" s="16">
        <v>5</v>
      </c>
      <c r="G112" s="17">
        <v>0</v>
      </c>
      <c r="H112" s="15" t="str">
        <f t="shared" si="1"/>
        <v>N</v>
      </c>
    </row>
    <row r="113" spans="2:8" s="1" customFormat="1" x14ac:dyDescent="0.4">
      <c r="B113" s="15">
        <v>108</v>
      </c>
      <c r="C113" s="16">
        <v>10000</v>
      </c>
      <c r="D113" s="16">
        <v>5000</v>
      </c>
      <c r="E113" s="16">
        <v>300</v>
      </c>
      <c r="F113" s="16">
        <v>7</v>
      </c>
      <c r="G113" s="17">
        <v>0</v>
      </c>
      <c r="H113" s="15" t="str">
        <f t="shared" si="1"/>
        <v>N</v>
      </c>
    </row>
    <row r="114" spans="2:8" s="1" customFormat="1" x14ac:dyDescent="0.4">
      <c r="B114" s="15">
        <v>109</v>
      </c>
      <c r="C114" s="16">
        <v>10000</v>
      </c>
      <c r="D114" s="16">
        <v>5000</v>
      </c>
      <c r="E114" s="16">
        <v>300</v>
      </c>
      <c r="F114" s="16">
        <v>10</v>
      </c>
      <c r="G114" s="17">
        <v>0</v>
      </c>
      <c r="H114" s="15" t="str">
        <f t="shared" si="1"/>
        <v>N</v>
      </c>
    </row>
    <row r="115" spans="2:8" s="1" customFormat="1" x14ac:dyDescent="0.4">
      <c r="B115" s="15">
        <v>110</v>
      </c>
      <c r="C115" s="16">
        <v>10000</v>
      </c>
      <c r="D115" s="16">
        <v>5000</v>
      </c>
      <c r="E115" s="16">
        <v>300</v>
      </c>
      <c r="F115" s="16">
        <v>15</v>
      </c>
      <c r="G115" s="17">
        <v>0</v>
      </c>
      <c r="H115" s="15" t="str">
        <f t="shared" si="1"/>
        <v>N</v>
      </c>
    </row>
    <row r="116" spans="2:8" s="1" customFormat="1" x14ac:dyDescent="0.4">
      <c r="B116" s="15">
        <v>111</v>
      </c>
      <c r="C116" s="16">
        <v>10000</v>
      </c>
      <c r="D116" s="16">
        <v>5000</v>
      </c>
      <c r="E116" s="16">
        <v>350</v>
      </c>
      <c r="F116" s="16">
        <v>3</v>
      </c>
      <c r="G116" s="17">
        <v>0</v>
      </c>
      <c r="H116" s="15" t="str">
        <f t="shared" si="1"/>
        <v>N</v>
      </c>
    </row>
    <row r="117" spans="2:8" s="1" customFormat="1" x14ac:dyDescent="0.4">
      <c r="B117" s="15">
        <v>112</v>
      </c>
      <c r="C117" s="16">
        <v>10000</v>
      </c>
      <c r="D117" s="16">
        <v>5000</v>
      </c>
      <c r="E117" s="16">
        <v>350</v>
      </c>
      <c r="F117" s="16">
        <v>5</v>
      </c>
      <c r="G117" s="17">
        <v>0</v>
      </c>
      <c r="H117" s="15" t="str">
        <f t="shared" si="1"/>
        <v>N</v>
      </c>
    </row>
    <row r="118" spans="2:8" s="1" customFormat="1" x14ac:dyDescent="0.4">
      <c r="B118" s="15">
        <v>113</v>
      </c>
      <c r="C118" s="16">
        <v>10000</v>
      </c>
      <c r="D118" s="16">
        <v>5000</v>
      </c>
      <c r="E118" s="16">
        <v>350</v>
      </c>
      <c r="F118" s="16">
        <v>7</v>
      </c>
      <c r="G118" s="17">
        <v>0</v>
      </c>
      <c r="H118" s="15" t="str">
        <f t="shared" si="1"/>
        <v>N</v>
      </c>
    </row>
    <row r="119" spans="2:8" s="1" customFormat="1" x14ac:dyDescent="0.4">
      <c r="B119" s="15">
        <v>114</v>
      </c>
      <c r="C119" s="16">
        <v>10000</v>
      </c>
      <c r="D119" s="16">
        <v>5000</v>
      </c>
      <c r="E119" s="16">
        <v>350</v>
      </c>
      <c r="F119" s="16">
        <v>10</v>
      </c>
      <c r="G119" s="17">
        <v>0</v>
      </c>
      <c r="H119" s="15" t="str">
        <f t="shared" si="1"/>
        <v>N</v>
      </c>
    </row>
    <row r="120" spans="2:8" s="1" customFormat="1" x14ac:dyDescent="0.4">
      <c r="B120" s="15">
        <v>115</v>
      </c>
      <c r="C120" s="16">
        <v>10000</v>
      </c>
      <c r="D120" s="16">
        <v>5000</v>
      </c>
      <c r="E120" s="16">
        <v>350</v>
      </c>
      <c r="F120" s="16">
        <v>15</v>
      </c>
      <c r="G120" s="17">
        <v>0</v>
      </c>
      <c r="H120" s="15" t="str">
        <f t="shared" si="1"/>
        <v>N</v>
      </c>
    </row>
    <row r="121" spans="2:8" s="1" customFormat="1" x14ac:dyDescent="0.4">
      <c r="B121" s="15">
        <v>116</v>
      </c>
      <c r="C121" s="16">
        <v>10000</v>
      </c>
      <c r="D121" s="16">
        <v>5000</v>
      </c>
      <c r="E121" s="16">
        <v>400</v>
      </c>
      <c r="F121" s="16">
        <v>3</v>
      </c>
      <c r="G121" s="17">
        <v>0</v>
      </c>
      <c r="H121" s="15" t="str">
        <f t="shared" si="1"/>
        <v>N</v>
      </c>
    </row>
    <row r="122" spans="2:8" s="1" customFormat="1" x14ac:dyDescent="0.4">
      <c r="B122" s="15">
        <v>117</v>
      </c>
      <c r="C122" s="16">
        <v>10000</v>
      </c>
      <c r="D122" s="16">
        <v>5000</v>
      </c>
      <c r="E122" s="16">
        <v>400</v>
      </c>
      <c r="F122" s="16">
        <v>5</v>
      </c>
      <c r="G122" s="17">
        <v>0</v>
      </c>
      <c r="H122" s="15" t="str">
        <f t="shared" si="1"/>
        <v>N</v>
      </c>
    </row>
    <row r="123" spans="2:8" s="1" customFormat="1" x14ac:dyDescent="0.4">
      <c r="B123" s="15">
        <v>118</v>
      </c>
      <c r="C123" s="16">
        <v>10000</v>
      </c>
      <c r="D123" s="16">
        <v>5000</v>
      </c>
      <c r="E123" s="16">
        <v>400</v>
      </c>
      <c r="F123" s="16">
        <v>7</v>
      </c>
      <c r="G123" s="17">
        <v>0</v>
      </c>
      <c r="H123" s="15" t="str">
        <f t="shared" si="1"/>
        <v>N</v>
      </c>
    </row>
    <row r="124" spans="2:8" s="1" customFormat="1" x14ac:dyDescent="0.4">
      <c r="B124" s="15">
        <v>119</v>
      </c>
      <c r="C124" s="16">
        <v>10000</v>
      </c>
      <c r="D124" s="16">
        <v>5000</v>
      </c>
      <c r="E124" s="16">
        <v>400</v>
      </c>
      <c r="F124" s="16">
        <v>10</v>
      </c>
      <c r="G124" s="17">
        <v>0</v>
      </c>
      <c r="H124" s="15" t="str">
        <f t="shared" si="1"/>
        <v>N</v>
      </c>
    </row>
    <row r="125" spans="2:8" s="1" customFormat="1" x14ac:dyDescent="0.4">
      <c r="B125" s="15">
        <v>120</v>
      </c>
      <c r="C125" s="16">
        <v>10000</v>
      </c>
      <c r="D125" s="16">
        <v>5000</v>
      </c>
      <c r="E125" s="16">
        <v>400</v>
      </c>
      <c r="F125" s="16">
        <v>15</v>
      </c>
      <c r="G125" s="17">
        <v>0</v>
      </c>
      <c r="H125" s="15" t="str">
        <f t="shared" si="1"/>
        <v>N</v>
      </c>
    </row>
    <row r="126" spans="2:8" s="1" customFormat="1" x14ac:dyDescent="0.4">
      <c r="B126" s="15">
        <v>121</v>
      </c>
      <c r="C126" s="16">
        <v>10000</v>
      </c>
      <c r="D126" s="16">
        <v>10000</v>
      </c>
      <c r="E126" s="16">
        <v>15</v>
      </c>
      <c r="F126" s="16">
        <v>3</v>
      </c>
      <c r="G126" s="17">
        <v>0</v>
      </c>
      <c r="H126" s="15" t="str">
        <f t="shared" si="1"/>
        <v>N</v>
      </c>
    </row>
    <row r="127" spans="2:8" s="1" customFormat="1" x14ac:dyDescent="0.4">
      <c r="B127" s="15">
        <v>122</v>
      </c>
      <c r="C127" s="16">
        <v>10000</v>
      </c>
      <c r="D127" s="16">
        <v>10000</v>
      </c>
      <c r="E127" s="16">
        <v>15</v>
      </c>
      <c r="F127" s="16">
        <v>5</v>
      </c>
      <c r="G127" s="17">
        <v>0</v>
      </c>
      <c r="H127" s="15" t="str">
        <f t="shared" si="1"/>
        <v>N</v>
      </c>
    </row>
    <row r="128" spans="2:8" s="1" customFormat="1" x14ac:dyDescent="0.4">
      <c r="B128" s="15">
        <v>123</v>
      </c>
      <c r="C128" s="16">
        <v>10000</v>
      </c>
      <c r="D128" s="16">
        <v>10000</v>
      </c>
      <c r="E128" s="16">
        <v>15</v>
      </c>
      <c r="F128" s="16">
        <v>7</v>
      </c>
      <c r="G128" s="17">
        <v>0</v>
      </c>
      <c r="H128" s="15" t="str">
        <f t="shared" si="1"/>
        <v>N</v>
      </c>
    </row>
    <row r="129" spans="2:8" s="1" customFormat="1" x14ac:dyDescent="0.4">
      <c r="B129" s="15">
        <v>124</v>
      </c>
      <c r="C129" s="16">
        <v>10000</v>
      </c>
      <c r="D129" s="16">
        <v>10000</v>
      </c>
      <c r="E129" s="16">
        <v>15</v>
      </c>
      <c r="F129" s="16">
        <v>10</v>
      </c>
      <c r="G129" s="17">
        <v>0</v>
      </c>
      <c r="H129" s="15" t="str">
        <f t="shared" si="1"/>
        <v>N</v>
      </c>
    </row>
    <row r="130" spans="2:8" s="1" customFormat="1" x14ac:dyDescent="0.4">
      <c r="B130" s="15">
        <v>125</v>
      </c>
      <c r="C130" s="16">
        <v>10000</v>
      </c>
      <c r="D130" s="16">
        <v>10000</v>
      </c>
      <c r="E130" s="16">
        <v>15</v>
      </c>
      <c r="F130" s="16">
        <v>15</v>
      </c>
      <c r="G130" s="17">
        <v>0</v>
      </c>
      <c r="H130" s="15" t="str">
        <f t="shared" si="1"/>
        <v>N</v>
      </c>
    </row>
    <row r="131" spans="2:8" s="1" customFormat="1" x14ac:dyDescent="0.4">
      <c r="B131" s="15">
        <v>126</v>
      </c>
      <c r="C131" s="16">
        <v>10000</v>
      </c>
      <c r="D131" s="16">
        <v>10000</v>
      </c>
      <c r="E131" s="16">
        <v>50</v>
      </c>
      <c r="F131" s="16">
        <v>3</v>
      </c>
      <c r="G131" s="17">
        <v>0</v>
      </c>
      <c r="H131" s="15" t="str">
        <f t="shared" si="1"/>
        <v>N</v>
      </c>
    </row>
    <row r="132" spans="2:8" s="1" customFormat="1" x14ac:dyDescent="0.4">
      <c r="B132" s="15">
        <v>127</v>
      </c>
      <c r="C132" s="16">
        <v>10000</v>
      </c>
      <c r="D132" s="16">
        <v>10000</v>
      </c>
      <c r="E132" s="16">
        <v>50</v>
      </c>
      <c r="F132" s="16">
        <v>5</v>
      </c>
      <c r="G132" s="17">
        <v>0</v>
      </c>
      <c r="H132" s="15" t="str">
        <f t="shared" si="1"/>
        <v>N</v>
      </c>
    </row>
    <row r="133" spans="2:8" s="1" customFormat="1" x14ac:dyDescent="0.4">
      <c r="B133" s="15">
        <v>128</v>
      </c>
      <c r="C133" s="16">
        <v>10000</v>
      </c>
      <c r="D133" s="16">
        <v>10000</v>
      </c>
      <c r="E133" s="16">
        <v>50</v>
      </c>
      <c r="F133" s="16">
        <v>7</v>
      </c>
      <c r="G133" s="17">
        <v>0</v>
      </c>
      <c r="H133" s="15" t="str">
        <f t="shared" si="1"/>
        <v>N</v>
      </c>
    </row>
    <row r="134" spans="2:8" s="1" customFormat="1" x14ac:dyDescent="0.4">
      <c r="B134" s="15">
        <v>129</v>
      </c>
      <c r="C134" s="16">
        <v>10000</v>
      </c>
      <c r="D134" s="16">
        <v>10000</v>
      </c>
      <c r="E134" s="16">
        <v>50</v>
      </c>
      <c r="F134" s="16">
        <v>10</v>
      </c>
      <c r="G134" s="17">
        <v>0</v>
      </c>
      <c r="H134" s="15" t="str">
        <f t="shared" si="1"/>
        <v>N</v>
      </c>
    </row>
    <row r="135" spans="2:8" s="1" customFormat="1" x14ac:dyDescent="0.4">
      <c r="B135" s="15">
        <v>130</v>
      </c>
      <c r="C135" s="16">
        <v>10000</v>
      </c>
      <c r="D135" s="16">
        <v>10000</v>
      </c>
      <c r="E135" s="16">
        <v>50</v>
      </c>
      <c r="F135" s="16">
        <v>15</v>
      </c>
      <c r="G135" s="17">
        <v>0</v>
      </c>
      <c r="H135" s="15" t="str">
        <f t="shared" ref="H135:H198" si="2">IF(G135&lt;=30%, IF(G135&gt;4%, "Y", "N"), "N")</f>
        <v>N</v>
      </c>
    </row>
    <row r="136" spans="2:8" s="1" customFormat="1" x14ac:dyDescent="0.4">
      <c r="B136" s="15">
        <v>131</v>
      </c>
      <c r="C136" s="16">
        <v>10000</v>
      </c>
      <c r="D136" s="16">
        <v>10000</v>
      </c>
      <c r="E136" s="16">
        <v>100</v>
      </c>
      <c r="F136" s="16">
        <v>3</v>
      </c>
      <c r="G136" s="17">
        <v>0</v>
      </c>
      <c r="H136" s="15" t="str">
        <f t="shared" si="2"/>
        <v>N</v>
      </c>
    </row>
    <row r="137" spans="2:8" s="1" customFormat="1" x14ac:dyDescent="0.4">
      <c r="B137" s="15">
        <v>132</v>
      </c>
      <c r="C137" s="16">
        <v>10000</v>
      </c>
      <c r="D137" s="16">
        <v>10000</v>
      </c>
      <c r="E137" s="16">
        <v>100</v>
      </c>
      <c r="F137" s="16">
        <v>5</v>
      </c>
      <c r="G137" s="17">
        <v>0</v>
      </c>
      <c r="H137" s="15" t="str">
        <f t="shared" si="2"/>
        <v>N</v>
      </c>
    </row>
    <row r="138" spans="2:8" s="1" customFormat="1" x14ac:dyDescent="0.4">
      <c r="B138" s="15">
        <v>133</v>
      </c>
      <c r="C138" s="16">
        <v>10000</v>
      </c>
      <c r="D138" s="16">
        <v>10000</v>
      </c>
      <c r="E138" s="16">
        <v>100</v>
      </c>
      <c r="F138" s="16">
        <v>7</v>
      </c>
      <c r="G138" s="17">
        <v>0</v>
      </c>
      <c r="H138" s="15" t="str">
        <f t="shared" si="2"/>
        <v>N</v>
      </c>
    </row>
    <row r="139" spans="2:8" s="1" customFormat="1" x14ac:dyDescent="0.4">
      <c r="B139" s="15">
        <v>134</v>
      </c>
      <c r="C139" s="16">
        <v>10000</v>
      </c>
      <c r="D139" s="16">
        <v>10000</v>
      </c>
      <c r="E139" s="16">
        <v>100</v>
      </c>
      <c r="F139" s="16">
        <v>10</v>
      </c>
      <c r="G139" s="17">
        <v>0</v>
      </c>
      <c r="H139" s="15" t="str">
        <f t="shared" si="2"/>
        <v>N</v>
      </c>
    </row>
    <row r="140" spans="2:8" s="1" customFormat="1" x14ac:dyDescent="0.4">
      <c r="B140" s="15">
        <v>135</v>
      </c>
      <c r="C140" s="16">
        <v>10000</v>
      </c>
      <c r="D140" s="16">
        <v>10000</v>
      </c>
      <c r="E140" s="16">
        <v>100</v>
      </c>
      <c r="F140" s="16">
        <v>15</v>
      </c>
      <c r="G140" s="17">
        <v>0</v>
      </c>
      <c r="H140" s="15" t="str">
        <f t="shared" si="2"/>
        <v>N</v>
      </c>
    </row>
    <row r="141" spans="2:8" s="1" customFormat="1" x14ac:dyDescent="0.4">
      <c r="B141" s="15">
        <v>136</v>
      </c>
      <c r="C141" s="16">
        <v>10000</v>
      </c>
      <c r="D141" s="16">
        <v>10000</v>
      </c>
      <c r="E141" s="16">
        <v>200</v>
      </c>
      <c r="F141" s="16">
        <v>3</v>
      </c>
      <c r="G141" s="17">
        <v>0</v>
      </c>
      <c r="H141" s="15" t="str">
        <f t="shared" si="2"/>
        <v>N</v>
      </c>
    </row>
    <row r="142" spans="2:8" s="1" customFormat="1" x14ac:dyDescent="0.4">
      <c r="B142" s="15">
        <v>137</v>
      </c>
      <c r="C142" s="16">
        <v>10000</v>
      </c>
      <c r="D142" s="16">
        <v>10000</v>
      </c>
      <c r="E142" s="16">
        <v>200</v>
      </c>
      <c r="F142" s="16">
        <v>5</v>
      </c>
      <c r="G142" s="17">
        <v>0</v>
      </c>
      <c r="H142" s="15" t="str">
        <f t="shared" si="2"/>
        <v>N</v>
      </c>
    </row>
    <row r="143" spans="2:8" s="1" customFormat="1" x14ac:dyDescent="0.4">
      <c r="B143" s="15">
        <v>138</v>
      </c>
      <c r="C143" s="16">
        <v>10000</v>
      </c>
      <c r="D143" s="16">
        <v>10000</v>
      </c>
      <c r="E143" s="16">
        <v>200</v>
      </c>
      <c r="F143" s="16">
        <v>7</v>
      </c>
      <c r="G143" s="17">
        <v>0</v>
      </c>
      <c r="H143" s="15" t="str">
        <f t="shared" si="2"/>
        <v>N</v>
      </c>
    </row>
    <row r="144" spans="2:8" s="1" customFormat="1" x14ac:dyDescent="0.4">
      <c r="B144" s="15">
        <v>139</v>
      </c>
      <c r="C144" s="16">
        <v>10000</v>
      </c>
      <c r="D144" s="16">
        <v>10000</v>
      </c>
      <c r="E144" s="16">
        <v>200</v>
      </c>
      <c r="F144" s="16">
        <v>10</v>
      </c>
      <c r="G144" s="17">
        <v>0</v>
      </c>
      <c r="H144" s="15" t="str">
        <f t="shared" si="2"/>
        <v>N</v>
      </c>
    </row>
    <row r="145" spans="2:8" s="1" customFormat="1" x14ac:dyDescent="0.4">
      <c r="B145" s="15">
        <v>140</v>
      </c>
      <c r="C145" s="16">
        <v>10000</v>
      </c>
      <c r="D145" s="16">
        <v>10000</v>
      </c>
      <c r="E145" s="16">
        <v>200</v>
      </c>
      <c r="F145" s="16">
        <v>15</v>
      </c>
      <c r="G145" s="17">
        <v>0</v>
      </c>
      <c r="H145" s="15" t="str">
        <f t="shared" si="2"/>
        <v>N</v>
      </c>
    </row>
    <row r="146" spans="2:8" s="1" customFormat="1" x14ac:dyDescent="0.4">
      <c r="B146" s="15">
        <v>141</v>
      </c>
      <c r="C146" s="16">
        <v>10000</v>
      </c>
      <c r="D146" s="16">
        <v>10000</v>
      </c>
      <c r="E146" s="16">
        <v>250</v>
      </c>
      <c r="F146" s="16">
        <v>3</v>
      </c>
      <c r="G146" s="17">
        <v>0</v>
      </c>
      <c r="H146" s="15" t="str">
        <f t="shared" si="2"/>
        <v>N</v>
      </c>
    </row>
    <row r="147" spans="2:8" s="1" customFormat="1" x14ac:dyDescent="0.4">
      <c r="B147" s="15">
        <v>142</v>
      </c>
      <c r="C147" s="16">
        <v>10000</v>
      </c>
      <c r="D147" s="16">
        <v>10000</v>
      </c>
      <c r="E147" s="16">
        <v>250</v>
      </c>
      <c r="F147" s="16">
        <v>5</v>
      </c>
      <c r="G147" s="17">
        <v>0</v>
      </c>
      <c r="H147" s="15" t="str">
        <f t="shared" si="2"/>
        <v>N</v>
      </c>
    </row>
    <row r="148" spans="2:8" s="1" customFormat="1" x14ac:dyDescent="0.4">
      <c r="B148" s="15">
        <v>143</v>
      </c>
      <c r="C148" s="16">
        <v>10000</v>
      </c>
      <c r="D148" s="16">
        <v>10000</v>
      </c>
      <c r="E148" s="16">
        <v>250</v>
      </c>
      <c r="F148" s="16">
        <v>7</v>
      </c>
      <c r="G148" s="17">
        <v>0</v>
      </c>
      <c r="H148" s="15" t="str">
        <f t="shared" si="2"/>
        <v>N</v>
      </c>
    </row>
    <row r="149" spans="2:8" s="1" customFormat="1" x14ac:dyDescent="0.4">
      <c r="B149" s="15">
        <v>144</v>
      </c>
      <c r="C149" s="16">
        <v>10000</v>
      </c>
      <c r="D149" s="16">
        <v>10000</v>
      </c>
      <c r="E149" s="16">
        <v>250</v>
      </c>
      <c r="F149" s="16">
        <v>10</v>
      </c>
      <c r="G149" s="17">
        <v>0</v>
      </c>
      <c r="H149" s="15" t="str">
        <f t="shared" si="2"/>
        <v>N</v>
      </c>
    </row>
    <row r="150" spans="2:8" s="1" customFormat="1" x14ac:dyDescent="0.4">
      <c r="B150" s="15">
        <v>145</v>
      </c>
      <c r="C150" s="16">
        <v>10000</v>
      </c>
      <c r="D150" s="16">
        <v>10000</v>
      </c>
      <c r="E150" s="16">
        <v>250</v>
      </c>
      <c r="F150" s="16">
        <v>15</v>
      </c>
      <c r="G150" s="17">
        <v>0</v>
      </c>
      <c r="H150" s="15" t="str">
        <f t="shared" si="2"/>
        <v>N</v>
      </c>
    </row>
    <row r="151" spans="2:8" s="1" customFormat="1" x14ac:dyDescent="0.4">
      <c r="B151" s="15">
        <v>146</v>
      </c>
      <c r="C151" s="16">
        <v>10000</v>
      </c>
      <c r="D151" s="16">
        <v>10000</v>
      </c>
      <c r="E151" s="16">
        <v>300</v>
      </c>
      <c r="F151" s="16">
        <v>3</v>
      </c>
      <c r="G151" s="17">
        <v>0</v>
      </c>
      <c r="H151" s="15" t="str">
        <f t="shared" si="2"/>
        <v>N</v>
      </c>
    </row>
    <row r="152" spans="2:8" s="1" customFormat="1" x14ac:dyDescent="0.4">
      <c r="B152" s="15">
        <v>147</v>
      </c>
      <c r="C152" s="16">
        <v>10000</v>
      </c>
      <c r="D152" s="16">
        <v>10000</v>
      </c>
      <c r="E152" s="16">
        <v>300</v>
      </c>
      <c r="F152" s="16">
        <v>5</v>
      </c>
      <c r="G152" s="17">
        <v>0</v>
      </c>
      <c r="H152" s="15" t="str">
        <f t="shared" si="2"/>
        <v>N</v>
      </c>
    </row>
    <row r="153" spans="2:8" s="1" customFormat="1" x14ac:dyDescent="0.4">
      <c r="B153" s="15">
        <v>148</v>
      </c>
      <c r="C153" s="16">
        <v>10000</v>
      </c>
      <c r="D153" s="16">
        <v>10000</v>
      </c>
      <c r="E153" s="16">
        <v>300</v>
      </c>
      <c r="F153" s="16">
        <v>7</v>
      </c>
      <c r="G153" s="17">
        <v>0</v>
      </c>
      <c r="H153" s="15" t="str">
        <f t="shared" si="2"/>
        <v>N</v>
      </c>
    </row>
    <row r="154" spans="2:8" s="1" customFormat="1" x14ac:dyDescent="0.4">
      <c r="B154" s="15">
        <v>149</v>
      </c>
      <c r="C154" s="16">
        <v>10000</v>
      </c>
      <c r="D154" s="16">
        <v>10000</v>
      </c>
      <c r="E154" s="16">
        <v>300</v>
      </c>
      <c r="F154" s="16">
        <v>10</v>
      </c>
      <c r="G154" s="17">
        <v>0</v>
      </c>
      <c r="H154" s="15" t="str">
        <f t="shared" si="2"/>
        <v>N</v>
      </c>
    </row>
    <row r="155" spans="2:8" s="1" customFormat="1" x14ac:dyDescent="0.4">
      <c r="B155" s="15">
        <v>150</v>
      </c>
      <c r="C155" s="16">
        <v>10000</v>
      </c>
      <c r="D155" s="16">
        <v>10000</v>
      </c>
      <c r="E155" s="16">
        <v>300</v>
      </c>
      <c r="F155" s="16">
        <v>15</v>
      </c>
      <c r="G155" s="17">
        <v>0</v>
      </c>
      <c r="H155" s="15" t="str">
        <f t="shared" si="2"/>
        <v>N</v>
      </c>
    </row>
    <row r="156" spans="2:8" s="1" customFormat="1" x14ac:dyDescent="0.4">
      <c r="B156" s="15">
        <v>151</v>
      </c>
      <c r="C156" s="16">
        <v>10000</v>
      </c>
      <c r="D156" s="16">
        <v>10000</v>
      </c>
      <c r="E156" s="16">
        <v>350</v>
      </c>
      <c r="F156" s="16">
        <v>3</v>
      </c>
      <c r="G156" s="17">
        <v>0</v>
      </c>
      <c r="H156" s="15" t="str">
        <f t="shared" si="2"/>
        <v>N</v>
      </c>
    </row>
    <row r="157" spans="2:8" s="1" customFormat="1" x14ac:dyDescent="0.4">
      <c r="B157" s="15">
        <v>152</v>
      </c>
      <c r="C157" s="16">
        <v>10000</v>
      </c>
      <c r="D157" s="16">
        <v>10000</v>
      </c>
      <c r="E157" s="16">
        <v>350</v>
      </c>
      <c r="F157" s="16">
        <v>5</v>
      </c>
      <c r="G157" s="17">
        <v>0</v>
      </c>
      <c r="H157" s="15" t="str">
        <f t="shared" si="2"/>
        <v>N</v>
      </c>
    </row>
    <row r="158" spans="2:8" s="1" customFormat="1" x14ac:dyDescent="0.4">
      <c r="B158" s="15">
        <v>153</v>
      </c>
      <c r="C158" s="16">
        <v>10000</v>
      </c>
      <c r="D158" s="16">
        <v>10000</v>
      </c>
      <c r="E158" s="16">
        <v>350</v>
      </c>
      <c r="F158" s="16">
        <v>7</v>
      </c>
      <c r="G158" s="17">
        <v>0</v>
      </c>
      <c r="H158" s="15" t="str">
        <f t="shared" si="2"/>
        <v>N</v>
      </c>
    </row>
    <row r="159" spans="2:8" s="1" customFormat="1" x14ac:dyDescent="0.4">
      <c r="B159" s="15">
        <v>154</v>
      </c>
      <c r="C159" s="16">
        <v>10000</v>
      </c>
      <c r="D159" s="16">
        <v>10000</v>
      </c>
      <c r="E159" s="16">
        <v>350</v>
      </c>
      <c r="F159" s="16">
        <v>10</v>
      </c>
      <c r="G159" s="17">
        <v>0</v>
      </c>
      <c r="H159" s="15" t="str">
        <f t="shared" si="2"/>
        <v>N</v>
      </c>
    </row>
    <row r="160" spans="2:8" s="1" customFormat="1" x14ac:dyDescent="0.4">
      <c r="B160" s="15">
        <v>155</v>
      </c>
      <c r="C160" s="16">
        <v>10000</v>
      </c>
      <c r="D160" s="16">
        <v>10000</v>
      </c>
      <c r="E160" s="16">
        <v>350</v>
      </c>
      <c r="F160" s="16">
        <v>15</v>
      </c>
      <c r="G160" s="17">
        <v>0</v>
      </c>
      <c r="H160" s="15" t="str">
        <f t="shared" si="2"/>
        <v>N</v>
      </c>
    </row>
    <row r="161" spans="2:8" s="1" customFormat="1" x14ac:dyDescent="0.4">
      <c r="B161" s="15">
        <v>156</v>
      </c>
      <c r="C161" s="16">
        <v>10000</v>
      </c>
      <c r="D161" s="16">
        <v>10000</v>
      </c>
      <c r="E161" s="16">
        <v>400</v>
      </c>
      <c r="F161" s="16">
        <v>3</v>
      </c>
      <c r="G161" s="17">
        <v>0</v>
      </c>
      <c r="H161" s="15" t="str">
        <f t="shared" si="2"/>
        <v>N</v>
      </c>
    </row>
    <row r="162" spans="2:8" s="1" customFormat="1" x14ac:dyDescent="0.4">
      <c r="B162" s="15">
        <v>157</v>
      </c>
      <c r="C162" s="16">
        <v>10000</v>
      </c>
      <c r="D162" s="16">
        <v>10000</v>
      </c>
      <c r="E162" s="16">
        <v>400</v>
      </c>
      <c r="F162" s="16">
        <v>5</v>
      </c>
      <c r="G162" s="17">
        <v>0</v>
      </c>
      <c r="H162" s="15" t="str">
        <f t="shared" si="2"/>
        <v>N</v>
      </c>
    </row>
    <row r="163" spans="2:8" s="1" customFormat="1" x14ac:dyDescent="0.4">
      <c r="B163" s="15">
        <v>158</v>
      </c>
      <c r="C163" s="16">
        <v>10000</v>
      </c>
      <c r="D163" s="16">
        <v>10000</v>
      </c>
      <c r="E163" s="16">
        <v>400</v>
      </c>
      <c r="F163" s="16">
        <v>7</v>
      </c>
      <c r="G163" s="17">
        <v>0</v>
      </c>
      <c r="H163" s="15" t="str">
        <f t="shared" si="2"/>
        <v>N</v>
      </c>
    </row>
    <row r="164" spans="2:8" s="1" customFormat="1" x14ac:dyDescent="0.4">
      <c r="B164" s="15">
        <v>159</v>
      </c>
      <c r="C164" s="16">
        <v>10000</v>
      </c>
      <c r="D164" s="16">
        <v>10000</v>
      </c>
      <c r="E164" s="16">
        <v>400</v>
      </c>
      <c r="F164" s="16">
        <v>10</v>
      </c>
      <c r="G164" s="17">
        <v>0</v>
      </c>
      <c r="H164" s="15" t="str">
        <f t="shared" si="2"/>
        <v>N</v>
      </c>
    </row>
    <row r="165" spans="2:8" s="1" customFormat="1" x14ac:dyDescent="0.4">
      <c r="B165" s="15">
        <v>160</v>
      </c>
      <c r="C165" s="16">
        <v>10000</v>
      </c>
      <c r="D165" s="16">
        <v>10000</v>
      </c>
      <c r="E165" s="16">
        <v>400</v>
      </c>
      <c r="F165" s="16">
        <v>15</v>
      </c>
      <c r="G165" s="17">
        <v>0</v>
      </c>
      <c r="H165" s="15" t="str">
        <f t="shared" si="2"/>
        <v>N</v>
      </c>
    </row>
    <row r="166" spans="2:8" s="1" customFormat="1" x14ac:dyDescent="0.4">
      <c r="B166" s="15">
        <v>161</v>
      </c>
      <c r="C166" s="16">
        <v>10000</v>
      </c>
      <c r="D166" s="16">
        <v>20000</v>
      </c>
      <c r="E166" s="16">
        <v>15</v>
      </c>
      <c r="F166" s="16">
        <v>3</v>
      </c>
      <c r="G166" s="17">
        <v>0</v>
      </c>
      <c r="H166" s="15" t="str">
        <f t="shared" si="2"/>
        <v>N</v>
      </c>
    </row>
    <row r="167" spans="2:8" s="1" customFormat="1" x14ac:dyDescent="0.4">
      <c r="B167" s="15">
        <v>162</v>
      </c>
      <c r="C167" s="16">
        <v>10000</v>
      </c>
      <c r="D167" s="16">
        <v>20000</v>
      </c>
      <c r="E167" s="16">
        <v>15</v>
      </c>
      <c r="F167" s="16">
        <v>5</v>
      </c>
      <c r="G167" s="17">
        <v>0</v>
      </c>
      <c r="H167" s="15" t="str">
        <f t="shared" si="2"/>
        <v>N</v>
      </c>
    </row>
    <row r="168" spans="2:8" s="1" customFormat="1" x14ac:dyDescent="0.4">
      <c r="B168" s="15">
        <v>163</v>
      </c>
      <c r="C168" s="16">
        <v>10000</v>
      </c>
      <c r="D168" s="16">
        <v>20000</v>
      </c>
      <c r="E168" s="16">
        <v>15</v>
      </c>
      <c r="F168" s="16">
        <v>7</v>
      </c>
      <c r="G168" s="17">
        <v>0</v>
      </c>
      <c r="H168" s="15" t="str">
        <f t="shared" si="2"/>
        <v>N</v>
      </c>
    </row>
    <row r="169" spans="2:8" s="1" customFormat="1" x14ac:dyDescent="0.4">
      <c r="B169" s="15">
        <v>164</v>
      </c>
      <c r="C169" s="16">
        <v>10000</v>
      </c>
      <c r="D169" s="16">
        <v>20000</v>
      </c>
      <c r="E169" s="16">
        <v>15</v>
      </c>
      <c r="F169" s="16">
        <v>10</v>
      </c>
      <c r="G169" s="17">
        <v>0</v>
      </c>
      <c r="H169" s="15" t="str">
        <f t="shared" si="2"/>
        <v>N</v>
      </c>
    </row>
    <row r="170" spans="2:8" s="1" customFormat="1" x14ac:dyDescent="0.4">
      <c r="B170" s="15">
        <v>165</v>
      </c>
      <c r="C170" s="16">
        <v>10000</v>
      </c>
      <c r="D170" s="16">
        <v>20000</v>
      </c>
      <c r="E170" s="16">
        <v>15</v>
      </c>
      <c r="F170" s="16">
        <v>15</v>
      </c>
      <c r="G170" s="17">
        <v>0</v>
      </c>
      <c r="H170" s="15" t="str">
        <f t="shared" si="2"/>
        <v>N</v>
      </c>
    </row>
    <row r="171" spans="2:8" s="1" customFormat="1" x14ac:dyDescent="0.4">
      <c r="B171" s="15">
        <v>166</v>
      </c>
      <c r="C171" s="16">
        <v>10000</v>
      </c>
      <c r="D171" s="16">
        <v>20000</v>
      </c>
      <c r="E171" s="16">
        <v>50</v>
      </c>
      <c r="F171" s="16">
        <v>3</v>
      </c>
      <c r="G171" s="17">
        <v>0</v>
      </c>
      <c r="H171" s="15" t="str">
        <f t="shared" si="2"/>
        <v>N</v>
      </c>
    </row>
    <row r="172" spans="2:8" s="1" customFormat="1" x14ac:dyDescent="0.4">
      <c r="B172" s="15">
        <v>167</v>
      </c>
      <c r="C172" s="16">
        <v>10000</v>
      </c>
      <c r="D172" s="16">
        <v>20000</v>
      </c>
      <c r="E172" s="16">
        <v>50</v>
      </c>
      <c r="F172" s="16">
        <v>5</v>
      </c>
      <c r="G172" s="17">
        <v>0</v>
      </c>
      <c r="H172" s="15" t="str">
        <f t="shared" si="2"/>
        <v>N</v>
      </c>
    </row>
    <row r="173" spans="2:8" s="1" customFormat="1" x14ac:dyDescent="0.4">
      <c r="B173" s="15">
        <v>168</v>
      </c>
      <c r="C173" s="16">
        <v>10000</v>
      </c>
      <c r="D173" s="16">
        <v>20000</v>
      </c>
      <c r="E173" s="16">
        <v>50</v>
      </c>
      <c r="F173" s="16">
        <v>7</v>
      </c>
      <c r="G173" s="17">
        <v>0</v>
      </c>
      <c r="H173" s="15" t="str">
        <f t="shared" si="2"/>
        <v>N</v>
      </c>
    </row>
    <row r="174" spans="2:8" s="1" customFormat="1" x14ac:dyDescent="0.4">
      <c r="B174" s="15">
        <v>169</v>
      </c>
      <c r="C174" s="16">
        <v>10000</v>
      </c>
      <c r="D174" s="16">
        <v>20000</v>
      </c>
      <c r="E174" s="16">
        <v>50</v>
      </c>
      <c r="F174" s="16">
        <v>10</v>
      </c>
      <c r="G174" s="17">
        <v>0</v>
      </c>
      <c r="H174" s="15" t="str">
        <f t="shared" si="2"/>
        <v>N</v>
      </c>
    </row>
    <row r="175" spans="2:8" s="1" customFormat="1" x14ac:dyDescent="0.4">
      <c r="B175" s="15">
        <v>170</v>
      </c>
      <c r="C175" s="16">
        <v>10000</v>
      </c>
      <c r="D175" s="16">
        <v>20000</v>
      </c>
      <c r="E175" s="16">
        <v>50</v>
      </c>
      <c r="F175" s="16">
        <v>15</v>
      </c>
      <c r="G175" s="17">
        <v>0</v>
      </c>
      <c r="H175" s="15" t="str">
        <f t="shared" si="2"/>
        <v>N</v>
      </c>
    </row>
    <row r="176" spans="2:8" s="1" customFormat="1" x14ac:dyDescent="0.4">
      <c r="B176" s="15">
        <v>171</v>
      </c>
      <c r="C176" s="16">
        <v>10000</v>
      </c>
      <c r="D176" s="16">
        <v>20000</v>
      </c>
      <c r="E176" s="16">
        <v>100</v>
      </c>
      <c r="F176" s="16">
        <v>3</v>
      </c>
      <c r="G176" s="17">
        <v>0</v>
      </c>
      <c r="H176" s="15" t="str">
        <f t="shared" si="2"/>
        <v>N</v>
      </c>
    </row>
    <row r="177" spans="2:8" s="1" customFormat="1" x14ac:dyDescent="0.4">
      <c r="B177" s="15">
        <v>172</v>
      </c>
      <c r="C177" s="16">
        <v>10000</v>
      </c>
      <c r="D177" s="16">
        <v>20000</v>
      </c>
      <c r="E177" s="16">
        <v>100</v>
      </c>
      <c r="F177" s="16">
        <v>5</v>
      </c>
      <c r="G177" s="17">
        <v>0</v>
      </c>
      <c r="H177" s="15" t="str">
        <f t="shared" si="2"/>
        <v>N</v>
      </c>
    </row>
    <row r="178" spans="2:8" s="1" customFormat="1" x14ac:dyDescent="0.4">
      <c r="B178" s="15">
        <v>173</v>
      </c>
      <c r="C178" s="16">
        <v>10000</v>
      </c>
      <c r="D178" s="16">
        <v>20000</v>
      </c>
      <c r="E178" s="16">
        <v>100</v>
      </c>
      <c r="F178" s="16">
        <v>7</v>
      </c>
      <c r="G178" s="17">
        <v>0</v>
      </c>
      <c r="H178" s="15" t="str">
        <f t="shared" si="2"/>
        <v>N</v>
      </c>
    </row>
    <row r="179" spans="2:8" s="1" customFormat="1" x14ac:dyDescent="0.4">
      <c r="B179" s="15">
        <v>174</v>
      </c>
      <c r="C179" s="16">
        <v>10000</v>
      </c>
      <c r="D179" s="16">
        <v>20000</v>
      </c>
      <c r="E179" s="16">
        <v>100</v>
      </c>
      <c r="F179" s="16">
        <v>10</v>
      </c>
      <c r="G179" s="17">
        <v>0</v>
      </c>
      <c r="H179" s="15" t="str">
        <f t="shared" si="2"/>
        <v>N</v>
      </c>
    </row>
    <row r="180" spans="2:8" s="1" customFormat="1" x14ac:dyDescent="0.4">
      <c r="B180" s="15">
        <v>175</v>
      </c>
      <c r="C180" s="16">
        <v>10000</v>
      </c>
      <c r="D180" s="16">
        <v>20000</v>
      </c>
      <c r="E180" s="16">
        <v>100</v>
      </c>
      <c r="F180" s="16">
        <v>15</v>
      </c>
      <c r="G180" s="17">
        <v>0</v>
      </c>
      <c r="H180" s="15" t="str">
        <f t="shared" si="2"/>
        <v>N</v>
      </c>
    </row>
    <row r="181" spans="2:8" s="1" customFormat="1" x14ac:dyDescent="0.4">
      <c r="B181" s="15">
        <v>176</v>
      </c>
      <c r="C181" s="16">
        <v>10000</v>
      </c>
      <c r="D181" s="16">
        <v>20000</v>
      </c>
      <c r="E181" s="16">
        <v>200</v>
      </c>
      <c r="F181" s="16">
        <v>3</v>
      </c>
      <c r="G181" s="17">
        <v>0</v>
      </c>
      <c r="H181" s="15" t="str">
        <f t="shared" si="2"/>
        <v>N</v>
      </c>
    </row>
    <row r="182" spans="2:8" s="1" customFormat="1" x14ac:dyDescent="0.4">
      <c r="B182" s="15">
        <v>177</v>
      </c>
      <c r="C182" s="16">
        <v>10000</v>
      </c>
      <c r="D182" s="16">
        <v>20000</v>
      </c>
      <c r="E182" s="16">
        <v>200</v>
      </c>
      <c r="F182" s="16">
        <v>5</v>
      </c>
      <c r="G182" s="17">
        <v>0</v>
      </c>
      <c r="H182" s="15" t="str">
        <f t="shared" si="2"/>
        <v>N</v>
      </c>
    </row>
    <row r="183" spans="2:8" s="1" customFormat="1" x14ac:dyDescent="0.4">
      <c r="B183" s="15">
        <v>178</v>
      </c>
      <c r="C183" s="16">
        <v>10000</v>
      </c>
      <c r="D183" s="16">
        <v>20000</v>
      </c>
      <c r="E183" s="16">
        <v>200</v>
      </c>
      <c r="F183" s="16">
        <v>7</v>
      </c>
      <c r="G183" s="17">
        <v>0</v>
      </c>
      <c r="H183" s="15" t="str">
        <f t="shared" si="2"/>
        <v>N</v>
      </c>
    </row>
    <row r="184" spans="2:8" s="1" customFormat="1" x14ac:dyDescent="0.4">
      <c r="B184" s="15">
        <v>179</v>
      </c>
      <c r="C184" s="16">
        <v>10000</v>
      </c>
      <c r="D184" s="16">
        <v>20000</v>
      </c>
      <c r="E184" s="16">
        <v>200</v>
      </c>
      <c r="F184" s="16">
        <v>10</v>
      </c>
      <c r="G184" s="17">
        <v>0</v>
      </c>
      <c r="H184" s="15" t="str">
        <f t="shared" si="2"/>
        <v>N</v>
      </c>
    </row>
    <row r="185" spans="2:8" s="1" customFormat="1" x14ac:dyDescent="0.4">
      <c r="B185" s="15">
        <v>180</v>
      </c>
      <c r="C185" s="16">
        <v>10000</v>
      </c>
      <c r="D185" s="16">
        <v>20000</v>
      </c>
      <c r="E185" s="16">
        <v>200</v>
      </c>
      <c r="F185" s="16">
        <v>15</v>
      </c>
      <c r="G185" s="17">
        <v>0</v>
      </c>
      <c r="H185" s="15" t="str">
        <f t="shared" si="2"/>
        <v>N</v>
      </c>
    </row>
    <row r="186" spans="2:8" s="1" customFormat="1" x14ac:dyDescent="0.4">
      <c r="B186" s="15">
        <v>181</v>
      </c>
      <c r="C186" s="16">
        <v>10000</v>
      </c>
      <c r="D186" s="16">
        <v>20000</v>
      </c>
      <c r="E186" s="16">
        <v>250</v>
      </c>
      <c r="F186" s="16">
        <v>3</v>
      </c>
      <c r="G186" s="17">
        <v>0</v>
      </c>
      <c r="H186" s="15" t="str">
        <f t="shared" si="2"/>
        <v>N</v>
      </c>
    </row>
    <row r="187" spans="2:8" s="1" customFormat="1" x14ac:dyDescent="0.4">
      <c r="B187" s="15">
        <v>182</v>
      </c>
      <c r="C187" s="16">
        <v>10000</v>
      </c>
      <c r="D187" s="16">
        <v>20000</v>
      </c>
      <c r="E187" s="16">
        <v>250</v>
      </c>
      <c r="F187" s="16">
        <v>5</v>
      </c>
      <c r="G187" s="17">
        <v>0</v>
      </c>
      <c r="H187" s="15" t="str">
        <f t="shared" si="2"/>
        <v>N</v>
      </c>
    </row>
    <row r="188" spans="2:8" s="1" customFormat="1" x14ac:dyDescent="0.4">
      <c r="B188" s="15">
        <v>183</v>
      </c>
      <c r="C188" s="16">
        <v>10000</v>
      </c>
      <c r="D188" s="16">
        <v>20000</v>
      </c>
      <c r="E188" s="16">
        <v>250</v>
      </c>
      <c r="F188" s="16">
        <v>7</v>
      </c>
      <c r="G188" s="17">
        <v>0</v>
      </c>
      <c r="H188" s="15" t="str">
        <f t="shared" si="2"/>
        <v>N</v>
      </c>
    </row>
    <row r="189" spans="2:8" s="1" customFormat="1" x14ac:dyDescent="0.4">
      <c r="B189" s="15">
        <v>184</v>
      </c>
      <c r="C189" s="16">
        <v>10000</v>
      </c>
      <c r="D189" s="16">
        <v>20000</v>
      </c>
      <c r="E189" s="16">
        <v>250</v>
      </c>
      <c r="F189" s="16">
        <v>10</v>
      </c>
      <c r="G189" s="17">
        <v>0</v>
      </c>
      <c r="H189" s="15" t="str">
        <f t="shared" si="2"/>
        <v>N</v>
      </c>
    </row>
    <row r="190" spans="2:8" s="1" customFormat="1" x14ac:dyDescent="0.4">
      <c r="B190" s="15">
        <v>185</v>
      </c>
      <c r="C190" s="16">
        <v>10000</v>
      </c>
      <c r="D190" s="16">
        <v>20000</v>
      </c>
      <c r="E190" s="16">
        <v>250</v>
      </c>
      <c r="F190" s="16">
        <v>15</v>
      </c>
      <c r="G190" s="17">
        <v>0</v>
      </c>
      <c r="H190" s="15" t="str">
        <f t="shared" si="2"/>
        <v>N</v>
      </c>
    </row>
    <row r="191" spans="2:8" s="1" customFormat="1" x14ac:dyDescent="0.4">
      <c r="B191" s="15">
        <v>186</v>
      </c>
      <c r="C191" s="16">
        <v>10000</v>
      </c>
      <c r="D191" s="16">
        <v>20000</v>
      </c>
      <c r="E191" s="16">
        <v>300</v>
      </c>
      <c r="F191" s="16">
        <v>3</v>
      </c>
      <c r="G191" s="17">
        <v>0</v>
      </c>
      <c r="H191" s="15" t="str">
        <f t="shared" si="2"/>
        <v>N</v>
      </c>
    </row>
    <row r="192" spans="2:8" s="1" customFormat="1" x14ac:dyDescent="0.4">
      <c r="B192" s="15">
        <v>187</v>
      </c>
      <c r="C192" s="16">
        <v>10000</v>
      </c>
      <c r="D192" s="16">
        <v>20000</v>
      </c>
      <c r="E192" s="16">
        <v>300</v>
      </c>
      <c r="F192" s="16">
        <v>5</v>
      </c>
      <c r="G192" s="17">
        <v>0</v>
      </c>
      <c r="H192" s="15" t="str">
        <f t="shared" si="2"/>
        <v>N</v>
      </c>
    </row>
    <row r="193" spans="2:8" s="1" customFormat="1" x14ac:dyDescent="0.4">
      <c r="B193" s="15">
        <v>188</v>
      </c>
      <c r="C193" s="16">
        <v>10000</v>
      </c>
      <c r="D193" s="16">
        <v>20000</v>
      </c>
      <c r="E193" s="16">
        <v>300</v>
      </c>
      <c r="F193" s="16">
        <v>7</v>
      </c>
      <c r="G193" s="17">
        <v>0</v>
      </c>
      <c r="H193" s="15" t="str">
        <f t="shared" si="2"/>
        <v>N</v>
      </c>
    </row>
    <row r="194" spans="2:8" s="1" customFormat="1" x14ac:dyDescent="0.4">
      <c r="B194" s="15">
        <v>189</v>
      </c>
      <c r="C194" s="16">
        <v>10000</v>
      </c>
      <c r="D194" s="16">
        <v>20000</v>
      </c>
      <c r="E194" s="16">
        <v>300</v>
      </c>
      <c r="F194" s="16">
        <v>10</v>
      </c>
      <c r="G194" s="17">
        <v>0</v>
      </c>
      <c r="H194" s="15" t="str">
        <f t="shared" si="2"/>
        <v>N</v>
      </c>
    </row>
    <row r="195" spans="2:8" s="1" customFormat="1" x14ac:dyDescent="0.4">
      <c r="B195" s="15">
        <v>190</v>
      </c>
      <c r="C195" s="16">
        <v>10000</v>
      </c>
      <c r="D195" s="16">
        <v>20000</v>
      </c>
      <c r="E195" s="16">
        <v>300</v>
      </c>
      <c r="F195" s="16">
        <v>15</v>
      </c>
      <c r="G195" s="17">
        <v>0</v>
      </c>
      <c r="H195" s="15" t="str">
        <f t="shared" si="2"/>
        <v>N</v>
      </c>
    </row>
    <row r="196" spans="2:8" s="1" customFormat="1" x14ac:dyDescent="0.4">
      <c r="B196" s="15">
        <v>191</v>
      </c>
      <c r="C196" s="16">
        <v>10000</v>
      </c>
      <c r="D196" s="16">
        <v>20000</v>
      </c>
      <c r="E196" s="16">
        <v>350</v>
      </c>
      <c r="F196" s="16">
        <v>3</v>
      </c>
      <c r="G196" s="17">
        <v>0</v>
      </c>
      <c r="H196" s="15" t="str">
        <f t="shared" si="2"/>
        <v>N</v>
      </c>
    </row>
    <row r="197" spans="2:8" s="1" customFormat="1" x14ac:dyDescent="0.4">
      <c r="B197" s="15">
        <v>192</v>
      </c>
      <c r="C197" s="16">
        <v>10000</v>
      </c>
      <c r="D197" s="16">
        <v>20000</v>
      </c>
      <c r="E197" s="16">
        <v>350</v>
      </c>
      <c r="F197" s="16">
        <v>5</v>
      </c>
      <c r="G197" s="17">
        <v>0</v>
      </c>
      <c r="H197" s="15" t="str">
        <f t="shared" si="2"/>
        <v>N</v>
      </c>
    </row>
    <row r="198" spans="2:8" s="1" customFormat="1" x14ac:dyDescent="0.4">
      <c r="B198" s="15">
        <v>193</v>
      </c>
      <c r="C198" s="16">
        <v>10000</v>
      </c>
      <c r="D198" s="16">
        <v>20000</v>
      </c>
      <c r="E198" s="16">
        <v>350</v>
      </c>
      <c r="F198" s="16">
        <v>7</v>
      </c>
      <c r="G198" s="17">
        <v>0</v>
      </c>
      <c r="H198" s="15" t="str">
        <f t="shared" si="2"/>
        <v>N</v>
      </c>
    </row>
    <row r="199" spans="2:8" s="1" customFormat="1" x14ac:dyDescent="0.4">
      <c r="B199" s="15">
        <v>194</v>
      </c>
      <c r="C199" s="16">
        <v>10000</v>
      </c>
      <c r="D199" s="16">
        <v>20000</v>
      </c>
      <c r="E199" s="16">
        <v>350</v>
      </c>
      <c r="F199" s="16">
        <v>10</v>
      </c>
      <c r="G199" s="17">
        <v>0</v>
      </c>
      <c r="H199" s="15" t="str">
        <f t="shared" ref="H199:H262" si="3">IF(G199&lt;=30%, IF(G199&gt;4%, "Y", "N"), "N")</f>
        <v>N</v>
      </c>
    </row>
    <row r="200" spans="2:8" s="1" customFormat="1" x14ac:dyDescent="0.4">
      <c r="B200" s="15">
        <v>195</v>
      </c>
      <c r="C200" s="16">
        <v>10000</v>
      </c>
      <c r="D200" s="16">
        <v>20000</v>
      </c>
      <c r="E200" s="16">
        <v>350</v>
      </c>
      <c r="F200" s="16">
        <v>15</v>
      </c>
      <c r="G200" s="17">
        <v>0</v>
      </c>
      <c r="H200" s="15" t="str">
        <f t="shared" si="3"/>
        <v>N</v>
      </c>
    </row>
    <row r="201" spans="2:8" s="1" customFormat="1" x14ac:dyDescent="0.4">
      <c r="B201" s="15">
        <v>196</v>
      </c>
      <c r="C201" s="16">
        <v>10000</v>
      </c>
      <c r="D201" s="16">
        <v>20000</v>
      </c>
      <c r="E201" s="16">
        <v>400</v>
      </c>
      <c r="F201" s="16">
        <v>3</v>
      </c>
      <c r="G201" s="17">
        <v>0</v>
      </c>
      <c r="H201" s="15" t="str">
        <f t="shared" si="3"/>
        <v>N</v>
      </c>
    </row>
    <row r="202" spans="2:8" s="1" customFormat="1" x14ac:dyDescent="0.4">
      <c r="B202" s="15">
        <v>197</v>
      </c>
      <c r="C202" s="16">
        <v>10000</v>
      </c>
      <c r="D202" s="16">
        <v>20000</v>
      </c>
      <c r="E202" s="16">
        <v>400</v>
      </c>
      <c r="F202" s="16">
        <v>5</v>
      </c>
      <c r="G202" s="17">
        <v>0</v>
      </c>
      <c r="H202" s="15" t="str">
        <f t="shared" si="3"/>
        <v>N</v>
      </c>
    </row>
    <row r="203" spans="2:8" s="1" customFormat="1" x14ac:dyDescent="0.4">
      <c r="B203" s="15">
        <v>198</v>
      </c>
      <c r="C203" s="16">
        <v>10000</v>
      </c>
      <c r="D203" s="16">
        <v>20000</v>
      </c>
      <c r="E203" s="16">
        <v>400</v>
      </c>
      <c r="F203" s="16">
        <v>7</v>
      </c>
      <c r="G203" s="17">
        <v>0</v>
      </c>
      <c r="H203" s="15" t="str">
        <f t="shared" si="3"/>
        <v>N</v>
      </c>
    </row>
    <row r="204" spans="2:8" s="1" customFormat="1" x14ac:dyDescent="0.4">
      <c r="B204" s="15">
        <v>199</v>
      </c>
      <c r="C204" s="16">
        <v>10000</v>
      </c>
      <c r="D204" s="16">
        <v>20000</v>
      </c>
      <c r="E204" s="16">
        <v>400</v>
      </c>
      <c r="F204" s="16">
        <v>10</v>
      </c>
      <c r="G204" s="17">
        <v>0</v>
      </c>
      <c r="H204" s="15" t="str">
        <f t="shared" si="3"/>
        <v>N</v>
      </c>
    </row>
    <row r="205" spans="2:8" s="1" customFormat="1" x14ac:dyDescent="0.4">
      <c r="B205" s="15">
        <v>200</v>
      </c>
      <c r="C205" s="16">
        <v>10000</v>
      </c>
      <c r="D205" s="16">
        <v>20000</v>
      </c>
      <c r="E205" s="16">
        <v>400</v>
      </c>
      <c r="F205" s="16">
        <v>15</v>
      </c>
      <c r="G205" s="17">
        <v>0</v>
      </c>
      <c r="H205" s="15" t="str">
        <f t="shared" si="3"/>
        <v>N</v>
      </c>
    </row>
    <row r="206" spans="2:8" s="1" customFormat="1" x14ac:dyDescent="0.4">
      <c r="B206" s="15">
        <v>201</v>
      </c>
      <c r="C206" s="16">
        <v>10000</v>
      </c>
      <c r="D206" s="16">
        <v>30000</v>
      </c>
      <c r="E206" s="16">
        <v>15</v>
      </c>
      <c r="F206" s="16">
        <v>3</v>
      </c>
      <c r="G206" s="17">
        <v>0</v>
      </c>
      <c r="H206" s="15" t="str">
        <f t="shared" si="3"/>
        <v>N</v>
      </c>
    </row>
    <row r="207" spans="2:8" s="1" customFormat="1" x14ac:dyDescent="0.4">
      <c r="B207" s="15">
        <v>202</v>
      </c>
      <c r="C207" s="16">
        <v>10000</v>
      </c>
      <c r="D207" s="16">
        <v>30000</v>
      </c>
      <c r="E207" s="16">
        <v>15</v>
      </c>
      <c r="F207" s="16">
        <v>5</v>
      </c>
      <c r="G207" s="17">
        <v>0</v>
      </c>
      <c r="H207" s="15" t="str">
        <f t="shared" si="3"/>
        <v>N</v>
      </c>
    </row>
    <row r="208" spans="2:8" s="1" customFormat="1" x14ac:dyDescent="0.4">
      <c r="B208" s="15">
        <v>203</v>
      </c>
      <c r="C208" s="16">
        <v>10000</v>
      </c>
      <c r="D208" s="16">
        <v>30000</v>
      </c>
      <c r="E208" s="16">
        <v>15</v>
      </c>
      <c r="F208" s="16">
        <v>7</v>
      </c>
      <c r="G208" s="17">
        <v>0</v>
      </c>
      <c r="H208" s="15" t="str">
        <f t="shared" si="3"/>
        <v>N</v>
      </c>
    </row>
    <row r="209" spans="2:8" s="1" customFormat="1" x14ac:dyDescent="0.4">
      <c r="B209" s="15">
        <v>204</v>
      </c>
      <c r="C209" s="16">
        <v>10000</v>
      </c>
      <c r="D209" s="16">
        <v>30000</v>
      </c>
      <c r="E209" s="16">
        <v>15</v>
      </c>
      <c r="F209" s="16">
        <v>10</v>
      </c>
      <c r="G209" s="17">
        <v>0</v>
      </c>
      <c r="H209" s="15" t="str">
        <f t="shared" si="3"/>
        <v>N</v>
      </c>
    </row>
    <row r="210" spans="2:8" s="1" customFormat="1" x14ac:dyDescent="0.4">
      <c r="B210" s="15">
        <v>205</v>
      </c>
      <c r="C210" s="16">
        <v>10000</v>
      </c>
      <c r="D210" s="16">
        <v>30000</v>
      </c>
      <c r="E210" s="16">
        <v>15</v>
      </c>
      <c r="F210" s="16">
        <v>15</v>
      </c>
      <c r="G210" s="17">
        <v>0</v>
      </c>
      <c r="H210" s="15" t="str">
        <f t="shared" si="3"/>
        <v>N</v>
      </c>
    </row>
    <row r="211" spans="2:8" s="1" customFormat="1" x14ac:dyDescent="0.4">
      <c r="B211" s="15">
        <v>206</v>
      </c>
      <c r="C211" s="16">
        <v>10000</v>
      </c>
      <c r="D211" s="16">
        <v>30000</v>
      </c>
      <c r="E211" s="16">
        <v>50</v>
      </c>
      <c r="F211" s="16">
        <v>3</v>
      </c>
      <c r="G211" s="17">
        <v>0</v>
      </c>
      <c r="H211" s="15" t="str">
        <f t="shared" si="3"/>
        <v>N</v>
      </c>
    </row>
    <row r="212" spans="2:8" s="1" customFormat="1" x14ac:dyDescent="0.4">
      <c r="B212" s="15">
        <v>207</v>
      </c>
      <c r="C212" s="16">
        <v>10000</v>
      </c>
      <c r="D212" s="16">
        <v>30000</v>
      </c>
      <c r="E212" s="16">
        <v>50</v>
      </c>
      <c r="F212" s="16">
        <v>5</v>
      </c>
      <c r="G212" s="17">
        <v>0</v>
      </c>
      <c r="H212" s="15" t="str">
        <f t="shared" si="3"/>
        <v>N</v>
      </c>
    </row>
    <row r="213" spans="2:8" s="1" customFormat="1" x14ac:dyDescent="0.4">
      <c r="B213" s="15">
        <v>208</v>
      </c>
      <c r="C213" s="16">
        <v>10000</v>
      </c>
      <c r="D213" s="16">
        <v>30000</v>
      </c>
      <c r="E213" s="16">
        <v>50</v>
      </c>
      <c r="F213" s="16">
        <v>7</v>
      </c>
      <c r="G213" s="17">
        <v>0</v>
      </c>
      <c r="H213" s="15" t="str">
        <f t="shared" si="3"/>
        <v>N</v>
      </c>
    </row>
    <row r="214" spans="2:8" s="1" customFormat="1" x14ac:dyDescent="0.4">
      <c r="B214" s="15">
        <v>209</v>
      </c>
      <c r="C214" s="16">
        <v>10000</v>
      </c>
      <c r="D214" s="16">
        <v>30000</v>
      </c>
      <c r="E214" s="16">
        <v>50</v>
      </c>
      <c r="F214" s="16">
        <v>10</v>
      </c>
      <c r="G214" s="17">
        <v>0</v>
      </c>
      <c r="H214" s="15" t="str">
        <f t="shared" si="3"/>
        <v>N</v>
      </c>
    </row>
    <row r="215" spans="2:8" s="1" customFormat="1" x14ac:dyDescent="0.4">
      <c r="B215" s="15">
        <v>210</v>
      </c>
      <c r="C215" s="16">
        <v>10000</v>
      </c>
      <c r="D215" s="16">
        <v>30000</v>
      </c>
      <c r="E215" s="16">
        <v>50</v>
      </c>
      <c r="F215" s="16">
        <v>15</v>
      </c>
      <c r="G215" s="17">
        <v>0</v>
      </c>
      <c r="H215" s="15" t="str">
        <f t="shared" si="3"/>
        <v>N</v>
      </c>
    </row>
    <row r="216" spans="2:8" s="1" customFormat="1" x14ac:dyDescent="0.4">
      <c r="B216" s="15">
        <v>211</v>
      </c>
      <c r="C216" s="16">
        <v>10000</v>
      </c>
      <c r="D216" s="16">
        <v>30000</v>
      </c>
      <c r="E216" s="16">
        <v>100</v>
      </c>
      <c r="F216" s="16">
        <v>3</v>
      </c>
      <c r="G216" s="17">
        <v>0</v>
      </c>
      <c r="H216" s="15" t="str">
        <f t="shared" si="3"/>
        <v>N</v>
      </c>
    </row>
    <row r="217" spans="2:8" s="1" customFormat="1" x14ac:dyDescent="0.4">
      <c r="B217" s="15">
        <v>212</v>
      </c>
      <c r="C217" s="16">
        <v>10000</v>
      </c>
      <c r="D217" s="16">
        <v>30000</v>
      </c>
      <c r="E217" s="16">
        <v>100</v>
      </c>
      <c r="F217" s="16">
        <v>5</v>
      </c>
      <c r="G217" s="17">
        <v>0</v>
      </c>
      <c r="H217" s="15" t="str">
        <f t="shared" si="3"/>
        <v>N</v>
      </c>
    </row>
    <row r="218" spans="2:8" s="1" customFormat="1" x14ac:dyDescent="0.4">
      <c r="B218" s="15">
        <v>213</v>
      </c>
      <c r="C218" s="16">
        <v>10000</v>
      </c>
      <c r="D218" s="16">
        <v>30000</v>
      </c>
      <c r="E218" s="16">
        <v>100</v>
      </c>
      <c r="F218" s="16">
        <v>7</v>
      </c>
      <c r="G218" s="17">
        <v>0</v>
      </c>
      <c r="H218" s="15" t="str">
        <f t="shared" si="3"/>
        <v>N</v>
      </c>
    </row>
    <row r="219" spans="2:8" s="1" customFormat="1" x14ac:dyDescent="0.4">
      <c r="B219" s="15">
        <v>214</v>
      </c>
      <c r="C219" s="16">
        <v>10000</v>
      </c>
      <c r="D219" s="16">
        <v>30000</v>
      </c>
      <c r="E219" s="16">
        <v>100</v>
      </c>
      <c r="F219" s="16">
        <v>10</v>
      </c>
      <c r="G219" s="17">
        <v>0</v>
      </c>
      <c r="H219" s="15" t="str">
        <f t="shared" si="3"/>
        <v>N</v>
      </c>
    </row>
    <row r="220" spans="2:8" s="1" customFormat="1" x14ac:dyDescent="0.4">
      <c r="B220" s="15">
        <v>215</v>
      </c>
      <c r="C220" s="16">
        <v>10000</v>
      </c>
      <c r="D220" s="16">
        <v>30000</v>
      </c>
      <c r="E220" s="16">
        <v>100</v>
      </c>
      <c r="F220" s="16">
        <v>15</v>
      </c>
      <c r="G220" s="17">
        <v>0</v>
      </c>
      <c r="H220" s="15" t="str">
        <f t="shared" si="3"/>
        <v>N</v>
      </c>
    </row>
    <row r="221" spans="2:8" s="1" customFormat="1" x14ac:dyDescent="0.4">
      <c r="B221" s="15">
        <v>216</v>
      </c>
      <c r="C221" s="16">
        <v>10000</v>
      </c>
      <c r="D221" s="16">
        <v>30000</v>
      </c>
      <c r="E221" s="16">
        <v>200</v>
      </c>
      <c r="F221" s="16">
        <v>3</v>
      </c>
      <c r="G221" s="17">
        <v>0</v>
      </c>
      <c r="H221" s="15" t="str">
        <f t="shared" si="3"/>
        <v>N</v>
      </c>
    </row>
    <row r="222" spans="2:8" s="1" customFormat="1" x14ac:dyDescent="0.4">
      <c r="B222" s="15">
        <v>217</v>
      </c>
      <c r="C222" s="16">
        <v>10000</v>
      </c>
      <c r="D222" s="16">
        <v>30000</v>
      </c>
      <c r="E222" s="16">
        <v>200</v>
      </c>
      <c r="F222" s="16">
        <v>5</v>
      </c>
      <c r="G222" s="17">
        <v>0</v>
      </c>
      <c r="H222" s="15" t="str">
        <f t="shared" si="3"/>
        <v>N</v>
      </c>
    </row>
    <row r="223" spans="2:8" s="1" customFormat="1" x14ac:dyDescent="0.4">
      <c r="B223" s="15">
        <v>218</v>
      </c>
      <c r="C223" s="16">
        <v>10000</v>
      </c>
      <c r="D223" s="16">
        <v>30000</v>
      </c>
      <c r="E223" s="16">
        <v>200</v>
      </c>
      <c r="F223" s="16">
        <v>7</v>
      </c>
      <c r="G223" s="17">
        <v>0</v>
      </c>
      <c r="H223" s="15" t="str">
        <f t="shared" si="3"/>
        <v>N</v>
      </c>
    </row>
    <row r="224" spans="2:8" s="1" customFormat="1" x14ac:dyDescent="0.4">
      <c r="B224" s="15">
        <v>219</v>
      </c>
      <c r="C224" s="16">
        <v>10000</v>
      </c>
      <c r="D224" s="16">
        <v>30000</v>
      </c>
      <c r="E224" s="16">
        <v>200</v>
      </c>
      <c r="F224" s="16">
        <v>10</v>
      </c>
      <c r="G224" s="17">
        <v>0</v>
      </c>
      <c r="H224" s="15" t="str">
        <f t="shared" si="3"/>
        <v>N</v>
      </c>
    </row>
    <row r="225" spans="2:8" s="1" customFormat="1" x14ac:dyDescent="0.4">
      <c r="B225" s="15">
        <v>220</v>
      </c>
      <c r="C225" s="16">
        <v>10000</v>
      </c>
      <c r="D225" s="16">
        <v>30000</v>
      </c>
      <c r="E225" s="16">
        <v>200</v>
      </c>
      <c r="F225" s="16">
        <v>15</v>
      </c>
      <c r="G225" s="17">
        <v>0</v>
      </c>
      <c r="H225" s="15" t="str">
        <f t="shared" si="3"/>
        <v>N</v>
      </c>
    </row>
    <row r="226" spans="2:8" s="1" customFormat="1" x14ac:dyDescent="0.4">
      <c r="B226" s="15">
        <v>221</v>
      </c>
      <c r="C226" s="16">
        <v>10000</v>
      </c>
      <c r="D226" s="16">
        <v>30000</v>
      </c>
      <c r="E226" s="16">
        <v>250</v>
      </c>
      <c r="F226" s="16">
        <v>3</v>
      </c>
      <c r="G226" s="17">
        <v>0</v>
      </c>
      <c r="H226" s="15" t="str">
        <f t="shared" si="3"/>
        <v>N</v>
      </c>
    </row>
    <row r="227" spans="2:8" s="1" customFormat="1" x14ac:dyDescent="0.4">
      <c r="B227" s="15">
        <v>222</v>
      </c>
      <c r="C227" s="16">
        <v>10000</v>
      </c>
      <c r="D227" s="16">
        <v>30000</v>
      </c>
      <c r="E227" s="16">
        <v>250</v>
      </c>
      <c r="F227" s="16">
        <v>5</v>
      </c>
      <c r="G227" s="17">
        <v>0</v>
      </c>
      <c r="H227" s="15" t="str">
        <f t="shared" si="3"/>
        <v>N</v>
      </c>
    </row>
    <row r="228" spans="2:8" s="1" customFormat="1" x14ac:dyDescent="0.4">
      <c r="B228" s="15">
        <v>223</v>
      </c>
      <c r="C228" s="16">
        <v>10000</v>
      </c>
      <c r="D228" s="16">
        <v>30000</v>
      </c>
      <c r="E228" s="16">
        <v>250</v>
      </c>
      <c r="F228" s="16">
        <v>7</v>
      </c>
      <c r="G228" s="17">
        <v>0</v>
      </c>
      <c r="H228" s="15" t="str">
        <f t="shared" si="3"/>
        <v>N</v>
      </c>
    </row>
    <row r="229" spans="2:8" s="1" customFormat="1" x14ac:dyDescent="0.4">
      <c r="B229" s="15">
        <v>224</v>
      </c>
      <c r="C229" s="16">
        <v>10000</v>
      </c>
      <c r="D229" s="16">
        <v>30000</v>
      </c>
      <c r="E229" s="16">
        <v>250</v>
      </c>
      <c r="F229" s="16">
        <v>10</v>
      </c>
      <c r="G229" s="17">
        <v>0</v>
      </c>
      <c r="H229" s="15" t="str">
        <f t="shared" si="3"/>
        <v>N</v>
      </c>
    </row>
    <row r="230" spans="2:8" s="1" customFormat="1" x14ac:dyDescent="0.4">
      <c r="B230" s="15">
        <v>225</v>
      </c>
      <c r="C230" s="16">
        <v>10000</v>
      </c>
      <c r="D230" s="16">
        <v>30000</v>
      </c>
      <c r="E230" s="16">
        <v>250</v>
      </c>
      <c r="F230" s="16">
        <v>15</v>
      </c>
      <c r="G230" s="17">
        <v>0</v>
      </c>
      <c r="H230" s="15" t="str">
        <f t="shared" si="3"/>
        <v>N</v>
      </c>
    </row>
    <row r="231" spans="2:8" s="1" customFormat="1" x14ac:dyDescent="0.4">
      <c r="B231" s="15">
        <v>226</v>
      </c>
      <c r="C231" s="16">
        <v>10000</v>
      </c>
      <c r="D231" s="16">
        <v>30000</v>
      </c>
      <c r="E231" s="16">
        <v>300</v>
      </c>
      <c r="F231" s="16">
        <v>3</v>
      </c>
      <c r="G231" s="17">
        <v>0</v>
      </c>
      <c r="H231" s="15" t="str">
        <f t="shared" si="3"/>
        <v>N</v>
      </c>
    </row>
    <row r="232" spans="2:8" s="1" customFormat="1" x14ac:dyDescent="0.4">
      <c r="B232" s="15">
        <v>227</v>
      </c>
      <c r="C232" s="16">
        <v>10000</v>
      </c>
      <c r="D232" s="16">
        <v>30000</v>
      </c>
      <c r="E232" s="16">
        <v>300</v>
      </c>
      <c r="F232" s="16">
        <v>5</v>
      </c>
      <c r="G232" s="17">
        <v>0</v>
      </c>
      <c r="H232" s="15" t="str">
        <f t="shared" si="3"/>
        <v>N</v>
      </c>
    </row>
    <row r="233" spans="2:8" s="1" customFormat="1" x14ac:dyDescent="0.4">
      <c r="B233" s="15">
        <v>228</v>
      </c>
      <c r="C233" s="16">
        <v>10000</v>
      </c>
      <c r="D233" s="16">
        <v>30000</v>
      </c>
      <c r="E233" s="16">
        <v>300</v>
      </c>
      <c r="F233" s="16">
        <v>7</v>
      </c>
      <c r="G233" s="17">
        <v>0</v>
      </c>
      <c r="H233" s="15" t="str">
        <f t="shared" si="3"/>
        <v>N</v>
      </c>
    </row>
    <row r="234" spans="2:8" s="1" customFormat="1" x14ac:dyDescent="0.4">
      <c r="B234" s="15">
        <v>229</v>
      </c>
      <c r="C234" s="16">
        <v>10000</v>
      </c>
      <c r="D234" s="16">
        <v>30000</v>
      </c>
      <c r="E234" s="16">
        <v>300</v>
      </c>
      <c r="F234" s="16">
        <v>10</v>
      </c>
      <c r="G234" s="17">
        <v>0</v>
      </c>
      <c r="H234" s="15" t="str">
        <f t="shared" si="3"/>
        <v>N</v>
      </c>
    </row>
    <row r="235" spans="2:8" s="1" customFormat="1" x14ac:dyDescent="0.4">
      <c r="B235" s="15">
        <v>230</v>
      </c>
      <c r="C235" s="16">
        <v>10000</v>
      </c>
      <c r="D235" s="16">
        <v>30000</v>
      </c>
      <c r="E235" s="16">
        <v>300</v>
      </c>
      <c r="F235" s="16">
        <v>15</v>
      </c>
      <c r="G235" s="17">
        <v>0</v>
      </c>
      <c r="H235" s="15" t="str">
        <f t="shared" si="3"/>
        <v>N</v>
      </c>
    </row>
    <row r="236" spans="2:8" s="1" customFormat="1" x14ac:dyDescent="0.4">
      <c r="B236" s="15">
        <v>231</v>
      </c>
      <c r="C236" s="16">
        <v>10000</v>
      </c>
      <c r="D236" s="16">
        <v>30000</v>
      </c>
      <c r="E236" s="16">
        <v>350</v>
      </c>
      <c r="F236" s="16">
        <v>3</v>
      </c>
      <c r="G236" s="17">
        <v>0</v>
      </c>
      <c r="H236" s="15" t="str">
        <f t="shared" si="3"/>
        <v>N</v>
      </c>
    </row>
    <row r="237" spans="2:8" s="1" customFormat="1" x14ac:dyDescent="0.4">
      <c r="B237" s="15">
        <v>232</v>
      </c>
      <c r="C237" s="16">
        <v>10000</v>
      </c>
      <c r="D237" s="16">
        <v>30000</v>
      </c>
      <c r="E237" s="16">
        <v>350</v>
      </c>
      <c r="F237" s="16">
        <v>5</v>
      </c>
      <c r="G237" s="17">
        <v>0</v>
      </c>
      <c r="H237" s="15" t="str">
        <f t="shared" si="3"/>
        <v>N</v>
      </c>
    </row>
    <row r="238" spans="2:8" s="1" customFormat="1" x14ac:dyDescent="0.4">
      <c r="B238" s="15">
        <v>233</v>
      </c>
      <c r="C238" s="16">
        <v>10000</v>
      </c>
      <c r="D238" s="16">
        <v>30000</v>
      </c>
      <c r="E238" s="16">
        <v>350</v>
      </c>
      <c r="F238" s="16">
        <v>7</v>
      </c>
      <c r="G238" s="17">
        <v>0</v>
      </c>
      <c r="H238" s="15" t="str">
        <f t="shared" si="3"/>
        <v>N</v>
      </c>
    </row>
    <row r="239" spans="2:8" s="1" customFormat="1" x14ac:dyDescent="0.4">
      <c r="B239" s="15">
        <v>234</v>
      </c>
      <c r="C239" s="16">
        <v>10000</v>
      </c>
      <c r="D239" s="16">
        <v>30000</v>
      </c>
      <c r="E239" s="16">
        <v>350</v>
      </c>
      <c r="F239" s="16">
        <v>10</v>
      </c>
      <c r="G239" s="17">
        <v>0</v>
      </c>
      <c r="H239" s="15" t="str">
        <f t="shared" si="3"/>
        <v>N</v>
      </c>
    </row>
    <row r="240" spans="2:8" s="1" customFormat="1" x14ac:dyDescent="0.4">
      <c r="B240" s="15">
        <v>235</v>
      </c>
      <c r="C240" s="16">
        <v>10000</v>
      </c>
      <c r="D240" s="16">
        <v>30000</v>
      </c>
      <c r="E240" s="16">
        <v>350</v>
      </c>
      <c r="F240" s="16">
        <v>15</v>
      </c>
      <c r="G240" s="17">
        <v>0</v>
      </c>
      <c r="H240" s="15" t="str">
        <f t="shared" si="3"/>
        <v>N</v>
      </c>
    </row>
    <row r="241" spans="2:8" s="1" customFormat="1" x14ac:dyDescent="0.4">
      <c r="B241" s="15">
        <v>236</v>
      </c>
      <c r="C241" s="16">
        <v>10000</v>
      </c>
      <c r="D241" s="16">
        <v>30000</v>
      </c>
      <c r="E241" s="16">
        <v>400</v>
      </c>
      <c r="F241" s="16">
        <v>3</v>
      </c>
      <c r="G241" s="17">
        <v>0</v>
      </c>
      <c r="H241" s="15" t="str">
        <f t="shared" si="3"/>
        <v>N</v>
      </c>
    </row>
    <row r="242" spans="2:8" s="1" customFormat="1" x14ac:dyDescent="0.4">
      <c r="B242" s="15">
        <v>237</v>
      </c>
      <c r="C242" s="16">
        <v>10000</v>
      </c>
      <c r="D242" s="16">
        <v>30000</v>
      </c>
      <c r="E242" s="16">
        <v>400</v>
      </c>
      <c r="F242" s="16">
        <v>5</v>
      </c>
      <c r="G242" s="17">
        <v>0</v>
      </c>
      <c r="H242" s="15" t="str">
        <f t="shared" si="3"/>
        <v>N</v>
      </c>
    </row>
    <row r="243" spans="2:8" s="1" customFormat="1" x14ac:dyDescent="0.4">
      <c r="B243" s="15">
        <v>238</v>
      </c>
      <c r="C243" s="16">
        <v>10000</v>
      </c>
      <c r="D243" s="16">
        <v>30000</v>
      </c>
      <c r="E243" s="16">
        <v>400</v>
      </c>
      <c r="F243" s="16">
        <v>7</v>
      </c>
      <c r="G243" s="17">
        <v>0</v>
      </c>
      <c r="H243" s="15" t="str">
        <f t="shared" si="3"/>
        <v>N</v>
      </c>
    </row>
    <row r="244" spans="2:8" s="1" customFormat="1" x14ac:dyDescent="0.4">
      <c r="B244" s="15">
        <v>239</v>
      </c>
      <c r="C244" s="16">
        <v>10000</v>
      </c>
      <c r="D244" s="16">
        <v>30000</v>
      </c>
      <c r="E244" s="16">
        <v>400</v>
      </c>
      <c r="F244" s="16">
        <v>10</v>
      </c>
      <c r="G244" s="17">
        <v>0</v>
      </c>
      <c r="H244" s="15" t="str">
        <f t="shared" si="3"/>
        <v>N</v>
      </c>
    </row>
    <row r="245" spans="2:8" s="1" customFormat="1" x14ac:dyDescent="0.4">
      <c r="B245" s="15">
        <v>240</v>
      </c>
      <c r="C245" s="16">
        <v>10000</v>
      </c>
      <c r="D245" s="16">
        <v>30000</v>
      </c>
      <c r="E245" s="16">
        <v>400</v>
      </c>
      <c r="F245" s="16">
        <v>15</v>
      </c>
      <c r="G245" s="17">
        <v>0</v>
      </c>
      <c r="H245" s="15" t="str">
        <f t="shared" si="3"/>
        <v>N</v>
      </c>
    </row>
    <row r="246" spans="2:8" s="1" customFormat="1" x14ac:dyDescent="0.4">
      <c r="B246" s="15">
        <v>241</v>
      </c>
      <c r="C246" s="16">
        <v>30000</v>
      </c>
      <c r="D246" s="16">
        <v>0</v>
      </c>
      <c r="E246" s="16">
        <v>15</v>
      </c>
      <c r="F246" s="16">
        <v>3</v>
      </c>
      <c r="G246" s="17">
        <v>11.380864000000001</v>
      </c>
      <c r="H246" s="15" t="str">
        <f t="shared" si="3"/>
        <v>N</v>
      </c>
    </row>
    <row r="247" spans="2:8" s="1" customFormat="1" x14ac:dyDescent="0.4">
      <c r="B247" s="15">
        <v>242</v>
      </c>
      <c r="C247" s="16">
        <v>30000</v>
      </c>
      <c r="D247" s="16">
        <v>0</v>
      </c>
      <c r="E247" s="16">
        <v>15</v>
      </c>
      <c r="F247" s="16">
        <v>5</v>
      </c>
      <c r="G247" s="17">
        <v>2.2832970000000001</v>
      </c>
      <c r="H247" s="15" t="str">
        <f t="shared" si="3"/>
        <v>N</v>
      </c>
    </row>
    <row r="248" spans="2:8" s="1" customFormat="1" x14ac:dyDescent="0.4">
      <c r="B248" s="15">
        <v>243</v>
      </c>
      <c r="C248" s="16">
        <v>30000</v>
      </c>
      <c r="D248" s="16">
        <v>0</v>
      </c>
      <c r="E248" s="16">
        <v>15</v>
      </c>
      <c r="F248" s="16">
        <v>7</v>
      </c>
      <c r="G248" s="17">
        <v>1.109559</v>
      </c>
      <c r="H248" s="15" t="str">
        <f t="shared" si="3"/>
        <v>N</v>
      </c>
    </row>
    <row r="249" spans="2:8" s="1" customFormat="1" x14ac:dyDescent="0.4">
      <c r="B249" s="15">
        <v>244</v>
      </c>
      <c r="C249" s="16">
        <v>30000</v>
      </c>
      <c r="D249" s="16">
        <v>0</v>
      </c>
      <c r="E249" s="16">
        <v>15</v>
      </c>
      <c r="F249" s="16">
        <v>10</v>
      </c>
      <c r="G249" s="17">
        <v>0.58158200000000004</v>
      </c>
      <c r="H249" s="15" t="str">
        <f t="shared" si="3"/>
        <v>N</v>
      </c>
    </row>
    <row r="250" spans="2:8" s="1" customFormat="1" x14ac:dyDescent="0.4">
      <c r="B250" s="15">
        <v>245</v>
      </c>
      <c r="C250" s="16">
        <v>30000</v>
      </c>
      <c r="D250" s="16">
        <v>0</v>
      </c>
      <c r="E250" s="16">
        <v>15</v>
      </c>
      <c r="F250" s="16">
        <v>15</v>
      </c>
      <c r="G250" s="17">
        <v>0.29955999999999999</v>
      </c>
      <c r="H250" s="15" t="str">
        <f t="shared" si="3"/>
        <v>Y</v>
      </c>
    </row>
    <row r="251" spans="2:8" s="1" customFormat="1" x14ac:dyDescent="0.4">
      <c r="B251" s="15">
        <v>246</v>
      </c>
      <c r="C251" s="16">
        <v>30000</v>
      </c>
      <c r="D251" s="16">
        <v>0</v>
      </c>
      <c r="E251" s="16">
        <v>50</v>
      </c>
      <c r="F251" s="16">
        <v>3</v>
      </c>
      <c r="G251" s="17">
        <v>5.5178339999999997</v>
      </c>
      <c r="H251" s="15" t="str">
        <f t="shared" si="3"/>
        <v>N</v>
      </c>
    </row>
    <row r="252" spans="2:8" s="1" customFormat="1" x14ac:dyDescent="0.4">
      <c r="B252" s="15">
        <v>247</v>
      </c>
      <c r="C252" s="16">
        <v>30000</v>
      </c>
      <c r="D252" s="16">
        <v>0</v>
      </c>
      <c r="E252" s="16">
        <v>50</v>
      </c>
      <c r="F252" s="16">
        <v>5</v>
      </c>
      <c r="G252" s="17">
        <v>1.3177700000000001</v>
      </c>
      <c r="H252" s="15" t="str">
        <f t="shared" si="3"/>
        <v>N</v>
      </c>
    </row>
    <row r="253" spans="2:8" s="1" customFormat="1" x14ac:dyDescent="0.4">
      <c r="B253" s="15">
        <v>248</v>
      </c>
      <c r="C253" s="16">
        <v>30000</v>
      </c>
      <c r="D253" s="16">
        <v>0</v>
      </c>
      <c r="E253" s="16">
        <v>50</v>
      </c>
      <c r="F253" s="16">
        <v>7</v>
      </c>
      <c r="G253" s="17">
        <v>0.65222500000000017</v>
      </c>
      <c r="H253" s="15" t="str">
        <f t="shared" si="3"/>
        <v>N</v>
      </c>
    </row>
    <row r="254" spans="2:8" s="1" customFormat="1" x14ac:dyDescent="0.4">
      <c r="B254" s="15">
        <v>249</v>
      </c>
      <c r="C254" s="16">
        <v>30000</v>
      </c>
      <c r="D254" s="16">
        <v>0</v>
      </c>
      <c r="E254" s="16">
        <v>50</v>
      </c>
      <c r="F254" s="16">
        <v>10</v>
      </c>
      <c r="G254" s="17">
        <v>0.33223200000000008</v>
      </c>
      <c r="H254" s="15" t="str">
        <f t="shared" si="3"/>
        <v>N</v>
      </c>
    </row>
    <row r="255" spans="2:8" s="1" customFormat="1" x14ac:dyDescent="0.4">
      <c r="B255" s="15">
        <v>250</v>
      </c>
      <c r="C255" s="16">
        <v>30000</v>
      </c>
      <c r="D255" s="16">
        <v>0</v>
      </c>
      <c r="E255" s="16">
        <v>50</v>
      </c>
      <c r="F255" s="16">
        <v>15</v>
      </c>
      <c r="G255" s="17">
        <v>0.15603600000000001</v>
      </c>
      <c r="H255" s="15" t="str">
        <f t="shared" si="3"/>
        <v>Y</v>
      </c>
    </row>
    <row r="256" spans="2:8" s="1" customFormat="1" x14ac:dyDescent="0.4">
      <c r="B256" s="15">
        <v>251</v>
      </c>
      <c r="C256" s="16">
        <v>30000</v>
      </c>
      <c r="D256" s="16">
        <v>0</v>
      </c>
      <c r="E256" s="16">
        <v>100</v>
      </c>
      <c r="F256" s="16">
        <v>3</v>
      </c>
      <c r="G256" s="17">
        <v>3.4244289999999999</v>
      </c>
      <c r="H256" s="15" t="str">
        <f t="shared" si="3"/>
        <v>N</v>
      </c>
    </row>
    <row r="257" spans="2:8" s="1" customFormat="1" x14ac:dyDescent="0.4">
      <c r="B257" s="15">
        <v>252</v>
      </c>
      <c r="C257" s="16">
        <v>30000</v>
      </c>
      <c r="D257" s="16">
        <v>0</v>
      </c>
      <c r="E257" s="16">
        <v>100</v>
      </c>
      <c r="F257" s="16">
        <v>5</v>
      </c>
      <c r="G257" s="17">
        <v>0</v>
      </c>
      <c r="H257" s="15" t="str">
        <f t="shared" si="3"/>
        <v>N</v>
      </c>
    </row>
    <row r="258" spans="2:8" s="1" customFormat="1" x14ac:dyDescent="0.4">
      <c r="B258" s="15">
        <v>253</v>
      </c>
      <c r="C258" s="16">
        <v>30000</v>
      </c>
      <c r="D258" s="16">
        <v>0</v>
      </c>
      <c r="E258" s="16">
        <v>100</v>
      </c>
      <c r="F258" s="16">
        <v>7</v>
      </c>
      <c r="G258" s="17">
        <v>0.41554999999999997</v>
      </c>
      <c r="H258" s="15" t="str">
        <f t="shared" si="3"/>
        <v>N</v>
      </c>
    </row>
    <row r="259" spans="2:8" s="1" customFormat="1" x14ac:dyDescent="0.4">
      <c r="B259" s="15">
        <v>254</v>
      </c>
      <c r="C259" s="16">
        <v>30000</v>
      </c>
      <c r="D259" s="16">
        <v>0</v>
      </c>
      <c r="E259" s="16">
        <v>100</v>
      </c>
      <c r="F259" s="16">
        <v>10</v>
      </c>
      <c r="G259" s="17">
        <v>0.19237499999999999</v>
      </c>
      <c r="H259" s="15" t="str">
        <f t="shared" si="3"/>
        <v>Y</v>
      </c>
    </row>
    <row r="260" spans="2:8" s="1" customFormat="1" x14ac:dyDescent="0.4">
      <c r="B260" s="15">
        <v>255</v>
      </c>
      <c r="C260" s="16">
        <v>30000</v>
      </c>
      <c r="D260" s="16">
        <v>0</v>
      </c>
      <c r="E260" s="16">
        <v>100</v>
      </c>
      <c r="F260" s="16">
        <v>15</v>
      </c>
      <c r="G260" s="17">
        <v>6.9331000000000004E-2</v>
      </c>
      <c r="H260" s="15" t="str">
        <f t="shared" si="3"/>
        <v>Y</v>
      </c>
    </row>
    <row r="261" spans="2:8" s="1" customFormat="1" x14ac:dyDescent="0.4">
      <c r="B261" s="15">
        <v>256</v>
      </c>
      <c r="C261" s="16">
        <v>30000</v>
      </c>
      <c r="D261" s="16">
        <v>0</v>
      </c>
      <c r="E261" s="16">
        <v>200</v>
      </c>
      <c r="F261" s="16">
        <v>3</v>
      </c>
      <c r="G261" s="17">
        <v>1.927827</v>
      </c>
      <c r="H261" s="15" t="str">
        <f t="shared" si="3"/>
        <v>N</v>
      </c>
    </row>
    <row r="262" spans="2:8" s="1" customFormat="1" x14ac:dyDescent="0.4">
      <c r="B262" s="15">
        <v>257</v>
      </c>
      <c r="C262" s="16">
        <v>30000</v>
      </c>
      <c r="D262" s="16">
        <v>0</v>
      </c>
      <c r="E262" s="16">
        <v>200</v>
      </c>
      <c r="F262" s="16">
        <v>5</v>
      </c>
      <c r="G262" s="17">
        <v>0</v>
      </c>
      <c r="H262" s="15" t="str">
        <f t="shared" si="3"/>
        <v>N</v>
      </c>
    </row>
    <row r="263" spans="2:8" s="1" customFormat="1" x14ac:dyDescent="0.4">
      <c r="B263" s="15">
        <v>258</v>
      </c>
      <c r="C263" s="16">
        <v>30000</v>
      </c>
      <c r="D263" s="16">
        <v>0</v>
      </c>
      <c r="E263" s="16">
        <v>200</v>
      </c>
      <c r="F263" s="16">
        <v>7</v>
      </c>
      <c r="G263" s="17">
        <v>0.189413</v>
      </c>
      <c r="H263" s="15" t="str">
        <f t="shared" ref="H263:H326" si="4">IF(G263&lt;=30%, IF(G263&gt;4%, "Y", "N"), "N")</f>
        <v>Y</v>
      </c>
    </row>
    <row r="264" spans="2:8" s="1" customFormat="1" x14ac:dyDescent="0.4">
      <c r="B264" s="15">
        <v>259</v>
      </c>
      <c r="C264" s="16">
        <v>30000</v>
      </c>
      <c r="D264" s="16">
        <v>0</v>
      </c>
      <c r="E264" s="16">
        <v>200</v>
      </c>
      <c r="F264" s="16">
        <v>10</v>
      </c>
      <c r="G264" s="17">
        <v>4.8668999999999997E-2</v>
      </c>
      <c r="H264" s="15" t="str">
        <f t="shared" si="4"/>
        <v>Y</v>
      </c>
    </row>
    <row r="265" spans="2:8" s="1" customFormat="1" x14ac:dyDescent="0.4">
      <c r="B265" s="15">
        <v>260</v>
      </c>
      <c r="C265" s="16">
        <v>30000</v>
      </c>
      <c r="D265" s="16">
        <v>0</v>
      </c>
      <c r="E265" s="16">
        <v>200</v>
      </c>
      <c r="F265" s="16">
        <v>15</v>
      </c>
      <c r="G265" s="17">
        <v>0</v>
      </c>
      <c r="H265" s="15" t="str">
        <f t="shared" si="4"/>
        <v>N</v>
      </c>
    </row>
    <row r="266" spans="2:8" s="1" customFormat="1" x14ac:dyDescent="0.4">
      <c r="B266" s="15">
        <v>261</v>
      </c>
      <c r="C266" s="16">
        <v>30000</v>
      </c>
      <c r="D266" s="16">
        <v>0</v>
      </c>
      <c r="E266" s="16">
        <v>250</v>
      </c>
      <c r="F266" s="16">
        <v>3</v>
      </c>
      <c r="G266" s="17">
        <v>1.5413809999999999</v>
      </c>
      <c r="H266" s="15" t="str">
        <f t="shared" si="4"/>
        <v>N</v>
      </c>
    </row>
    <row r="267" spans="2:8" s="1" customFormat="1" x14ac:dyDescent="0.4">
      <c r="B267" s="15">
        <v>262</v>
      </c>
      <c r="C267" s="16">
        <v>30000</v>
      </c>
      <c r="D267" s="16">
        <v>0</v>
      </c>
      <c r="E267" s="16">
        <v>250</v>
      </c>
      <c r="F267" s="16">
        <v>5</v>
      </c>
      <c r="G267" s="17">
        <v>0</v>
      </c>
      <c r="H267" s="15" t="str">
        <f t="shared" si="4"/>
        <v>N</v>
      </c>
    </row>
    <row r="268" spans="2:8" s="1" customFormat="1" x14ac:dyDescent="0.4">
      <c r="B268" s="15">
        <v>263</v>
      </c>
      <c r="C268" s="16">
        <v>30000</v>
      </c>
      <c r="D268" s="16">
        <v>0</v>
      </c>
      <c r="E268" s="16">
        <v>250</v>
      </c>
      <c r="F268" s="16">
        <v>7</v>
      </c>
      <c r="G268" s="17">
        <v>0.117121</v>
      </c>
      <c r="H268" s="15" t="str">
        <f t="shared" si="4"/>
        <v>Y</v>
      </c>
    </row>
    <row r="269" spans="2:8" s="1" customFormat="1" x14ac:dyDescent="0.4">
      <c r="B269" s="15">
        <v>264</v>
      </c>
      <c r="C269" s="16">
        <v>30000</v>
      </c>
      <c r="D269" s="16">
        <v>0</v>
      </c>
      <c r="E269" s="16">
        <v>250</v>
      </c>
      <c r="F269" s="16">
        <v>10</v>
      </c>
      <c r="G269" s="17">
        <v>0</v>
      </c>
      <c r="H269" s="15" t="str">
        <f t="shared" si="4"/>
        <v>N</v>
      </c>
    </row>
    <row r="270" spans="2:8" s="1" customFormat="1" x14ac:dyDescent="0.4">
      <c r="B270" s="15">
        <v>265</v>
      </c>
      <c r="C270" s="16">
        <v>30000</v>
      </c>
      <c r="D270" s="16">
        <v>0</v>
      </c>
      <c r="E270" s="16">
        <v>250</v>
      </c>
      <c r="F270" s="16">
        <v>15</v>
      </c>
      <c r="G270" s="17">
        <v>0</v>
      </c>
      <c r="H270" s="15" t="str">
        <f t="shared" si="4"/>
        <v>N</v>
      </c>
    </row>
    <row r="271" spans="2:8" s="1" customFormat="1" x14ac:dyDescent="0.4">
      <c r="B271" s="15">
        <v>266</v>
      </c>
      <c r="C271" s="16">
        <v>30000</v>
      </c>
      <c r="D271" s="16">
        <v>0</v>
      </c>
      <c r="E271" s="16">
        <v>300</v>
      </c>
      <c r="F271" s="16">
        <v>3</v>
      </c>
      <c r="G271" s="17">
        <v>1.2537849999999999</v>
      </c>
      <c r="H271" s="15" t="str">
        <f t="shared" si="4"/>
        <v>N</v>
      </c>
    </row>
    <row r="272" spans="2:8" s="1" customFormat="1" x14ac:dyDescent="0.4">
      <c r="B272" s="15">
        <v>267</v>
      </c>
      <c r="C272" s="16">
        <v>30000</v>
      </c>
      <c r="D272" s="16">
        <v>0</v>
      </c>
      <c r="E272" s="16">
        <v>300</v>
      </c>
      <c r="F272" s="16">
        <v>5</v>
      </c>
      <c r="G272" s="17">
        <v>0.25783899999999998</v>
      </c>
      <c r="H272" s="15" t="str">
        <f t="shared" si="4"/>
        <v>Y</v>
      </c>
    </row>
    <row r="273" spans="2:8" s="1" customFormat="1" x14ac:dyDescent="0.4">
      <c r="B273" s="15">
        <v>268</v>
      </c>
      <c r="C273" s="16">
        <v>30000</v>
      </c>
      <c r="D273" s="16">
        <v>0</v>
      </c>
      <c r="E273" s="16">
        <v>300</v>
      </c>
      <c r="F273" s="16">
        <v>7</v>
      </c>
      <c r="G273" s="17">
        <v>5.7626999999999998E-2</v>
      </c>
      <c r="H273" s="15" t="str">
        <f t="shared" si="4"/>
        <v>Y</v>
      </c>
    </row>
    <row r="274" spans="2:8" s="1" customFormat="1" x14ac:dyDescent="0.4">
      <c r="B274" s="15">
        <v>269</v>
      </c>
      <c r="C274" s="16">
        <v>30000</v>
      </c>
      <c r="D274" s="16">
        <v>0</v>
      </c>
      <c r="E274" s="16">
        <v>300</v>
      </c>
      <c r="F274" s="16">
        <v>10</v>
      </c>
      <c r="G274" s="17">
        <v>0</v>
      </c>
      <c r="H274" s="15" t="str">
        <f t="shared" si="4"/>
        <v>N</v>
      </c>
    </row>
    <row r="275" spans="2:8" s="1" customFormat="1" x14ac:dyDescent="0.4">
      <c r="B275" s="15">
        <v>270</v>
      </c>
      <c r="C275" s="16">
        <v>30000</v>
      </c>
      <c r="D275" s="16">
        <v>0</v>
      </c>
      <c r="E275" s="16">
        <v>300</v>
      </c>
      <c r="F275" s="16">
        <v>15</v>
      </c>
      <c r="G275" s="17">
        <v>0</v>
      </c>
      <c r="H275" s="15" t="str">
        <f t="shared" si="4"/>
        <v>N</v>
      </c>
    </row>
    <row r="276" spans="2:8" s="1" customFormat="1" x14ac:dyDescent="0.4">
      <c r="B276" s="15">
        <v>271</v>
      </c>
      <c r="C276" s="16">
        <v>30000</v>
      </c>
      <c r="D276" s="16">
        <v>0</v>
      </c>
      <c r="E276" s="16">
        <v>350</v>
      </c>
      <c r="F276" s="16">
        <v>3</v>
      </c>
      <c r="G276" s="17">
        <v>1.02841</v>
      </c>
      <c r="H276" s="15" t="str">
        <f t="shared" si="4"/>
        <v>N</v>
      </c>
    </row>
    <row r="277" spans="2:8" s="1" customFormat="1" x14ac:dyDescent="0.4">
      <c r="B277" s="15">
        <v>272</v>
      </c>
      <c r="C277" s="16">
        <v>30000</v>
      </c>
      <c r="D277" s="16">
        <v>0</v>
      </c>
      <c r="E277" s="16">
        <v>350</v>
      </c>
      <c r="F277" s="16">
        <v>5</v>
      </c>
      <c r="G277" s="17">
        <v>0.17919499999999999</v>
      </c>
      <c r="H277" s="15" t="str">
        <f t="shared" si="4"/>
        <v>Y</v>
      </c>
    </row>
    <row r="278" spans="2:8" s="1" customFormat="1" x14ac:dyDescent="0.4">
      <c r="B278" s="15">
        <v>273</v>
      </c>
      <c r="C278" s="16">
        <v>30000</v>
      </c>
      <c r="D278" s="16">
        <v>0</v>
      </c>
      <c r="E278" s="16">
        <v>350</v>
      </c>
      <c r="F278" s="16">
        <v>7</v>
      </c>
      <c r="G278" s="17">
        <v>6.7270000000000012E-3</v>
      </c>
      <c r="H278" s="15" t="str">
        <f t="shared" si="4"/>
        <v>N</v>
      </c>
    </row>
    <row r="279" spans="2:8" s="1" customFormat="1" x14ac:dyDescent="0.4">
      <c r="B279" s="15">
        <v>274</v>
      </c>
      <c r="C279" s="16">
        <v>30000</v>
      </c>
      <c r="D279" s="16">
        <v>0</v>
      </c>
      <c r="E279" s="16">
        <v>350</v>
      </c>
      <c r="F279" s="16">
        <v>10</v>
      </c>
      <c r="G279" s="17">
        <v>0</v>
      </c>
      <c r="H279" s="15" t="str">
        <f t="shared" si="4"/>
        <v>N</v>
      </c>
    </row>
    <row r="280" spans="2:8" s="1" customFormat="1" x14ac:dyDescent="0.4">
      <c r="B280" s="15">
        <v>275</v>
      </c>
      <c r="C280" s="16">
        <v>30000</v>
      </c>
      <c r="D280" s="16">
        <v>0</v>
      </c>
      <c r="E280" s="16">
        <v>350</v>
      </c>
      <c r="F280" s="16">
        <v>15</v>
      </c>
      <c r="G280" s="17">
        <v>0</v>
      </c>
      <c r="H280" s="15" t="str">
        <f t="shared" si="4"/>
        <v>N</v>
      </c>
    </row>
    <row r="281" spans="2:8" s="1" customFormat="1" x14ac:dyDescent="0.4">
      <c r="B281" s="15">
        <v>276</v>
      </c>
      <c r="C281" s="16">
        <v>30000</v>
      </c>
      <c r="D281" s="16">
        <v>0</v>
      </c>
      <c r="E281" s="16">
        <v>400</v>
      </c>
      <c r="F281" s="16">
        <v>3</v>
      </c>
      <c r="G281" s="17">
        <v>0.84520799999999996</v>
      </c>
      <c r="H281" s="15" t="str">
        <f t="shared" si="4"/>
        <v>N</v>
      </c>
    </row>
    <row r="282" spans="2:8" s="1" customFormat="1" x14ac:dyDescent="0.4">
      <c r="B282" s="15">
        <v>277</v>
      </c>
      <c r="C282" s="16">
        <v>30000</v>
      </c>
      <c r="D282" s="16">
        <v>0</v>
      </c>
      <c r="E282" s="16">
        <v>400</v>
      </c>
      <c r="F282" s="16">
        <v>5</v>
      </c>
      <c r="G282" s="17">
        <v>0</v>
      </c>
      <c r="H282" s="15" t="str">
        <f t="shared" si="4"/>
        <v>N</v>
      </c>
    </row>
    <row r="283" spans="2:8" s="1" customFormat="1" x14ac:dyDescent="0.4">
      <c r="B283" s="15">
        <v>278</v>
      </c>
      <c r="C283" s="16">
        <v>30000</v>
      </c>
      <c r="D283" s="16">
        <v>0</v>
      </c>
      <c r="E283" s="16">
        <v>400</v>
      </c>
      <c r="F283" s="16">
        <v>7</v>
      </c>
      <c r="G283" s="17">
        <v>0</v>
      </c>
      <c r="H283" s="15" t="str">
        <f t="shared" si="4"/>
        <v>N</v>
      </c>
    </row>
    <row r="284" spans="2:8" s="1" customFormat="1" x14ac:dyDescent="0.4">
      <c r="B284" s="15">
        <v>279</v>
      </c>
      <c r="C284" s="16">
        <v>30000</v>
      </c>
      <c r="D284" s="16">
        <v>0</v>
      </c>
      <c r="E284" s="16">
        <v>400</v>
      </c>
      <c r="F284" s="16">
        <v>10</v>
      </c>
      <c r="G284" s="17">
        <v>0</v>
      </c>
      <c r="H284" s="15" t="str">
        <f t="shared" si="4"/>
        <v>N</v>
      </c>
    </row>
    <row r="285" spans="2:8" s="1" customFormat="1" x14ac:dyDescent="0.4">
      <c r="B285" s="15">
        <v>280</v>
      </c>
      <c r="C285" s="16">
        <v>30000</v>
      </c>
      <c r="D285" s="16">
        <v>0</v>
      </c>
      <c r="E285" s="16">
        <v>400</v>
      </c>
      <c r="F285" s="16">
        <v>15</v>
      </c>
      <c r="G285" s="17">
        <v>0</v>
      </c>
      <c r="H285" s="15" t="str">
        <f t="shared" si="4"/>
        <v>N</v>
      </c>
    </row>
    <row r="286" spans="2:8" s="1" customFormat="1" x14ac:dyDescent="0.4">
      <c r="B286" s="15">
        <v>281</v>
      </c>
      <c r="C286" s="16">
        <v>30000</v>
      </c>
      <c r="D286" s="16">
        <v>1000</v>
      </c>
      <c r="E286" s="16">
        <v>15</v>
      </c>
      <c r="F286" s="16">
        <v>3</v>
      </c>
      <c r="G286" s="17">
        <v>2.02318</v>
      </c>
      <c r="H286" s="15" t="str">
        <f t="shared" si="4"/>
        <v>N</v>
      </c>
    </row>
    <row r="287" spans="2:8" s="1" customFormat="1" x14ac:dyDescent="0.4">
      <c r="B287" s="15">
        <v>282</v>
      </c>
      <c r="C287" s="16">
        <v>30000</v>
      </c>
      <c r="D287" s="16">
        <v>1000</v>
      </c>
      <c r="E287" s="16">
        <v>15</v>
      </c>
      <c r="F287" s="16">
        <v>5</v>
      </c>
      <c r="G287" s="17">
        <v>0.9066320000000001</v>
      </c>
      <c r="H287" s="15" t="str">
        <f t="shared" si="4"/>
        <v>N</v>
      </c>
    </row>
    <row r="288" spans="2:8" s="1" customFormat="1" x14ac:dyDescent="0.4">
      <c r="B288" s="15">
        <v>283</v>
      </c>
      <c r="C288" s="16">
        <v>30000</v>
      </c>
      <c r="D288" s="16">
        <v>1000</v>
      </c>
      <c r="E288" s="16">
        <v>15</v>
      </c>
      <c r="F288" s="16">
        <v>7</v>
      </c>
      <c r="G288" s="17">
        <v>0.56499999999999995</v>
      </c>
      <c r="H288" s="15" t="str">
        <f t="shared" si="4"/>
        <v>N</v>
      </c>
    </row>
    <row r="289" spans="2:8" s="1" customFormat="1" x14ac:dyDescent="0.4">
      <c r="B289" s="15">
        <v>284</v>
      </c>
      <c r="C289" s="16">
        <v>30000</v>
      </c>
      <c r="D289" s="16">
        <v>1000</v>
      </c>
      <c r="E289" s="16">
        <v>15</v>
      </c>
      <c r="F289" s="16">
        <v>10</v>
      </c>
      <c r="G289" s="17">
        <v>0.35033999999999998</v>
      </c>
      <c r="H289" s="15" t="str">
        <f t="shared" si="4"/>
        <v>N</v>
      </c>
    </row>
    <row r="290" spans="2:8" s="1" customFormat="1" x14ac:dyDescent="0.4">
      <c r="B290" s="15">
        <v>285</v>
      </c>
      <c r="C290" s="16">
        <v>30000</v>
      </c>
      <c r="D290" s="16">
        <v>1000</v>
      </c>
      <c r="E290" s="16">
        <v>15</v>
      </c>
      <c r="F290" s="16">
        <v>15</v>
      </c>
      <c r="G290" s="17">
        <v>0.20525399999999999</v>
      </c>
      <c r="H290" s="15" t="str">
        <f t="shared" si="4"/>
        <v>Y</v>
      </c>
    </row>
    <row r="291" spans="2:8" s="1" customFormat="1" x14ac:dyDescent="0.4">
      <c r="B291" s="15">
        <v>286</v>
      </c>
      <c r="C291" s="16">
        <v>30000</v>
      </c>
      <c r="D291" s="16">
        <v>1000</v>
      </c>
      <c r="E291" s="16">
        <v>50</v>
      </c>
      <c r="F291" s="16">
        <v>3</v>
      </c>
      <c r="G291" s="17">
        <v>1.838238</v>
      </c>
      <c r="H291" s="15" t="str">
        <f t="shared" si="4"/>
        <v>N</v>
      </c>
    </row>
    <row r="292" spans="2:8" s="1" customFormat="1" x14ac:dyDescent="0.4">
      <c r="B292" s="15">
        <v>287</v>
      </c>
      <c r="C292" s="16">
        <v>30000</v>
      </c>
      <c r="D292" s="16">
        <v>1000</v>
      </c>
      <c r="E292" s="16">
        <v>50</v>
      </c>
      <c r="F292" s="16">
        <v>5</v>
      </c>
      <c r="G292" s="17">
        <v>0.76815100000000003</v>
      </c>
      <c r="H292" s="15" t="str">
        <f t="shared" si="4"/>
        <v>N</v>
      </c>
    </row>
    <row r="293" spans="2:8" s="1" customFormat="1" x14ac:dyDescent="0.4">
      <c r="B293" s="15">
        <v>288</v>
      </c>
      <c r="C293" s="16">
        <v>30000</v>
      </c>
      <c r="D293" s="16">
        <v>1000</v>
      </c>
      <c r="E293" s="16">
        <v>50</v>
      </c>
      <c r="F293" s="16">
        <v>7</v>
      </c>
      <c r="G293" s="17">
        <v>0.44902500000000012</v>
      </c>
      <c r="H293" s="15" t="str">
        <f t="shared" si="4"/>
        <v>N</v>
      </c>
    </row>
    <row r="294" spans="2:8" s="1" customFormat="1" x14ac:dyDescent="0.4">
      <c r="B294" s="15">
        <v>289</v>
      </c>
      <c r="C294" s="16">
        <v>30000</v>
      </c>
      <c r="D294" s="16">
        <v>1000</v>
      </c>
      <c r="E294" s="16">
        <v>50</v>
      </c>
      <c r="F294" s="16">
        <v>10</v>
      </c>
      <c r="G294" s="17">
        <v>0.25418400000000002</v>
      </c>
      <c r="H294" s="15" t="str">
        <f t="shared" si="4"/>
        <v>Y</v>
      </c>
    </row>
    <row r="295" spans="2:8" s="1" customFormat="1" x14ac:dyDescent="0.4">
      <c r="B295" s="15">
        <v>290</v>
      </c>
      <c r="C295" s="16">
        <v>30000</v>
      </c>
      <c r="D295" s="16">
        <v>1000</v>
      </c>
      <c r="E295" s="16">
        <v>50</v>
      </c>
      <c r="F295" s="16">
        <v>15</v>
      </c>
      <c r="G295" s="17">
        <v>0.12817899999999999</v>
      </c>
      <c r="H295" s="15" t="str">
        <f t="shared" si="4"/>
        <v>Y</v>
      </c>
    </row>
    <row r="296" spans="2:8" s="1" customFormat="1" x14ac:dyDescent="0.4">
      <c r="B296" s="15">
        <v>291</v>
      </c>
      <c r="C296" s="16">
        <v>30000</v>
      </c>
      <c r="D296" s="16">
        <v>1000</v>
      </c>
      <c r="E296" s="16">
        <v>100</v>
      </c>
      <c r="F296" s="16">
        <v>3</v>
      </c>
      <c r="G296" s="17">
        <v>1.5997110000000001</v>
      </c>
      <c r="H296" s="15" t="str">
        <f t="shared" si="4"/>
        <v>N</v>
      </c>
    </row>
    <row r="297" spans="2:8" s="1" customFormat="1" x14ac:dyDescent="0.4">
      <c r="B297" s="15">
        <v>292</v>
      </c>
      <c r="C297" s="16">
        <v>30000</v>
      </c>
      <c r="D297" s="16">
        <v>1000</v>
      </c>
      <c r="E297" s="16">
        <v>100</v>
      </c>
      <c r="F297" s="16">
        <v>5</v>
      </c>
      <c r="G297" s="17">
        <v>0.60807299999999997</v>
      </c>
      <c r="H297" s="15" t="str">
        <f t="shared" si="4"/>
        <v>N</v>
      </c>
    </row>
    <row r="298" spans="2:8" s="1" customFormat="1" x14ac:dyDescent="0.4">
      <c r="B298" s="15">
        <v>293</v>
      </c>
      <c r="C298" s="16">
        <v>30000</v>
      </c>
      <c r="D298" s="16">
        <v>1000</v>
      </c>
      <c r="E298" s="16">
        <v>100</v>
      </c>
      <c r="F298" s="16">
        <v>7</v>
      </c>
      <c r="G298" s="17">
        <v>0.32545600000000002</v>
      </c>
      <c r="H298" s="15" t="str">
        <f t="shared" si="4"/>
        <v>N</v>
      </c>
    </row>
    <row r="299" spans="2:8" s="1" customFormat="1" x14ac:dyDescent="0.4">
      <c r="B299" s="15">
        <v>294</v>
      </c>
      <c r="C299" s="16">
        <v>30000</v>
      </c>
      <c r="D299" s="16">
        <v>1000</v>
      </c>
      <c r="E299" s="16">
        <v>100</v>
      </c>
      <c r="F299" s="16">
        <v>10</v>
      </c>
      <c r="G299" s="17">
        <v>0.16001699999999999</v>
      </c>
      <c r="H299" s="15" t="str">
        <f t="shared" si="4"/>
        <v>Y</v>
      </c>
    </row>
    <row r="300" spans="2:8" s="1" customFormat="1" x14ac:dyDescent="0.4">
      <c r="B300" s="15">
        <v>295</v>
      </c>
      <c r="C300" s="16">
        <v>30000</v>
      </c>
      <c r="D300" s="16">
        <v>1000</v>
      </c>
      <c r="E300" s="16">
        <v>100</v>
      </c>
      <c r="F300" s="16">
        <v>15</v>
      </c>
      <c r="G300" s="17">
        <v>5.8663E-2</v>
      </c>
      <c r="H300" s="15" t="str">
        <f t="shared" si="4"/>
        <v>Y</v>
      </c>
    </row>
    <row r="301" spans="2:8" s="1" customFormat="1" x14ac:dyDescent="0.4">
      <c r="B301" s="15">
        <v>296</v>
      </c>
      <c r="C301" s="16">
        <v>30000</v>
      </c>
      <c r="D301" s="16">
        <v>1000</v>
      </c>
      <c r="E301" s="16">
        <v>200</v>
      </c>
      <c r="F301" s="16">
        <v>3</v>
      </c>
      <c r="G301" s="17">
        <v>1.2020360000000001</v>
      </c>
      <c r="H301" s="15" t="str">
        <f t="shared" si="4"/>
        <v>N</v>
      </c>
    </row>
    <row r="302" spans="2:8" s="1" customFormat="1" x14ac:dyDescent="0.4">
      <c r="B302" s="15">
        <v>297</v>
      </c>
      <c r="C302" s="16">
        <v>30000</v>
      </c>
      <c r="D302" s="16">
        <v>1000</v>
      </c>
      <c r="E302" s="16">
        <v>200</v>
      </c>
      <c r="F302" s="16">
        <v>5</v>
      </c>
      <c r="G302" s="17">
        <v>0.37545600000000001</v>
      </c>
      <c r="H302" s="15" t="str">
        <f t="shared" si="4"/>
        <v>N</v>
      </c>
    </row>
    <row r="303" spans="2:8" s="1" customFormat="1" x14ac:dyDescent="0.4">
      <c r="B303" s="15">
        <v>298</v>
      </c>
      <c r="C303" s="16">
        <v>30000</v>
      </c>
      <c r="D303" s="16">
        <v>1000</v>
      </c>
      <c r="E303" s="16">
        <v>200</v>
      </c>
      <c r="F303" s="16">
        <v>7</v>
      </c>
      <c r="G303" s="17">
        <v>0.157833</v>
      </c>
      <c r="H303" s="15" t="str">
        <f t="shared" si="4"/>
        <v>Y</v>
      </c>
    </row>
    <row r="304" spans="2:8" s="1" customFormat="1" x14ac:dyDescent="0.4">
      <c r="B304" s="15">
        <v>299</v>
      </c>
      <c r="C304" s="16">
        <v>30000</v>
      </c>
      <c r="D304" s="16">
        <v>1000</v>
      </c>
      <c r="E304" s="16">
        <v>200</v>
      </c>
      <c r="F304" s="16">
        <v>10</v>
      </c>
      <c r="G304" s="17">
        <v>3.7994E-2</v>
      </c>
      <c r="H304" s="15" t="str">
        <f t="shared" si="4"/>
        <v>N</v>
      </c>
    </row>
    <row r="305" spans="2:8" s="1" customFormat="1" x14ac:dyDescent="0.4">
      <c r="B305" s="15">
        <v>300</v>
      </c>
      <c r="C305" s="16">
        <v>30000</v>
      </c>
      <c r="D305" s="16">
        <v>1000</v>
      </c>
      <c r="E305" s="16">
        <v>200</v>
      </c>
      <c r="F305" s="16">
        <v>15</v>
      </c>
      <c r="G305" s="17">
        <v>0</v>
      </c>
      <c r="H305" s="15" t="str">
        <f t="shared" si="4"/>
        <v>N</v>
      </c>
    </row>
    <row r="306" spans="2:8" s="1" customFormat="1" x14ac:dyDescent="0.4">
      <c r="B306" s="15">
        <v>301</v>
      </c>
      <c r="C306" s="16">
        <v>30000</v>
      </c>
      <c r="D306" s="16">
        <v>1000</v>
      </c>
      <c r="E306" s="16">
        <v>250</v>
      </c>
      <c r="F306" s="16">
        <v>3</v>
      </c>
      <c r="G306" s="17">
        <v>1.036589</v>
      </c>
      <c r="H306" s="15" t="str">
        <f t="shared" si="4"/>
        <v>N</v>
      </c>
    </row>
    <row r="307" spans="2:8" s="1" customFormat="1" x14ac:dyDescent="0.4">
      <c r="B307" s="15">
        <v>302</v>
      </c>
      <c r="C307" s="16">
        <v>30000</v>
      </c>
      <c r="D307" s="16">
        <v>1000</v>
      </c>
      <c r="E307" s="16">
        <v>250</v>
      </c>
      <c r="F307" s="16">
        <v>5</v>
      </c>
      <c r="G307" s="17">
        <v>0.28720000000000001</v>
      </c>
      <c r="H307" s="15" t="str">
        <f t="shared" si="4"/>
        <v>Y</v>
      </c>
    </row>
    <row r="308" spans="2:8" s="1" customFormat="1" x14ac:dyDescent="0.4">
      <c r="B308" s="15">
        <v>303</v>
      </c>
      <c r="C308" s="16">
        <v>30000</v>
      </c>
      <c r="D308" s="16">
        <v>1000</v>
      </c>
      <c r="E308" s="16">
        <v>250</v>
      </c>
      <c r="F308" s="16">
        <v>7</v>
      </c>
      <c r="G308" s="17">
        <v>9.5860000000000001E-2</v>
      </c>
      <c r="H308" s="15" t="str">
        <f t="shared" si="4"/>
        <v>Y</v>
      </c>
    </row>
    <row r="309" spans="2:8" s="1" customFormat="1" x14ac:dyDescent="0.4">
      <c r="B309" s="15">
        <v>304</v>
      </c>
      <c r="C309" s="16">
        <v>30000</v>
      </c>
      <c r="D309" s="16">
        <v>1000</v>
      </c>
      <c r="E309" s="16">
        <v>250</v>
      </c>
      <c r="F309" s="16">
        <v>10</v>
      </c>
      <c r="G309" s="17">
        <v>0</v>
      </c>
      <c r="H309" s="15" t="str">
        <f t="shared" si="4"/>
        <v>N</v>
      </c>
    </row>
    <row r="310" spans="2:8" s="1" customFormat="1" x14ac:dyDescent="0.4">
      <c r="B310" s="15">
        <v>305</v>
      </c>
      <c r="C310" s="16">
        <v>30000</v>
      </c>
      <c r="D310" s="16">
        <v>1000</v>
      </c>
      <c r="E310" s="16">
        <v>250</v>
      </c>
      <c r="F310" s="16">
        <v>15</v>
      </c>
      <c r="G310" s="17">
        <v>0</v>
      </c>
      <c r="H310" s="15" t="str">
        <f t="shared" si="4"/>
        <v>N</v>
      </c>
    </row>
    <row r="311" spans="2:8" s="1" customFormat="1" x14ac:dyDescent="0.4">
      <c r="B311" s="15">
        <v>306</v>
      </c>
      <c r="C311" s="16">
        <v>30000</v>
      </c>
      <c r="D311" s="16">
        <v>1000</v>
      </c>
      <c r="E311" s="16">
        <v>300</v>
      </c>
      <c r="F311" s="16">
        <v>3</v>
      </c>
      <c r="G311" s="17">
        <v>0.88946900000000007</v>
      </c>
      <c r="H311" s="15" t="str">
        <f t="shared" si="4"/>
        <v>N</v>
      </c>
    </row>
    <row r="312" spans="2:8" s="1" customFormat="1" x14ac:dyDescent="0.4">
      <c r="B312" s="15">
        <v>307</v>
      </c>
      <c r="C312" s="16">
        <v>30000</v>
      </c>
      <c r="D312" s="16">
        <v>1000</v>
      </c>
      <c r="E312" s="16">
        <v>300</v>
      </c>
      <c r="F312" s="16">
        <v>5</v>
      </c>
      <c r="G312" s="17">
        <v>0.21131800000000001</v>
      </c>
      <c r="H312" s="15" t="str">
        <f t="shared" si="4"/>
        <v>Y</v>
      </c>
    </row>
    <row r="313" spans="2:8" s="1" customFormat="1" x14ac:dyDescent="0.4">
      <c r="B313" s="15">
        <v>308</v>
      </c>
      <c r="C313" s="16">
        <v>30000</v>
      </c>
      <c r="D313" s="16">
        <v>1000</v>
      </c>
      <c r="E313" s="16">
        <v>300</v>
      </c>
      <c r="F313" s="16">
        <v>7</v>
      </c>
      <c r="G313" s="17">
        <v>4.2617000000000002E-2</v>
      </c>
      <c r="H313" s="15" t="str">
        <f t="shared" si="4"/>
        <v>Y</v>
      </c>
    </row>
    <row r="314" spans="2:8" s="1" customFormat="1" x14ac:dyDescent="0.4">
      <c r="B314" s="15">
        <v>309</v>
      </c>
      <c r="C314" s="16">
        <v>30000</v>
      </c>
      <c r="D314" s="16">
        <v>1000</v>
      </c>
      <c r="E314" s="16">
        <v>300</v>
      </c>
      <c r="F314" s="16">
        <v>10</v>
      </c>
      <c r="G314" s="17">
        <v>0</v>
      </c>
      <c r="H314" s="15" t="str">
        <f t="shared" si="4"/>
        <v>N</v>
      </c>
    </row>
    <row r="315" spans="2:8" s="1" customFormat="1" x14ac:dyDescent="0.4">
      <c r="B315" s="15">
        <v>310</v>
      </c>
      <c r="C315" s="16">
        <v>30000</v>
      </c>
      <c r="D315" s="16">
        <v>1000</v>
      </c>
      <c r="E315" s="16">
        <v>300</v>
      </c>
      <c r="F315" s="16">
        <v>15</v>
      </c>
      <c r="G315" s="17">
        <v>0</v>
      </c>
      <c r="H315" s="15" t="str">
        <f t="shared" si="4"/>
        <v>N</v>
      </c>
    </row>
    <row r="316" spans="2:8" s="1" customFormat="1" x14ac:dyDescent="0.4">
      <c r="B316" s="15">
        <v>311</v>
      </c>
      <c r="C316" s="16">
        <v>30000</v>
      </c>
      <c r="D316" s="16">
        <v>1000</v>
      </c>
      <c r="E316" s="16">
        <v>350</v>
      </c>
      <c r="F316" s="16">
        <v>3</v>
      </c>
      <c r="G316" s="17">
        <v>0.7581</v>
      </c>
      <c r="H316" s="15" t="str">
        <f t="shared" si="4"/>
        <v>N</v>
      </c>
    </row>
    <row r="317" spans="2:8" s="1" customFormat="1" x14ac:dyDescent="0.4">
      <c r="B317" s="15">
        <v>312</v>
      </c>
      <c r="C317" s="16">
        <v>30000</v>
      </c>
      <c r="D317" s="16">
        <v>1000</v>
      </c>
      <c r="E317" s="16">
        <v>350</v>
      </c>
      <c r="F317" s="16">
        <v>5</v>
      </c>
      <c r="G317" s="17">
        <v>0.14489199999999999</v>
      </c>
      <c r="H317" s="15" t="str">
        <f t="shared" si="4"/>
        <v>Y</v>
      </c>
    </row>
    <row r="318" spans="2:8" s="1" customFormat="1" x14ac:dyDescent="0.4">
      <c r="B318" s="15">
        <v>313</v>
      </c>
      <c r="C318" s="16">
        <v>30000</v>
      </c>
      <c r="D318" s="16">
        <v>1000</v>
      </c>
      <c r="E318" s="16">
        <v>350</v>
      </c>
      <c r="F318" s="16">
        <v>7</v>
      </c>
      <c r="G318" s="17">
        <v>0</v>
      </c>
      <c r="H318" s="15" t="str">
        <f t="shared" si="4"/>
        <v>N</v>
      </c>
    </row>
    <row r="319" spans="2:8" s="1" customFormat="1" x14ac:dyDescent="0.4">
      <c r="B319" s="15">
        <v>314</v>
      </c>
      <c r="C319" s="16">
        <v>30000</v>
      </c>
      <c r="D319" s="16">
        <v>1000</v>
      </c>
      <c r="E319" s="16">
        <v>350</v>
      </c>
      <c r="F319" s="16">
        <v>10</v>
      </c>
      <c r="G319" s="17">
        <v>0</v>
      </c>
      <c r="H319" s="15" t="str">
        <f t="shared" si="4"/>
        <v>N</v>
      </c>
    </row>
    <row r="320" spans="2:8" s="1" customFormat="1" x14ac:dyDescent="0.4">
      <c r="B320" s="15">
        <v>315</v>
      </c>
      <c r="C320" s="16">
        <v>30000</v>
      </c>
      <c r="D320" s="16">
        <v>1000</v>
      </c>
      <c r="E320" s="16">
        <v>350</v>
      </c>
      <c r="F320" s="16">
        <v>15</v>
      </c>
      <c r="G320" s="17">
        <v>0</v>
      </c>
      <c r="H320" s="15" t="str">
        <f t="shared" si="4"/>
        <v>N</v>
      </c>
    </row>
    <row r="321" spans="2:8" s="1" customFormat="1" x14ac:dyDescent="0.4">
      <c r="B321" s="15">
        <v>316</v>
      </c>
      <c r="C321" s="16">
        <v>30000</v>
      </c>
      <c r="D321" s="16">
        <v>1000</v>
      </c>
      <c r="E321" s="16">
        <v>400</v>
      </c>
      <c r="F321" s="16">
        <v>3</v>
      </c>
      <c r="G321" s="17">
        <v>0.64024400000000004</v>
      </c>
      <c r="H321" s="15" t="str">
        <f t="shared" si="4"/>
        <v>N</v>
      </c>
    </row>
    <row r="322" spans="2:8" s="1" customFormat="1" x14ac:dyDescent="0.4">
      <c r="B322" s="15">
        <v>317</v>
      </c>
      <c r="C322" s="16">
        <v>30000</v>
      </c>
      <c r="D322" s="16">
        <v>1000</v>
      </c>
      <c r="E322" s="16">
        <v>400</v>
      </c>
      <c r="F322" s="16">
        <v>5</v>
      </c>
      <c r="G322" s="17">
        <v>8.5857000000000017E-2</v>
      </c>
      <c r="H322" s="15" t="str">
        <f t="shared" si="4"/>
        <v>Y</v>
      </c>
    </row>
    <row r="323" spans="2:8" s="1" customFormat="1" x14ac:dyDescent="0.4">
      <c r="B323" s="15">
        <v>318</v>
      </c>
      <c r="C323" s="16">
        <v>30000</v>
      </c>
      <c r="D323" s="16">
        <v>1000</v>
      </c>
      <c r="E323" s="16">
        <v>400</v>
      </c>
      <c r="F323" s="16">
        <v>7</v>
      </c>
      <c r="G323" s="17">
        <v>0</v>
      </c>
      <c r="H323" s="15" t="str">
        <f t="shared" si="4"/>
        <v>N</v>
      </c>
    </row>
    <row r="324" spans="2:8" s="1" customFormat="1" x14ac:dyDescent="0.4">
      <c r="B324" s="15">
        <v>319</v>
      </c>
      <c r="C324" s="16">
        <v>30000</v>
      </c>
      <c r="D324" s="16">
        <v>1000</v>
      </c>
      <c r="E324" s="16">
        <v>400</v>
      </c>
      <c r="F324" s="16">
        <v>10</v>
      </c>
      <c r="G324" s="17">
        <v>0</v>
      </c>
      <c r="H324" s="15" t="str">
        <f t="shared" si="4"/>
        <v>N</v>
      </c>
    </row>
    <row r="325" spans="2:8" s="1" customFormat="1" x14ac:dyDescent="0.4">
      <c r="B325" s="15">
        <v>320</v>
      </c>
      <c r="C325" s="16">
        <v>30000</v>
      </c>
      <c r="D325" s="16">
        <v>1000</v>
      </c>
      <c r="E325" s="16">
        <v>400</v>
      </c>
      <c r="F325" s="16">
        <v>15</v>
      </c>
      <c r="G325" s="17">
        <v>0</v>
      </c>
      <c r="H325" s="15" t="str">
        <f t="shared" si="4"/>
        <v>N</v>
      </c>
    </row>
    <row r="326" spans="2:8" s="1" customFormat="1" x14ac:dyDescent="0.4">
      <c r="B326" s="15">
        <v>321</v>
      </c>
      <c r="C326" s="16">
        <v>30000</v>
      </c>
      <c r="D326" s="16">
        <v>5000</v>
      </c>
      <c r="E326" s="16">
        <v>15</v>
      </c>
      <c r="F326" s="16">
        <v>3</v>
      </c>
      <c r="G326" s="17">
        <v>0.79498500000000005</v>
      </c>
      <c r="H326" s="15" t="str">
        <f t="shared" si="4"/>
        <v>N</v>
      </c>
    </row>
    <row r="327" spans="2:8" s="1" customFormat="1" x14ac:dyDescent="0.4">
      <c r="B327" s="15">
        <v>322</v>
      </c>
      <c r="C327" s="16">
        <v>30000</v>
      </c>
      <c r="D327" s="16">
        <v>5000</v>
      </c>
      <c r="E327" s="16">
        <v>15</v>
      </c>
      <c r="F327" s="16">
        <v>5</v>
      </c>
      <c r="G327" s="17">
        <v>0.41123500000000002</v>
      </c>
      <c r="H327" s="15" t="str">
        <f t="shared" ref="H327:H390" si="5">IF(G327&lt;=30%, IF(G327&gt;4%, "Y", "N"), "N")</f>
        <v>N</v>
      </c>
    </row>
    <row r="328" spans="2:8" s="1" customFormat="1" x14ac:dyDescent="0.4">
      <c r="B328" s="15">
        <v>323</v>
      </c>
      <c r="C328" s="16">
        <v>30000</v>
      </c>
      <c r="D328" s="16">
        <v>5000</v>
      </c>
      <c r="E328" s="16">
        <v>15</v>
      </c>
      <c r="F328" s="16">
        <v>7</v>
      </c>
      <c r="G328" s="17">
        <v>0.27299899999999999</v>
      </c>
      <c r="H328" s="15" t="str">
        <f t="shared" si="5"/>
        <v>Y</v>
      </c>
    </row>
    <row r="329" spans="2:8" s="1" customFormat="1" x14ac:dyDescent="0.4">
      <c r="B329" s="15">
        <v>324</v>
      </c>
      <c r="C329" s="16">
        <v>30000</v>
      </c>
      <c r="D329" s="16">
        <v>5000</v>
      </c>
      <c r="E329" s="16">
        <v>15</v>
      </c>
      <c r="F329" s="16">
        <v>10</v>
      </c>
      <c r="G329" s="17">
        <v>0.17832799999999999</v>
      </c>
      <c r="H329" s="15" t="str">
        <f t="shared" si="5"/>
        <v>Y</v>
      </c>
    </row>
    <row r="330" spans="2:8" s="1" customFormat="1" x14ac:dyDescent="0.4">
      <c r="B330" s="15">
        <v>325</v>
      </c>
      <c r="C330" s="16">
        <v>30000</v>
      </c>
      <c r="D330" s="16">
        <v>5000</v>
      </c>
      <c r="E330" s="16">
        <v>15</v>
      </c>
      <c r="F330" s="16">
        <v>15</v>
      </c>
      <c r="G330" s="17">
        <v>0.10968799999999999</v>
      </c>
      <c r="H330" s="15" t="str">
        <f t="shared" si="5"/>
        <v>Y</v>
      </c>
    </row>
    <row r="331" spans="2:8" s="1" customFormat="1" x14ac:dyDescent="0.4">
      <c r="B331" s="15">
        <v>326</v>
      </c>
      <c r="C331" s="16">
        <v>30000</v>
      </c>
      <c r="D331" s="16">
        <v>5000</v>
      </c>
      <c r="E331" s="16">
        <v>50</v>
      </c>
      <c r="F331" s="16">
        <v>3</v>
      </c>
      <c r="G331" s="17">
        <v>0.74413399999999996</v>
      </c>
      <c r="H331" s="15" t="str">
        <f t="shared" si="5"/>
        <v>N</v>
      </c>
    </row>
    <row r="332" spans="2:8" s="1" customFormat="1" x14ac:dyDescent="0.4">
      <c r="B332" s="15">
        <v>327</v>
      </c>
      <c r="C332" s="16">
        <v>30000</v>
      </c>
      <c r="D332" s="16">
        <v>5000</v>
      </c>
      <c r="E332" s="16">
        <v>50</v>
      </c>
      <c r="F332" s="16">
        <v>5</v>
      </c>
      <c r="G332" s="17">
        <v>0.36662499999999992</v>
      </c>
      <c r="H332" s="15" t="str">
        <f t="shared" si="5"/>
        <v>N</v>
      </c>
    </row>
    <row r="333" spans="2:8" s="1" customFormat="1" x14ac:dyDescent="0.4">
      <c r="B333" s="15">
        <v>328</v>
      </c>
      <c r="C333" s="16">
        <v>30000</v>
      </c>
      <c r="D333" s="16">
        <v>5000</v>
      </c>
      <c r="E333" s="16">
        <v>50</v>
      </c>
      <c r="F333" s="16">
        <v>7</v>
      </c>
      <c r="G333" s="17">
        <v>0.23136000000000001</v>
      </c>
      <c r="H333" s="15" t="str">
        <f t="shared" si="5"/>
        <v>Y</v>
      </c>
    </row>
    <row r="334" spans="2:8" s="1" customFormat="1" x14ac:dyDescent="0.4">
      <c r="B334" s="15">
        <v>329</v>
      </c>
      <c r="C334" s="16">
        <v>30000</v>
      </c>
      <c r="D334" s="16">
        <v>5000</v>
      </c>
      <c r="E334" s="16">
        <v>50</v>
      </c>
      <c r="F334" s="16">
        <v>10</v>
      </c>
      <c r="G334" s="17">
        <v>0.13936599999999999</v>
      </c>
      <c r="H334" s="15" t="str">
        <f t="shared" si="5"/>
        <v>Y</v>
      </c>
    </row>
    <row r="335" spans="2:8" s="1" customFormat="1" x14ac:dyDescent="0.4">
      <c r="B335" s="15">
        <v>330</v>
      </c>
      <c r="C335" s="16">
        <v>30000</v>
      </c>
      <c r="D335" s="16">
        <v>5000</v>
      </c>
      <c r="E335" s="16">
        <v>50</v>
      </c>
      <c r="F335" s="16">
        <v>15</v>
      </c>
      <c r="G335" s="17">
        <v>7.3567999999999995E-2</v>
      </c>
      <c r="H335" s="15" t="str">
        <f t="shared" si="5"/>
        <v>Y</v>
      </c>
    </row>
    <row r="336" spans="2:8" s="1" customFormat="1" x14ac:dyDescent="0.4">
      <c r="B336" s="15">
        <v>331</v>
      </c>
      <c r="C336" s="16">
        <v>30000</v>
      </c>
      <c r="D336" s="16">
        <v>5000</v>
      </c>
      <c r="E336" s="16">
        <v>100</v>
      </c>
      <c r="F336" s="16">
        <v>3</v>
      </c>
      <c r="G336" s="17">
        <v>0.67343699999999995</v>
      </c>
      <c r="H336" s="15" t="str">
        <f t="shared" si="5"/>
        <v>N</v>
      </c>
    </row>
    <row r="337" spans="2:8" s="1" customFormat="1" x14ac:dyDescent="0.4">
      <c r="B337" s="15">
        <v>332</v>
      </c>
      <c r="C337" s="16">
        <v>30000</v>
      </c>
      <c r="D337" s="16">
        <v>5000</v>
      </c>
      <c r="E337" s="16">
        <v>100</v>
      </c>
      <c r="F337" s="16">
        <v>5</v>
      </c>
      <c r="G337" s="17">
        <v>0.30626500000000001</v>
      </c>
      <c r="H337" s="15" t="str">
        <f t="shared" si="5"/>
        <v>N</v>
      </c>
    </row>
    <row r="338" spans="2:8" s="1" customFormat="1" x14ac:dyDescent="0.4">
      <c r="B338" s="15">
        <v>333</v>
      </c>
      <c r="C338" s="16">
        <v>30000</v>
      </c>
      <c r="D338" s="16">
        <v>5000</v>
      </c>
      <c r="E338" s="16">
        <v>100</v>
      </c>
      <c r="F338" s="16">
        <v>7</v>
      </c>
      <c r="G338" s="17">
        <v>0.17640800000000001</v>
      </c>
      <c r="H338" s="15" t="str">
        <f t="shared" si="5"/>
        <v>Y</v>
      </c>
    </row>
    <row r="339" spans="2:8" s="1" customFormat="1" x14ac:dyDescent="0.4">
      <c r="B339" s="15">
        <v>334</v>
      </c>
      <c r="C339" s="16">
        <v>30000</v>
      </c>
      <c r="D339" s="16">
        <v>5000</v>
      </c>
      <c r="E339" s="16">
        <v>100</v>
      </c>
      <c r="F339" s="16">
        <v>10</v>
      </c>
      <c r="G339" s="17">
        <v>8.9649999999999994E-2</v>
      </c>
      <c r="H339" s="15" t="str">
        <f t="shared" si="5"/>
        <v>Y</v>
      </c>
    </row>
    <row r="340" spans="2:8" s="1" customFormat="1" x14ac:dyDescent="0.4">
      <c r="B340" s="15">
        <v>335</v>
      </c>
      <c r="C340" s="16">
        <v>30000</v>
      </c>
      <c r="D340" s="16">
        <v>5000</v>
      </c>
      <c r="E340" s="16">
        <v>100</v>
      </c>
      <c r="F340" s="16">
        <v>15</v>
      </c>
      <c r="G340" s="17">
        <v>2.9607000000000001E-2</v>
      </c>
      <c r="H340" s="15" t="str">
        <f t="shared" si="5"/>
        <v>N</v>
      </c>
    </row>
    <row r="341" spans="2:8" s="1" customFormat="1" x14ac:dyDescent="0.4">
      <c r="B341" s="15">
        <v>336</v>
      </c>
      <c r="C341" s="16">
        <v>30000</v>
      </c>
      <c r="D341" s="16">
        <v>5000</v>
      </c>
      <c r="E341" s="16">
        <v>200</v>
      </c>
      <c r="F341" s="16">
        <v>3</v>
      </c>
      <c r="G341" s="17">
        <v>0.53891599999999995</v>
      </c>
      <c r="H341" s="15" t="str">
        <f t="shared" si="5"/>
        <v>N</v>
      </c>
    </row>
    <row r="342" spans="2:8" s="1" customFormat="1" x14ac:dyDescent="0.4">
      <c r="B342" s="15">
        <v>337</v>
      </c>
      <c r="C342" s="16">
        <v>30000</v>
      </c>
      <c r="D342" s="16">
        <v>5000</v>
      </c>
      <c r="E342" s="16">
        <v>200</v>
      </c>
      <c r="F342" s="16">
        <v>5</v>
      </c>
      <c r="G342" s="17">
        <v>0.196517</v>
      </c>
      <c r="H342" s="15" t="str">
        <f t="shared" si="5"/>
        <v>Y</v>
      </c>
    </row>
    <row r="343" spans="2:8" s="1" customFormat="1" x14ac:dyDescent="0.4">
      <c r="B343" s="15">
        <v>338</v>
      </c>
      <c r="C343" s="16">
        <v>30000</v>
      </c>
      <c r="D343" s="16">
        <v>5000</v>
      </c>
      <c r="E343" s="16">
        <v>200</v>
      </c>
      <c r="F343" s="16">
        <v>7</v>
      </c>
      <c r="G343" s="17">
        <v>8.0132999999999996E-2</v>
      </c>
      <c r="H343" s="15" t="str">
        <f t="shared" si="5"/>
        <v>Y</v>
      </c>
    </row>
    <row r="344" spans="2:8" s="1" customFormat="1" x14ac:dyDescent="0.4">
      <c r="B344" s="15">
        <v>339</v>
      </c>
      <c r="C344" s="16">
        <v>30000</v>
      </c>
      <c r="D344" s="16">
        <v>5000</v>
      </c>
      <c r="E344" s="16">
        <v>200</v>
      </c>
      <c r="F344" s="16">
        <v>10</v>
      </c>
      <c r="G344" s="17">
        <v>6.203000000000001E-3</v>
      </c>
      <c r="H344" s="15" t="str">
        <f t="shared" si="5"/>
        <v>N</v>
      </c>
    </row>
    <row r="345" spans="2:8" s="1" customFormat="1" x14ac:dyDescent="0.4">
      <c r="B345" s="15">
        <v>340</v>
      </c>
      <c r="C345" s="16">
        <v>30000</v>
      </c>
      <c r="D345" s="16">
        <v>5000</v>
      </c>
      <c r="E345" s="16">
        <v>200</v>
      </c>
      <c r="F345" s="16">
        <v>15</v>
      </c>
      <c r="G345" s="17">
        <v>0</v>
      </c>
      <c r="H345" s="15" t="str">
        <f t="shared" si="5"/>
        <v>N</v>
      </c>
    </row>
    <row r="346" spans="2:8" s="1" customFormat="1" x14ac:dyDescent="0.4">
      <c r="B346" s="15">
        <v>341</v>
      </c>
      <c r="C346" s="16">
        <v>30000</v>
      </c>
      <c r="D346" s="16">
        <v>5000</v>
      </c>
      <c r="E346" s="16">
        <v>250</v>
      </c>
      <c r="F346" s="16">
        <v>3</v>
      </c>
      <c r="G346" s="17">
        <v>0.47506500000000002</v>
      </c>
      <c r="H346" s="15" t="str">
        <f t="shared" si="5"/>
        <v>N</v>
      </c>
    </row>
    <row r="347" spans="2:8" s="1" customFormat="1" x14ac:dyDescent="0.4">
      <c r="B347" s="15">
        <v>342</v>
      </c>
      <c r="C347" s="16">
        <v>30000</v>
      </c>
      <c r="D347" s="16">
        <v>5000</v>
      </c>
      <c r="E347" s="16">
        <v>250</v>
      </c>
      <c r="F347" s="16">
        <v>5</v>
      </c>
      <c r="G347" s="17">
        <v>0.146595</v>
      </c>
      <c r="H347" s="15" t="str">
        <f t="shared" si="5"/>
        <v>Y</v>
      </c>
    </row>
    <row r="348" spans="2:8" s="1" customFormat="1" x14ac:dyDescent="0.4">
      <c r="B348" s="15">
        <v>343</v>
      </c>
      <c r="C348" s="16">
        <v>30000</v>
      </c>
      <c r="D348" s="16">
        <v>5000</v>
      </c>
      <c r="E348" s="16">
        <v>250</v>
      </c>
      <c r="F348" s="16">
        <v>7</v>
      </c>
      <c r="G348" s="17">
        <v>3.7626E-2</v>
      </c>
      <c r="H348" s="15" t="str">
        <f t="shared" si="5"/>
        <v>N</v>
      </c>
    </row>
    <row r="349" spans="2:8" s="1" customFormat="1" x14ac:dyDescent="0.4">
      <c r="B349" s="15">
        <v>344</v>
      </c>
      <c r="C349" s="16">
        <v>30000</v>
      </c>
      <c r="D349" s="16">
        <v>5000</v>
      </c>
      <c r="E349" s="16">
        <v>250</v>
      </c>
      <c r="F349" s="16">
        <v>10</v>
      </c>
      <c r="G349" s="17">
        <v>0</v>
      </c>
      <c r="H349" s="15" t="str">
        <f t="shared" si="5"/>
        <v>N</v>
      </c>
    </row>
    <row r="350" spans="2:8" s="1" customFormat="1" x14ac:dyDescent="0.4">
      <c r="B350" s="15">
        <v>345</v>
      </c>
      <c r="C350" s="16">
        <v>30000</v>
      </c>
      <c r="D350" s="16">
        <v>5000</v>
      </c>
      <c r="E350" s="16">
        <v>250</v>
      </c>
      <c r="F350" s="16">
        <v>15</v>
      </c>
      <c r="G350" s="17">
        <v>0</v>
      </c>
      <c r="H350" s="15" t="str">
        <f t="shared" si="5"/>
        <v>N</v>
      </c>
    </row>
    <row r="351" spans="2:8" s="1" customFormat="1" x14ac:dyDescent="0.4">
      <c r="B351" s="15">
        <v>346</v>
      </c>
      <c r="C351" s="16">
        <v>30000</v>
      </c>
      <c r="D351" s="16">
        <v>5000</v>
      </c>
      <c r="E351" s="16">
        <v>300</v>
      </c>
      <c r="F351" s="16">
        <v>3</v>
      </c>
      <c r="G351" s="17">
        <v>0.41345300000000001</v>
      </c>
      <c r="H351" s="15" t="str">
        <f t="shared" si="5"/>
        <v>N</v>
      </c>
    </row>
    <row r="352" spans="2:8" s="1" customFormat="1" x14ac:dyDescent="0.4">
      <c r="B352" s="15">
        <v>347</v>
      </c>
      <c r="C352" s="16">
        <v>30000</v>
      </c>
      <c r="D352" s="16">
        <v>5000</v>
      </c>
      <c r="E352" s="16">
        <v>300</v>
      </c>
      <c r="F352" s="16">
        <v>5</v>
      </c>
      <c r="G352" s="17">
        <v>9.9614999999999995E-2</v>
      </c>
      <c r="H352" s="15" t="str">
        <f t="shared" si="5"/>
        <v>Y</v>
      </c>
    </row>
    <row r="353" spans="2:8" s="1" customFormat="1" x14ac:dyDescent="0.4">
      <c r="B353" s="15">
        <v>348</v>
      </c>
      <c r="C353" s="16">
        <v>30000</v>
      </c>
      <c r="D353" s="16">
        <v>5000</v>
      </c>
      <c r="E353" s="16">
        <v>300</v>
      </c>
      <c r="F353" s="16">
        <v>7</v>
      </c>
      <c r="G353" s="17">
        <v>0</v>
      </c>
      <c r="H353" s="15" t="str">
        <f t="shared" si="5"/>
        <v>N</v>
      </c>
    </row>
    <row r="354" spans="2:8" s="1" customFormat="1" x14ac:dyDescent="0.4">
      <c r="B354" s="15">
        <v>349</v>
      </c>
      <c r="C354" s="16">
        <v>30000</v>
      </c>
      <c r="D354" s="16">
        <v>5000</v>
      </c>
      <c r="E354" s="16">
        <v>300</v>
      </c>
      <c r="F354" s="16">
        <v>10</v>
      </c>
      <c r="G354" s="17">
        <v>0</v>
      </c>
      <c r="H354" s="15" t="str">
        <f t="shared" si="5"/>
        <v>N</v>
      </c>
    </row>
    <row r="355" spans="2:8" s="1" customFormat="1" x14ac:dyDescent="0.4">
      <c r="B355" s="15">
        <v>350</v>
      </c>
      <c r="C355" s="16">
        <v>30000</v>
      </c>
      <c r="D355" s="16">
        <v>5000</v>
      </c>
      <c r="E355" s="16">
        <v>300</v>
      </c>
      <c r="F355" s="16">
        <v>15</v>
      </c>
      <c r="G355" s="17">
        <v>0</v>
      </c>
      <c r="H355" s="15" t="str">
        <f t="shared" si="5"/>
        <v>N</v>
      </c>
    </row>
    <row r="356" spans="2:8" s="1" customFormat="1" x14ac:dyDescent="0.4">
      <c r="B356" s="15">
        <v>351</v>
      </c>
      <c r="C356" s="16">
        <v>30000</v>
      </c>
      <c r="D356" s="16">
        <v>5000</v>
      </c>
      <c r="E356" s="16">
        <v>350</v>
      </c>
      <c r="F356" s="16">
        <v>3</v>
      </c>
      <c r="G356" s="17">
        <v>0.35404000000000002</v>
      </c>
      <c r="H356" s="15" t="str">
        <f t="shared" si="5"/>
        <v>N</v>
      </c>
    </row>
    <row r="357" spans="2:8" s="1" customFormat="1" x14ac:dyDescent="0.4">
      <c r="B357" s="15">
        <v>352</v>
      </c>
      <c r="C357" s="16">
        <v>30000</v>
      </c>
      <c r="D357" s="16">
        <v>5000</v>
      </c>
      <c r="E357" s="16">
        <v>350</v>
      </c>
      <c r="F357" s="16">
        <v>5</v>
      </c>
      <c r="G357" s="17">
        <v>5.5315999999999997E-2</v>
      </c>
      <c r="H357" s="15" t="str">
        <f t="shared" si="5"/>
        <v>Y</v>
      </c>
    </row>
    <row r="358" spans="2:8" s="1" customFormat="1" x14ac:dyDescent="0.4">
      <c r="B358" s="15">
        <v>353</v>
      </c>
      <c r="C358" s="16">
        <v>30000</v>
      </c>
      <c r="D358" s="16">
        <v>5000</v>
      </c>
      <c r="E358" s="16">
        <v>350</v>
      </c>
      <c r="F358" s="16">
        <v>7</v>
      </c>
      <c r="G358" s="17">
        <v>0</v>
      </c>
      <c r="H358" s="15" t="str">
        <f t="shared" si="5"/>
        <v>N</v>
      </c>
    </row>
    <row r="359" spans="2:8" s="1" customFormat="1" x14ac:dyDescent="0.4">
      <c r="B359" s="15">
        <v>354</v>
      </c>
      <c r="C359" s="16">
        <v>30000</v>
      </c>
      <c r="D359" s="16">
        <v>5000</v>
      </c>
      <c r="E359" s="16">
        <v>350</v>
      </c>
      <c r="F359" s="16">
        <v>10</v>
      </c>
      <c r="G359" s="17">
        <v>0</v>
      </c>
      <c r="H359" s="15" t="str">
        <f t="shared" si="5"/>
        <v>N</v>
      </c>
    </row>
    <row r="360" spans="2:8" s="1" customFormat="1" x14ac:dyDescent="0.4">
      <c r="B360" s="15">
        <v>355</v>
      </c>
      <c r="C360" s="16">
        <v>30000</v>
      </c>
      <c r="D360" s="16">
        <v>5000</v>
      </c>
      <c r="E360" s="16">
        <v>350</v>
      </c>
      <c r="F360" s="16">
        <v>15</v>
      </c>
      <c r="G360" s="17">
        <v>0</v>
      </c>
      <c r="H360" s="15" t="str">
        <f t="shared" si="5"/>
        <v>N</v>
      </c>
    </row>
    <row r="361" spans="2:8" s="1" customFormat="1" x14ac:dyDescent="0.4">
      <c r="B361" s="15">
        <v>356</v>
      </c>
      <c r="C361" s="16">
        <v>30000</v>
      </c>
      <c r="D361" s="16">
        <v>5000</v>
      </c>
      <c r="E361" s="16">
        <v>400</v>
      </c>
      <c r="F361" s="16">
        <v>3</v>
      </c>
      <c r="G361" s="17">
        <v>0.29677999999999999</v>
      </c>
      <c r="H361" s="15" t="str">
        <f t="shared" si="5"/>
        <v>Y</v>
      </c>
    </row>
    <row r="362" spans="2:8" s="1" customFormat="1" x14ac:dyDescent="0.4">
      <c r="B362" s="15">
        <v>357</v>
      </c>
      <c r="C362" s="16">
        <v>30000</v>
      </c>
      <c r="D362" s="16">
        <v>5000</v>
      </c>
      <c r="E362" s="16">
        <v>400</v>
      </c>
      <c r="F362" s="16">
        <v>5</v>
      </c>
      <c r="G362" s="17">
        <v>1.3453E-2</v>
      </c>
      <c r="H362" s="15" t="str">
        <f t="shared" si="5"/>
        <v>N</v>
      </c>
    </row>
    <row r="363" spans="2:8" s="1" customFormat="1" x14ac:dyDescent="0.4">
      <c r="B363" s="15">
        <v>358</v>
      </c>
      <c r="C363" s="16">
        <v>30000</v>
      </c>
      <c r="D363" s="16">
        <v>5000</v>
      </c>
      <c r="E363" s="16">
        <v>400</v>
      </c>
      <c r="F363" s="16">
        <v>7</v>
      </c>
      <c r="G363" s="17">
        <v>0</v>
      </c>
      <c r="H363" s="15" t="str">
        <f t="shared" si="5"/>
        <v>N</v>
      </c>
    </row>
    <row r="364" spans="2:8" s="1" customFormat="1" x14ac:dyDescent="0.4">
      <c r="B364" s="15">
        <v>359</v>
      </c>
      <c r="C364" s="16">
        <v>30000</v>
      </c>
      <c r="D364" s="16">
        <v>5000</v>
      </c>
      <c r="E364" s="16">
        <v>400</v>
      </c>
      <c r="F364" s="16">
        <v>10</v>
      </c>
      <c r="G364" s="17">
        <v>0</v>
      </c>
      <c r="H364" s="15" t="str">
        <f t="shared" si="5"/>
        <v>N</v>
      </c>
    </row>
    <row r="365" spans="2:8" s="1" customFormat="1" x14ac:dyDescent="0.4">
      <c r="B365" s="15">
        <v>360</v>
      </c>
      <c r="C365" s="16">
        <v>30000</v>
      </c>
      <c r="D365" s="16">
        <v>5000</v>
      </c>
      <c r="E365" s="16">
        <v>400</v>
      </c>
      <c r="F365" s="16">
        <v>15</v>
      </c>
      <c r="G365" s="17">
        <v>0</v>
      </c>
      <c r="H365" s="15" t="str">
        <f t="shared" si="5"/>
        <v>N</v>
      </c>
    </row>
    <row r="366" spans="2:8" s="1" customFormat="1" x14ac:dyDescent="0.4">
      <c r="B366" s="15">
        <v>361</v>
      </c>
      <c r="C366" s="16">
        <v>30000</v>
      </c>
      <c r="D366" s="16">
        <v>10000</v>
      </c>
      <c r="E366" s="16">
        <v>15</v>
      </c>
      <c r="F366" s="16">
        <v>3</v>
      </c>
      <c r="G366" s="17">
        <v>0.42923299999999998</v>
      </c>
      <c r="H366" s="15" t="str">
        <f t="shared" si="5"/>
        <v>N</v>
      </c>
    </row>
    <row r="367" spans="2:8" s="1" customFormat="1" x14ac:dyDescent="0.4">
      <c r="B367" s="15">
        <v>362</v>
      </c>
      <c r="C367" s="16">
        <v>30000</v>
      </c>
      <c r="D367" s="16">
        <v>10000</v>
      </c>
      <c r="E367" s="16">
        <v>15</v>
      </c>
      <c r="F367" s="16">
        <v>5</v>
      </c>
      <c r="G367" s="17">
        <v>0.23361499999999999</v>
      </c>
      <c r="H367" s="15" t="str">
        <f t="shared" si="5"/>
        <v>Y</v>
      </c>
    </row>
    <row r="368" spans="2:8" s="1" customFormat="1" x14ac:dyDescent="0.4">
      <c r="B368" s="15">
        <v>363</v>
      </c>
      <c r="C368" s="16">
        <v>30000</v>
      </c>
      <c r="D368" s="16">
        <v>10000</v>
      </c>
      <c r="E368" s="16">
        <v>15</v>
      </c>
      <c r="F368" s="16">
        <v>7</v>
      </c>
      <c r="G368" s="17">
        <v>0.15820100000000001</v>
      </c>
      <c r="H368" s="15" t="str">
        <f t="shared" si="5"/>
        <v>Y</v>
      </c>
    </row>
    <row r="369" spans="2:8" s="1" customFormat="1" x14ac:dyDescent="0.4">
      <c r="B369" s="15">
        <v>364</v>
      </c>
      <c r="C369" s="16">
        <v>30000</v>
      </c>
      <c r="D369" s="16">
        <v>10000</v>
      </c>
      <c r="E369" s="16">
        <v>15</v>
      </c>
      <c r="F369" s="16">
        <v>10</v>
      </c>
      <c r="G369" s="17">
        <v>0.104695</v>
      </c>
      <c r="H369" s="15" t="str">
        <f t="shared" si="5"/>
        <v>Y</v>
      </c>
    </row>
    <row r="370" spans="2:8" s="1" customFormat="1" x14ac:dyDescent="0.4">
      <c r="B370" s="15">
        <v>365</v>
      </c>
      <c r="C370" s="16">
        <v>30000</v>
      </c>
      <c r="D370" s="16">
        <v>10000</v>
      </c>
      <c r="E370" s="16">
        <v>15</v>
      </c>
      <c r="F370" s="16">
        <v>15</v>
      </c>
      <c r="G370" s="17">
        <v>6.4820000000000003E-2</v>
      </c>
      <c r="H370" s="15" t="str">
        <f t="shared" si="5"/>
        <v>Y</v>
      </c>
    </row>
    <row r="371" spans="2:8" s="1" customFormat="1" x14ac:dyDescent="0.4">
      <c r="B371" s="15">
        <v>366</v>
      </c>
      <c r="C371" s="16">
        <v>30000</v>
      </c>
      <c r="D371" s="16">
        <v>10000</v>
      </c>
      <c r="E371" s="16">
        <v>50</v>
      </c>
      <c r="F371" s="16">
        <v>3</v>
      </c>
      <c r="G371" s="17">
        <v>0.39908300000000008</v>
      </c>
      <c r="H371" s="15" t="str">
        <f t="shared" si="5"/>
        <v>N</v>
      </c>
    </row>
    <row r="372" spans="2:8" s="1" customFormat="1" x14ac:dyDescent="0.4">
      <c r="B372" s="15">
        <v>367</v>
      </c>
      <c r="C372" s="16">
        <v>30000</v>
      </c>
      <c r="D372" s="16">
        <v>10000</v>
      </c>
      <c r="E372" s="16">
        <v>50</v>
      </c>
      <c r="F372" s="16">
        <v>5</v>
      </c>
      <c r="G372" s="17">
        <v>0.20574300000000001</v>
      </c>
      <c r="H372" s="15" t="str">
        <f t="shared" si="5"/>
        <v>Y</v>
      </c>
    </row>
    <row r="373" spans="2:8" s="1" customFormat="1" x14ac:dyDescent="0.4">
      <c r="B373" s="15">
        <v>368</v>
      </c>
      <c r="C373" s="16">
        <v>30000</v>
      </c>
      <c r="D373" s="16">
        <v>10000</v>
      </c>
      <c r="E373" s="16">
        <v>50</v>
      </c>
      <c r="F373" s="16">
        <v>7</v>
      </c>
      <c r="G373" s="17">
        <v>0.13139600000000001</v>
      </c>
      <c r="H373" s="15" t="str">
        <f t="shared" si="5"/>
        <v>Y</v>
      </c>
    </row>
    <row r="374" spans="2:8" s="1" customFormat="1" x14ac:dyDescent="0.4">
      <c r="B374" s="15">
        <v>369</v>
      </c>
      <c r="C374" s="16">
        <v>30000</v>
      </c>
      <c r="D374" s="16">
        <v>10000</v>
      </c>
      <c r="E374" s="16">
        <v>50</v>
      </c>
      <c r="F374" s="16">
        <v>10</v>
      </c>
      <c r="G374" s="17">
        <v>7.8828999999999996E-2</v>
      </c>
      <c r="H374" s="15" t="str">
        <f t="shared" si="5"/>
        <v>Y</v>
      </c>
    </row>
    <row r="375" spans="2:8" s="1" customFormat="1" x14ac:dyDescent="0.4">
      <c r="B375" s="15">
        <v>370</v>
      </c>
      <c r="C375" s="16">
        <v>30000</v>
      </c>
      <c r="D375" s="16">
        <v>10000</v>
      </c>
      <c r="E375" s="16">
        <v>50</v>
      </c>
      <c r="F375" s="16">
        <v>15</v>
      </c>
      <c r="G375" s="17">
        <v>3.9932000000000002E-2</v>
      </c>
      <c r="H375" s="15" t="str">
        <f t="shared" si="5"/>
        <v>N</v>
      </c>
    </row>
    <row r="376" spans="2:8" s="1" customFormat="1" x14ac:dyDescent="0.4">
      <c r="B376" s="15">
        <v>371</v>
      </c>
      <c r="C376" s="16">
        <v>30000</v>
      </c>
      <c r="D376" s="16">
        <v>10000</v>
      </c>
      <c r="E376" s="16">
        <v>100</v>
      </c>
      <c r="F376" s="16">
        <v>3</v>
      </c>
      <c r="G376" s="17">
        <v>0.35655399999999998</v>
      </c>
      <c r="H376" s="15" t="str">
        <f t="shared" si="5"/>
        <v>N</v>
      </c>
    </row>
    <row r="377" spans="2:8" s="1" customFormat="1" x14ac:dyDescent="0.4">
      <c r="B377" s="15">
        <v>372</v>
      </c>
      <c r="C377" s="16">
        <v>30000</v>
      </c>
      <c r="D377" s="16">
        <v>10000</v>
      </c>
      <c r="E377" s="16">
        <v>100</v>
      </c>
      <c r="F377" s="16">
        <v>5</v>
      </c>
      <c r="G377" s="17">
        <v>0.16688700000000001</v>
      </c>
      <c r="H377" s="15" t="str">
        <f t="shared" si="5"/>
        <v>Y</v>
      </c>
    </row>
    <row r="378" spans="2:8" s="1" customFormat="1" x14ac:dyDescent="0.4">
      <c r="B378" s="15">
        <v>373</v>
      </c>
      <c r="C378" s="16">
        <v>30000</v>
      </c>
      <c r="D378" s="16">
        <v>10000</v>
      </c>
      <c r="E378" s="16">
        <v>100</v>
      </c>
      <c r="F378" s="16">
        <v>7</v>
      </c>
      <c r="G378" s="17">
        <v>9.4439999999999996E-2</v>
      </c>
      <c r="H378" s="15" t="str">
        <f t="shared" si="5"/>
        <v>Y</v>
      </c>
    </row>
    <row r="379" spans="2:8" s="1" customFormat="1" x14ac:dyDescent="0.4">
      <c r="B379" s="15">
        <v>374</v>
      </c>
      <c r="C379" s="16">
        <v>30000</v>
      </c>
      <c r="D379" s="16">
        <v>10000</v>
      </c>
      <c r="E379" s="16">
        <v>100</v>
      </c>
      <c r="F379" s="16">
        <v>10</v>
      </c>
      <c r="G379" s="17">
        <v>4.3725E-2</v>
      </c>
      <c r="H379" s="15" t="str">
        <f t="shared" si="5"/>
        <v>Y</v>
      </c>
    </row>
    <row r="380" spans="2:8" s="1" customFormat="1" x14ac:dyDescent="0.4">
      <c r="B380" s="15">
        <v>375</v>
      </c>
      <c r="C380" s="16">
        <v>30000</v>
      </c>
      <c r="D380" s="16">
        <v>10000</v>
      </c>
      <c r="E380" s="16">
        <v>100</v>
      </c>
      <c r="F380" s="16">
        <v>15</v>
      </c>
      <c r="G380" s="17">
        <v>6.9589999999999999E-3</v>
      </c>
      <c r="H380" s="15" t="str">
        <f t="shared" si="5"/>
        <v>N</v>
      </c>
    </row>
    <row r="381" spans="2:8" s="1" customFormat="1" x14ac:dyDescent="0.4">
      <c r="B381" s="15">
        <v>376</v>
      </c>
      <c r="C381" s="16">
        <v>30000</v>
      </c>
      <c r="D381" s="16">
        <v>10000</v>
      </c>
      <c r="E381" s="16">
        <v>200</v>
      </c>
      <c r="F381" s="16">
        <v>3</v>
      </c>
      <c r="G381" s="17">
        <v>0.27345799999999998</v>
      </c>
      <c r="H381" s="15" t="str">
        <f t="shared" si="5"/>
        <v>Y</v>
      </c>
    </row>
    <row r="382" spans="2:8" s="1" customFormat="1" x14ac:dyDescent="0.4">
      <c r="B382" s="15">
        <v>377</v>
      </c>
      <c r="C382" s="16">
        <v>30000</v>
      </c>
      <c r="D382" s="16">
        <v>10000</v>
      </c>
      <c r="E382" s="16">
        <v>200</v>
      </c>
      <c r="F382" s="16">
        <v>5</v>
      </c>
      <c r="G382" s="17">
        <v>9.2515E-2</v>
      </c>
      <c r="H382" s="15" t="str">
        <f t="shared" si="5"/>
        <v>Y</v>
      </c>
    </row>
    <row r="383" spans="2:8" s="1" customFormat="1" x14ac:dyDescent="0.4">
      <c r="B383" s="15">
        <v>378</v>
      </c>
      <c r="C383" s="16">
        <v>30000</v>
      </c>
      <c r="D383" s="16">
        <v>10000</v>
      </c>
      <c r="E383" s="16">
        <v>200</v>
      </c>
      <c r="F383" s="16">
        <v>7</v>
      </c>
      <c r="G383" s="17">
        <v>2.4995E-2</v>
      </c>
      <c r="H383" s="15" t="str">
        <f t="shared" si="5"/>
        <v>N</v>
      </c>
    </row>
    <row r="384" spans="2:8" s="1" customFormat="1" x14ac:dyDescent="0.4">
      <c r="B384" s="15">
        <v>379</v>
      </c>
      <c r="C384" s="16">
        <v>30000</v>
      </c>
      <c r="D384" s="16">
        <v>10000</v>
      </c>
      <c r="E384" s="16">
        <v>200</v>
      </c>
      <c r="F384" s="16">
        <v>10</v>
      </c>
      <c r="G384" s="17">
        <v>0</v>
      </c>
      <c r="H384" s="15" t="str">
        <f t="shared" si="5"/>
        <v>N</v>
      </c>
    </row>
    <row r="385" spans="2:8" s="1" customFormat="1" x14ac:dyDescent="0.4">
      <c r="B385" s="15">
        <v>380</v>
      </c>
      <c r="C385" s="16">
        <v>30000</v>
      </c>
      <c r="D385" s="16">
        <v>10000</v>
      </c>
      <c r="E385" s="16">
        <v>200</v>
      </c>
      <c r="F385" s="16">
        <v>15</v>
      </c>
      <c r="G385" s="17">
        <v>0</v>
      </c>
      <c r="H385" s="15" t="str">
        <f t="shared" si="5"/>
        <v>N</v>
      </c>
    </row>
    <row r="386" spans="2:8" s="1" customFormat="1" x14ac:dyDescent="0.4">
      <c r="B386" s="15">
        <v>381</v>
      </c>
      <c r="C386" s="16">
        <v>30000</v>
      </c>
      <c r="D386" s="16">
        <v>10000</v>
      </c>
      <c r="E386" s="16">
        <v>250</v>
      </c>
      <c r="F386" s="16">
        <v>3</v>
      </c>
      <c r="G386" s="17">
        <v>0.23291000000000001</v>
      </c>
      <c r="H386" s="15" t="str">
        <f t="shared" si="5"/>
        <v>Y</v>
      </c>
    </row>
    <row r="387" spans="2:8" s="1" customFormat="1" x14ac:dyDescent="0.4">
      <c r="B387" s="15">
        <v>382</v>
      </c>
      <c r="C387" s="16">
        <v>30000</v>
      </c>
      <c r="D387" s="16">
        <v>10000</v>
      </c>
      <c r="E387" s="16">
        <v>250</v>
      </c>
      <c r="F387" s="16">
        <v>5</v>
      </c>
      <c r="G387" s="17">
        <v>5.6956E-2</v>
      </c>
      <c r="H387" s="15" t="str">
        <f t="shared" si="5"/>
        <v>Y</v>
      </c>
    </row>
    <row r="388" spans="2:8" s="1" customFormat="1" x14ac:dyDescent="0.4">
      <c r="B388" s="15">
        <v>383</v>
      </c>
      <c r="C388" s="16">
        <v>30000</v>
      </c>
      <c r="D388" s="16">
        <v>10000</v>
      </c>
      <c r="E388" s="16">
        <v>250</v>
      </c>
      <c r="F388" s="16">
        <v>7</v>
      </c>
      <c r="G388" s="17">
        <v>0</v>
      </c>
      <c r="H388" s="15" t="str">
        <f t="shared" si="5"/>
        <v>N</v>
      </c>
    </row>
    <row r="389" spans="2:8" s="1" customFormat="1" x14ac:dyDescent="0.4">
      <c r="B389" s="15">
        <v>384</v>
      </c>
      <c r="C389" s="16">
        <v>30000</v>
      </c>
      <c r="D389" s="16">
        <v>10000</v>
      </c>
      <c r="E389" s="16">
        <v>250</v>
      </c>
      <c r="F389" s="16">
        <v>10</v>
      </c>
      <c r="G389" s="17">
        <v>0</v>
      </c>
      <c r="H389" s="15" t="str">
        <f t="shared" si="5"/>
        <v>N</v>
      </c>
    </row>
    <row r="390" spans="2:8" s="1" customFormat="1" x14ac:dyDescent="0.4">
      <c r="B390" s="15">
        <v>385</v>
      </c>
      <c r="C390" s="16">
        <v>30000</v>
      </c>
      <c r="D390" s="16">
        <v>10000</v>
      </c>
      <c r="E390" s="16">
        <v>250</v>
      </c>
      <c r="F390" s="16">
        <v>15</v>
      </c>
      <c r="G390" s="17">
        <v>0</v>
      </c>
      <c r="H390" s="15" t="str">
        <f t="shared" si="5"/>
        <v>N</v>
      </c>
    </row>
    <row r="391" spans="2:8" s="1" customFormat="1" x14ac:dyDescent="0.4">
      <c r="B391" s="15">
        <v>386</v>
      </c>
      <c r="C391" s="16">
        <v>30000</v>
      </c>
      <c r="D391" s="16">
        <v>10000</v>
      </c>
      <c r="E391" s="16">
        <v>300</v>
      </c>
      <c r="F391" s="16">
        <v>3</v>
      </c>
      <c r="G391" s="17">
        <v>0.19303899999999999</v>
      </c>
      <c r="H391" s="15" t="str">
        <f t="shared" ref="H391:H454" si="6">IF(G391&lt;=30%, IF(G391&gt;4%, "Y", "N"), "N")</f>
        <v>Y</v>
      </c>
    </row>
    <row r="392" spans="2:8" s="1" customFormat="1" x14ac:dyDescent="0.4">
      <c r="B392" s="15">
        <v>387</v>
      </c>
      <c r="C392" s="16">
        <v>30000</v>
      </c>
      <c r="D392" s="16">
        <v>10000</v>
      </c>
      <c r="E392" s="16">
        <v>300</v>
      </c>
      <c r="F392" s="16">
        <v>5</v>
      </c>
      <c r="G392" s="17">
        <v>2.2443999999999999E-2</v>
      </c>
      <c r="H392" s="15" t="str">
        <f t="shared" si="6"/>
        <v>N</v>
      </c>
    </row>
    <row r="393" spans="2:8" s="1" customFormat="1" x14ac:dyDescent="0.4">
      <c r="B393" s="15">
        <v>388</v>
      </c>
      <c r="C393" s="16">
        <v>30000</v>
      </c>
      <c r="D393" s="16">
        <v>10000</v>
      </c>
      <c r="E393" s="16">
        <v>300</v>
      </c>
      <c r="F393" s="16">
        <v>7</v>
      </c>
      <c r="G393" s="17">
        <v>0</v>
      </c>
      <c r="H393" s="15" t="str">
        <f t="shared" si="6"/>
        <v>N</v>
      </c>
    </row>
    <row r="394" spans="2:8" s="1" customFormat="1" x14ac:dyDescent="0.4">
      <c r="B394" s="15">
        <v>389</v>
      </c>
      <c r="C394" s="16">
        <v>30000</v>
      </c>
      <c r="D394" s="16">
        <v>10000</v>
      </c>
      <c r="E394" s="16">
        <v>300</v>
      </c>
      <c r="F394" s="16">
        <v>10</v>
      </c>
      <c r="G394" s="17">
        <v>0</v>
      </c>
      <c r="H394" s="15" t="str">
        <f t="shared" si="6"/>
        <v>N</v>
      </c>
    </row>
    <row r="395" spans="2:8" s="1" customFormat="1" x14ac:dyDescent="0.4">
      <c r="B395" s="15">
        <v>390</v>
      </c>
      <c r="C395" s="16">
        <v>30000</v>
      </c>
      <c r="D395" s="16">
        <v>10000</v>
      </c>
      <c r="E395" s="16">
        <v>300</v>
      </c>
      <c r="F395" s="16">
        <v>15</v>
      </c>
      <c r="G395" s="17">
        <v>0</v>
      </c>
      <c r="H395" s="15" t="str">
        <f t="shared" si="6"/>
        <v>N</v>
      </c>
    </row>
    <row r="396" spans="2:8" s="1" customFormat="1" x14ac:dyDescent="0.4">
      <c r="B396" s="15">
        <v>391</v>
      </c>
      <c r="C396" s="16">
        <v>30000</v>
      </c>
      <c r="D396" s="16">
        <v>10000</v>
      </c>
      <c r="E396" s="16">
        <v>350</v>
      </c>
      <c r="F396" s="16">
        <v>3</v>
      </c>
      <c r="G396" s="17">
        <v>0.15385099999999999</v>
      </c>
      <c r="H396" s="15" t="str">
        <f t="shared" si="6"/>
        <v>Y</v>
      </c>
    </row>
    <row r="397" spans="2:8" s="1" customFormat="1" x14ac:dyDescent="0.4">
      <c r="B397" s="15">
        <v>392</v>
      </c>
      <c r="C397" s="16">
        <v>30000</v>
      </c>
      <c r="D397" s="16">
        <v>10000</v>
      </c>
      <c r="E397" s="16">
        <v>350</v>
      </c>
      <c r="F397" s="16">
        <v>5</v>
      </c>
      <c r="G397" s="17">
        <v>0</v>
      </c>
      <c r="H397" s="15" t="str">
        <f t="shared" si="6"/>
        <v>N</v>
      </c>
    </row>
    <row r="398" spans="2:8" s="1" customFormat="1" x14ac:dyDescent="0.4">
      <c r="B398" s="15">
        <v>393</v>
      </c>
      <c r="C398" s="16">
        <v>30000</v>
      </c>
      <c r="D398" s="16">
        <v>10000</v>
      </c>
      <c r="E398" s="16">
        <v>350</v>
      </c>
      <c r="F398" s="16">
        <v>7</v>
      </c>
      <c r="G398" s="17">
        <v>0</v>
      </c>
      <c r="H398" s="15" t="str">
        <f t="shared" si="6"/>
        <v>N</v>
      </c>
    </row>
    <row r="399" spans="2:8" s="1" customFormat="1" x14ac:dyDescent="0.4">
      <c r="B399" s="15">
        <v>394</v>
      </c>
      <c r="C399" s="16">
        <v>30000</v>
      </c>
      <c r="D399" s="16">
        <v>10000</v>
      </c>
      <c r="E399" s="16">
        <v>350</v>
      </c>
      <c r="F399" s="16">
        <v>10</v>
      </c>
      <c r="G399" s="17">
        <v>0</v>
      </c>
      <c r="H399" s="15" t="str">
        <f t="shared" si="6"/>
        <v>N</v>
      </c>
    </row>
    <row r="400" spans="2:8" s="1" customFormat="1" x14ac:dyDescent="0.4">
      <c r="B400" s="15">
        <v>395</v>
      </c>
      <c r="C400" s="16">
        <v>30000</v>
      </c>
      <c r="D400" s="16">
        <v>10000</v>
      </c>
      <c r="E400" s="16">
        <v>350</v>
      </c>
      <c r="F400" s="16">
        <v>15</v>
      </c>
      <c r="G400" s="17">
        <v>0</v>
      </c>
      <c r="H400" s="15" t="str">
        <f t="shared" si="6"/>
        <v>N</v>
      </c>
    </row>
    <row r="401" spans="2:8" s="1" customFormat="1" x14ac:dyDescent="0.4">
      <c r="B401" s="15">
        <v>396</v>
      </c>
      <c r="C401" s="16">
        <v>30000</v>
      </c>
      <c r="D401" s="16">
        <v>10000</v>
      </c>
      <c r="E401" s="16">
        <v>400</v>
      </c>
      <c r="F401" s="16">
        <v>3</v>
      </c>
      <c r="G401" s="17">
        <v>0.115351</v>
      </c>
      <c r="H401" s="15" t="str">
        <f t="shared" si="6"/>
        <v>Y</v>
      </c>
    </row>
    <row r="402" spans="2:8" s="1" customFormat="1" x14ac:dyDescent="0.4">
      <c r="B402" s="15">
        <v>397</v>
      </c>
      <c r="C402" s="16">
        <v>30000</v>
      </c>
      <c r="D402" s="16">
        <v>10000</v>
      </c>
      <c r="E402" s="16">
        <v>400</v>
      </c>
      <c r="F402" s="16">
        <v>5</v>
      </c>
      <c r="G402" s="17">
        <v>0</v>
      </c>
      <c r="H402" s="15" t="str">
        <f t="shared" si="6"/>
        <v>N</v>
      </c>
    </row>
    <row r="403" spans="2:8" s="1" customFormat="1" x14ac:dyDescent="0.4">
      <c r="B403" s="15">
        <v>398</v>
      </c>
      <c r="C403" s="16">
        <v>30000</v>
      </c>
      <c r="D403" s="16">
        <v>10000</v>
      </c>
      <c r="E403" s="16">
        <v>400</v>
      </c>
      <c r="F403" s="16">
        <v>7</v>
      </c>
      <c r="G403" s="17">
        <v>0</v>
      </c>
      <c r="H403" s="15" t="str">
        <f t="shared" si="6"/>
        <v>N</v>
      </c>
    </row>
    <row r="404" spans="2:8" s="1" customFormat="1" x14ac:dyDescent="0.4">
      <c r="B404" s="15">
        <v>399</v>
      </c>
      <c r="C404" s="16">
        <v>30000</v>
      </c>
      <c r="D404" s="16">
        <v>10000</v>
      </c>
      <c r="E404" s="16">
        <v>400</v>
      </c>
      <c r="F404" s="16">
        <v>10</v>
      </c>
      <c r="G404" s="17">
        <v>0</v>
      </c>
      <c r="H404" s="15" t="str">
        <f t="shared" si="6"/>
        <v>N</v>
      </c>
    </row>
    <row r="405" spans="2:8" s="1" customFormat="1" x14ac:dyDescent="0.4">
      <c r="B405" s="15">
        <v>400</v>
      </c>
      <c r="C405" s="16">
        <v>30000</v>
      </c>
      <c r="D405" s="16">
        <v>10000</v>
      </c>
      <c r="E405" s="16">
        <v>400</v>
      </c>
      <c r="F405" s="16">
        <v>15</v>
      </c>
      <c r="G405" s="17">
        <v>0</v>
      </c>
      <c r="H405" s="15" t="str">
        <f t="shared" si="6"/>
        <v>N</v>
      </c>
    </row>
    <row r="406" spans="2:8" s="1" customFormat="1" x14ac:dyDescent="0.4">
      <c r="B406" s="15">
        <v>401</v>
      </c>
      <c r="C406" s="16">
        <v>30000</v>
      </c>
      <c r="D406" s="16">
        <v>20000</v>
      </c>
      <c r="E406" s="16">
        <v>15</v>
      </c>
      <c r="F406" s="16">
        <v>3</v>
      </c>
      <c r="G406" s="17">
        <v>0.13680899999999999</v>
      </c>
      <c r="H406" s="15" t="str">
        <f t="shared" si="6"/>
        <v>Y</v>
      </c>
    </row>
    <row r="407" spans="2:8" s="1" customFormat="1" x14ac:dyDescent="0.4">
      <c r="B407" s="15">
        <v>402</v>
      </c>
      <c r="C407" s="16">
        <v>30000</v>
      </c>
      <c r="D407" s="16">
        <v>20000</v>
      </c>
      <c r="E407" s="16">
        <v>15</v>
      </c>
      <c r="F407" s="16">
        <v>5</v>
      </c>
      <c r="G407" s="17">
        <v>7.6777999999999999E-2</v>
      </c>
      <c r="H407" s="15" t="str">
        <f t="shared" si="6"/>
        <v>Y</v>
      </c>
    </row>
    <row r="408" spans="2:8" s="1" customFormat="1" x14ac:dyDescent="0.4">
      <c r="B408" s="15">
        <v>403</v>
      </c>
      <c r="C408" s="16">
        <v>30000</v>
      </c>
      <c r="D408" s="16">
        <v>20000</v>
      </c>
      <c r="E408" s="16">
        <v>15</v>
      </c>
      <c r="F408" s="16">
        <v>7</v>
      </c>
      <c r="G408" s="17">
        <v>5.2031000000000001E-2</v>
      </c>
      <c r="H408" s="15" t="str">
        <f t="shared" si="6"/>
        <v>Y</v>
      </c>
    </row>
    <row r="409" spans="2:8" s="1" customFormat="1" x14ac:dyDescent="0.4">
      <c r="B409" s="15">
        <v>404</v>
      </c>
      <c r="C409" s="16">
        <v>30000</v>
      </c>
      <c r="D409" s="16">
        <v>20000</v>
      </c>
      <c r="E409" s="16">
        <v>15</v>
      </c>
      <c r="F409" s="16">
        <v>10</v>
      </c>
      <c r="G409" s="17">
        <v>3.3848000000000003E-2</v>
      </c>
      <c r="H409" s="15" t="str">
        <f t="shared" si="6"/>
        <v>N</v>
      </c>
    </row>
    <row r="410" spans="2:8" s="1" customFormat="1" x14ac:dyDescent="0.4">
      <c r="B410" s="15">
        <v>405</v>
      </c>
      <c r="C410" s="16">
        <v>30000</v>
      </c>
      <c r="D410" s="16">
        <v>20000</v>
      </c>
      <c r="E410" s="16">
        <v>15</v>
      </c>
      <c r="F410" s="16">
        <v>15</v>
      </c>
      <c r="G410" s="17">
        <v>1.9928000000000001E-2</v>
      </c>
      <c r="H410" s="15" t="str">
        <f t="shared" si="6"/>
        <v>N</v>
      </c>
    </row>
    <row r="411" spans="2:8" s="1" customFormat="1" x14ac:dyDescent="0.4">
      <c r="B411" s="15">
        <v>406</v>
      </c>
      <c r="C411" s="16">
        <v>30000</v>
      </c>
      <c r="D411" s="16">
        <v>20000</v>
      </c>
      <c r="E411" s="16">
        <v>50</v>
      </c>
      <c r="F411" s="16">
        <v>3</v>
      </c>
      <c r="G411" s="17">
        <v>0.11840199999999999</v>
      </c>
      <c r="H411" s="15" t="str">
        <f t="shared" si="6"/>
        <v>Y</v>
      </c>
    </row>
    <row r="412" spans="2:8" s="1" customFormat="1" x14ac:dyDescent="0.4">
      <c r="B412" s="15">
        <v>407</v>
      </c>
      <c r="C412" s="16">
        <v>30000</v>
      </c>
      <c r="D412" s="16">
        <v>20000</v>
      </c>
      <c r="E412" s="16">
        <v>50</v>
      </c>
      <c r="F412" s="16">
        <v>5</v>
      </c>
      <c r="G412" s="17">
        <v>5.8894000000000002E-2</v>
      </c>
      <c r="H412" s="15" t="str">
        <f t="shared" si="6"/>
        <v>Y</v>
      </c>
    </row>
    <row r="413" spans="2:8" s="1" customFormat="1" x14ac:dyDescent="0.4">
      <c r="B413" s="15">
        <v>408</v>
      </c>
      <c r="C413" s="16">
        <v>30000</v>
      </c>
      <c r="D413" s="16">
        <v>20000</v>
      </c>
      <c r="E413" s="16">
        <v>50</v>
      </c>
      <c r="F413" s="16">
        <v>7</v>
      </c>
      <c r="G413" s="17">
        <v>3.4390999999999998E-2</v>
      </c>
      <c r="H413" s="15" t="str">
        <f t="shared" si="6"/>
        <v>N</v>
      </c>
    </row>
    <row r="414" spans="2:8" s="1" customFormat="1" x14ac:dyDescent="0.4">
      <c r="B414" s="15">
        <v>409</v>
      </c>
      <c r="C414" s="16">
        <v>30000</v>
      </c>
      <c r="D414" s="16">
        <v>20000</v>
      </c>
      <c r="E414" s="16">
        <v>50</v>
      </c>
      <c r="F414" s="16">
        <v>10</v>
      </c>
      <c r="G414" s="17">
        <v>1.6417000000000001E-2</v>
      </c>
      <c r="H414" s="15" t="str">
        <f t="shared" si="6"/>
        <v>N</v>
      </c>
    </row>
    <row r="415" spans="2:8" s="1" customFormat="1" x14ac:dyDescent="0.4">
      <c r="B415" s="15">
        <v>410</v>
      </c>
      <c r="C415" s="16">
        <v>30000</v>
      </c>
      <c r="D415" s="16">
        <v>20000</v>
      </c>
      <c r="E415" s="16">
        <v>50</v>
      </c>
      <c r="F415" s="16">
        <v>15</v>
      </c>
      <c r="G415" s="17">
        <v>2.7060000000000001E-3</v>
      </c>
      <c r="H415" s="15" t="str">
        <f t="shared" si="6"/>
        <v>N</v>
      </c>
    </row>
    <row r="416" spans="2:8" s="1" customFormat="1" x14ac:dyDescent="0.4">
      <c r="B416" s="15">
        <v>411</v>
      </c>
      <c r="C416" s="16">
        <v>30000</v>
      </c>
      <c r="D416" s="16">
        <v>20000</v>
      </c>
      <c r="E416" s="16">
        <v>100</v>
      </c>
      <c r="F416" s="16">
        <v>3</v>
      </c>
      <c r="G416" s="17">
        <v>9.2202000000000006E-2</v>
      </c>
      <c r="H416" s="15" t="str">
        <f t="shared" si="6"/>
        <v>Y</v>
      </c>
    </row>
    <row r="417" spans="2:8" s="1" customFormat="1" x14ac:dyDescent="0.4">
      <c r="B417" s="15">
        <v>412</v>
      </c>
      <c r="C417" s="16">
        <v>30000</v>
      </c>
      <c r="D417" s="16">
        <v>20000</v>
      </c>
      <c r="E417" s="16">
        <v>100</v>
      </c>
      <c r="F417" s="16">
        <v>5</v>
      </c>
      <c r="G417" s="17">
        <v>3.3516999999999998E-2</v>
      </c>
      <c r="H417" s="15" t="str">
        <f t="shared" si="6"/>
        <v>N</v>
      </c>
    </row>
    <row r="418" spans="2:8" s="1" customFormat="1" x14ac:dyDescent="0.4">
      <c r="B418" s="15">
        <v>413</v>
      </c>
      <c r="C418" s="16">
        <v>30000</v>
      </c>
      <c r="D418" s="16">
        <v>20000</v>
      </c>
      <c r="E418" s="16">
        <v>100</v>
      </c>
      <c r="F418" s="16">
        <v>7</v>
      </c>
      <c r="G418" s="17">
        <v>9.4330000000000004E-3</v>
      </c>
      <c r="H418" s="15" t="str">
        <f t="shared" si="6"/>
        <v>N</v>
      </c>
    </row>
    <row r="419" spans="2:8" s="1" customFormat="1" x14ac:dyDescent="0.4">
      <c r="B419" s="15">
        <v>414</v>
      </c>
      <c r="C419" s="16">
        <v>30000</v>
      </c>
      <c r="D419" s="16">
        <v>20000</v>
      </c>
      <c r="E419" s="16">
        <v>100</v>
      </c>
      <c r="F419" s="16">
        <v>10</v>
      </c>
      <c r="G419" s="17">
        <v>0</v>
      </c>
      <c r="H419" s="15" t="str">
        <f t="shared" si="6"/>
        <v>N</v>
      </c>
    </row>
    <row r="420" spans="2:8" s="1" customFormat="1" x14ac:dyDescent="0.4">
      <c r="B420" s="15">
        <v>415</v>
      </c>
      <c r="C420" s="16">
        <v>30000</v>
      </c>
      <c r="D420" s="16">
        <v>20000</v>
      </c>
      <c r="E420" s="16">
        <v>100</v>
      </c>
      <c r="F420" s="16">
        <v>15</v>
      </c>
      <c r="G420" s="17">
        <v>0</v>
      </c>
      <c r="H420" s="15" t="str">
        <f t="shared" si="6"/>
        <v>N</v>
      </c>
    </row>
    <row r="421" spans="2:8" s="1" customFormat="1" x14ac:dyDescent="0.4">
      <c r="B421" s="15">
        <v>416</v>
      </c>
      <c r="C421" s="16">
        <v>30000</v>
      </c>
      <c r="D421" s="16">
        <v>20000</v>
      </c>
      <c r="E421" s="16">
        <v>200</v>
      </c>
      <c r="F421" s="16">
        <v>3</v>
      </c>
      <c r="G421" s="17">
        <v>4.0149999999999998E-2</v>
      </c>
      <c r="H421" s="15" t="str">
        <f t="shared" si="6"/>
        <v>Y</v>
      </c>
    </row>
    <row r="422" spans="2:8" s="1" customFormat="1" x14ac:dyDescent="0.4">
      <c r="B422" s="15">
        <v>417</v>
      </c>
      <c r="C422" s="16">
        <v>30000</v>
      </c>
      <c r="D422" s="16">
        <v>20000</v>
      </c>
      <c r="E422" s="16">
        <v>200</v>
      </c>
      <c r="F422" s="16">
        <v>5</v>
      </c>
      <c r="G422" s="17">
        <v>0</v>
      </c>
      <c r="H422" s="15" t="str">
        <f t="shared" si="6"/>
        <v>N</v>
      </c>
    </row>
    <row r="423" spans="2:8" s="1" customFormat="1" x14ac:dyDescent="0.4">
      <c r="B423" s="15">
        <v>418</v>
      </c>
      <c r="C423" s="16">
        <v>30000</v>
      </c>
      <c r="D423" s="16">
        <v>20000</v>
      </c>
      <c r="E423" s="16">
        <v>200</v>
      </c>
      <c r="F423" s="16">
        <v>7</v>
      </c>
      <c r="G423" s="17">
        <v>0</v>
      </c>
      <c r="H423" s="15" t="str">
        <f t="shared" si="6"/>
        <v>N</v>
      </c>
    </row>
    <row r="424" spans="2:8" s="1" customFormat="1" x14ac:dyDescent="0.4">
      <c r="B424" s="15">
        <v>419</v>
      </c>
      <c r="C424" s="16">
        <v>30000</v>
      </c>
      <c r="D424" s="16">
        <v>20000</v>
      </c>
      <c r="E424" s="16">
        <v>200</v>
      </c>
      <c r="F424" s="16">
        <v>10</v>
      </c>
      <c r="G424" s="17">
        <v>0</v>
      </c>
      <c r="H424" s="15" t="str">
        <f t="shared" si="6"/>
        <v>N</v>
      </c>
    </row>
    <row r="425" spans="2:8" s="1" customFormat="1" x14ac:dyDescent="0.4">
      <c r="B425" s="15">
        <v>420</v>
      </c>
      <c r="C425" s="16">
        <v>30000</v>
      </c>
      <c r="D425" s="16">
        <v>20000</v>
      </c>
      <c r="E425" s="16">
        <v>200</v>
      </c>
      <c r="F425" s="16">
        <v>15</v>
      </c>
      <c r="G425" s="17">
        <v>0</v>
      </c>
      <c r="H425" s="15" t="str">
        <f t="shared" si="6"/>
        <v>N</v>
      </c>
    </row>
    <row r="426" spans="2:8" s="1" customFormat="1" x14ac:dyDescent="0.4">
      <c r="B426" s="15">
        <v>421</v>
      </c>
      <c r="C426" s="16">
        <v>30000</v>
      </c>
      <c r="D426" s="16">
        <v>20000</v>
      </c>
      <c r="E426" s="16">
        <v>250</v>
      </c>
      <c r="F426" s="16">
        <v>3</v>
      </c>
      <c r="G426" s="17">
        <v>1.4305E-2</v>
      </c>
      <c r="H426" s="15" t="str">
        <f t="shared" si="6"/>
        <v>N</v>
      </c>
    </row>
    <row r="427" spans="2:8" s="1" customFormat="1" x14ac:dyDescent="0.4">
      <c r="B427" s="15">
        <v>422</v>
      </c>
      <c r="C427" s="16">
        <v>30000</v>
      </c>
      <c r="D427" s="16">
        <v>20000</v>
      </c>
      <c r="E427" s="16">
        <v>250</v>
      </c>
      <c r="F427" s="16">
        <v>5</v>
      </c>
      <c r="G427" s="17">
        <v>0</v>
      </c>
      <c r="H427" s="15" t="str">
        <f t="shared" si="6"/>
        <v>N</v>
      </c>
    </row>
    <row r="428" spans="2:8" s="1" customFormat="1" x14ac:dyDescent="0.4">
      <c r="B428" s="15">
        <v>423</v>
      </c>
      <c r="C428" s="16">
        <v>30000</v>
      </c>
      <c r="D428" s="16">
        <v>20000</v>
      </c>
      <c r="E428" s="16">
        <v>250</v>
      </c>
      <c r="F428" s="16">
        <v>7</v>
      </c>
      <c r="G428" s="17">
        <v>0</v>
      </c>
      <c r="H428" s="15" t="str">
        <f t="shared" si="6"/>
        <v>N</v>
      </c>
    </row>
    <row r="429" spans="2:8" s="1" customFormat="1" x14ac:dyDescent="0.4">
      <c r="B429" s="15">
        <v>424</v>
      </c>
      <c r="C429" s="16">
        <v>30000</v>
      </c>
      <c r="D429" s="16">
        <v>20000</v>
      </c>
      <c r="E429" s="16">
        <v>250</v>
      </c>
      <c r="F429" s="16">
        <v>10</v>
      </c>
      <c r="G429" s="17">
        <v>0</v>
      </c>
      <c r="H429" s="15" t="str">
        <f t="shared" si="6"/>
        <v>N</v>
      </c>
    </row>
    <row r="430" spans="2:8" s="1" customFormat="1" x14ac:dyDescent="0.4">
      <c r="B430" s="15">
        <v>425</v>
      </c>
      <c r="C430" s="16">
        <v>30000</v>
      </c>
      <c r="D430" s="16">
        <v>20000</v>
      </c>
      <c r="E430" s="16">
        <v>250</v>
      </c>
      <c r="F430" s="16">
        <v>15</v>
      </c>
      <c r="G430" s="17">
        <v>0</v>
      </c>
      <c r="H430" s="15" t="str">
        <f t="shared" si="6"/>
        <v>N</v>
      </c>
    </row>
    <row r="431" spans="2:8" s="1" customFormat="1" x14ac:dyDescent="0.4">
      <c r="B431" s="15">
        <v>426</v>
      </c>
      <c r="C431" s="16">
        <v>30000</v>
      </c>
      <c r="D431" s="16">
        <v>20000</v>
      </c>
      <c r="E431" s="16">
        <v>300</v>
      </c>
      <c r="F431" s="16">
        <v>3</v>
      </c>
      <c r="G431" s="17">
        <v>0</v>
      </c>
      <c r="H431" s="15" t="str">
        <f t="shared" si="6"/>
        <v>N</v>
      </c>
    </row>
    <row r="432" spans="2:8" s="1" customFormat="1" x14ac:dyDescent="0.4">
      <c r="B432" s="15">
        <v>427</v>
      </c>
      <c r="C432" s="16">
        <v>30000</v>
      </c>
      <c r="D432" s="16">
        <v>20000</v>
      </c>
      <c r="E432" s="16">
        <v>300</v>
      </c>
      <c r="F432" s="16">
        <v>5</v>
      </c>
      <c r="G432" s="17">
        <v>0</v>
      </c>
      <c r="H432" s="15" t="str">
        <f t="shared" si="6"/>
        <v>N</v>
      </c>
    </row>
    <row r="433" spans="2:8" s="1" customFormat="1" x14ac:dyDescent="0.4">
      <c r="B433" s="15">
        <v>428</v>
      </c>
      <c r="C433" s="16">
        <v>30000</v>
      </c>
      <c r="D433" s="16">
        <v>20000</v>
      </c>
      <c r="E433" s="16">
        <v>300</v>
      </c>
      <c r="F433" s="16">
        <v>7</v>
      </c>
      <c r="G433" s="17">
        <v>0</v>
      </c>
      <c r="H433" s="15" t="str">
        <f t="shared" si="6"/>
        <v>N</v>
      </c>
    </row>
    <row r="434" spans="2:8" s="1" customFormat="1" x14ac:dyDescent="0.4">
      <c r="B434" s="15">
        <v>429</v>
      </c>
      <c r="C434" s="16">
        <v>30000</v>
      </c>
      <c r="D434" s="16">
        <v>20000</v>
      </c>
      <c r="E434" s="16">
        <v>300</v>
      </c>
      <c r="F434" s="16">
        <v>10</v>
      </c>
      <c r="G434" s="17">
        <v>0</v>
      </c>
      <c r="H434" s="15" t="str">
        <f t="shared" si="6"/>
        <v>N</v>
      </c>
    </row>
    <row r="435" spans="2:8" s="1" customFormat="1" x14ac:dyDescent="0.4">
      <c r="B435" s="15">
        <v>430</v>
      </c>
      <c r="C435" s="16">
        <v>30000</v>
      </c>
      <c r="D435" s="16">
        <v>20000</v>
      </c>
      <c r="E435" s="16">
        <v>300</v>
      </c>
      <c r="F435" s="16">
        <v>15</v>
      </c>
      <c r="G435" s="17">
        <v>0</v>
      </c>
      <c r="H435" s="15" t="str">
        <f t="shared" si="6"/>
        <v>N</v>
      </c>
    </row>
    <row r="436" spans="2:8" s="1" customFormat="1" x14ac:dyDescent="0.4">
      <c r="B436" s="15">
        <v>431</v>
      </c>
      <c r="C436" s="16">
        <v>30000</v>
      </c>
      <c r="D436" s="16">
        <v>20000</v>
      </c>
      <c r="E436" s="16">
        <v>350</v>
      </c>
      <c r="F436" s="16">
        <v>3</v>
      </c>
      <c r="G436" s="17">
        <v>0</v>
      </c>
      <c r="H436" s="15" t="str">
        <f t="shared" si="6"/>
        <v>N</v>
      </c>
    </row>
    <row r="437" spans="2:8" s="1" customFormat="1" x14ac:dyDescent="0.4">
      <c r="B437" s="15">
        <v>432</v>
      </c>
      <c r="C437" s="16">
        <v>30000</v>
      </c>
      <c r="D437" s="16">
        <v>20000</v>
      </c>
      <c r="E437" s="16">
        <v>350</v>
      </c>
      <c r="F437" s="16">
        <v>5</v>
      </c>
      <c r="G437" s="17">
        <v>0</v>
      </c>
      <c r="H437" s="15" t="str">
        <f t="shared" si="6"/>
        <v>N</v>
      </c>
    </row>
    <row r="438" spans="2:8" s="1" customFormat="1" x14ac:dyDescent="0.4">
      <c r="B438" s="15">
        <v>433</v>
      </c>
      <c r="C438" s="16">
        <v>30000</v>
      </c>
      <c r="D438" s="16">
        <v>20000</v>
      </c>
      <c r="E438" s="16">
        <v>350</v>
      </c>
      <c r="F438" s="16">
        <v>7</v>
      </c>
      <c r="G438" s="17">
        <v>0</v>
      </c>
      <c r="H438" s="15" t="str">
        <f t="shared" si="6"/>
        <v>N</v>
      </c>
    </row>
    <row r="439" spans="2:8" s="1" customFormat="1" x14ac:dyDescent="0.4">
      <c r="B439" s="15">
        <v>434</v>
      </c>
      <c r="C439" s="16">
        <v>30000</v>
      </c>
      <c r="D439" s="16">
        <v>20000</v>
      </c>
      <c r="E439" s="16">
        <v>350</v>
      </c>
      <c r="F439" s="16">
        <v>10</v>
      </c>
      <c r="G439" s="17">
        <v>0</v>
      </c>
      <c r="H439" s="15" t="str">
        <f t="shared" si="6"/>
        <v>N</v>
      </c>
    </row>
    <row r="440" spans="2:8" s="1" customFormat="1" x14ac:dyDescent="0.4">
      <c r="B440" s="15">
        <v>435</v>
      </c>
      <c r="C440" s="16">
        <v>30000</v>
      </c>
      <c r="D440" s="16">
        <v>20000</v>
      </c>
      <c r="E440" s="16">
        <v>350</v>
      </c>
      <c r="F440" s="16">
        <v>15</v>
      </c>
      <c r="G440" s="17">
        <v>0</v>
      </c>
      <c r="H440" s="15" t="str">
        <f t="shared" si="6"/>
        <v>N</v>
      </c>
    </row>
    <row r="441" spans="2:8" s="1" customFormat="1" x14ac:dyDescent="0.4">
      <c r="B441" s="15">
        <v>436</v>
      </c>
      <c r="C441" s="16">
        <v>30000</v>
      </c>
      <c r="D441" s="16">
        <v>20000</v>
      </c>
      <c r="E441" s="16">
        <v>400</v>
      </c>
      <c r="F441" s="16">
        <v>3</v>
      </c>
      <c r="G441" s="17">
        <v>0</v>
      </c>
      <c r="H441" s="15" t="str">
        <f t="shared" si="6"/>
        <v>N</v>
      </c>
    </row>
    <row r="442" spans="2:8" s="1" customFormat="1" x14ac:dyDescent="0.4">
      <c r="B442" s="15">
        <v>437</v>
      </c>
      <c r="C442" s="16">
        <v>30000</v>
      </c>
      <c r="D442" s="16">
        <v>20000</v>
      </c>
      <c r="E442" s="16">
        <v>400</v>
      </c>
      <c r="F442" s="16">
        <v>5</v>
      </c>
      <c r="G442" s="17">
        <v>0</v>
      </c>
      <c r="H442" s="15" t="str">
        <f t="shared" si="6"/>
        <v>N</v>
      </c>
    </row>
    <row r="443" spans="2:8" s="1" customFormat="1" x14ac:dyDescent="0.4">
      <c r="B443" s="15">
        <v>438</v>
      </c>
      <c r="C443" s="16">
        <v>30000</v>
      </c>
      <c r="D443" s="16">
        <v>20000</v>
      </c>
      <c r="E443" s="16">
        <v>400</v>
      </c>
      <c r="F443" s="16">
        <v>7</v>
      </c>
      <c r="G443" s="17">
        <v>0</v>
      </c>
      <c r="H443" s="15" t="str">
        <f t="shared" si="6"/>
        <v>N</v>
      </c>
    </row>
    <row r="444" spans="2:8" s="1" customFormat="1" x14ac:dyDescent="0.4">
      <c r="B444" s="15">
        <v>439</v>
      </c>
      <c r="C444" s="16">
        <v>30000</v>
      </c>
      <c r="D444" s="16">
        <v>20000</v>
      </c>
      <c r="E444" s="16">
        <v>400</v>
      </c>
      <c r="F444" s="16">
        <v>10</v>
      </c>
      <c r="G444" s="17">
        <v>0</v>
      </c>
      <c r="H444" s="15" t="str">
        <f t="shared" si="6"/>
        <v>N</v>
      </c>
    </row>
    <row r="445" spans="2:8" s="1" customFormat="1" x14ac:dyDescent="0.4">
      <c r="B445" s="15">
        <v>440</v>
      </c>
      <c r="C445" s="16">
        <v>30000</v>
      </c>
      <c r="D445" s="16">
        <v>20000</v>
      </c>
      <c r="E445" s="16">
        <v>400</v>
      </c>
      <c r="F445" s="16">
        <v>15</v>
      </c>
      <c r="G445" s="17">
        <v>0</v>
      </c>
      <c r="H445" s="15" t="str">
        <f t="shared" si="6"/>
        <v>N</v>
      </c>
    </row>
    <row r="446" spans="2:8" s="1" customFormat="1" x14ac:dyDescent="0.4">
      <c r="B446" s="15">
        <v>441</v>
      </c>
      <c r="C446" s="16">
        <v>30000</v>
      </c>
      <c r="D446" s="16">
        <v>30000</v>
      </c>
      <c r="E446" s="16">
        <v>15</v>
      </c>
      <c r="F446" s="16">
        <v>3</v>
      </c>
      <c r="G446" s="17">
        <v>0</v>
      </c>
      <c r="H446" s="15" t="str">
        <f t="shared" si="6"/>
        <v>N</v>
      </c>
    </row>
    <row r="447" spans="2:8" s="1" customFormat="1" x14ac:dyDescent="0.4">
      <c r="B447" s="15">
        <v>442</v>
      </c>
      <c r="C447" s="16">
        <v>30000</v>
      </c>
      <c r="D447" s="16">
        <v>30000</v>
      </c>
      <c r="E447" s="16">
        <v>15</v>
      </c>
      <c r="F447" s="16">
        <v>5</v>
      </c>
      <c r="G447" s="17">
        <v>0</v>
      </c>
      <c r="H447" s="15" t="str">
        <f t="shared" si="6"/>
        <v>N</v>
      </c>
    </row>
    <row r="448" spans="2:8" s="1" customFormat="1" x14ac:dyDescent="0.4">
      <c r="B448" s="15">
        <v>443</v>
      </c>
      <c r="C448" s="16">
        <v>30000</v>
      </c>
      <c r="D448" s="16">
        <v>30000</v>
      </c>
      <c r="E448" s="16">
        <v>15</v>
      </c>
      <c r="F448" s="16">
        <v>7</v>
      </c>
      <c r="G448" s="17">
        <v>0</v>
      </c>
      <c r="H448" s="15" t="str">
        <f t="shared" si="6"/>
        <v>N</v>
      </c>
    </row>
    <row r="449" spans="2:8" s="1" customFormat="1" x14ac:dyDescent="0.4">
      <c r="B449" s="15">
        <v>444</v>
      </c>
      <c r="C449" s="16">
        <v>30000</v>
      </c>
      <c r="D449" s="16">
        <v>30000</v>
      </c>
      <c r="E449" s="16">
        <v>15</v>
      </c>
      <c r="F449" s="16">
        <v>10</v>
      </c>
      <c r="G449" s="17">
        <v>0</v>
      </c>
      <c r="H449" s="15" t="str">
        <f t="shared" si="6"/>
        <v>N</v>
      </c>
    </row>
    <row r="450" spans="2:8" s="1" customFormat="1" x14ac:dyDescent="0.4">
      <c r="B450" s="15">
        <v>445</v>
      </c>
      <c r="C450" s="16">
        <v>30000</v>
      </c>
      <c r="D450" s="16">
        <v>30000</v>
      </c>
      <c r="E450" s="16">
        <v>15</v>
      </c>
      <c r="F450" s="16">
        <v>15</v>
      </c>
      <c r="G450" s="17">
        <v>0</v>
      </c>
      <c r="H450" s="15" t="str">
        <f t="shared" si="6"/>
        <v>N</v>
      </c>
    </row>
    <row r="451" spans="2:8" s="1" customFormat="1" x14ac:dyDescent="0.4">
      <c r="B451" s="15">
        <v>446</v>
      </c>
      <c r="C451" s="16">
        <v>30000</v>
      </c>
      <c r="D451" s="16">
        <v>30000</v>
      </c>
      <c r="E451" s="16">
        <v>50</v>
      </c>
      <c r="F451" s="16">
        <v>3</v>
      </c>
      <c r="G451" s="17">
        <v>0</v>
      </c>
      <c r="H451" s="15" t="str">
        <f t="shared" si="6"/>
        <v>N</v>
      </c>
    </row>
    <row r="452" spans="2:8" s="1" customFormat="1" x14ac:dyDescent="0.4">
      <c r="B452" s="15">
        <v>447</v>
      </c>
      <c r="C452" s="16">
        <v>30000</v>
      </c>
      <c r="D452" s="16">
        <v>30000</v>
      </c>
      <c r="E452" s="16">
        <v>50</v>
      </c>
      <c r="F452" s="16">
        <v>5</v>
      </c>
      <c r="G452" s="17">
        <v>0</v>
      </c>
      <c r="H452" s="15" t="str">
        <f t="shared" si="6"/>
        <v>N</v>
      </c>
    </row>
    <row r="453" spans="2:8" s="1" customFormat="1" x14ac:dyDescent="0.4">
      <c r="B453" s="15">
        <v>448</v>
      </c>
      <c r="C453" s="16">
        <v>30000</v>
      </c>
      <c r="D453" s="16">
        <v>30000</v>
      </c>
      <c r="E453" s="16">
        <v>50</v>
      </c>
      <c r="F453" s="16">
        <v>7</v>
      </c>
      <c r="G453" s="17">
        <v>0</v>
      </c>
      <c r="H453" s="15" t="str">
        <f t="shared" si="6"/>
        <v>N</v>
      </c>
    </row>
    <row r="454" spans="2:8" s="1" customFormat="1" x14ac:dyDescent="0.4">
      <c r="B454" s="15">
        <v>449</v>
      </c>
      <c r="C454" s="16">
        <v>30000</v>
      </c>
      <c r="D454" s="16">
        <v>30000</v>
      </c>
      <c r="E454" s="16">
        <v>50</v>
      </c>
      <c r="F454" s="16">
        <v>10</v>
      </c>
      <c r="G454" s="17">
        <v>0</v>
      </c>
      <c r="H454" s="15" t="str">
        <f t="shared" si="6"/>
        <v>N</v>
      </c>
    </row>
    <row r="455" spans="2:8" s="1" customFormat="1" x14ac:dyDescent="0.4">
      <c r="B455" s="15">
        <v>450</v>
      </c>
      <c r="C455" s="16">
        <v>30000</v>
      </c>
      <c r="D455" s="16">
        <v>30000</v>
      </c>
      <c r="E455" s="16">
        <v>50</v>
      </c>
      <c r="F455" s="16">
        <v>15</v>
      </c>
      <c r="G455" s="17">
        <v>0</v>
      </c>
      <c r="H455" s="15" t="str">
        <f t="shared" ref="H455:H518" si="7">IF(G455&lt;=30%, IF(G455&gt;4%, "Y", "N"), "N")</f>
        <v>N</v>
      </c>
    </row>
    <row r="456" spans="2:8" s="1" customFormat="1" x14ac:dyDescent="0.4">
      <c r="B456" s="15">
        <v>451</v>
      </c>
      <c r="C456" s="16">
        <v>30000</v>
      </c>
      <c r="D456" s="16">
        <v>30000</v>
      </c>
      <c r="E456" s="16">
        <v>100</v>
      </c>
      <c r="F456" s="16">
        <v>3</v>
      </c>
      <c r="G456" s="17">
        <v>0</v>
      </c>
      <c r="H456" s="15" t="str">
        <f t="shared" si="7"/>
        <v>N</v>
      </c>
    </row>
    <row r="457" spans="2:8" s="1" customFormat="1" x14ac:dyDescent="0.4">
      <c r="B457" s="15">
        <v>452</v>
      </c>
      <c r="C457" s="16">
        <v>30000</v>
      </c>
      <c r="D457" s="16">
        <v>30000</v>
      </c>
      <c r="E457" s="16">
        <v>100</v>
      </c>
      <c r="F457" s="16">
        <v>5</v>
      </c>
      <c r="G457" s="17">
        <v>0</v>
      </c>
      <c r="H457" s="15" t="str">
        <f t="shared" si="7"/>
        <v>N</v>
      </c>
    </row>
    <row r="458" spans="2:8" s="1" customFormat="1" x14ac:dyDescent="0.4">
      <c r="B458" s="15">
        <v>453</v>
      </c>
      <c r="C458" s="16">
        <v>30000</v>
      </c>
      <c r="D458" s="16">
        <v>30000</v>
      </c>
      <c r="E458" s="16">
        <v>100</v>
      </c>
      <c r="F458" s="16">
        <v>7</v>
      </c>
      <c r="G458" s="17">
        <v>0</v>
      </c>
      <c r="H458" s="15" t="str">
        <f t="shared" si="7"/>
        <v>N</v>
      </c>
    </row>
    <row r="459" spans="2:8" s="1" customFormat="1" x14ac:dyDescent="0.4">
      <c r="B459" s="15">
        <v>454</v>
      </c>
      <c r="C459" s="16">
        <v>30000</v>
      </c>
      <c r="D459" s="16">
        <v>30000</v>
      </c>
      <c r="E459" s="16">
        <v>100</v>
      </c>
      <c r="F459" s="16">
        <v>10</v>
      </c>
      <c r="G459" s="17">
        <v>0</v>
      </c>
      <c r="H459" s="15" t="str">
        <f t="shared" si="7"/>
        <v>N</v>
      </c>
    </row>
    <row r="460" spans="2:8" s="1" customFormat="1" x14ac:dyDescent="0.4">
      <c r="B460" s="15">
        <v>455</v>
      </c>
      <c r="C460" s="16">
        <v>30000</v>
      </c>
      <c r="D460" s="16">
        <v>30000</v>
      </c>
      <c r="E460" s="16">
        <v>100</v>
      </c>
      <c r="F460" s="16">
        <v>15</v>
      </c>
      <c r="G460" s="17">
        <v>0</v>
      </c>
      <c r="H460" s="15" t="str">
        <f t="shared" si="7"/>
        <v>N</v>
      </c>
    </row>
    <row r="461" spans="2:8" s="1" customFormat="1" x14ac:dyDescent="0.4">
      <c r="B461" s="15">
        <v>456</v>
      </c>
      <c r="C461" s="16">
        <v>30000</v>
      </c>
      <c r="D461" s="16">
        <v>30000</v>
      </c>
      <c r="E461" s="16">
        <v>200</v>
      </c>
      <c r="F461" s="16">
        <v>3</v>
      </c>
      <c r="G461" s="17">
        <v>0</v>
      </c>
      <c r="H461" s="15" t="str">
        <f t="shared" si="7"/>
        <v>N</v>
      </c>
    </row>
    <row r="462" spans="2:8" s="1" customFormat="1" x14ac:dyDescent="0.4">
      <c r="B462" s="15">
        <v>457</v>
      </c>
      <c r="C462" s="16">
        <v>30000</v>
      </c>
      <c r="D462" s="16">
        <v>30000</v>
      </c>
      <c r="E462" s="16">
        <v>200</v>
      </c>
      <c r="F462" s="16">
        <v>5</v>
      </c>
      <c r="G462" s="17">
        <v>0</v>
      </c>
      <c r="H462" s="15" t="str">
        <f t="shared" si="7"/>
        <v>N</v>
      </c>
    </row>
    <row r="463" spans="2:8" s="1" customFormat="1" x14ac:dyDescent="0.4">
      <c r="B463" s="15">
        <v>458</v>
      </c>
      <c r="C463" s="16">
        <v>30000</v>
      </c>
      <c r="D463" s="16">
        <v>30000</v>
      </c>
      <c r="E463" s="16">
        <v>200</v>
      </c>
      <c r="F463" s="16">
        <v>7</v>
      </c>
      <c r="G463" s="17">
        <v>0</v>
      </c>
      <c r="H463" s="15" t="str">
        <f t="shared" si="7"/>
        <v>N</v>
      </c>
    </row>
    <row r="464" spans="2:8" s="1" customFormat="1" x14ac:dyDescent="0.4">
      <c r="B464" s="15">
        <v>459</v>
      </c>
      <c r="C464" s="16">
        <v>30000</v>
      </c>
      <c r="D464" s="16">
        <v>30000</v>
      </c>
      <c r="E464" s="16">
        <v>200</v>
      </c>
      <c r="F464" s="16">
        <v>10</v>
      </c>
      <c r="G464" s="17">
        <v>0</v>
      </c>
      <c r="H464" s="15" t="str">
        <f t="shared" si="7"/>
        <v>N</v>
      </c>
    </row>
    <row r="465" spans="2:8" s="1" customFormat="1" x14ac:dyDescent="0.4">
      <c r="B465" s="15">
        <v>460</v>
      </c>
      <c r="C465" s="16">
        <v>30000</v>
      </c>
      <c r="D465" s="16">
        <v>30000</v>
      </c>
      <c r="E465" s="16">
        <v>200</v>
      </c>
      <c r="F465" s="16">
        <v>15</v>
      </c>
      <c r="G465" s="17">
        <v>0</v>
      </c>
      <c r="H465" s="15" t="str">
        <f t="shared" si="7"/>
        <v>N</v>
      </c>
    </row>
    <row r="466" spans="2:8" s="1" customFormat="1" x14ac:dyDescent="0.4">
      <c r="B466" s="15">
        <v>461</v>
      </c>
      <c r="C466" s="16">
        <v>30000</v>
      </c>
      <c r="D466" s="16">
        <v>30000</v>
      </c>
      <c r="E466" s="16">
        <v>250</v>
      </c>
      <c r="F466" s="16">
        <v>3</v>
      </c>
      <c r="G466" s="17">
        <v>0</v>
      </c>
      <c r="H466" s="15" t="str">
        <f t="shared" si="7"/>
        <v>N</v>
      </c>
    </row>
    <row r="467" spans="2:8" s="1" customFormat="1" x14ac:dyDescent="0.4">
      <c r="B467" s="15">
        <v>462</v>
      </c>
      <c r="C467" s="16">
        <v>30000</v>
      </c>
      <c r="D467" s="16">
        <v>30000</v>
      </c>
      <c r="E467" s="16">
        <v>250</v>
      </c>
      <c r="F467" s="16">
        <v>5</v>
      </c>
      <c r="G467" s="17">
        <v>0</v>
      </c>
      <c r="H467" s="15" t="str">
        <f t="shared" si="7"/>
        <v>N</v>
      </c>
    </row>
    <row r="468" spans="2:8" s="1" customFormat="1" x14ac:dyDescent="0.4">
      <c r="B468" s="15">
        <v>463</v>
      </c>
      <c r="C468" s="16">
        <v>30000</v>
      </c>
      <c r="D468" s="16">
        <v>30000</v>
      </c>
      <c r="E468" s="16">
        <v>250</v>
      </c>
      <c r="F468" s="16">
        <v>7</v>
      </c>
      <c r="G468" s="17">
        <v>0</v>
      </c>
      <c r="H468" s="15" t="str">
        <f t="shared" si="7"/>
        <v>N</v>
      </c>
    </row>
    <row r="469" spans="2:8" s="1" customFormat="1" x14ac:dyDescent="0.4">
      <c r="B469" s="15">
        <v>464</v>
      </c>
      <c r="C469" s="16">
        <v>30000</v>
      </c>
      <c r="D469" s="16">
        <v>30000</v>
      </c>
      <c r="E469" s="16">
        <v>250</v>
      </c>
      <c r="F469" s="16">
        <v>10</v>
      </c>
      <c r="G469" s="17">
        <v>0</v>
      </c>
      <c r="H469" s="15" t="str">
        <f t="shared" si="7"/>
        <v>N</v>
      </c>
    </row>
    <row r="470" spans="2:8" s="1" customFormat="1" x14ac:dyDescent="0.4">
      <c r="B470" s="15">
        <v>465</v>
      </c>
      <c r="C470" s="16">
        <v>30000</v>
      </c>
      <c r="D470" s="16">
        <v>30000</v>
      </c>
      <c r="E470" s="16">
        <v>250</v>
      </c>
      <c r="F470" s="16">
        <v>15</v>
      </c>
      <c r="G470" s="17">
        <v>0</v>
      </c>
      <c r="H470" s="15" t="str">
        <f t="shared" si="7"/>
        <v>N</v>
      </c>
    </row>
    <row r="471" spans="2:8" s="1" customFormat="1" x14ac:dyDescent="0.4">
      <c r="B471" s="15">
        <v>466</v>
      </c>
      <c r="C471" s="16">
        <v>30000</v>
      </c>
      <c r="D471" s="16">
        <v>30000</v>
      </c>
      <c r="E471" s="16">
        <v>300</v>
      </c>
      <c r="F471" s="16">
        <v>3</v>
      </c>
      <c r="G471" s="17">
        <v>0</v>
      </c>
      <c r="H471" s="15" t="str">
        <f t="shared" si="7"/>
        <v>N</v>
      </c>
    </row>
    <row r="472" spans="2:8" s="1" customFormat="1" x14ac:dyDescent="0.4">
      <c r="B472" s="15">
        <v>467</v>
      </c>
      <c r="C472" s="16">
        <v>30000</v>
      </c>
      <c r="D472" s="16">
        <v>30000</v>
      </c>
      <c r="E472" s="16">
        <v>300</v>
      </c>
      <c r="F472" s="16">
        <v>5</v>
      </c>
      <c r="G472" s="17">
        <v>0</v>
      </c>
      <c r="H472" s="15" t="str">
        <f t="shared" si="7"/>
        <v>N</v>
      </c>
    </row>
    <row r="473" spans="2:8" s="1" customFormat="1" x14ac:dyDescent="0.4">
      <c r="B473" s="15">
        <v>468</v>
      </c>
      <c r="C473" s="16">
        <v>30000</v>
      </c>
      <c r="D473" s="16">
        <v>30000</v>
      </c>
      <c r="E473" s="16">
        <v>300</v>
      </c>
      <c r="F473" s="16">
        <v>7</v>
      </c>
      <c r="G473" s="17">
        <v>0</v>
      </c>
      <c r="H473" s="15" t="str">
        <f t="shared" si="7"/>
        <v>N</v>
      </c>
    </row>
    <row r="474" spans="2:8" s="1" customFormat="1" x14ac:dyDescent="0.4">
      <c r="B474" s="15">
        <v>469</v>
      </c>
      <c r="C474" s="16">
        <v>30000</v>
      </c>
      <c r="D474" s="16">
        <v>30000</v>
      </c>
      <c r="E474" s="16">
        <v>300</v>
      </c>
      <c r="F474" s="16">
        <v>10</v>
      </c>
      <c r="G474" s="17">
        <v>0</v>
      </c>
      <c r="H474" s="15" t="str">
        <f t="shared" si="7"/>
        <v>N</v>
      </c>
    </row>
    <row r="475" spans="2:8" s="1" customFormat="1" x14ac:dyDescent="0.4">
      <c r="B475" s="15">
        <v>470</v>
      </c>
      <c r="C475" s="16">
        <v>30000</v>
      </c>
      <c r="D475" s="16">
        <v>30000</v>
      </c>
      <c r="E475" s="16">
        <v>300</v>
      </c>
      <c r="F475" s="16">
        <v>15</v>
      </c>
      <c r="G475" s="17">
        <v>0</v>
      </c>
      <c r="H475" s="15" t="str">
        <f t="shared" si="7"/>
        <v>N</v>
      </c>
    </row>
    <row r="476" spans="2:8" s="1" customFormat="1" x14ac:dyDescent="0.4">
      <c r="B476" s="15">
        <v>471</v>
      </c>
      <c r="C476" s="16">
        <v>30000</v>
      </c>
      <c r="D476" s="16">
        <v>30000</v>
      </c>
      <c r="E476" s="16">
        <v>350</v>
      </c>
      <c r="F476" s="16">
        <v>3</v>
      </c>
      <c r="G476" s="17">
        <v>0</v>
      </c>
      <c r="H476" s="15" t="str">
        <f t="shared" si="7"/>
        <v>N</v>
      </c>
    </row>
    <row r="477" spans="2:8" s="1" customFormat="1" x14ac:dyDescent="0.4">
      <c r="B477" s="15">
        <v>472</v>
      </c>
      <c r="C477" s="16">
        <v>30000</v>
      </c>
      <c r="D477" s="16">
        <v>30000</v>
      </c>
      <c r="E477" s="16">
        <v>350</v>
      </c>
      <c r="F477" s="16">
        <v>5</v>
      </c>
      <c r="G477" s="17">
        <v>0</v>
      </c>
      <c r="H477" s="15" t="str">
        <f t="shared" si="7"/>
        <v>N</v>
      </c>
    </row>
    <row r="478" spans="2:8" s="1" customFormat="1" x14ac:dyDescent="0.4">
      <c r="B478" s="15">
        <v>473</v>
      </c>
      <c r="C478" s="16">
        <v>30000</v>
      </c>
      <c r="D478" s="16">
        <v>30000</v>
      </c>
      <c r="E478" s="16">
        <v>350</v>
      </c>
      <c r="F478" s="16">
        <v>7</v>
      </c>
      <c r="G478" s="17">
        <v>0</v>
      </c>
      <c r="H478" s="15" t="str">
        <f t="shared" si="7"/>
        <v>N</v>
      </c>
    </row>
    <row r="479" spans="2:8" s="1" customFormat="1" x14ac:dyDescent="0.4">
      <c r="B479" s="15">
        <v>474</v>
      </c>
      <c r="C479" s="16">
        <v>30000</v>
      </c>
      <c r="D479" s="16">
        <v>30000</v>
      </c>
      <c r="E479" s="16">
        <v>350</v>
      </c>
      <c r="F479" s="16">
        <v>10</v>
      </c>
      <c r="G479" s="17">
        <v>0</v>
      </c>
      <c r="H479" s="15" t="str">
        <f t="shared" si="7"/>
        <v>N</v>
      </c>
    </row>
    <row r="480" spans="2:8" s="1" customFormat="1" x14ac:dyDescent="0.4">
      <c r="B480" s="15">
        <v>475</v>
      </c>
      <c r="C480" s="16">
        <v>30000</v>
      </c>
      <c r="D480" s="16">
        <v>30000</v>
      </c>
      <c r="E480" s="16">
        <v>350</v>
      </c>
      <c r="F480" s="16">
        <v>15</v>
      </c>
      <c r="G480" s="17">
        <v>0</v>
      </c>
      <c r="H480" s="15" t="str">
        <f t="shared" si="7"/>
        <v>N</v>
      </c>
    </row>
    <row r="481" spans="2:8" s="1" customFormat="1" x14ac:dyDescent="0.4">
      <c r="B481" s="15">
        <v>476</v>
      </c>
      <c r="C481" s="16">
        <v>30000</v>
      </c>
      <c r="D481" s="16">
        <v>30000</v>
      </c>
      <c r="E481" s="16">
        <v>400</v>
      </c>
      <c r="F481" s="16">
        <v>3</v>
      </c>
      <c r="G481" s="17">
        <v>0</v>
      </c>
      <c r="H481" s="15" t="str">
        <f t="shared" si="7"/>
        <v>N</v>
      </c>
    </row>
    <row r="482" spans="2:8" s="1" customFormat="1" x14ac:dyDescent="0.4">
      <c r="B482" s="15">
        <v>477</v>
      </c>
      <c r="C482" s="16">
        <v>30000</v>
      </c>
      <c r="D482" s="16">
        <v>30000</v>
      </c>
      <c r="E482" s="16">
        <v>400</v>
      </c>
      <c r="F482" s="16">
        <v>5</v>
      </c>
      <c r="G482" s="17">
        <v>0</v>
      </c>
      <c r="H482" s="15" t="str">
        <f t="shared" si="7"/>
        <v>N</v>
      </c>
    </row>
    <row r="483" spans="2:8" s="1" customFormat="1" x14ac:dyDescent="0.4">
      <c r="B483" s="15">
        <v>478</v>
      </c>
      <c r="C483" s="16">
        <v>30000</v>
      </c>
      <c r="D483" s="16">
        <v>30000</v>
      </c>
      <c r="E483" s="16">
        <v>400</v>
      </c>
      <c r="F483" s="16">
        <v>7</v>
      </c>
      <c r="G483" s="17">
        <v>0</v>
      </c>
      <c r="H483" s="15" t="str">
        <f t="shared" si="7"/>
        <v>N</v>
      </c>
    </row>
    <row r="484" spans="2:8" s="1" customFormat="1" x14ac:dyDescent="0.4">
      <c r="B484" s="15">
        <v>479</v>
      </c>
      <c r="C484" s="16">
        <v>30000</v>
      </c>
      <c r="D484" s="16">
        <v>30000</v>
      </c>
      <c r="E484" s="16">
        <v>400</v>
      </c>
      <c r="F484" s="16">
        <v>10</v>
      </c>
      <c r="G484" s="17">
        <v>0</v>
      </c>
      <c r="H484" s="15" t="str">
        <f t="shared" si="7"/>
        <v>N</v>
      </c>
    </row>
    <row r="485" spans="2:8" s="1" customFormat="1" x14ac:dyDescent="0.4">
      <c r="B485" s="15">
        <v>480</v>
      </c>
      <c r="C485" s="16">
        <v>30000</v>
      </c>
      <c r="D485" s="16">
        <v>30000</v>
      </c>
      <c r="E485" s="16">
        <v>400</v>
      </c>
      <c r="F485" s="16">
        <v>15</v>
      </c>
      <c r="G485" s="17">
        <v>0</v>
      </c>
      <c r="H485" s="15" t="str">
        <f t="shared" si="7"/>
        <v>N</v>
      </c>
    </row>
    <row r="486" spans="2:8" s="1" customFormat="1" x14ac:dyDescent="0.4">
      <c r="B486" s="15">
        <v>481</v>
      </c>
      <c r="C486" s="16">
        <v>50000</v>
      </c>
      <c r="D486" s="16">
        <v>0</v>
      </c>
      <c r="E486" s="16">
        <v>15</v>
      </c>
      <c r="F486" s="16">
        <v>3</v>
      </c>
      <c r="G486" s="17">
        <v>15.144151000000001</v>
      </c>
      <c r="H486" s="15" t="str">
        <f t="shared" si="7"/>
        <v>N</v>
      </c>
    </row>
    <row r="487" spans="2:8" s="1" customFormat="1" x14ac:dyDescent="0.4">
      <c r="B487" s="15">
        <v>482</v>
      </c>
      <c r="C487" s="16">
        <v>50000</v>
      </c>
      <c r="D487" s="16">
        <v>0</v>
      </c>
      <c r="E487" s="16">
        <v>15</v>
      </c>
      <c r="F487" s="16">
        <v>5</v>
      </c>
      <c r="G487" s="17">
        <v>2.7820209999999999</v>
      </c>
      <c r="H487" s="15" t="str">
        <f t="shared" si="7"/>
        <v>N</v>
      </c>
    </row>
    <row r="488" spans="2:8" s="1" customFormat="1" x14ac:dyDescent="0.4">
      <c r="B488" s="15">
        <v>483</v>
      </c>
      <c r="C488" s="16">
        <v>50000</v>
      </c>
      <c r="D488" s="16">
        <v>0</v>
      </c>
      <c r="E488" s="16">
        <v>15</v>
      </c>
      <c r="F488" s="16">
        <v>7</v>
      </c>
      <c r="G488" s="17">
        <v>1.3271740000000001</v>
      </c>
      <c r="H488" s="15" t="str">
        <f t="shared" si="7"/>
        <v>N</v>
      </c>
    </row>
    <row r="489" spans="2:8" s="1" customFormat="1" x14ac:dyDescent="0.4">
      <c r="B489" s="15">
        <v>484</v>
      </c>
      <c r="C489" s="16">
        <v>50000</v>
      </c>
      <c r="D489" s="16">
        <v>0</v>
      </c>
      <c r="E489" s="16">
        <v>15</v>
      </c>
      <c r="F489" s="16">
        <v>10</v>
      </c>
      <c r="G489" s="17">
        <v>0.69305700000000003</v>
      </c>
      <c r="H489" s="15" t="str">
        <f t="shared" si="7"/>
        <v>N</v>
      </c>
    </row>
    <row r="490" spans="2:8" s="1" customFormat="1" x14ac:dyDescent="0.4">
      <c r="B490" s="15">
        <v>485</v>
      </c>
      <c r="C490" s="16">
        <v>50000</v>
      </c>
      <c r="D490" s="16">
        <v>0</v>
      </c>
      <c r="E490" s="16">
        <v>15</v>
      </c>
      <c r="F490" s="16">
        <v>15</v>
      </c>
      <c r="G490" s="17">
        <v>0.360344</v>
      </c>
      <c r="H490" s="15" t="str">
        <f t="shared" si="7"/>
        <v>N</v>
      </c>
    </row>
    <row r="491" spans="2:8" s="1" customFormat="1" x14ac:dyDescent="0.4">
      <c r="B491" s="15">
        <v>486</v>
      </c>
      <c r="C491" s="16">
        <v>50000</v>
      </c>
      <c r="D491" s="16">
        <v>0</v>
      </c>
      <c r="E491" s="16">
        <v>50</v>
      </c>
      <c r="F491" s="16">
        <v>3</v>
      </c>
      <c r="G491" s="17">
        <v>7.5875370000000002</v>
      </c>
      <c r="H491" s="15" t="str">
        <f t="shared" si="7"/>
        <v>N</v>
      </c>
    </row>
    <row r="492" spans="2:8" s="1" customFormat="1" x14ac:dyDescent="0.4">
      <c r="B492" s="15">
        <v>487</v>
      </c>
      <c r="C492" s="16">
        <v>50000</v>
      </c>
      <c r="D492" s="16">
        <v>0</v>
      </c>
      <c r="E492" s="16">
        <v>50</v>
      </c>
      <c r="F492" s="16">
        <v>5</v>
      </c>
      <c r="G492" s="17">
        <v>1.6954689999999999</v>
      </c>
      <c r="H492" s="15" t="str">
        <f t="shared" si="7"/>
        <v>N</v>
      </c>
    </row>
    <row r="493" spans="2:8" s="1" customFormat="1" x14ac:dyDescent="0.4">
      <c r="B493" s="15">
        <v>488</v>
      </c>
      <c r="C493" s="16">
        <v>50000</v>
      </c>
      <c r="D493" s="16">
        <v>0</v>
      </c>
      <c r="E493" s="16">
        <v>50</v>
      </c>
      <c r="F493" s="16">
        <v>7</v>
      </c>
      <c r="G493" s="17">
        <v>0.83784199999999998</v>
      </c>
      <c r="H493" s="15" t="str">
        <f t="shared" si="7"/>
        <v>N</v>
      </c>
    </row>
    <row r="494" spans="2:8" s="1" customFormat="1" x14ac:dyDescent="0.4">
      <c r="B494" s="15">
        <v>489</v>
      </c>
      <c r="C494" s="16">
        <v>50000</v>
      </c>
      <c r="D494" s="16">
        <v>0</v>
      </c>
      <c r="E494" s="16">
        <v>50</v>
      </c>
      <c r="F494" s="16">
        <v>10</v>
      </c>
      <c r="G494" s="17">
        <v>0.43626900000000002</v>
      </c>
      <c r="H494" s="15" t="str">
        <f t="shared" si="7"/>
        <v>N</v>
      </c>
    </row>
    <row r="495" spans="2:8" s="1" customFormat="1" x14ac:dyDescent="0.4">
      <c r="B495" s="15">
        <v>490</v>
      </c>
      <c r="C495" s="16">
        <v>50000</v>
      </c>
      <c r="D495" s="16">
        <v>0</v>
      </c>
      <c r="E495" s="16">
        <v>50</v>
      </c>
      <c r="F495" s="16">
        <v>15</v>
      </c>
      <c r="G495" s="17">
        <v>0.21737500000000001</v>
      </c>
      <c r="H495" s="15" t="str">
        <f t="shared" si="7"/>
        <v>Y</v>
      </c>
    </row>
    <row r="496" spans="2:8" s="1" customFormat="1" x14ac:dyDescent="0.4">
      <c r="B496" s="15">
        <v>491</v>
      </c>
      <c r="C496" s="16">
        <v>50000</v>
      </c>
      <c r="D496" s="16">
        <v>0</v>
      </c>
      <c r="E496" s="16">
        <v>100</v>
      </c>
      <c r="F496" s="16">
        <v>3</v>
      </c>
      <c r="G496" s="17">
        <v>4.8966139999999996</v>
      </c>
      <c r="H496" s="15" t="str">
        <f t="shared" si="7"/>
        <v>N</v>
      </c>
    </row>
    <row r="497" spans="2:8" s="1" customFormat="1" x14ac:dyDescent="0.4">
      <c r="B497" s="15">
        <v>492</v>
      </c>
      <c r="C497" s="16">
        <v>50000</v>
      </c>
      <c r="D497" s="16">
        <v>0</v>
      </c>
      <c r="E497" s="16">
        <v>100</v>
      </c>
      <c r="F497" s="16">
        <v>5</v>
      </c>
      <c r="G497" s="17">
        <v>1.19282</v>
      </c>
      <c r="H497" s="15" t="str">
        <f t="shared" si="7"/>
        <v>N</v>
      </c>
    </row>
    <row r="498" spans="2:8" s="1" customFormat="1" x14ac:dyDescent="0.4">
      <c r="B498" s="15">
        <v>493</v>
      </c>
      <c r="C498" s="16">
        <v>50000</v>
      </c>
      <c r="D498" s="16">
        <v>0</v>
      </c>
      <c r="E498" s="16">
        <v>100</v>
      </c>
      <c r="F498" s="16">
        <v>7</v>
      </c>
      <c r="G498" s="17">
        <v>0.58848699999999998</v>
      </c>
      <c r="H498" s="15" t="str">
        <f t="shared" si="7"/>
        <v>N</v>
      </c>
    </row>
    <row r="499" spans="2:8" s="1" customFormat="1" x14ac:dyDescent="0.4">
      <c r="B499" s="15">
        <v>494</v>
      </c>
      <c r="C499" s="16">
        <v>50000</v>
      </c>
      <c r="D499" s="16">
        <v>0</v>
      </c>
      <c r="E499" s="16">
        <v>100</v>
      </c>
      <c r="F499" s="16">
        <v>10</v>
      </c>
      <c r="G499" s="17">
        <v>0.29544300000000001</v>
      </c>
      <c r="H499" s="15" t="str">
        <f t="shared" si="7"/>
        <v>Y</v>
      </c>
    </row>
    <row r="500" spans="2:8" s="1" customFormat="1" x14ac:dyDescent="0.4">
      <c r="B500" s="15">
        <v>495</v>
      </c>
      <c r="C500" s="16">
        <v>50000</v>
      </c>
      <c r="D500" s="16">
        <v>0</v>
      </c>
      <c r="E500" s="16">
        <v>100</v>
      </c>
      <c r="F500" s="16">
        <v>15</v>
      </c>
      <c r="G500" s="17">
        <v>0.13375000000000001</v>
      </c>
      <c r="H500" s="15" t="str">
        <f t="shared" si="7"/>
        <v>Y</v>
      </c>
    </row>
    <row r="501" spans="2:8" s="1" customFormat="1" x14ac:dyDescent="0.4">
      <c r="B501" s="15">
        <v>496</v>
      </c>
      <c r="C501" s="16">
        <v>50000</v>
      </c>
      <c r="D501" s="16">
        <v>0</v>
      </c>
      <c r="E501" s="16">
        <v>200</v>
      </c>
      <c r="F501" s="16">
        <v>3</v>
      </c>
      <c r="G501" s="17">
        <v>2.9814430000000001</v>
      </c>
      <c r="H501" s="15" t="str">
        <f t="shared" si="7"/>
        <v>N</v>
      </c>
    </row>
    <row r="502" spans="2:8" s="1" customFormat="1" x14ac:dyDescent="0.4">
      <c r="B502" s="15">
        <v>497</v>
      </c>
      <c r="C502" s="16">
        <v>50000</v>
      </c>
      <c r="D502" s="16">
        <v>0</v>
      </c>
      <c r="E502" s="16">
        <v>200</v>
      </c>
      <c r="F502" s="16">
        <v>5</v>
      </c>
      <c r="G502" s="17">
        <v>0.75799899999999998</v>
      </c>
      <c r="H502" s="15" t="str">
        <f t="shared" si="7"/>
        <v>N</v>
      </c>
    </row>
    <row r="503" spans="2:8" s="1" customFormat="1" x14ac:dyDescent="0.4">
      <c r="B503" s="15">
        <v>498</v>
      </c>
      <c r="C503" s="16">
        <v>50000</v>
      </c>
      <c r="D503" s="16">
        <v>0</v>
      </c>
      <c r="E503" s="16">
        <v>200</v>
      </c>
      <c r="F503" s="16">
        <v>7</v>
      </c>
      <c r="G503" s="17">
        <v>0.35541899999999998</v>
      </c>
      <c r="H503" s="15" t="str">
        <f t="shared" si="7"/>
        <v>N</v>
      </c>
    </row>
    <row r="504" spans="2:8" s="1" customFormat="1" x14ac:dyDescent="0.4">
      <c r="B504" s="15">
        <v>499</v>
      </c>
      <c r="C504" s="16">
        <v>50000</v>
      </c>
      <c r="D504" s="16">
        <v>0</v>
      </c>
      <c r="E504" s="16">
        <v>200</v>
      </c>
      <c r="F504" s="16">
        <v>10</v>
      </c>
      <c r="G504" s="17">
        <v>0.15526799999999999</v>
      </c>
      <c r="H504" s="15" t="str">
        <f t="shared" si="7"/>
        <v>Y</v>
      </c>
    </row>
    <row r="505" spans="2:8" s="1" customFormat="1" x14ac:dyDescent="0.4">
      <c r="B505" s="15">
        <v>500</v>
      </c>
      <c r="C505" s="16">
        <v>50000</v>
      </c>
      <c r="D505" s="16">
        <v>0</v>
      </c>
      <c r="E505" s="16">
        <v>200</v>
      </c>
      <c r="F505" s="16">
        <v>15</v>
      </c>
      <c r="G505" s="17">
        <v>4.531700000000001E-2</v>
      </c>
      <c r="H505" s="15" t="str">
        <f t="shared" si="7"/>
        <v>Y</v>
      </c>
    </row>
    <row r="506" spans="2:8" s="1" customFormat="1" x14ac:dyDescent="0.4">
      <c r="B506" s="15">
        <v>501</v>
      </c>
      <c r="C506" s="16">
        <v>50000</v>
      </c>
      <c r="D506" s="16">
        <v>0</v>
      </c>
      <c r="E506" s="16">
        <v>250</v>
      </c>
      <c r="F506" s="16">
        <v>3</v>
      </c>
      <c r="G506" s="17">
        <v>2.4895700000000001</v>
      </c>
      <c r="H506" s="15" t="str">
        <f t="shared" si="7"/>
        <v>N</v>
      </c>
    </row>
    <row r="507" spans="2:8" s="1" customFormat="1" x14ac:dyDescent="0.4">
      <c r="B507" s="15">
        <v>502</v>
      </c>
      <c r="C507" s="16">
        <v>50000</v>
      </c>
      <c r="D507" s="16">
        <v>0</v>
      </c>
      <c r="E507" s="16">
        <v>250</v>
      </c>
      <c r="F507" s="16">
        <v>5</v>
      </c>
      <c r="G507" s="17">
        <v>0.62965800000000005</v>
      </c>
      <c r="H507" s="15" t="str">
        <f t="shared" si="7"/>
        <v>N</v>
      </c>
    </row>
    <row r="508" spans="2:8" s="1" customFormat="1" x14ac:dyDescent="0.4">
      <c r="B508" s="15">
        <v>503</v>
      </c>
      <c r="C508" s="16">
        <v>50000</v>
      </c>
      <c r="D508" s="16">
        <v>0</v>
      </c>
      <c r="E508" s="16">
        <v>250</v>
      </c>
      <c r="F508" s="16">
        <v>7</v>
      </c>
      <c r="G508" s="17">
        <v>0.28259800000000002</v>
      </c>
      <c r="H508" s="15" t="str">
        <f t="shared" si="7"/>
        <v>Y</v>
      </c>
    </row>
    <row r="509" spans="2:8" s="1" customFormat="1" x14ac:dyDescent="0.4">
      <c r="B509" s="15">
        <v>504</v>
      </c>
      <c r="C509" s="16">
        <v>50000</v>
      </c>
      <c r="D509" s="16">
        <v>0</v>
      </c>
      <c r="E509" s="16">
        <v>250</v>
      </c>
      <c r="F509" s="16">
        <v>10</v>
      </c>
      <c r="G509" s="17">
        <v>0.10931200000000001</v>
      </c>
      <c r="H509" s="15" t="str">
        <f t="shared" si="7"/>
        <v>Y</v>
      </c>
    </row>
    <row r="510" spans="2:8" s="1" customFormat="1" x14ac:dyDescent="0.4">
      <c r="B510" s="15">
        <v>505</v>
      </c>
      <c r="C510" s="16">
        <v>50000</v>
      </c>
      <c r="D510" s="16">
        <v>0</v>
      </c>
      <c r="E510" s="16">
        <v>250</v>
      </c>
      <c r="F510" s="16">
        <v>15</v>
      </c>
      <c r="G510" s="17">
        <v>1.4871000000000001E-2</v>
      </c>
      <c r="H510" s="15" t="str">
        <f t="shared" si="7"/>
        <v>N</v>
      </c>
    </row>
    <row r="511" spans="2:8" s="1" customFormat="1" x14ac:dyDescent="0.4">
      <c r="B511" s="15">
        <v>506</v>
      </c>
      <c r="C511" s="16">
        <v>50000</v>
      </c>
      <c r="D511" s="16">
        <v>0</v>
      </c>
      <c r="E511" s="16">
        <v>300</v>
      </c>
      <c r="F511" s="16">
        <v>3</v>
      </c>
      <c r="G511" s="17">
        <v>2.1247609999999999</v>
      </c>
      <c r="H511" s="15" t="str">
        <f t="shared" si="7"/>
        <v>N</v>
      </c>
    </row>
    <row r="512" spans="2:8" s="1" customFormat="1" x14ac:dyDescent="0.4">
      <c r="B512" s="15">
        <v>507</v>
      </c>
      <c r="C512" s="16">
        <v>50000</v>
      </c>
      <c r="D512" s="16">
        <v>0</v>
      </c>
      <c r="E512" s="16">
        <v>300</v>
      </c>
      <c r="F512" s="16">
        <v>5</v>
      </c>
      <c r="G512" s="17">
        <v>0</v>
      </c>
      <c r="H512" s="15" t="str">
        <f t="shared" si="7"/>
        <v>N</v>
      </c>
    </row>
    <row r="513" spans="2:8" s="1" customFormat="1" x14ac:dyDescent="0.4">
      <c r="B513" s="15">
        <v>508</v>
      </c>
      <c r="C513" s="16">
        <v>50000</v>
      </c>
      <c r="D513" s="16">
        <v>0</v>
      </c>
      <c r="E513" s="16">
        <v>300</v>
      </c>
      <c r="F513" s="16">
        <v>7</v>
      </c>
      <c r="G513" s="17">
        <v>0.223497</v>
      </c>
      <c r="H513" s="15" t="str">
        <f t="shared" si="7"/>
        <v>Y</v>
      </c>
    </row>
    <row r="514" spans="2:8" s="1" customFormat="1" x14ac:dyDescent="0.4">
      <c r="B514" s="15">
        <v>509</v>
      </c>
      <c r="C514" s="16">
        <v>50000</v>
      </c>
      <c r="D514" s="16">
        <v>0</v>
      </c>
      <c r="E514" s="16">
        <v>300</v>
      </c>
      <c r="F514" s="16">
        <v>10</v>
      </c>
      <c r="G514" s="17">
        <v>7.1107000000000004E-2</v>
      </c>
      <c r="H514" s="15" t="str">
        <f t="shared" si="7"/>
        <v>Y</v>
      </c>
    </row>
    <row r="515" spans="2:8" s="1" customFormat="1" x14ac:dyDescent="0.4">
      <c r="B515" s="15">
        <v>510</v>
      </c>
      <c r="C515" s="16">
        <v>50000</v>
      </c>
      <c r="D515" s="16">
        <v>0</v>
      </c>
      <c r="E515" s="16">
        <v>300</v>
      </c>
      <c r="F515" s="16">
        <v>15</v>
      </c>
      <c r="G515" s="17">
        <v>0</v>
      </c>
      <c r="H515" s="15" t="str">
        <f t="shared" si="7"/>
        <v>N</v>
      </c>
    </row>
    <row r="516" spans="2:8" s="1" customFormat="1" x14ac:dyDescent="0.4">
      <c r="B516" s="15">
        <v>511</v>
      </c>
      <c r="C516" s="16">
        <v>50000</v>
      </c>
      <c r="D516" s="16">
        <v>0</v>
      </c>
      <c r="E516" s="16">
        <v>350</v>
      </c>
      <c r="F516" s="16">
        <v>3</v>
      </c>
      <c r="G516" s="17">
        <v>1.8398749999999999</v>
      </c>
      <c r="H516" s="15" t="str">
        <f t="shared" si="7"/>
        <v>N</v>
      </c>
    </row>
    <row r="517" spans="2:8" s="1" customFormat="1" x14ac:dyDescent="0.4">
      <c r="B517" s="15">
        <v>512</v>
      </c>
      <c r="C517" s="16">
        <v>50000</v>
      </c>
      <c r="D517" s="16">
        <v>0</v>
      </c>
      <c r="E517" s="16">
        <v>350</v>
      </c>
      <c r="F517" s="16">
        <v>5</v>
      </c>
      <c r="G517" s="17">
        <v>0</v>
      </c>
      <c r="H517" s="15" t="str">
        <f t="shared" si="7"/>
        <v>N</v>
      </c>
    </row>
    <row r="518" spans="2:8" s="1" customFormat="1" x14ac:dyDescent="0.4">
      <c r="B518" s="15">
        <v>513</v>
      </c>
      <c r="C518" s="16">
        <v>50000</v>
      </c>
      <c r="D518" s="16">
        <v>0</v>
      </c>
      <c r="E518" s="16">
        <v>350</v>
      </c>
      <c r="F518" s="16">
        <v>7</v>
      </c>
      <c r="G518" s="17">
        <v>0.17362900000000001</v>
      </c>
      <c r="H518" s="15" t="str">
        <f t="shared" si="7"/>
        <v>Y</v>
      </c>
    </row>
    <row r="519" spans="2:8" s="1" customFormat="1" x14ac:dyDescent="0.4">
      <c r="B519" s="15">
        <v>514</v>
      </c>
      <c r="C519" s="16">
        <v>50000</v>
      </c>
      <c r="D519" s="16">
        <v>0</v>
      </c>
      <c r="E519" s="16">
        <v>350</v>
      </c>
      <c r="F519" s="16">
        <v>10</v>
      </c>
      <c r="G519" s="17">
        <v>3.8170999999999997E-2</v>
      </c>
      <c r="H519" s="15" t="str">
        <f t="shared" ref="H519:H582" si="8">IF(G519&lt;=30%, IF(G519&gt;4%, "Y", "N"), "N")</f>
        <v>N</v>
      </c>
    </row>
    <row r="520" spans="2:8" s="1" customFormat="1" x14ac:dyDescent="0.4">
      <c r="B520" s="15">
        <v>515</v>
      </c>
      <c r="C520" s="16">
        <v>50000</v>
      </c>
      <c r="D520" s="16">
        <v>0</v>
      </c>
      <c r="E520" s="16">
        <v>350</v>
      </c>
      <c r="F520" s="16">
        <v>15</v>
      </c>
      <c r="G520" s="17">
        <v>0</v>
      </c>
      <c r="H520" s="15" t="str">
        <f t="shared" si="8"/>
        <v>N</v>
      </c>
    </row>
    <row r="521" spans="2:8" s="1" customFormat="1" x14ac:dyDescent="0.4">
      <c r="B521" s="15">
        <v>516</v>
      </c>
      <c r="C521" s="16">
        <v>50000</v>
      </c>
      <c r="D521" s="16">
        <v>0</v>
      </c>
      <c r="E521" s="16">
        <v>400</v>
      </c>
      <c r="F521" s="16">
        <v>3</v>
      </c>
      <c r="G521" s="17">
        <v>1.6091260000000001</v>
      </c>
      <c r="H521" s="15" t="str">
        <f t="shared" si="8"/>
        <v>N</v>
      </c>
    </row>
    <row r="522" spans="2:8" s="1" customFormat="1" x14ac:dyDescent="0.4">
      <c r="B522" s="15">
        <v>517</v>
      </c>
      <c r="C522" s="16">
        <v>50000</v>
      </c>
      <c r="D522" s="16">
        <v>0</v>
      </c>
      <c r="E522" s="16">
        <v>400</v>
      </c>
      <c r="F522" s="16">
        <v>5</v>
      </c>
      <c r="G522" s="17">
        <v>0.37383699999999997</v>
      </c>
      <c r="H522" s="15" t="str">
        <f t="shared" si="8"/>
        <v>N</v>
      </c>
    </row>
    <row r="523" spans="2:8" s="1" customFormat="1" x14ac:dyDescent="0.4">
      <c r="B523" s="15">
        <v>518</v>
      </c>
      <c r="C523" s="16">
        <v>50000</v>
      </c>
      <c r="D523" s="16">
        <v>0</v>
      </c>
      <c r="E523" s="16">
        <v>400</v>
      </c>
      <c r="F523" s="16">
        <v>7</v>
      </c>
      <c r="G523" s="17">
        <v>0.13037399999999999</v>
      </c>
      <c r="H523" s="15" t="str">
        <f t="shared" si="8"/>
        <v>Y</v>
      </c>
    </row>
    <row r="524" spans="2:8" s="1" customFormat="1" x14ac:dyDescent="0.4">
      <c r="B524" s="15">
        <v>519</v>
      </c>
      <c r="C524" s="16">
        <v>50000</v>
      </c>
      <c r="D524" s="16">
        <v>0</v>
      </c>
      <c r="E524" s="16">
        <v>400</v>
      </c>
      <c r="F524" s="16">
        <v>10</v>
      </c>
      <c r="G524" s="17">
        <v>9.0379999999999992E-3</v>
      </c>
      <c r="H524" s="15" t="str">
        <f t="shared" si="8"/>
        <v>N</v>
      </c>
    </row>
    <row r="525" spans="2:8" s="1" customFormat="1" x14ac:dyDescent="0.4">
      <c r="B525" s="15">
        <v>520</v>
      </c>
      <c r="C525" s="16">
        <v>50000</v>
      </c>
      <c r="D525" s="16">
        <v>0</v>
      </c>
      <c r="E525" s="16">
        <v>400</v>
      </c>
      <c r="F525" s="16">
        <v>15</v>
      </c>
      <c r="G525" s="17">
        <v>0</v>
      </c>
      <c r="H525" s="15" t="str">
        <f t="shared" si="8"/>
        <v>N</v>
      </c>
    </row>
    <row r="526" spans="2:8" s="1" customFormat="1" x14ac:dyDescent="0.4">
      <c r="B526" s="15">
        <v>521</v>
      </c>
      <c r="C526" s="16">
        <v>50000</v>
      </c>
      <c r="D526" s="16">
        <v>1000</v>
      </c>
      <c r="E526" s="16">
        <v>15</v>
      </c>
      <c r="F526" s="16">
        <v>3</v>
      </c>
      <c r="G526" s="17">
        <v>2.6045340000000001</v>
      </c>
      <c r="H526" s="15" t="str">
        <f t="shared" si="8"/>
        <v>N</v>
      </c>
    </row>
    <row r="527" spans="2:8" s="1" customFormat="1" x14ac:dyDescent="0.4">
      <c r="B527" s="15">
        <v>522</v>
      </c>
      <c r="C527" s="16">
        <v>50000</v>
      </c>
      <c r="D527" s="16">
        <v>1000</v>
      </c>
      <c r="E527" s="16">
        <v>15</v>
      </c>
      <c r="F527" s="16">
        <v>5</v>
      </c>
      <c r="G527" s="17">
        <v>1.124077</v>
      </c>
      <c r="H527" s="15" t="str">
        <f t="shared" si="8"/>
        <v>N</v>
      </c>
    </row>
    <row r="528" spans="2:8" s="1" customFormat="1" x14ac:dyDescent="0.4">
      <c r="B528" s="15">
        <v>523</v>
      </c>
      <c r="C528" s="16">
        <v>50000</v>
      </c>
      <c r="D528" s="16">
        <v>1000</v>
      </c>
      <c r="E528" s="16">
        <v>15</v>
      </c>
      <c r="F528" s="16">
        <v>7</v>
      </c>
      <c r="G528" s="17">
        <v>0.69320400000000004</v>
      </c>
      <c r="H528" s="15" t="str">
        <f t="shared" si="8"/>
        <v>N</v>
      </c>
    </row>
    <row r="529" spans="2:8" s="1" customFormat="1" x14ac:dyDescent="0.4">
      <c r="B529" s="15">
        <v>524</v>
      </c>
      <c r="C529" s="16">
        <v>50000</v>
      </c>
      <c r="D529" s="16">
        <v>1000</v>
      </c>
      <c r="E529" s="16">
        <v>15</v>
      </c>
      <c r="F529" s="16">
        <v>10</v>
      </c>
      <c r="G529" s="17">
        <v>0.42904300000000001</v>
      </c>
      <c r="H529" s="15" t="str">
        <f t="shared" si="8"/>
        <v>N</v>
      </c>
    </row>
    <row r="530" spans="2:8" s="1" customFormat="1" x14ac:dyDescent="0.4">
      <c r="B530" s="15">
        <v>525</v>
      </c>
      <c r="C530" s="16">
        <v>50000</v>
      </c>
      <c r="D530" s="16">
        <v>1000</v>
      </c>
      <c r="E530" s="16">
        <v>15</v>
      </c>
      <c r="F530" s="16">
        <v>15</v>
      </c>
      <c r="G530" s="17">
        <v>0.253548</v>
      </c>
      <c r="H530" s="15" t="str">
        <f t="shared" si="8"/>
        <v>Y</v>
      </c>
    </row>
    <row r="531" spans="2:8" s="1" customFormat="1" x14ac:dyDescent="0.4">
      <c r="B531" s="15">
        <v>526</v>
      </c>
      <c r="C531" s="16">
        <v>50000</v>
      </c>
      <c r="D531" s="16">
        <v>1000</v>
      </c>
      <c r="E531" s="16">
        <v>50</v>
      </c>
      <c r="F531" s="16">
        <v>3</v>
      </c>
      <c r="G531" s="17">
        <v>2.4282360000000001</v>
      </c>
      <c r="H531" s="15" t="str">
        <f t="shared" si="8"/>
        <v>N</v>
      </c>
    </row>
    <row r="532" spans="2:8" s="1" customFormat="1" x14ac:dyDescent="0.4">
      <c r="B532" s="15">
        <v>527</v>
      </c>
      <c r="C532" s="16">
        <v>50000</v>
      </c>
      <c r="D532" s="16">
        <v>1000</v>
      </c>
      <c r="E532" s="16">
        <v>50</v>
      </c>
      <c r="F532" s="16">
        <v>5</v>
      </c>
      <c r="G532" s="17">
        <v>0.99448800000000004</v>
      </c>
      <c r="H532" s="15" t="str">
        <f t="shared" si="8"/>
        <v>N</v>
      </c>
    </row>
    <row r="533" spans="2:8" s="1" customFormat="1" x14ac:dyDescent="0.4">
      <c r="B533" s="15">
        <v>528</v>
      </c>
      <c r="C533" s="16">
        <v>50000</v>
      </c>
      <c r="D533" s="16">
        <v>1000</v>
      </c>
      <c r="E533" s="16">
        <v>50</v>
      </c>
      <c r="F533" s="16">
        <v>7</v>
      </c>
      <c r="G533" s="17">
        <v>0.58565599999999995</v>
      </c>
      <c r="H533" s="15" t="str">
        <f t="shared" si="8"/>
        <v>N</v>
      </c>
    </row>
    <row r="534" spans="2:8" s="1" customFormat="1" x14ac:dyDescent="0.4">
      <c r="B534" s="15">
        <v>529</v>
      </c>
      <c r="C534" s="16">
        <v>50000</v>
      </c>
      <c r="D534" s="16">
        <v>1000</v>
      </c>
      <c r="E534" s="16">
        <v>50</v>
      </c>
      <c r="F534" s="16">
        <v>10</v>
      </c>
      <c r="G534" s="17">
        <v>0.34054099999999998</v>
      </c>
      <c r="H534" s="15" t="str">
        <f t="shared" si="8"/>
        <v>N</v>
      </c>
    </row>
    <row r="535" spans="2:8" s="1" customFormat="1" x14ac:dyDescent="0.4">
      <c r="B535" s="15">
        <v>530</v>
      </c>
      <c r="C535" s="16">
        <v>50000</v>
      </c>
      <c r="D535" s="16">
        <v>1000</v>
      </c>
      <c r="E535" s="16">
        <v>50</v>
      </c>
      <c r="F535" s="16">
        <v>15</v>
      </c>
      <c r="G535" s="17">
        <v>0.18312300000000001</v>
      </c>
      <c r="H535" s="15" t="str">
        <f t="shared" si="8"/>
        <v>Y</v>
      </c>
    </row>
    <row r="536" spans="2:8" s="1" customFormat="1" x14ac:dyDescent="0.4">
      <c r="B536" s="15">
        <v>531</v>
      </c>
      <c r="C536" s="16">
        <v>50000</v>
      </c>
      <c r="D536" s="16">
        <v>1000</v>
      </c>
      <c r="E536" s="16">
        <v>100</v>
      </c>
      <c r="F536" s="16">
        <v>3</v>
      </c>
      <c r="G536" s="17">
        <v>2.1975739999999999</v>
      </c>
      <c r="H536" s="15" t="str">
        <f t="shared" si="8"/>
        <v>N</v>
      </c>
    </row>
    <row r="537" spans="2:8" s="1" customFormat="1" x14ac:dyDescent="0.4">
      <c r="B537" s="15">
        <v>532</v>
      </c>
      <c r="C537" s="16">
        <v>50000</v>
      </c>
      <c r="D537" s="16">
        <v>1000</v>
      </c>
      <c r="E537" s="16">
        <v>100</v>
      </c>
      <c r="F537" s="16">
        <v>5</v>
      </c>
      <c r="G537" s="17">
        <v>0.84198200000000001</v>
      </c>
      <c r="H537" s="15" t="str">
        <f t="shared" si="8"/>
        <v>N</v>
      </c>
    </row>
    <row r="538" spans="2:8" s="1" customFormat="1" x14ac:dyDescent="0.4">
      <c r="B538" s="15">
        <v>533</v>
      </c>
      <c r="C538" s="16">
        <v>50000</v>
      </c>
      <c r="D538" s="16">
        <v>1000</v>
      </c>
      <c r="E538" s="16">
        <v>100</v>
      </c>
      <c r="F538" s="16">
        <v>7</v>
      </c>
      <c r="G538" s="17">
        <v>0.46914400000000001</v>
      </c>
      <c r="H538" s="15" t="str">
        <f t="shared" si="8"/>
        <v>N</v>
      </c>
    </row>
    <row r="539" spans="2:8" s="1" customFormat="1" x14ac:dyDescent="0.4">
      <c r="B539" s="15">
        <v>534</v>
      </c>
      <c r="C539" s="16">
        <v>50000</v>
      </c>
      <c r="D539" s="16">
        <v>1000</v>
      </c>
      <c r="E539" s="16">
        <v>100</v>
      </c>
      <c r="F539" s="16">
        <v>10</v>
      </c>
      <c r="G539" s="17">
        <v>0.25285099999999999</v>
      </c>
      <c r="H539" s="15" t="str">
        <f t="shared" si="8"/>
        <v>Y</v>
      </c>
    </row>
    <row r="540" spans="2:8" s="1" customFormat="1" x14ac:dyDescent="0.4">
      <c r="B540" s="15">
        <v>535</v>
      </c>
      <c r="C540" s="16">
        <v>50000</v>
      </c>
      <c r="D540" s="16">
        <v>1000</v>
      </c>
      <c r="E540" s="16">
        <v>100</v>
      </c>
      <c r="F540" s="16">
        <v>15</v>
      </c>
      <c r="G540" s="17">
        <v>0.119516</v>
      </c>
      <c r="H540" s="15" t="str">
        <f t="shared" si="8"/>
        <v>Y</v>
      </c>
    </row>
    <row r="541" spans="2:8" s="1" customFormat="1" x14ac:dyDescent="0.4">
      <c r="B541" s="15">
        <v>536</v>
      </c>
      <c r="C541" s="16">
        <v>50000</v>
      </c>
      <c r="D541" s="16">
        <v>1000</v>
      </c>
      <c r="E541" s="16">
        <v>200</v>
      </c>
      <c r="F541" s="16">
        <v>3</v>
      </c>
      <c r="G541" s="17">
        <v>1.802843</v>
      </c>
      <c r="H541" s="15" t="str">
        <f t="shared" si="8"/>
        <v>N</v>
      </c>
    </row>
    <row r="542" spans="2:8" s="1" customFormat="1" x14ac:dyDescent="0.4">
      <c r="B542" s="15">
        <v>537</v>
      </c>
      <c r="C542" s="16">
        <v>50000</v>
      </c>
      <c r="D542" s="16">
        <v>1000</v>
      </c>
      <c r="E542" s="16">
        <v>200</v>
      </c>
      <c r="F542" s="16">
        <v>5</v>
      </c>
      <c r="G542" s="17">
        <v>0.61539999999999995</v>
      </c>
      <c r="H542" s="15" t="str">
        <f t="shared" si="8"/>
        <v>N</v>
      </c>
    </row>
    <row r="543" spans="2:8" s="1" customFormat="1" x14ac:dyDescent="0.4">
      <c r="B543" s="15">
        <v>538</v>
      </c>
      <c r="C543" s="16">
        <v>50000</v>
      </c>
      <c r="D543" s="16">
        <v>1000</v>
      </c>
      <c r="E543" s="16">
        <v>200</v>
      </c>
      <c r="F543" s="16">
        <v>7</v>
      </c>
      <c r="G543" s="17">
        <v>0.309199</v>
      </c>
      <c r="H543" s="15" t="str">
        <f t="shared" si="8"/>
        <v>N</v>
      </c>
    </row>
    <row r="544" spans="2:8" s="1" customFormat="1" x14ac:dyDescent="0.4">
      <c r="B544" s="15">
        <v>539</v>
      </c>
      <c r="C544" s="16">
        <v>50000</v>
      </c>
      <c r="D544" s="16">
        <v>1000</v>
      </c>
      <c r="E544" s="16">
        <v>200</v>
      </c>
      <c r="F544" s="16">
        <v>10</v>
      </c>
      <c r="G544" s="17">
        <v>0.13954800000000001</v>
      </c>
      <c r="H544" s="15" t="str">
        <f t="shared" si="8"/>
        <v>Y</v>
      </c>
    </row>
    <row r="545" spans="2:8" s="1" customFormat="1" x14ac:dyDescent="0.4">
      <c r="B545" s="15">
        <v>540</v>
      </c>
      <c r="C545" s="16">
        <v>50000</v>
      </c>
      <c r="D545" s="16">
        <v>1000</v>
      </c>
      <c r="E545" s="16">
        <v>200</v>
      </c>
      <c r="F545" s="16">
        <v>15</v>
      </c>
      <c r="G545" s="17">
        <v>4.0370999999999997E-2</v>
      </c>
      <c r="H545" s="15" t="str">
        <f t="shared" si="8"/>
        <v>Y</v>
      </c>
    </row>
    <row r="546" spans="2:8" s="1" customFormat="1" x14ac:dyDescent="0.4">
      <c r="B546" s="15">
        <v>541</v>
      </c>
      <c r="C546" s="16">
        <v>50000</v>
      </c>
      <c r="D546" s="16">
        <v>1000</v>
      </c>
      <c r="E546" s="16">
        <v>250</v>
      </c>
      <c r="F546" s="16">
        <v>3</v>
      </c>
      <c r="G546" s="17">
        <v>1.6342410000000001</v>
      </c>
      <c r="H546" s="15" t="str">
        <f t="shared" si="8"/>
        <v>N</v>
      </c>
    </row>
    <row r="547" spans="2:8" s="1" customFormat="1" x14ac:dyDescent="0.4">
      <c r="B547" s="15">
        <v>542</v>
      </c>
      <c r="C547" s="16">
        <v>50000</v>
      </c>
      <c r="D547" s="16">
        <v>1000</v>
      </c>
      <c r="E547" s="16">
        <v>250</v>
      </c>
      <c r="F547" s="16">
        <v>5</v>
      </c>
      <c r="G547" s="17">
        <v>0.52825100000000003</v>
      </c>
      <c r="H547" s="15" t="str">
        <f t="shared" si="8"/>
        <v>N</v>
      </c>
    </row>
    <row r="548" spans="2:8" s="1" customFormat="1" x14ac:dyDescent="0.4">
      <c r="B548" s="15">
        <v>543</v>
      </c>
      <c r="C548" s="16">
        <v>50000</v>
      </c>
      <c r="D548" s="16">
        <v>1000</v>
      </c>
      <c r="E548" s="16">
        <v>250</v>
      </c>
      <c r="F548" s="16">
        <v>7</v>
      </c>
      <c r="G548" s="17">
        <v>0.25006699999999998</v>
      </c>
      <c r="H548" s="15" t="str">
        <f t="shared" si="8"/>
        <v>Y</v>
      </c>
    </row>
    <row r="549" spans="2:8" s="1" customFormat="1" x14ac:dyDescent="0.4">
      <c r="B549" s="15">
        <v>544</v>
      </c>
      <c r="C549" s="16">
        <v>50000</v>
      </c>
      <c r="D549" s="16">
        <v>1000</v>
      </c>
      <c r="E549" s="16">
        <v>250</v>
      </c>
      <c r="F549" s="16">
        <v>10</v>
      </c>
      <c r="G549" s="17">
        <v>9.8387000000000002E-2</v>
      </c>
      <c r="H549" s="15" t="str">
        <f t="shared" si="8"/>
        <v>Y</v>
      </c>
    </row>
    <row r="550" spans="2:8" s="1" customFormat="1" x14ac:dyDescent="0.4">
      <c r="B550" s="15">
        <v>545</v>
      </c>
      <c r="C550" s="16">
        <v>50000</v>
      </c>
      <c r="D550" s="16">
        <v>1000</v>
      </c>
      <c r="E550" s="16">
        <v>250</v>
      </c>
      <c r="F550" s="16">
        <v>15</v>
      </c>
      <c r="G550" s="17">
        <v>1.1509999999999999E-2</v>
      </c>
      <c r="H550" s="15" t="str">
        <f t="shared" si="8"/>
        <v>N</v>
      </c>
    </row>
    <row r="551" spans="2:8" s="1" customFormat="1" x14ac:dyDescent="0.4">
      <c r="B551" s="15">
        <v>546</v>
      </c>
      <c r="C551" s="16">
        <v>50000</v>
      </c>
      <c r="D551" s="16">
        <v>1000</v>
      </c>
      <c r="E551" s="16">
        <v>300</v>
      </c>
      <c r="F551" s="16">
        <v>3</v>
      </c>
      <c r="G551" s="17">
        <v>1.481943</v>
      </c>
      <c r="H551" s="15" t="str">
        <f t="shared" si="8"/>
        <v>N</v>
      </c>
    </row>
    <row r="552" spans="2:8" s="1" customFormat="1" x14ac:dyDescent="0.4">
      <c r="B552" s="15">
        <v>547</v>
      </c>
      <c r="C552" s="16">
        <v>50000</v>
      </c>
      <c r="D552" s="16">
        <v>1000</v>
      </c>
      <c r="E552" s="16">
        <v>300</v>
      </c>
      <c r="F552" s="16">
        <v>5</v>
      </c>
      <c r="G552" s="17">
        <v>0.45303199999999999</v>
      </c>
      <c r="H552" s="15" t="str">
        <f t="shared" si="8"/>
        <v>N</v>
      </c>
    </row>
    <row r="553" spans="2:8" s="1" customFormat="1" x14ac:dyDescent="0.4">
      <c r="B553" s="15">
        <v>548</v>
      </c>
      <c r="C553" s="16">
        <v>50000</v>
      </c>
      <c r="D553" s="16">
        <v>1000</v>
      </c>
      <c r="E553" s="16">
        <v>300</v>
      </c>
      <c r="F553" s="16">
        <v>7</v>
      </c>
      <c r="G553" s="17">
        <v>0.19951099999999999</v>
      </c>
      <c r="H553" s="15" t="str">
        <f t="shared" si="8"/>
        <v>Y</v>
      </c>
    </row>
    <row r="554" spans="2:8" s="1" customFormat="1" x14ac:dyDescent="0.4">
      <c r="B554" s="15">
        <v>549</v>
      </c>
      <c r="C554" s="16">
        <v>50000</v>
      </c>
      <c r="D554" s="16">
        <v>1000</v>
      </c>
      <c r="E554" s="16">
        <v>300</v>
      </c>
      <c r="F554" s="16">
        <v>10</v>
      </c>
      <c r="G554" s="17">
        <v>6.3135999999999998E-2</v>
      </c>
      <c r="H554" s="15" t="str">
        <f t="shared" si="8"/>
        <v>Y</v>
      </c>
    </row>
    <row r="555" spans="2:8" s="1" customFormat="1" x14ac:dyDescent="0.4">
      <c r="B555" s="15">
        <v>550</v>
      </c>
      <c r="C555" s="16">
        <v>50000</v>
      </c>
      <c r="D555" s="16">
        <v>1000</v>
      </c>
      <c r="E555" s="16">
        <v>300</v>
      </c>
      <c r="F555" s="16">
        <v>15</v>
      </c>
      <c r="G555" s="17">
        <v>0</v>
      </c>
      <c r="H555" s="15" t="str">
        <f t="shared" si="8"/>
        <v>N</v>
      </c>
    </row>
    <row r="556" spans="2:8" s="1" customFormat="1" x14ac:dyDescent="0.4">
      <c r="B556" s="15">
        <v>551</v>
      </c>
      <c r="C556" s="16">
        <v>50000</v>
      </c>
      <c r="D556" s="16">
        <v>1000</v>
      </c>
      <c r="E556" s="16">
        <v>350</v>
      </c>
      <c r="F556" s="16">
        <v>3</v>
      </c>
      <c r="G556" s="17">
        <v>1.344007</v>
      </c>
      <c r="H556" s="15" t="str">
        <f t="shared" si="8"/>
        <v>N</v>
      </c>
    </row>
    <row r="557" spans="2:8" s="1" customFormat="1" x14ac:dyDescent="0.4">
      <c r="B557" s="15">
        <v>552</v>
      </c>
      <c r="C557" s="16">
        <v>50000</v>
      </c>
      <c r="D557" s="16">
        <v>1000</v>
      </c>
      <c r="E557" s="16">
        <v>350</v>
      </c>
      <c r="F557" s="16">
        <v>5</v>
      </c>
      <c r="G557" s="17">
        <v>0.38710800000000001</v>
      </c>
      <c r="H557" s="15" t="str">
        <f t="shared" si="8"/>
        <v>N</v>
      </c>
    </row>
    <row r="558" spans="2:8" s="1" customFormat="1" x14ac:dyDescent="0.4">
      <c r="B558" s="15">
        <v>553</v>
      </c>
      <c r="C558" s="16">
        <v>50000</v>
      </c>
      <c r="D558" s="16">
        <v>1000</v>
      </c>
      <c r="E558" s="16">
        <v>350</v>
      </c>
      <c r="F558" s="16">
        <v>7</v>
      </c>
      <c r="G558" s="17">
        <v>0.155334</v>
      </c>
      <c r="H558" s="15" t="str">
        <f t="shared" si="8"/>
        <v>Y</v>
      </c>
    </row>
    <row r="559" spans="2:8" s="1" customFormat="1" x14ac:dyDescent="0.4">
      <c r="B559" s="15">
        <v>554</v>
      </c>
      <c r="C559" s="16">
        <v>50000</v>
      </c>
      <c r="D559" s="16">
        <v>1000</v>
      </c>
      <c r="E559" s="16">
        <v>350</v>
      </c>
      <c r="F559" s="16">
        <v>10</v>
      </c>
      <c r="G559" s="17">
        <v>3.2149999999999998E-2</v>
      </c>
      <c r="H559" s="15" t="str">
        <f t="shared" si="8"/>
        <v>N</v>
      </c>
    </row>
    <row r="560" spans="2:8" s="1" customFormat="1" x14ac:dyDescent="0.4">
      <c r="B560" s="15">
        <v>555</v>
      </c>
      <c r="C560" s="16">
        <v>50000</v>
      </c>
      <c r="D560" s="16">
        <v>1000</v>
      </c>
      <c r="E560" s="16">
        <v>350</v>
      </c>
      <c r="F560" s="16">
        <v>15</v>
      </c>
      <c r="G560" s="17">
        <v>0</v>
      </c>
      <c r="H560" s="15" t="str">
        <f t="shared" si="8"/>
        <v>N</v>
      </c>
    </row>
    <row r="561" spans="2:8" s="1" customFormat="1" x14ac:dyDescent="0.4">
      <c r="B561" s="15">
        <v>556</v>
      </c>
      <c r="C561" s="16">
        <v>50000</v>
      </c>
      <c r="D561" s="16">
        <v>1000</v>
      </c>
      <c r="E561" s="16">
        <v>400</v>
      </c>
      <c r="F561" s="16">
        <v>3</v>
      </c>
      <c r="G561" s="17">
        <v>1.2186950000000001</v>
      </c>
      <c r="H561" s="15" t="str">
        <f t="shared" si="8"/>
        <v>N</v>
      </c>
    </row>
    <row r="562" spans="2:8" s="1" customFormat="1" x14ac:dyDescent="0.4">
      <c r="B562" s="15">
        <v>557</v>
      </c>
      <c r="C562" s="16">
        <v>50000</v>
      </c>
      <c r="D562" s="16">
        <v>1000</v>
      </c>
      <c r="E562" s="16">
        <v>400</v>
      </c>
      <c r="F562" s="16">
        <v>5</v>
      </c>
      <c r="G562" s="17">
        <v>0.32857100000000011</v>
      </c>
      <c r="H562" s="15" t="str">
        <f t="shared" si="8"/>
        <v>N</v>
      </c>
    </row>
    <row r="563" spans="2:8" s="1" customFormat="1" x14ac:dyDescent="0.4">
      <c r="B563" s="15">
        <v>558</v>
      </c>
      <c r="C563" s="16">
        <v>50000</v>
      </c>
      <c r="D563" s="16">
        <v>1000</v>
      </c>
      <c r="E563" s="16">
        <v>400</v>
      </c>
      <c r="F563" s="16">
        <v>7</v>
      </c>
      <c r="G563" s="17">
        <v>0.11605799999999999</v>
      </c>
      <c r="H563" s="15" t="str">
        <f t="shared" si="8"/>
        <v>Y</v>
      </c>
    </row>
    <row r="564" spans="2:8" s="1" customFormat="1" x14ac:dyDescent="0.4">
      <c r="B564" s="15">
        <v>559</v>
      </c>
      <c r="C564" s="16">
        <v>50000</v>
      </c>
      <c r="D564" s="16">
        <v>1000</v>
      </c>
      <c r="E564" s="16">
        <v>400</v>
      </c>
      <c r="F564" s="16">
        <v>10</v>
      </c>
      <c r="G564" s="17">
        <v>4.372E-3</v>
      </c>
      <c r="H564" s="15" t="str">
        <f t="shared" si="8"/>
        <v>N</v>
      </c>
    </row>
    <row r="565" spans="2:8" s="1" customFormat="1" x14ac:dyDescent="0.4">
      <c r="B565" s="15">
        <v>560</v>
      </c>
      <c r="C565" s="16">
        <v>50000</v>
      </c>
      <c r="D565" s="16">
        <v>1000</v>
      </c>
      <c r="E565" s="16">
        <v>400</v>
      </c>
      <c r="F565" s="16">
        <v>15</v>
      </c>
      <c r="G565" s="17">
        <v>0</v>
      </c>
      <c r="H565" s="15" t="str">
        <f t="shared" si="8"/>
        <v>N</v>
      </c>
    </row>
    <row r="566" spans="2:8" s="1" customFormat="1" x14ac:dyDescent="0.4">
      <c r="B566" s="15">
        <v>561</v>
      </c>
      <c r="C566" s="16">
        <v>50000</v>
      </c>
      <c r="D566" s="16">
        <v>5000</v>
      </c>
      <c r="E566" s="16">
        <v>15</v>
      </c>
      <c r="F566" s="16">
        <v>3</v>
      </c>
      <c r="G566" s="17">
        <v>1.134368</v>
      </c>
      <c r="H566" s="15" t="str">
        <f t="shared" si="8"/>
        <v>N</v>
      </c>
    </row>
    <row r="567" spans="2:8" s="1" customFormat="1" x14ac:dyDescent="0.4">
      <c r="B567" s="15">
        <v>562</v>
      </c>
      <c r="C567" s="16">
        <v>50000</v>
      </c>
      <c r="D567" s="16">
        <v>5000</v>
      </c>
      <c r="E567" s="16">
        <v>15</v>
      </c>
      <c r="F567" s="16">
        <v>5</v>
      </c>
      <c r="G567" s="17">
        <v>0.56749799999999995</v>
      </c>
      <c r="H567" s="15" t="str">
        <f t="shared" si="8"/>
        <v>N</v>
      </c>
    </row>
    <row r="568" spans="2:8" s="1" customFormat="1" x14ac:dyDescent="0.4">
      <c r="B568" s="15">
        <v>563</v>
      </c>
      <c r="C568" s="16">
        <v>50000</v>
      </c>
      <c r="D568" s="16">
        <v>5000</v>
      </c>
      <c r="E568" s="16">
        <v>15</v>
      </c>
      <c r="F568" s="16">
        <v>7</v>
      </c>
      <c r="G568" s="17">
        <v>0.37321799999999999</v>
      </c>
      <c r="H568" s="15" t="str">
        <f t="shared" si="8"/>
        <v>N</v>
      </c>
    </row>
    <row r="569" spans="2:8" s="1" customFormat="1" x14ac:dyDescent="0.4">
      <c r="B569" s="15">
        <v>564</v>
      </c>
      <c r="C569" s="16">
        <v>50000</v>
      </c>
      <c r="D569" s="16">
        <v>5000</v>
      </c>
      <c r="E569" s="16">
        <v>15</v>
      </c>
      <c r="F569" s="16">
        <v>10</v>
      </c>
      <c r="G569" s="17">
        <v>0.24351</v>
      </c>
      <c r="H569" s="15" t="str">
        <f t="shared" si="8"/>
        <v>Y</v>
      </c>
    </row>
    <row r="570" spans="2:8" s="1" customFormat="1" x14ac:dyDescent="0.4">
      <c r="B570" s="15">
        <v>565</v>
      </c>
      <c r="C570" s="16">
        <v>50000</v>
      </c>
      <c r="D570" s="16">
        <v>5000</v>
      </c>
      <c r="E570" s="16">
        <v>15</v>
      </c>
      <c r="F570" s="16">
        <v>15</v>
      </c>
      <c r="G570" s="17">
        <v>0.15123900000000001</v>
      </c>
      <c r="H570" s="15" t="str">
        <f t="shared" si="8"/>
        <v>Y</v>
      </c>
    </row>
    <row r="571" spans="2:8" s="1" customFormat="1" x14ac:dyDescent="0.4">
      <c r="B571" s="15">
        <v>566</v>
      </c>
      <c r="C571" s="16">
        <v>50000</v>
      </c>
      <c r="D571" s="16">
        <v>5000</v>
      </c>
      <c r="E571" s="16">
        <v>50</v>
      </c>
      <c r="F571" s="16">
        <v>3</v>
      </c>
      <c r="G571" s="17">
        <v>1.088228</v>
      </c>
      <c r="H571" s="15" t="str">
        <f t="shared" si="8"/>
        <v>N</v>
      </c>
    </row>
    <row r="572" spans="2:8" s="1" customFormat="1" x14ac:dyDescent="0.4">
      <c r="B572" s="15">
        <v>567</v>
      </c>
      <c r="C572" s="16">
        <v>50000</v>
      </c>
      <c r="D572" s="16">
        <v>5000</v>
      </c>
      <c r="E572" s="16">
        <v>50</v>
      </c>
      <c r="F572" s="16">
        <v>5</v>
      </c>
      <c r="G572" s="17">
        <v>0.52815699999999999</v>
      </c>
      <c r="H572" s="15" t="str">
        <f t="shared" si="8"/>
        <v>N</v>
      </c>
    </row>
    <row r="573" spans="2:8" s="1" customFormat="1" x14ac:dyDescent="0.4">
      <c r="B573" s="15">
        <v>568</v>
      </c>
      <c r="C573" s="16">
        <v>50000</v>
      </c>
      <c r="D573" s="16">
        <v>5000</v>
      </c>
      <c r="E573" s="16">
        <v>50</v>
      </c>
      <c r="F573" s="16">
        <v>7</v>
      </c>
      <c r="G573" s="17">
        <v>0.33699499999999999</v>
      </c>
      <c r="H573" s="15" t="str">
        <f t="shared" si="8"/>
        <v>N</v>
      </c>
    </row>
    <row r="574" spans="2:8" s="1" customFormat="1" x14ac:dyDescent="0.4">
      <c r="B574" s="15">
        <v>569</v>
      </c>
      <c r="C574" s="16">
        <v>50000</v>
      </c>
      <c r="D574" s="16">
        <v>5000</v>
      </c>
      <c r="E574" s="16">
        <v>50</v>
      </c>
      <c r="F574" s="16">
        <v>10</v>
      </c>
      <c r="G574" s="17">
        <v>0.20999499999999999</v>
      </c>
      <c r="H574" s="15" t="str">
        <f t="shared" si="8"/>
        <v>Y</v>
      </c>
    </row>
    <row r="575" spans="2:8" s="1" customFormat="1" x14ac:dyDescent="0.4">
      <c r="B575" s="15">
        <v>570</v>
      </c>
      <c r="C575" s="16">
        <v>50000</v>
      </c>
      <c r="D575" s="16">
        <v>5000</v>
      </c>
      <c r="E575" s="16">
        <v>50</v>
      </c>
      <c r="F575" s="16">
        <v>15</v>
      </c>
      <c r="G575" s="17">
        <v>0.12048200000000001</v>
      </c>
      <c r="H575" s="15" t="str">
        <f t="shared" si="8"/>
        <v>Y</v>
      </c>
    </row>
    <row r="576" spans="2:8" s="1" customFormat="1" x14ac:dyDescent="0.4">
      <c r="B576" s="15">
        <v>571</v>
      </c>
      <c r="C576" s="16">
        <v>50000</v>
      </c>
      <c r="D576" s="16">
        <v>5000</v>
      </c>
      <c r="E576" s="16">
        <v>100</v>
      </c>
      <c r="F576" s="16">
        <v>3</v>
      </c>
      <c r="G576" s="17">
        <v>1.02397</v>
      </c>
      <c r="H576" s="15" t="str">
        <f t="shared" si="8"/>
        <v>N</v>
      </c>
    </row>
    <row r="577" spans="2:8" s="1" customFormat="1" x14ac:dyDescent="0.4">
      <c r="B577" s="15">
        <v>572</v>
      </c>
      <c r="C577" s="16">
        <v>50000</v>
      </c>
      <c r="D577" s="16">
        <v>5000</v>
      </c>
      <c r="E577" s="16">
        <v>100</v>
      </c>
      <c r="F577" s="16">
        <v>5</v>
      </c>
      <c r="G577" s="17">
        <v>0.47486299999999998</v>
      </c>
      <c r="H577" s="15" t="str">
        <f t="shared" si="8"/>
        <v>N</v>
      </c>
    </row>
    <row r="578" spans="2:8" s="1" customFormat="1" x14ac:dyDescent="0.4">
      <c r="B578" s="15">
        <v>573</v>
      </c>
      <c r="C578" s="16">
        <v>50000</v>
      </c>
      <c r="D578" s="16">
        <v>5000</v>
      </c>
      <c r="E578" s="16">
        <v>100</v>
      </c>
      <c r="F578" s="16">
        <v>7</v>
      </c>
      <c r="G578" s="17">
        <v>0.28917799999999999</v>
      </c>
      <c r="H578" s="15" t="str">
        <f t="shared" si="8"/>
        <v>Y</v>
      </c>
    </row>
    <row r="579" spans="2:8" s="1" customFormat="1" x14ac:dyDescent="0.4">
      <c r="B579" s="15">
        <v>574</v>
      </c>
      <c r="C579" s="16">
        <v>50000</v>
      </c>
      <c r="D579" s="16">
        <v>5000</v>
      </c>
      <c r="E579" s="16">
        <v>100</v>
      </c>
      <c r="F579" s="16">
        <v>10</v>
      </c>
      <c r="G579" s="17">
        <v>0.16728999999999999</v>
      </c>
      <c r="H579" s="15" t="str">
        <f t="shared" si="8"/>
        <v>Y</v>
      </c>
    </row>
    <row r="580" spans="2:8" s="1" customFormat="1" x14ac:dyDescent="0.4">
      <c r="B580" s="15">
        <v>575</v>
      </c>
      <c r="C580" s="16">
        <v>50000</v>
      </c>
      <c r="D580" s="16">
        <v>5000</v>
      </c>
      <c r="E580" s="16">
        <v>100</v>
      </c>
      <c r="F580" s="16">
        <v>15</v>
      </c>
      <c r="G580" s="17">
        <v>8.3227999999999996E-2</v>
      </c>
      <c r="H580" s="15" t="str">
        <f t="shared" si="8"/>
        <v>Y</v>
      </c>
    </row>
    <row r="581" spans="2:8" s="1" customFormat="1" x14ac:dyDescent="0.4">
      <c r="B581" s="15">
        <v>576</v>
      </c>
      <c r="C581" s="16">
        <v>50000</v>
      </c>
      <c r="D581" s="16">
        <v>5000</v>
      </c>
      <c r="E581" s="16">
        <v>200</v>
      </c>
      <c r="F581" s="16">
        <v>3</v>
      </c>
      <c r="G581" s="17">
        <v>0.90123300000000006</v>
      </c>
      <c r="H581" s="15" t="str">
        <f t="shared" si="8"/>
        <v>N</v>
      </c>
    </row>
    <row r="582" spans="2:8" s="1" customFormat="1" x14ac:dyDescent="0.4">
      <c r="B582" s="15">
        <v>577</v>
      </c>
      <c r="C582" s="16">
        <v>50000</v>
      </c>
      <c r="D582" s="16">
        <v>5000</v>
      </c>
      <c r="E582" s="16">
        <v>200</v>
      </c>
      <c r="F582" s="16">
        <v>5</v>
      </c>
      <c r="G582" s="17">
        <v>0.377695</v>
      </c>
      <c r="H582" s="15" t="str">
        <f t="shared" si="8"/>
        <v>N</v>
      </c>
    </row>
    <row r="583" spans="2:8" s="1" customFormat="1" x14ac:dyDescent="0.4">
      <c r="B583" s="15">
        <v>578</v>
      </c>
      <c r="C583" s="16">
        <v>50000</v>
      </c>
      <c r="D583" s="16">
        <v>5000</v>
      </c>
      <c r="E583" s="16">
        <v>200</v>
      </c>
      <c r="F583" s="16">
        <v>7</v>
      </c>
      <c r="G583" s="17">
        <v>0.20536099999999999</v>
      </c>
      <c r="H583" s="15" t="str">
        <f t="shared" ref="H583:H646" si="9">IF(G583&lt;=30%, IF(G583&gt;4%, "Y", "N"), "N")</f>
        <v>Y</v>
      </c>
    </row>
    <row r="584" spans="2:8" s="1" customFormat="1" x14ac:dyDescent="0.4">
      <c r="B584" s="15">
        <v>579</v>
      </c>
      <c r="C584" s="16">
        <v>50000</v>
      </c>
      <c r="D584" s="16">
        <v>5000</v>
      </c>
      <c r="E584" s="16">
        <v>200</v>
      </c>
      <c r="F584" s="16">
        <v>10</v>
      </c>
      <c r="G584" s="17">
        <v>9.5903000000000016E-2</v>
      </c>
      <c r="H584" s="15" t="str">
        <f t="shared" si="9"/>
        <v>Y</v>
      </c>
    </row>
    <row r="585" spans="2:8" s="1" customFormat="1" x14ac:dyDescent="0.4">
      <c r="B585" s="15">
        <v>580</v>
      </c>
      <c r="C585" s="16">
        <v>50000</v>
      </c>
      <c r="D585" s="16">
        <v>5000</v>
      </c>
      <c r="E585" s="16">
        <v>200</v>
      </c>
      <c r="F585" s="16">
        <v>15</v>
      </c>
      <c r="G585" s="17">
        <v>2.4334000000000001E-2</v>
      </c>
      <c r="H585" s="15" t="str">
        <f t="shared" si="9"/>
        <v>N</v>
      </c>
    </row>
    <row r="586" spans="2:8" s="1" customFormat="1" x14ac:dyDescent="0.4">
      <c r="B586" s="15">
        <v>581</v>
      </c>
      <c r="C586" s="16">
        <v>50000</v>
      </c>
      <c r="D586" s="16">
        <v>5000</v>
      </c>
      <c r="E586" s="16">
        <v>250</v>
      </c>
      <c r="F586" s="16">
        <v>3</v>
      </c>
      <c r="G586" s="17">
        <v>0.84270700000000009</v>
      </c>
      <c r="H586" s="15" t="str">
        <f t="shared" si="9"/>
        <v>N</v>
      </c>
    </row>
    <row r="587" spans="2:8" s="1" customFormat="1" x14ac:dyDescent="0.4">
      <c r="B587" s="15">
        <v>582</v>
      </c>
      <c r="C587" s="16">
        <v>50000</v>
      </c>
      <c r="D587" s="16">
        <v>5000</v>
      </c>
      <c r="E587" s="16">
        <v>250</v>
      </c>
      <c r="F587" s="16">
        <v>5</v>
      </c>
      <c r="G587" s="17">
        <v>0.33336399999999999</v>
      </c>
      <c r="H587" s="15" t="str">
        <f t="shared" si="9"/>
        <v>N</v>
      </c>
    </row>
    <row r="588" spans="2:8" s="1" customFormat="1" x14ac:dyDescent="0.4">
      <c r="B588" s="15">
        <v>583</v>
      </c>
      <c r="C588" s="16">
        <v>50000</v>
      </c>
      <c r="D588" s="16">
        <v>5000</v>
      </c>
      <c r="E588" s="16">
        <v>250</v>
      </c>
      <c r="F588" s="16">
        <v>7</v>
      </c>
      <c r="G588" s="17">
        <v>0.168375</v>
      </c>
      <c r="H588" s="15" t="str">
        <f t="shared" si="9"/>
        <v>Y</v>
      </c>
    </row>
    <row r="589" spans="2:8" s="1" customFormat="1" x14ac:dyDescent="0.4">
      <c r="B589" s="15">
        <v>584</v>
      </c>
      <c r="C589" s="16">
        <v>50000</v>
      </c>
      <c r="D589" s="16">
        <v>5000</v>
      </c>
      <c r="E589" s="16">
        <v>250</v>
      </c>
      <c r="F589" s="16">
        <v>10</v>
      </c>
      <c r="G589" s="17">
        <v>6.5468999999999999E-2</v>
      </c>
      <c r="H589" s="15" t="str">
        <f t="shared" si="9"/>
        <v>Y</v>
      </c>
    </row>
    <row r="590" spans="2:8" s="1" customFormat="1" x14ac:dyDescent="0.4">
      <c r="B590" s="15">
        <v>585</v>
      </c>
      <c r="C590" s="16">
        <v>50000</v>
      </c>
      <c r="D590" s="16">
        <v>5000</v>
      </c>
      <c r="E590" s="16">
        <v>250</v>
      </c>
      <c r="F590" s="16">
        <v>15</v>
      </c>
      <c r="G590" s="17">
        <v>0</v>
      </c>
      <c r="H590" s="15" t="str">
        <f t="shared" si="9"/>
        <v>N</v>
      </c>
    </row>
    <row r="591" spans="2:8" s="1" customFormat="1" x14ac:dyDescent="0.4">
      <c r="B591" s="15">
        <v>586</v>
      </c>
      <c r="C591" s="16">
        <v>50000</v>
      </c>
      <c r="D591" s="16">
        <v>5000</v>
      </c>
      <c r="E591" s="16">
        <v>300</v>
      </c>
      <c r="F591" s="16">
        <v>3</v>
      </c>
      <c r="G591" s="17">
        <v>0.78603500000000004</v>
      </c>
      <c r="H591" s="15" t="str">
        <f t="shared" si="9"/>
        <v>N</v>
      </c>
    </row>
    <row r="592" spans="2:8" s="1" customFormat="1" x14ac:dyDescent="0.4">
      <c r="B592" s="15">
        <v>587</v>
      </c>
      <c r="C592" s="16">
        <v>50000</v>
      </c>
      <c r="D592" s="16">
        <v>5000</v>
      </c>
      <c r="E592" s="16">
        <v>300</v>
      </c>
      <c r="F592" s="16">
        <v>5</v>
      </c>
      <c r="G592" s="17">
        <v>0.29157300000000003</v>
      </c>
      <c r="H592" s="15" t="str">
        <f t="shared" si="9"/>
        <v>Y</v>
      </c>
    </row>
    <row r="593" spans="2:8" s="1" customFormat="1" x14ac:dyDescent="0.4">
      <c r="B593" s="15">
        <v>588</v>
      </c>
      <c r="C593" s="16">
        <v>50000</v>
      </c>
      <c r="D593" s="16">
        <v>5000</v>
      </c>
      <c r="E593" s="16">
        <v>300</v>
      </c>
      <c r="F593" s="16">
        <v>7</v>
      </c>
      <c r="G593" s="17">
        <v>0.13410900000000001</v>
      </c>
      <c r="H593" s="15" t="str">
        <f t="shared" si="9"/>
        <v>Y</v>
      </c>
    </row>
    <row r="594" spans="2:8" s="1" customFormat="1" x14ac:dyDescent="0.4">
      <c r="B594" s="15">
        <v>589</v>
      </c>
      <c r="C594" s="16">
        <v>50000</v>
      </c>
      <c r="D594" s="16">
        <v>5000</v>
      </c>
      <c r="E594" s="16">
        <v>300</v>
      </c>
      <c r="F594" s="16">
        <v>10</v>
      </c>
      <c r="G594" s="17">
        <v>3.7689E-2</v>
      </c>
      <c r="H594" s="15" t="str">
        <f t="shared" si="9"/>
        <v>N</v>
      </c>
    </row>
    <row r="595" spans="2:8" s="1" customFormat="1" x14ac:dyDescent="0.4">
      <c r="B595" s="15">
        <v>590</v>
      </c>
      <c r="C595" s="16">
        <v>50000</v>
      </c>
      <c r="D595" s="16">
        <v>5000</v>
      </c>
      <c r="E595" s="16">
        <v>300</v>
      </c>
      <c r="F595" s="16">
        <v>15</v>
      </c>
      <c r="G595" s="17">
        <v>0</v>
      </c>
      <c r="H595" s="15" t="str">
        <f t="shared" si="9"/>
        <v>N</v>
      </c>
    </row>
    <row r="596" spans="2:8" s="1" customFormat="1" x14ac:dyDescent="0.4">
      <c r="B596" s="15">
        <v>591</v>
      </c>
      <c r="C596" s="16">
        <v>50000</v>
      </c>
      <c r="D596" s="16">
        <v>5000</v>
      </c>
      <c r="E596" s="16">
        <v>350</v>
      </c>
      <c r="F596" s="16">
        <v>3</v>
      </c>
      <c r="G596" s="17">
        <v>0.731182</v>
      </c>
      <c r="H596" s="15" t="str">
        <f t="shared" si="9"/>
        <v>N</v>
      </c>
    </row>
    <row r="597" spans="2:8" s="1" customFormat="1" x14ac:dyDescent="0.4">
      <c r="B597" s="15">
        <v>592</v>
      </c>
      <c r="C597" s="16">
        <v>50000</v>
      </c>
      <c r="D597" s="16">
        <v>5000</v>
      </c>
      <c r="E597" s="16">
        <v>350</v>
      </c>
      <c r="F597" s="16">
        <v>5</v>
      </c>
      <c r="G597" s="17">
        <v>0.25211299999999998</v>
      </c>
      <c r="H597" s="15" t="str">
        <f t="shared" si="9"/>
        <v>Y</v>
      </c>
    </row>
    <row r="598" spans="2:8" s="1" customFormat="1" x14ac:dyDescent="0.4">
      <c r="B598" s="15">
        <v>593</v>
      </c>
      <c r="C598" s="16">
        <v>50000</v>
      </c>
      <c r="D598" s="16">
        <v>5000</v>
      </c>
      <c r="E598" s="16">
        <v>350</v>
      </c>
      <c r="F598" s="16">
        <v>7</v>
      </c>
      <c r="G598" s="17">
        <v>0.102215</v>
      </c>
      <c r="H598" s="15" t="str">
        <f t="shared" si="9"/>
        <v>Y</v>
      </c>
    </row>
    <row r="599" spans="2:8" s="1" customFormat="1" x14ac:dyDescent="0.4">
      <c r="B599" s="15">
        <v>594</v>
      </c>
      <c r="C599" s="16">
        <v>50000</v>
      </c>
      <c r="D599" s="16">
        <v>5000</v>
      </c>
      <c r="E599" s="16">
        <v>350</v>
      </c>
      <c r="F599" s="16">
        <v>10</v>
      </c>
      <c r="G599" s="17">
        <v>1.2095E-2</v>
      </c>
      <c r="H599" s="15" t="str">
        <f t="shared" si="9"/>
        <v>N</v>
      </c>
    </row>
    <row r="600" spans="2:8" s="1" customFormat="1" x14ac:dyDescent="0.4">
      <c r="B600" s="15">
        <v>595</v>
      </c>
      <c r="C600" s="16">
        <v>50000</v>
      </c>
      <c r="D600" s="16">
        <v>5000</v>
      </c>
      <c r="E600" s="16">
        <v>350</v>
      </c>
      <c r="F600" s="16">
        <v>15</v>
      </c>
      <c r="G600" s="17">
        <v>0</v>
      </c>
      <c r="H600" s="15" t="str">
        <f t="shared" si="9"/>
        <v>N</v>
      </c>
    </row>
    <row r="601" spans="2:8" s="1" customFormat="1" x14ac:dyDescent="0.4">
      <c r="B601" s="15">
        <v>596</v>
      </c>
      <c r="C601" s="16">
        <v>50000</v>
      </c>
      <c r="D601" s="16">
        <v>5000</v>
      </c>
      <c r="E601" s="16">
        <v>400</v>
      </c>
      <c r="F601" s="16">
        <v>3</v>
      </c>
      <c r="G601" s="17">
        <v>0.67810700000000002</v>
      </c>
      <c r="H601" s="15" t="str">
        <f t="shared" si="9"/>
        <v>N</v>
      </c>
    </row>
    <row r="602" spans="2:8" s="1" customFormat="1" x14ac:dyDescent="0.4">
      <c r="B602" s="15">
        <v>597</v>
      </c>
      <c r="C602" s="16">
        <v>50000</v>
      </c>
      <c r="D602" s="16">
        <v>5000</v>
      </c>
      <c r="E602" s="16">
        <v>400</v>
      </c>
      <c r="F602" s="16">
        <v>5</v>
      </c>
      <c r="G602" s="17">
        <v>0.21479100000000001</v>
      </c>
      <c r="H602" s="15" t="str">
        <f t="shared" si="9"/>
        <v>Y</v>
      </c>
    </row>
    <row r="603" spans="2:8" s="1" customFormat="1" x14ac:dyDescent="0.4">
      <c r="B603" s="15">
        <v>598</v>
      </c>
      <c r="C603" s="16">
        <v>50000</v>
      </c>
      <c r="D603" s="16">
        <v>5000</v>
      </c>
      <c r="E603" s="16">
        <v>400</v>
      </c>
      <c r="F603" s="16">
        <v>7</v>
      </c>
      <c r="G603" s="17">
        <v>7.2395000000000001E-2</v>
      </c>
      <c r="H603" s="15" t="str">
        <f t="shared" si="9"/>
        <v>Y</v>
      </c>
    </row>
    <row r="604" spans="2:8" s="1" customFormat="1" x14ac:dyDescent="0.4">
      <c r="B604" s="15">
        <v>599</v>
      </c>
      <c r="C604" s="16">
        <v>50000</v>
      </c>
      <c r="D604" s="16">
        <v>5000</v>
      </c>
      <c r="E604" s="16">
        <v>400</v>
      </c>
      <c r="F604" s="16">
        <v>10</v>
      </c>
      <c r="G604" s="17">
        <v>0</v>
      </c>
      <c r="H604" s="15" t="str">
        <f t="shared" si="9"/>
        <v>N</v>
      </c>
    </row>
    <row r="605" spans="2:8" s="1" customFormat="1" x14ac:dyDescent="0.4">
      <c r="B605" s="15">
        <v>600</v>
      </c>
      <c r="C605" s="16">
        <v>50000</v>
      </c>
      <c r="D605" s="16">
        <v>5000</v>
      </c>
      <c r="E605" s="16">
        <v>400</v>
      </c>
      <c r="F605" s="16">
        <v>15</v>
      </c>
      <c r="G605" s="17">
        <v>0</v>
      </c>
      <c r="H605" s="15" t="str">
        <f t="shared" si="9"/>
        <v>N</v>
      </c>
    </row>
    <row r="606" spans="2:8" s="1" customFormat="1" x14ac:dyDescent="0.4">
      <c r="B606" s="15">
        <v>601</v>
      </c>
      <c r="C606" s="16">
        <v>50000</v>
      </c>
      <c r="D606" s="16">
        <v>10000</v>
      </c>
      <c r="E606" s="16">
        <v>15</v>
      </c>
      <c r="F606" s="16">
        <v>3</v>
      </c>
      <c r="G606" s="17">
        <v>0.69844200000000001</v>
      </c>
      <c r="H606" s="15" t="str">
        <f t="shared" si="9"/>
        <v>N</v>
      </c>
    </row>
    <row r="607" spans="2:8" s="1" customFormat="1" x14ac:dyDescent="0.4">
      <c r="B607" s="15">
        <v>602</v>
      </c>
      <c r="C607" s="16">
        <v>50000</v>
      </c>
      <c r="D607" s="16">
        <v>10000</v>
      </c>
      <c r="E607" s="16">
        <v>15</v>
      </c>
      <c r="F607" s="16">
        <v>5</v>
      </c>
      <c r="G607" s="17">
        <v>0.36931399999999998</v>
      </c>
      <c r="H607" s="15" t="str">
        <f t="shared" si="9"/>
        <v>N</v>
      </c>
    </row>
    <row r="608" spans="2:8" s="1" customFormat="1" x14ac:dyDescent="0.4">
      <c r="B608" s="15">
        <v>603</v>
      </c>
      <c r="C608" s="16">
        <v>50000</v>
      </c>
      <c r="D608" s="16">
        <v>10000</v>
      </c>
      <c r="E608" s="16">
        <v>15</v>
      </c>
      <c r="F608" s="16">
        <v>7</v>
      </c>
      <c r="G608" s="17">
        <v>0.248554</v>
      </c>
      <c r="H608" s="15" t="str">
        <f t="shared" si="9"/>
        <v>Y</v>
      </c>
    </row>
    <row r="609" spans="2:8" s="1" customFormat="1" x14ac:dyDescent="0.4">
      <c r="B609" s="15">
        <v>604</v>
      </c>
      <c r="C609" s="16">
        <v>50000</v>
      </c>
      <c r="D609" s="16">
        <v>10000</v>
      </c>
      <c r="E609" s="16">
        <v>15</v>
      </c>
      <c r="F609" s="16">
        <v>10</v>
      </c>
      <c r="G609" s="17">
        <v>0.16503300000000001</v>
      </c>
      <c r="H609" s="15" t="str">
        <f t="shared" si="9"/>
        <v>Y</v>
      </c>
    </row>
    <row r="610" spans="2:8" s="1" customFormat="1" x14ac:dyDescent="0.4">
      <c r="B610" s="15">
        <v>605</v>
      </c>
      <c r="C610" s="16">
        <v>50000</v>
      </c>
      <c r="D610" s="16">
        <v>10000</v>
      </c>
      <c r="E610" s="16">
        <v>15</v>
      </c>
      <c r="F610" s="16">
        <v>15</v>
      </c>
      <c r="G610" s="17">
        <v>0.103979</v>
      </c>
      <c r="H610" s="15" t="str">
        <f t="shared" si="9"/>
        <v>Y</v>
      </c>
    </row>
    <row r="611" spans="2:8" s="1" customFormat="1" x14ac:dyDescent="0.4">
      <c r="B611" s="15">
        <v>606</v>
      </c>
      <c r="C611" s="16">
        <v>50000</v>
      </c>
      <c r="D611" s="16">
        <v>10000</v>
      </c>
      <c r="E611" s="16">
        <v>50</v>
      </c>
      <c r="F611" s="16">
        <v>3</v>
      </c>
      <c r="G611" s="17">
        <v>0.67173700000000003</v>
      </c>
      <c r="H611" s="15" t="str">
        <f t="shared" si="9"/>
        <v>N</v>
      </c>
    </row>
    <row r="612" spans="2:8" s="1" customFormat="1" x14ac:dyDescent="0.4">
      <c r="B612" s="15">
        <v>607</v>
      </c>
      <c r="C612" s="16">
        <v>50000</v>
      </c>
      <c r="D612" s="16">
        <v>10000</v>
      </c>
      <c r="E612" s="16">
        <v>50</v>
      </c>
      <c r="F612" s="16">
        <v>5</v>
      </c>
      <c r="G612" s="17">
        <v>0.345389</v>
      </c>
      <c r="H612" s="15" t="str">
        <f t="shared" si="9"/>
        <v>N</v>
      </c>
    </row>
    <row r="613" spans="2:8" s="1" customFormat="1" x14ac:dyDescent="0.4">
      <c r="B613" s="15">
        <v>608</v>
      </c>
      <c r="C613" s="16">
        <v>50000</v>
      </c>
      <c r="D613" s="16">
        <v>10000</v>
      </c>
      <c r="E613" s="16">
        <v>50</v>
      </c>
      <c r="F613" s="16">
        <v>7</v>
      </c>
      <c r="G613" s="17">
        <v>0.225884</v>
      </c>
      <c r="H613" s="15" t="str">
        <f t="shared" si="9"/>
        <v>Y</v>
      </c>
    </row>
    <row r="614" spans="2:8" s="1" customFormat="1" x14ac:dyDescent="0.4">
      <c r="B614" s="15">
        <v>609</v>
      </c>
      <c r="C614" s="16">
        <v>50000</v>
      </c>
      <c r="D614" s="16">
        <v>10000</v>
      </c>
      <c r="E614" s="16">
        <v>50</v>
      </c>
      <c r="F614" s="16">
        <v>10</v>
      </c>
      <c r="G614" s="17">
        <v>0.143428</v>
      </c>
      <c r="H614" s="15" t="str">
        <f t="shared" si="9"/>
        <v>Y</v>
      </c>
    </row>
    <row r="615" spans="2:8" s="1" customFormat="1" x14ac:dyDescent="0.4">
      <c r="B615" s="15">
        <v>610</v>
      </c>
      <c r="C615" s="16">
        <v>50000</v>
      </c>
      <c r="D615" s="16">
        <v>10000</v>
      </c>
      <c r="E615" s="16">
        <v>50</v>
      </c>
      <c r="F615" s="16">
        <v>15</v>
      </c>
      <c r="G615" s="17">
        <v>8.3430000000000004E-2</v>
      </c>
      <c r="H615" s="15" t="str">
        <f t="shared" si="9"/>
        <v>Y</v>
      </c>
    </row>
    <row r="616" spans="2:8" s="1" customFormat="1" x14ac:dyDescent="0.4">
      <c r="B616" s="15">
        <v>611</v>
      </c>
      <c r="C616" s="16">
        <v>50000</v>
      </c>
      <c r="D616" s="16">
        <v>10000</v>
      </c>
      <c r="E616" s="16">
        <v>100</v>
      </c>
      <c r="F616" s="16">
        <v>3</v>
      </c>
      <c r="G616" s="17">
        <v>0.63409599999999999</v>
      </c>
      <c r="H616" s="15" t="str">
        <f t="shared" si="9"/>
        <v>N</v>
      </c>
    </row>
    <row r="617" spans="2:8" s="1" customFormat="1" x14ac:dyDescent="0.4">
      <c r="B617" s="15">
        <v>612</v>
      </c>
      <c r="C617" s="16">
        <v>50000</v>
      </c>
      <c r="D617" s="16">
        <v>10000</v>
      </c>
      <c r="E617" s="16">
        <v>100</v>
      </c>
      <c r="F617" s="16">
        <v>5</v>
      </c>
      <c r="G617" s="17">
        <v>0.312114</v>
      </c>
      <c r="H617" s="15" t="str">
        <f t="shared" si="9"/>
        <v>N</v>
      </c>
    </row>
    <row r="618" spans="2:8" s="1" customFormat="1" x14ac:dyDescent="0.4">
      <c r="B618" s="15">
        <v>613</v>
      </c>
      <c r="C618" s="16">
        <v>50000</v>
      </c>
      <c r="D618" s="16">
        <v>10000</v>
      </c>
      <c r="E618" s="16">
        <v>100</v>
      </c>
      <c r="F618" s="16">
        <v>7</v>
      </c>
      <c r="G618" s="17">
        <v>0.19475700000000001</v>
      </c>
      <c r="H618" s="15" t="str">
        <f t="shared" si="9"/>
        <v>Y</v>
      </c>
    </row>
    <row r="619" spans="2:8" s="1" customFormat="1" x14ac:dyDescent="0.4">
      <c r="B619" s="15">
        <v>614</v>
      </c>
      <c r="C619" s="16">
        <v>50000</v>
      </c>
      <c r="D619" s="16">
        <v>10000</v>
      </c>
      <c r="E619" s="16">
        <v>100</v>
      </c>
      <c r="F619" s="16">
        <v>10</v>
      </c>
      <c r="G619" s="17">
        <v>0.114299</v>
      </c>
      <c r="H619" s="15" t="str">
        <f t="shared" si="9"/>
        <v>Y</v>
      </c>
    </row>
    <row r="620" spans="2:8" s="1" customFormat="1" x14ac:dyDescent="0.4">
      <c r="B620" s="15">
        <v>615</v>
      </c>
      <c r="C620" s="16">
        <v>50000</v>
      </c>
      <c r="D620" s="16">
        <v>10000</v>
      </c>
      <c r="E620" s="16">
        <v>100</v>
      </c>
      <c r="F620" s="16">
        <v>15</v>
      </c>
      <c r="G620" s="17">
        <v>5.6493000000000002E-2</v>
      </c>
      <c r="H620" s="15" t="str">
        <f t="shared" si="9"/>
        <v>Y</v>
      </c>
    </row>
    <row r="621" spans="2:8" s="1" customFormat="1" x14ac:dyDescent="0.4">
      <c r="B621" s="15">
        <v>616</v>
      </c>
      <c r="C621" s="16">
        <v>50000</v>
      </c>
      <c r="D621" s="16">
        <v>10000</v>
      </c>
      <c r="E621" s="16">
        <v>200</v>
      </c>
      <c r="F621" s="16">
        <v>3</v>
      </c>
      <c r="G621" s="17">
        <v>0.56061700000000003</v>
      </c>
      <c r="H621" s="15" t="str">
        <f t="shared" si="9"/>
        <v>N</v>
      </c>
    </row>
    <row r="622" spans="2:8" s="1" customFormat="1" x14ac:dyDescent="0.4">
      <c r="B622" s="15">
        <v>617</v>
      </c>
      <c r="C622" s="16">
        <v>50000</v>
      </c>
      <c r="D622" s="16">
        <v>10000</v>
      </c>
      <c r="E622" s="16">
        <v>200</v>
      </c>
      <c r="F622" s="16">
        <v>5</v>
      </c>
      <c r="G622" s="17">
        <v>0.24866099999999999</v>
      </c>
      <c r="H622" s="15" t="str">
        <f t="shared" si="9"/>
        <v>Y</v>
      </c>
    </row>
    <row r="623" spans="2:8" s="1" customFormat="1" x14ac:dyDescent="0.4">
      <c r="B623" s="15">
        <v>618</v>
      </c>
      <c r="C623" s="16">
        <v>50000</v>
      </c>
      <c r="D623" s="16">
        <v>10000</v>
      </c>
      <c r="E623" s="16">
        <v>200</v>
      </c>
      <c r="F623" s="16">
        <v>7</v>
      </c>
      <c r="G623" s="17">
        <v>0.13664599999999999</v>
      </c>
      <c r="H623" s="15" t="str">
        <f t="shared" si="9"/>
        <v>Y</v>
      </c>
    </row>
    <row r="624" spans="2:8" s="1" customFormat="1" x14ac:dyDescent="0.4">
      <c r="B624" s="15">
        <v>619</v>
      </c>
      <c r="C624" s="16">
        <v>50000</v>
      </c>
      <c r="D624" s="16">
        <v>10000</v>
      </c>
      <c r="E624" s="16">
        <v>200</v>
      </c>
      <c r="F624" s="16">
        <v>10</v>
      </c>
      <c r="G624" s="17">
        <v>6.1434000000000009E-2</v>
      </c>
      <c r="H624" s="15" t="str">
        <f t="shared" si="9"/>
        <v>Y</v>
      </c>
    </row>
    <row r="625" spans="2:8" s="1" customFormat="1" x14ac:dyDescent="0.4">
      <c r="B625" s="15">
        <v>620</v>
      </c>
      <c r="C625" s="16">
        <v>50000</v>
      </c>
      <c r="D625" s="16">
        <v>10000</v>
      </c>
      <c r="E625" s="16">
        <v>200</v>
      </c>
      <c r="F625" s="16">
        <v>15</v>
      </c>
      <c r="G625" s="17">
        <v>9.4570000000000001E-3</v>
      </c>
      <c r="H625" s="15" t="str">
        <f t="shared" si="9"/>
        <v>N</v>
      </c>
    </row>
    <row r="626" spans="2:8" s="1" customFormat="1" x14ac:dyDescent="0.4">
      <c r="B626" s="15">
        <v>621</v>
      </c>
      <c r="C626" s="16">
        <v>50000</v>
      </c>
      <c r="D626" s="16">
        <v>10000</v>
      </c>
      <c r="E626" s="16">
        <v>250</v>
      </c>
      <c r="F626" s="16">
        <v>3</v>
      </c>
      <c r="G626" s="17">
        <v>0.52478400000000003</v>
      </c>
      <c r="H626" s="15" t="str">
        <f t="shared" si="9"/>
        <v>N</v>
      </c>
    </row>
    <row r="627" spans="2:8" s="1" customFormat="1" x14ac:dyDescent="0.4">
      <c r="B627" s="15">
        <v>622</v>
      </c>
      <c r="C627" s="16">
        <v>50000</v>
      </c>
      <c r="D627" s="16">
        <v>10000</v>
      </c>
      <c r="E627" s="16">
        <v>250</v>
      </c>
      <c r="F627" s="16">
        <v>5</v>
      </c>
      <c r="G627" s="17">
        <v>0.21842300000000001</v>
      </c>
      <c r="H627" s="15" t="str">
        <f t="shared" si="9"/>
        <v>Y</v>
      </c>
    </row>
    <row r="628" spans="2:8" s="1" customFormat="1" x14ac:dyDescent="0.4">
      <c r="B628" s="15">
        <v>623</v>
      </c>
      <c r="C628" s="16">
        <v>50000</v>
      </c>
      <c r="D628" s="16">
        <v>10000</v>
      </c>
      <c r="E628" s="16">
        <v>250</v>
      </c>
      <c r="F628" s="16">
        <v>7</v>
      </c>
      <c r="G628" s="17">
        <v>0.109496</v>
      </c>
      <c r="H628" s="15" t="str">
        <f t="shared" si="9"/>
        <v>Y</v>
      </c>
    </row>
    <row r="629" spans="2:8" s="1" customFormat="1" x14ac:dyDescent="0.4">
      <c r="B629" s="15">
        <v>624</v>
      </c>
      <c r="C629" s="16">
        <v>50000</v>
      </c>
      <c r="D629" s="16">
        <v>10000</v>
      </c>
      <c r="E629" s="16">
        <v>250</v>
      </c>
      <c r="F629" s="16">
        <v>10</v>
      </c>
      <c r="G629" s="17">
        <v>3.7322000000000001E-2</v>
      </c>
      <c r="H629" s="15" t="str">
        <f t="shared" si="9"/>
        <v>N</v>
      </c>
    </row>
    <row r="630" spans="2:8" s="1" customFormat="1" x14ac:dyDescent="0.4">
      <c r="B630" s="15">
        <v>625</v>
      </c>
      <c r="C630" s="16">
        <v>50000</v>
      </c>
      <c r="D630" s="16">
        <v>10000</v>
      </c>
      <c r="E630" s="16">
        <v>250</v>
      </c>
      <c r="F630" s="16">
        <v>15</v>
      </c>
      <c r="G630" s="17">
        <v>0</v>
      </c>
      <c r="H630" s="15" t="str">
        <f t="shared" si="9"/>
        <v>N</v>
      </c>
    </row>
    <row r="631" spans="2:8" s="1" customFormat="1" x14ac:dyDescent="0.4">
      <c r="B631" s="15">
        <v>626</v>
      </c>
      <c r="C631" s="16">
        <v>50000</v>
      </c>
      <c r="D631" s="16">
        <v>10000</v>
      </c>
      <c r="E631" s="16">
        <v>300</v>
      </c>
      <c r="F631" s="16">
        <v>3</v>
      </c>
      <c r="G631" s="17">
        <v>0.48955700000000002</v>
      </c>
      <c r="H631" s="15" t="str">
        <f t="shared" si="9"/>
        <v>N</v>
      </c>
    </row>
    <row r="632" spans="2:8" s="1" customFormat="1" x14ac:dyDescent="0.4">
      <c r="B632" s="15">
        <v>627</v>
      </c>
      <c r="C632" s="16">
        <v>50000</v>
      </c>
      <c r="D632" s="16">
        <v>10000</v>
      </c>
      <c r="E632" s="16">
        <v>300</v>
      </c>
      <c r="F632" s="16">
        <v>5</v>
      </c>
      <c r="G632" s="17">
        <v>0.189135</v>
      </c>
      <c r="H632" s="15" t="str">
        <f t="shared" si="9"/>
        <v>Y</v>
      </c>
    </row>
    <row r="633" spans="2:8" s="1" customFormat="1" x14ac:dyDescent="0.4">
      <c r="B633" s="15">
        <v>628</v>
      </c>
      <c r="C633" s="16">
        <v>50000</v>
      </c>
      <c r="D633" s="16">
        <v>10000</v>
      </c>
      <c r="E633" s="16">
        <v>300</v>
      </c>
      <c r="F633" s="16">
        <v>7</v>
      </c>
      <c r="G633" s="17">
        <v>8.3503999999999995E-2</v>
      </c>
      <c r="H633" s="15" t="str">
        <f t="shared" si="9"/>
        <v>Y</v>
      </c>
    </row>
    <row r="634" spans="2:8" s="1" customFormat="1" x14ac:dyDescent="0.4">
      <c r="B634" s="15">
        <v>629</v>
      </c>
      <c r="C634" s="16">
        <v>50000</v>
      </c>
      <c r="D634" s="16">
        <v>10000</v>
      </c>
      <c r="E634" s="16">
        <v>300</v>
      </c>
      <c r="F634" s="16">
        <v>10</v>
      </c>
      <c r="G634" s="17">
        <v>1.4533000000000001E-2</v>
      </c>
      <c r="H634" s="15" t="str">
        <f t="shared" si="9"/>
        <v>N</v>
      </c>
    </row>
    <row r="635" spans="2:8" s="1" customFormat="1" x14ac:dyDescent="0.4">
      <c r="B635" s="15">
        <v>630</v>
      </c>
      <c r="C635" s="16">
        <v>50000</v>
      </c>
      <c r="D635" s="16">
        <v>10000</v>
      </c>
      <c r="E635" s="16">
        <v>300</v>
      </c>
      <c r="F635" s="16">
        <v>15</v>
      </c>
      <c r="G635" s="17">
        <v>0</v>
      </c>
      <c r="H635" s="15" t="str">
        <f t="shared" si="9"/>
        <v>N</v>
      </c>
    </row>
    <row r="636" spans="2:8" s="1" customFormat="1" x14ac:dyDescent="0.4">
      <c r="B636" s="15">
        <v>631</v>
      </c>
      <c r="C636" s="16">
        <v>50000</v>
      </c>
      <c r="D636" s="16">
        <v>10000</v>
      </c>
      <c r="E636" s="16">
        <v>350</v>
      </c>
      <c r="F636" s="16">
        <v>3</v>
      </c>
      <c r="G636" s="17">
        <v>0.45493499999999998</v>
      </c>
      <c r="H636" s="15" t="str">
        <f t="shared" si="9"/>
        <v>N</v>
      </c>
    </row>
    <row r="637" spans="2:8" s="1" customFormat="1" x14ac:dyDescent="0.4">
      <c r="B637" s="15">
        <v>632</v>
      </c>
      <c r="C637" s="16">
        <v>50000</v>
      </c>
      <c r="D637" s="16">
        <v>10000</v>
      </c>
      <c r="E637" s="16">
        <v>350</v>
      </c>
      <c r="F637" s="16">
        <v>5</v>
      </c>
      <c r="G637" s="17">
        <v>0.16076199999999999</v>
      </c>
      <c r="H637" s="15" t="str">
        <f t="shared" si="9"/>
        <v>Y</v>
      </c>
    </row>
    <row r="638" spans="2:8" s="1" customFormat="1" x14ac:dyDescent="0.4">
      <c r="B638" s="15">
        <v>633</v>
      </c>
      <c r="C638" s="16">
        <v>50000</v>
      </c>
      <c r="D638" s="16">
        <v>10000</v>
      </c>
      <c r="E638" s="16">
        <v>350</v>
      </c>
      <c r="F638" s="16">
        <v>7</v>
      </c>
      <c r="G638" s="17">
        <v>5.8590999999999997E-2</v>
      </c>
      <c r="H638" s="15" t="str">
        <f t="shared" si="9"/>
        <v>Y</v>
      </c>
    </row>
    <row r="639" spans="2:8" s="1" customFormat="1" x14ac:dyDescent="0.4">
      <c r="B639" s="15">
        <v>634</v>
      </c>
      <c r="C639" s="16">
        <v>50000</v>
      </c>
      <c r="D639" s="16">
        <v>10000</v>
      </c>
      <c r="E639" s="16">
        <v>350</v>
      </c>
      <c r="F639" s="16">
        <v>10</v>
      </c>
      <c r="G639" s="17">
        <v>0</v>
      </c>
      <c r="H639" s="15" t="str">
        <f t="shared" si="9"/>
        <v>N</v>
      </c>
    </row>
    <row r="640" spans="2:8" s="1" customFormat="1" x14ac:dyDescent="0.4">
      <c r="B640" s="15">
        <v>635</v>
      </c>
      <c r="C640" s="16">
        <v>50000</v>
      </c>
      <c r="D640" s="16">
        <v>10000</v>
      </c>
      <c r="E640" s="16">
        <v>350</v>
      </c>
      <c r="F640" s="16">
        <v>15</v>
      </c>
      <c r="G640" s="17">
        <v>0</v>
      </c>
      <c r="H640" s="15" t="str">
        <f t="shared" si="9"/>
        <v>N</v>
      </c>
    </row>
    <row r="641" spans="2:8" s="1" customFormat="1" x14ac:dyDescent="0.4">
      <c r="B641" s="15">
        <v>636</v>
      </c>
      <c r="C641" s="16">
        <v>50000</v>
      </c>
      <c r="D641" s="16">
        <v>10000</v>
      </c>
      <c r="E641" s="16">
        <v>400</v>
      </c>
      <c r="F641" s="16">
        <v>3</v>
      </c>
      <c r="G641" s="17">
        <v>0.42091699999999999</v>
      </c>
      <c r="H641" s="15" t="str">
        <f t="shared" si="9"/>
        <v>N</v>
      </c>
    </row>
    <row r="642" spans="2:8" s="1" customFormat="1" x14ac:dyDescent="0.4">
      <c r="B642" s="15">
        <v>637</v>
      </c>
      <c r="C642" s="16">
        <v>50000</v>
      </c>
      <c r="D642" s="16">
        <v>10000</v>
      </c>
      <c r="E642" s="16">
        <v>400</v>
      </c>
      <c r="F642" s="16">
        <v>5</v>
      </c>
      <c r="G642" s="17">
        <v>0.133268</v>
      </c>
      <c r="H642" s="15" t="str">
        <f t="shared" si="9"/>
        <v>Y</v>
      </c>
    </row>
    <row r="643" spans="2:8" s="1" customFormat="1" x14ac:dyDescent="0.4">
      <c r="B643" s="15">
        <v>638</v>
      </c>
      <c r="C643" s="16">
        <v>50000</v>
      </c>
      <c r="D643" s="16">
        <v>10000</v>
      </c>
      <c r="E643" s="16">
        <v>400</v>
      </c>
      <c r="F643" s="16">
        <v>7</v>
      </c>
      <c r="G643" s="17">
        <v>3.4679000000000001E-2</v>
      </c>
      <c r="H643" s="15" t="str">
        <f t="shared" si="9"/>
        <v>N</v>
      </c>
    </row>
    <row r="644" spans="2:8" s="1" customFormat="1" x14ac:dyDescent="0.4">
      <c r="B644" s="15">
        <v>639</v>
      </c>
      <c r="C644" s="16">
        <v>50000</v>
      </c>
      <c r="D644" s="16">
        <v>10000</v>
      </c>
      <c r="E644" s="16">
        <v>400</v>
      </c>
      <c r="F644" s="16">
        <v>10</v>
      </c>
      <c r="G644" s="17">
        <v>0</v>
      </c>
      <c r="H644" s="15" t="str">
        <f t="shared" si="9"/>
        <v>N</v>
      </c>
    </row>
    <row r="645" spans="2:8" s="1" customFormat="1" x14ac:dyDescent="0.4">
      <c r="B645" s="15">
        <v>640</v>
      </c>
      <c r="C645" s="16">
        <v>50000</v>
      </c>
      <c r="D645" s="16">
        <v>10000</v>
      </c>
      <c r="E645" s="16">
        <v>400</v>
      </c>
      <c r="F645" s="16">
        <v>15</v>
      </c>
      <c r="G645" s="17">
        <v>0</v>
      </c>
      <c r="H645" s="15" t="str">
        <f t="shared" si="9"/>
        <v>N</v>
      </c>
    </row>
    <row r="646" spans="2:8" s="1" customFormat="1" x14ac:dyDescent="0.4">
      <c r="B646" s="15">
        <v>641</v>
      </c>
      <c r="C646" s="16">
        <v>50000</v>
      </c>
      <c r="D646" s="16">
        <v>20000</v>
      </c>
      <c r="E646" s="16">
        <v>15</v>
      </c>
      <c r="F646" s="16">
        <v>3</v>
      </c>
      <c r="G646" s="17">
        <v>0.35037699999999999</v>
      </c>
      <c r="H646" s="15" t="str">
        <f t="shared" si="9"/>
        <v>N</v>
      </c>
    </row>
    <row r="647" spans="2:8" s="1" customFormat="1" x14ac:dyDescent="0.4">
      <c r="B647" s="15">
        <v>642</v>
      </c>
      <c r="C647" s="16">
        <v>50000</v>
      </c>
      <c r="D647" s="16">
        <v>20000</v>
      </c>
      <c r="E647" s="16">
        <v>15</v>
      </c>
      <c r="F647" s="16">
        <v>5</v>
      </c>
      <c r="G647" s="17">
        <v>0.194687</v>
      </c>
      <c r="H647" s="15" t="str">
        <f t="shared" ref="H647:H710" si="10">IF(G647&lt;=30%, IF(G647&gt;4%, "Y", "N"), "N")</f>
        <v>Y</v>
      </c>
    </row>
    <row r="648" spans="2:8" s="1" customFormat="1" x14ac:dyDescent="0.4">
      <c r="B648" s="15">
        <v>643</v>
      </c>
      <c r="C648" s="16">
        <v>50000</v>
      </c>
      <c r="D648" s="16">
        <v>20000</v>
      </c>
      <c r="E648" s="16">
        <v>15</v>
      </c>
      <c r="F648" s="16">
        <v>7</v>
      </c>
      <c r="G648" s="17">
        <v>0.13358300000000001</v>
      </c>
      <c r="H648" s="15" t="str">
        <f t="shared" si="10"/>
        <v>Y</v>
      </c>
    </row>
    <row r="649" spans="2:8" s="1" customFormat="1" x14ac:dyDescent="0.4">
      <c r="B649" s="15">
        <v>644</v>
      </c>
      <c r="C649" s="16">
        <v>50000</v>
      </c>
      <c r="D649" s="16">
        <v>20000</v>
      </c>
      <c r="E649" s="16">
        <v>15</v>
      </c>
      <c r="F649" s="16">
        <v>10</v>
      </c>
      <c r="G649" s="17">
        <v>8.9817000000000008E-2</v>
      </c>
      <c r="H649" s="15" t="str">
        <f t="shared" si="10"/>
        <v>Y</v>
      </c>
    </row>
    <row r="650" spans="2:8" s="1" customFormat="1" x14ac:dyDescent="0.4">
      <c r="B650" s="15">
        <v>645</v>
      </c>
      <c r="C650" s="16">
        <v>50000</v>
      </c>
      <c r="D650" s="16">
        <v>20000</v>
      </c>
      <c r="E650" s="16">
        <v>15</v>
      </c>
      <c r="F650" s="16">
        <v>15</v>
      </c>
      <c r="G650" s="17">
        <v>5.6953999999999998E-2</v>
      </c>
      <c r="H650" s="15" t="str">
        <f t="shared" si="10"/>
        <v>Y</v>
      </c>
    </row>
    <row r="651" spans="2:8" s="1" customFormat="1" x14ac:dyDescent="0.4">
      <c r="B651" s="15">
        <v>646</v>
      </c>
      <c r="C651" s="16">
        <v>50000</v>
      </c>
      <c r="D651" s="16">
        <v>20000</v>
      </c>
      <c r="E651" s="16">
        <v>50</v>
      </c>
      <c r="F651" s="16">
        <v>3</v>
      </c>
      <c r="G651" s="17">
        <v>0.33448899999999998</v>
      </c>
      <c r="H651" s="15" t="str">
        <f t="shared" si="10"/>
        <v>N</v>
      </c>
    </row>
    <row r="652" spans="2:8" s="1" customFormat="1" x14ac:dyDescent="0.4">
      <c r="B652" s="15">
        <v>647</v>
      </c>
      <c r="C652" s="16">
        <v>50000</v>
      </c>
      <c r="D652" s="16">
        <v>20000</v>
      </c>
      <c r="E652" s="16">
        <v>50</v>
      </c>
      <c r="F652" s="16">
        <v>5</v>
      </c>
      <c r="G652" s="17">
        <v>0.17976400000000001</v>
      </c>
      <c r="H652" s="15" t="str">
        <f t="shared" si="10"/>
        <v>Y</v>
      </c>
    </row>
    <row r="653" spans="2:8" s="1" customFormat="1" x14ac:dyDescent="0.4">
      <c r="B653" s="15">
        <v>648</v>
      </c>
      <c r="C653" s="16">
        <v>50000</v>
      </c>
      <c r="D653" s="16">
        <v>20000</v>
      </c>
      <c r="E653" s="16">
        <v>50</v>
      </c>
      <c r="F653" s="16">
        <v>7</v>
      </c>
      <c r="G653" s="17">
        <v>0.119093</v>
      </c>
      <c r="H653" s="15" t="str">
        <f t="shared" si="10"/>
        <v>Y</v>
      </c>
    </row>
    <row r="654" spans="2:8" s="1" customFormat="1" x14ac:dyDescent="0.4">
      <c r="B654" s="15">
        <v>649</v>
      </c>
      <c r="C654" s="16">
        <v>50000</v>
      </c>
      <c r="D654" s="16">
        <v>20000</v>
      </c>
      <c r="E654" s="16">
        <v>50</v>
      </c>
      <c r="F654" s="16">
        <v>10</v>
      </c>
      <c r="G654" s="17">
        <v>7.5685000000000002E-2</v>
      </c>
      <c r="H654" s="15" t="str">
        <f t="shared" si="10"/>
        <v>Y</v>
      </c>
    </row>
    <row r="655" spans="2:8" s="1" customFormat="1" x14ac:dyDescent="0.4">
      <c r="B655" s="15">
        <v>650</v>
      </c>
      <c r="C655" s="16">
        <v>50000</v>
      </c>
      <c r="D655" s="16">
        <v>20000</v>
      </c>
      <c r="E655" s="16">
        <v>50</v>
      </c>
      <c r="F655" s="16">
        <v>15</v>
      </c>
      <c r="G655" s="17">
        <v>4.3166000000000003E-2</v>
      </c>
      <c r="H655" s="15" t="str">
        <f t="shared" si="10"/>
        <v>Y</v>
      </c>
    </row>
    <row r="656" spans="2:8" s="1" customFormat="1" x14ac:dyDescent="0.4">
      <c r="B656" s="15">
        <v>651</v>
      </c>
      <c r="C656" s="16">
        <v>50000</v>
      </c>
      <c r="D656" s="16">
        <v>20000</v>
      </c>
      <c r="E656" s="16">
        <v>100</v>
      </c>
      <c r="F656" s="16">
        <v>3</v>
      </c>
      <c r="G656" s="17">
        <v>0.31192500000000001</v>
      </c>
      <c r="H656" s="15" t="str">
        <f t="shared" si="10"/>
        <v>N</v>
      </c>
    </row>
    <row r="657" spans="2:8" s="1" customFormat="1" x14ac:dyDescent="0.4">
      <c r="B657" s="15">
        <v>652</v>
      </c>
      <c r="C657" s="16">
        <v>50000</v>
      </c>
      <c r="D657" s="16">
        <v>20000</v>
      </c>
      <c r="E657" s="16">
        <v>100</v>
      </c>
      <c r="F657" s="16">
        <v>5</v>
      </c>
      <c r="G657" s="17">
        <v>0.15868299999999999</v>
      </c>
      <c r="H657" s="15" t="str">
        <f t="shared" si="10"/>
        <v>Y</v>
      </c>
    </row>
    <row r="658" spans="2:8" s="1" customFormat="1" x14ac:dyDescent="0.4">
      <c r="B658" s="15">
        <v>653</v>
      </c>
      <c r="C658" s="16">
        <v>50000</v>
      </c>
      <c r="D658" s="16">
        <v>20000</v>
      </c>
      <c r="E658" s="16">
        <v>100</v>
      </c>
      <c r="F658" s="16">
        <v>7</v>
      </c>
      <c r="G658" s="17">
        <v>9.8727000000000009E-2</v>
      </c>
      <c r="H658" s="15" t="str">
        <f t="shared" si="10"/>
        <v>Y</v>
      </c>
    </row>
    <row r="659" spans="2:8" s="1" customFormat="1" x14ac:dyDescent="0.4">
      <c r="B659" s="15">
        <v>654</v>
      </c>
      <c r="C659" s="16">
        <v>50000</v>
      </c>
      <c r="D659" s="16">
        <v>20000</v>
      </c>
      <c r="E659" s="16">
        <v>100</v>
      </c>
      <c r="F659" s="16">
        <v>10</v>
      </c>
      <c r="G659" s="17">
        <v>5.5972000000000001E-2</v>
      </c>
      <c r="H659" s="15" t="str">
        <f t="shared" si="10"/>
        <v>Y</v>
      </c>
    </row>
    <row r="660" spans="2:8" s="1" customFormat="1" x14ac:dyDescent="0.4">
      <c r="B660" s="15">
        <v>655</v>
      </c>
      <c r="C660" s="16">
        <v>50000</v>
      </c>
      <c r="D660" s="16">
        <v>20000</v>
      </c>
      <c r="E660" s="16">
        <v>100</v>
      </c>
      <c r="F660" s="16">
        <v>15</v>
      </c>
      <c r="G660" s="17">
        <v>2.4160999999999998E-2</v>
      </c>
      <c r="H660" s="15" t="str">
        <f t="shared" si="10"/>
        <v>N</v>
      </c>
    </row>
    <row r="661" spans="2:8" s="1" customFormat="1" x14ac:dyDescent="0.4">
      <c r="B661" s="15">
        <v>656</v>
      </c>
      <c r="C661" s="16">
        <v>50000</v>
      </c>
      <c r="D661" s="16">
        <v>20000</v>
      </c>
      <c r="E661" s="16">
        <v>200</v>
      </c>
      <c r="F661" s="16">
        <v>3</v>
      </c>
      <c r="G661" s="17">
        <v>0.26727200000000001</v>
      </c>
      <c r="H661" s="15" t="str">
        <f t="shared" si="10"/>
        <v>Y</v>
      </c>
    </row>
    <row r="662" spans="2:8" s="1" customFormat="1" x14ac:dyDescent="0.4">
      <c r="B662" s="15">
        <v>657</v>
      </c>
      <c r="C662" s="16">
        <v>50000</v>
      </c>
      <c r="D662" s="16">
        <v>20000</v>
      </c>
      <c r="E662" s="16">
        <v>200</v>
      </c>
      <c r="F662" s="16">
        <v>5</v>
      </c>
      <c r="G662" s="17">
        <v>0.117358</v>
      </c>
      <c r="H662" s="15" t="str">
        <f t="shared" si="10"/>
        <v>Y</v>
      </c>
    </row>
    <row r="663" spans="2:8" s="1" customFormat="1" x14ac:dyDescent="0.4">
      <c r="B663" s="15">
        <v>658</v>
      </c>
      <c r="C663" s="16">
        <v>50000</v>
      </c>
      <c r="D663" s="16">
        <v>20000</v>
      </c>
      <c r="E663" s="16">
        <v>200</v>
      </c>
      <c r="F663" s="16">
        <v>7</v>
      </c>
      <c r="G663" s="17">
        <v>5.9161000000000012E-2</v>
      </c>
      <c r="H663" s="15" t="str">
        <f t="shared" si="10"/>
        <v>Y</v>
      </c>
    </row>
    <row r="664" spans="2:8" s="1" customFormat="1" x14ac:dyDescent="0.4">
      <c r="B664" s="15">
        <v>659</v>
      </c>
      <c r="C664" s="16">
        <v>50000</v>
      </c>
      <c r="D664" s="16">
        <v>20000</v>
      </c>
      <c r="E664" s="16">
        <v>200</v>
      </c>
      <c r="F664" s="16">
        <v>10</v>
      </c>
      <c r="G664" s="17">
        <v>1.8152000000000001E-2</v>
      </c>
      <c r="H664" s="15" t="str">
        <f t="shared" si="10"/>
        <v>N</v>
      </c>
    </row>
    <row r="665" spans="2:8" s="1" customFormat="1" x14ac:dyDescent="0.4">
      <c r="B665" s="15">
        <v>660</v>
      </c>
      <c r="C665" s="16">
        <v>50000</v>
      </c>
      <c r="D665" s="16">
        <v>20000</v>
      </c>
      <c r="E665" s="16">
        <v>200</v>
      </c>
      <c r="F665" s="16">
        <v>15</v>
      </c>
      <c r="G665" s="17">
        <v>0</v>
      </c>
      <c r="H665" s="15" t="str">
        <f t="shared" si="10"/>
        <v>N</v>
      </c>
    </row>
    <row r="666" spans="2:8" s="1" customFormat="1" x14ac:dyDescent="0.4">
      <c r="B666" s="15">
        <v>661</v>
      </c>
      <c r="C666" s="16">
        <v>50000</v>
      </c>
      <c r="D666" s="16">
        <v>20000</v>
      </c>
      <c r="E666" s="16">
        <v>250</v>
      </c>
      <c r="F666" s="16">
        <v>3</v>
      </c>
      <c r="G666" s="17">
        <v>0.24518699999999999</v>
      </c>
      <c r="H666" s="15" t="str">
        <f t="shared" si="10"/>
        <v>Y</v>
      </c>
    </row>
    <row r="667" spans="2:8" s="1" customFormat="1" x14ac:dyDescent="0.4">
      <c r="B667" s="15">
        <v>662</v>
      </c>
      <c r="C667" s="16">
        <v>50000</v>
      </c>
      <c r="D667" s="16">
        <v>20000</v>
      </c>
      <c r="E667" s="16">
        <v>250</v>
      </c>
      <c r="F667" s="16">
        <v>5</v>
      </c>
      <c r="G667" s="17">
        <v>9.7113000000000019E-2</v>
      </c>
      <c r="H667" s="15" t="str">
        <f t="shared" si="10"/>
        <v>Y</v>
      </c>
    </row>
    <row r="668" spans="2:8" s="1" customFormat="1" x14ac:dyDescent="0.4">
      <c r="B668" s="15">
        <v>663</v>
      </c>
      <c r="C668" s="16">
        <v>50000</v>
      </c>
      <c r="D668" s="16">
        <v>20000</v>
      </c>
      <c r="E668" s="16">
        <v>250</v>
      </c>
      <c r="F668" s="16">
        <v>7</v>
      </c>
      <c r="G668" s="17">
        <v>3.9946000000000002E-2</v>
      </c>
      <c r="H668" s="15" t="str">
        <f t="shared" si="10"/>
        <v>N</v>
      </c>
    </row>
    <row r="669" spans="2:8" s="1" customFormat="1" x14ac:dyDescent="0.4">
      <c r="B669" s="15">
        <v>664</v>
      </c>
      <c r="C669" s="16">
        <v>50000</v>
      </c>
      <c r="D669" s="16">
        <v>20000</v>
      </c>
      <c r="E669" s="16">
        <v>250</v>
      </c>
      <c r="F669" s="16">
        <v>10</v>
      </c>
      <c r="G669" s="17">
        <v>0</v>
      </c>
      <c r="H669" s="15" t="str">
        <f t="shared" si="10"/>
        <v>N</v>
      </c>
    </row>
    <row r="670" spans="2:8" s="1" customFormat="1" x14ac:dyDescent="0.4">
      <c r="B670" s="15">
        <v>665</v>
      </c>
      <c r="C670" s="16">
        <v>50000</v>
      </c>
      <c r="D670" s="16">
        <v>20000</v>
      </c>
      <c r="E670" s="16">
        <v>250</v>
      </c>
      <c r="F670" s="16">
        <v>15</v>
      </c>
      <c r="G670" s="17">
        <v>0</v>
      </c>
      <c r="H670" s="15" t="str">
        <f t="shared" si="10"/>
        <v>N</v>
      </c>
    </row>
    <row r="671" spans="2:8" s="1" customFormat="1" x14ac:dyDescent="0.4">
      <c r="B671" s="15">
        <v>666</v>
      </c>
      <c r="C671" s="16">
        <v>50000</v>
      </c>
      <c r="D671" s="16">
        <v>20000</v>
      </c>
      <c r="E671" s="16">
        <v>300</v>
      </c>
      <c r="F671" s="16">
        <v>3</v>
      </c>
      <c r="G671" s="17">
        <v>0.22326499999999999</v>
      </c>
      <c r="H671" s="15" t="str">
        <f t="shared" si="10"/>
        <v>Y</v>
      </c>
    </row>
    <row r="672" spans="2:8" s="1" customFormat="1" x14ac:dyDescent="0.4">
      <c r="B672" s="15">
        <v>667</v>
      </c>
      <c r="C672" s="16">
        <v>50000</v>
      </c>
      <c r="D672" s="16">
        <v>20000</v>
      </c>
      <c r="E672" s="16">
        <v>300</v>
      </c>
      <c r="F672" s="16">
        <v>5</v>
      </c>
      <c r="G672" s="17">
        <v>7.7145000000000005E-2</v>
      </c>
      <c r="H672" s="15" t="str">
        <f t="shared" si="10"/>
        <v>Y</v>
      </c>
    </row>
    <row r="673" spans="2:8" s="1" customFormat="1" x14ac:dyDescent="0.4">
      <c r="B673" s="15">
        <v>668</v>
      </c>
      <c r="C673" s="16">
        <v>50000</v>
      </c>
      <c r="D673" s="16">
        <v>20000</v>
      </c>
      <c r="E673" s="16">
        <v>300</v>
      </c>
      <c r="F673" s="16">
        <v>7</v>
      </c>
      <c r="G673" s="17">
        <v>2.1099E-2</v>
      </c>
      <c r="H673" s="15" t="str">
        <f t="shared" si="10"/>
        <v>N</v>
      </c>
    </row>
    <row r="674" spans="2:8" s="1" customFormat="1" x14ac:dyDescent="0.4">
      <c r="B674" s="15">
        <v>669</v>
      </c>
      <c r="C674" s="16">
        <v>50000</v>
      </c>
      <c r="D674" s="16">
        <v>20000</v>
      </c>
      <c r="E674" s="16">
        <v>300</v>
      </c>
      <c r="F674" s="16">
        <v>10</v>
      </c>
      <c r="G674" s="17">
        <v>0</v>
      </c>
      <c r="H674" s="15" t="str">
        <f t="shared" si="10"/>
        <v>N</v>
      </c>
    </row>
    <row r="675" spans="2:8" s="1" customFormat="1" x14ac:dyDescent="0.4">
      <c r="B675" s="15">
        <v>670</v>
      </c>
      <c r="C675" s="16">
        <v>50000</v>
      </c>
      <c r="D675" s="16">
        <v>20000</v>
      </c>
      <c r="E675" s="16">
        <v>300</v>
      </c>
      <c r="F675" s="16">
        <v>15</v>
      </c>
      <c r="G675" s="17">
        <v>0</v>
      </c>
      <c r="H675" s="15" t="str">
        <f t="shared" si="10"/>
        <v>N</v>
      </c>
    </row>
    <row r="676" spans="2:8" s="1" customFormat="1" x14ac:dyDescent="0.4">
      <c r="B676" s="15">
        <v>671</v>
      </c>
      <c r="C676" s="16">
        <v>50000</v>
      </c>
      <c r="D676" s="16">
        <v>20000</v>
      </c>
      <c r="E676" s="16">
        <v>350</v>
      </c>
      <c r="F676" s="16">
        <v>3</v>
      </c>
      <c r="G676" s="17">
        <v>0.20150799999999999</v>
      </c>
      <c r="H676" s="15" t="str">
        <f t="shared" si="10"/>
        <v>Y</v>
      </c>
    </row>
    <row r="677" spans="2:8" s="1" customFormat="1" x14ac:dyDescent="0.4">
      <c r="B677" s="15">
        <v>672</v>
      </c>
      <c r="C677" s="16">
        <v>50000</v>
      </c>
      <c r="D677" s="16">
        <v>20000</v>
      </c>
      <c r="E677" s="16">
        <v>350</v>
      </c>
      <c r="F677" s="16">
        <v>5</v>
      </c>
      <c r="G677" s="17">
        <v>5.7452000000000003E-2</v>
      </c>
      <c r="H677" s="15" t="str">
        <f t="shared" si="10"/>
        <v>Y</v>
      </c>
    </row>
    <row r="678" spans="2:8" s="1" customFormat="1" x14ac:dyDescent="0.4">
      <c r="B678" s="15">
        <v>673</v>
      </c>
      <c r="C678" s="16">
        <v>50000</v>
      </c>
      <c r="D678" s="16">
        <v>20000</v>
      </c>
      <c r="E678" s="16">
        <v>350</v>
      </c>
      <c r="F678" s="16">
        <v>7</v>
      </c>
      <c r="G678" s="17">
        <v>2.612000000000001E-3</v>
      </c>
      <c r="H678" s="15" t="str">
        <f t="shared" si="10"/>
        <v>N</v>
      </c>
    </row>
    <row r="679" spans="2:8" s="1" customFormat="1" x14ac:dyDescent="0.4">
      <c r="B679" s="15">
        <v>674</v>
      </c>
      <c r="C679" s="16">
        <v>50000</v>
      </c>
      <c r="D679" s="16">
        <v>20000</v>
      </c>
      <c r="E679" s="16">
        <v>350</v>
      </c>
      <c r="F679" s="16">
        <v>10</v>
      </c>
      <c r="G679" s="17">
        <v>0</v>
      </c>
      <c r="H679" s="15" t="str">
        <f t="shared" si="10"/>
        <v>N</v>
      </c>
    </row>
    <row r="680" spans="2:8" s="1" customFormat="1" x14ac:dyDescent="0.4">
      <c r="B680" s="15">
        <v>675</v>
      </c>
      <c r="C680" s="16">
        <v>50000</v>
      </c>
      <c r="D680" s="16">
        <v>20000</v>
      </c>
      <c r="E680" s="16">
        <v>350</v>
      </c>
      <c r="F680" s="16">
        <v>15</v>
      </c>
      <c r="G680" s="17">
        <v>0</v>
      </c>
      <c r="H680" s="15" t="str">
        <f t="shared" si="10"/>
        <v>N</v>
      </c>
    </row>
    <row r="681" spans="2:8" s="1" customFormat="1" x14ac:dyDescent="0.4">
      <c r="B681" s="15">
        <v>676</v>
      </c>
      <c r="C681" s="16">
        <v>50000</v>
      </c>
      <c r="D681" s="16">
        <v>20000</v>
      </c>
      <c r="E681" s="16">
        <v>400</v>
      </c>
      <c r="F681" s="16">
        <v>3</v>
      </c>
      <c r="G681" s="17">
        <v>0.17991799999999999</v>
      </c>
      <c r="H681" s="15" t="str">
        <f t="shared" si="10"/>
        <v>Y</v>
      </c>
    </row>
    <row r="682" spans="2:8" s="1" customFormat="1" x14ac:dyDescent="0.4">
      <c r="B682" s="15">
        <v>677</v>
      </c>
      <c r="C682" s="16">
        <v>50000</v>
      </c>
      <c r="D682" s="16">
        <v>20000</v>
      </c>
      <c r="E682" s="16">
        <v>400</v>
      </c>
      <c r="F682" s="16">
        <v>5</v>
      </c>
      <c r="G682" s="17">
        <v>3.8032000000000003E-2</v>
      </c>
      <c r="H682" s="15" t="str">
        <f t="shared" si="10"/>
        <v>N</v>
      </c>
    </row>
    <row r="683" spans="2:8" s="1" customFormat="1" x14ac:dyDescent="0.4">
      <c r="B683" s="15">
        <v>678</v>
      </c>
      <c r="C683" s="16">
        <v>50000</v>
      </c>
      <c r="D683" s="16">
        <v>20000</v>
      </c>
      <c r="E683" s="16">
        <v>400</v>
      </c>
      <c r="F683" s="16">
        <v>7</v>
      </c>
      <c r="G683" s="17">
        <v>0</v>
      </c>
      <c r="H683" s="15" t="str">
        <f t="shared" si="10"/>
        <v>N</v>
      </c>
    </row>
    <row r="684" spans="2:8" s="1" customFormat="1" x14ac:dyDescent="0.4">
      <c r="B684" s="15">
        <v>679</v>
      </c>
      <c r="C684" s="16">
        <v>50000</v>
      </c>
      <c r="D684" s="16">
        <v>20000</v>
      </c>
      <c r="E684" s="16">
        <v>400</v>
      </c>
      <c r="F684" s="16">
        <v>10</v>
      </c>
      <c r="G684" s="17">
        <v>0</v>
      </c>
      <c r="H684" s="15" t="str">
        <f t="shared" si="10"/>
        <v>N</v>
      </c>
    </row>
    <row r="685" spans="2:8" s="1" customFormat="1" x14ac:dyDescent="0.4">
      <c r="B685" s="15">
        <v>680</v>
      </c>
      <c r="C685" s="16">
        <v>50000</v>
      </c>
      <c r="D685" s="16">
        <v>20000</v>
      </c>
      <c r="E685" s="16">
        <v>400</v>
      </c>
      <c r="F685" s="16">
        <v>15</v>
      </c>
      <c r="G685" s="17">
        <v>0</v>
      </c>
      <c r="H685" s="15" t="str">
        <f t="shared" si="10"/>
        <v>N</v>
      </c>
    </row>
    <row r="686" spans="2:8" s="1" customFormat="1" x14ac:dyDescent="0.4">
      <c r="B686" s="15">
        <v>681</v>
      </c>
      <c r="C686" s="16">
        <v>50000</v>
      </c>
      <c r="D686" s="16">
        <v>30000</v>
      </c>
      <c r="E686" s="16">
        <v>15</v>
      </c>
      <c r="F686" s="16">
        <v>3</v>
      </c>
      <c r="G686" s="17">
        <v>0.18052399999999999</v>
      </c>
      <c r="H686" s="15" t="str">
        <f t="shared" si="10"/>
        <v>Y</v>
      </c>
    </row>
    <row r="687" spans="2:8" s="1" customFormat="1" x14ac:dyDescent="0.4">
      <c r="B687" s="15">
        <v>682</v>
      </c>
      <c r="C687" s="16">
        <v>50000</v>
      </c>
      <c r="D687" s="16">
        <v>30000</v>
      </c>
      <c r="E687" s="16">
        <v>15</v>
      </c>
      <c r="F687" s="16">
        <v>5</v>
      </c>
      <c r="G687" s="17">
        <v>0.102628</v>
      </c>
      <c r="H687" s="15" t="str">
        <f t="shared" si="10"/>
        <v>Y</v>
      </c>
    </row>
    <row r="688" spans="2:8" s="1" customFormat="1" x14ac:dyDescent="0.4">
      <c r="B688" s="15">
        <v>683</v>
      </c>
      <c r="C688" s="16">
        <v>50000</v>
      </c>
      <c r="D688" s="16">
        <v>30000</v>
      </c>
      <c r="E688" s="16">
        <v>15</v>
      </c>
      <c r="F688" s="16">
        <v>7</v>
      </c>
      <c r="G688" s="17">
        <v>7.0837999999999998E-2</v>
      </c>
      <c r="H688" s="15" t="str">
        <f t="shared" si="10"/>
        <v>Y</v>
      </c>
    </row>
    <row r="689" spans="2:8" s="1" customFormat="1" x14ac:dyDescent="0.4">
      <c r="B689" s="15">
        <v>684</v>
      </c>
      <c r="C689" s="16">
        <v>50000</v>
      </c>
      <c r="D689" s="16">
        <v>30000</v>
      </c>
      <c r="E689" s="16">
        <v>15</v>
      </c>
      <c r="F689" s="16">
        <v>10</v>
      </c>
      <c r="G689" s="17">
        <v>4.760000000000001E-2</v>
      </c>
      <c r="H689" s="15" t="str">
        <f t="shared" si="10"/>
        <v>Y</v>
      </c>
    </row>
    <row r="690" spans="2:8" s="1" customFormat="1" x14ac:dyDescent="0.4">
      <c r="B690" s="15">
        <v>685</v>
      </c>
      <c r="C690" s="16">
        <v>50000</v>
      </c>
      <c r="D690" s="16">
        <v>30000</v>
      </c>
      <c r="E690" s="16">
        <v>15</v>
      </c>
      <c r="F690" s="16">
        <v>15</v>
      </c>
      <c r="G690" s="17">
        <v>2.9877000000000001E-2</v>
      </c>
      <c r="H690" s="15" t="str">
        <f t="shared" si="10"/>
        <v>N</v>
      </c>
    </row>
    <row r="691" spans="2:8" s="1" customFormat="1" x14ac:dyDescent="0.4">
      <c r="B691" s="15">
        <v>686</v>
      </c>
      <c r="C691" s="16">
        <v>50000</v>
      </c>
      <c r="D691" s="16">
        <v>30000</v>
      </c>
      <c r="E691" s="16">
        <v>50</v>
      </c>
      <c r="F691" s="16">
        <v>3</v>
      </c>
      <c r="G691" s="17">
        <v>0.168627</v>
      </c>
      <c r="H691" s="15" t="str">
        <f t="shared" si="10"/>
        <v>Y</v>
      </c>
    </row>
    <row r="692" spans="2:8" s="1" customFormat="1" x14ac:dyDescent="0.4">
      <c r="B692" s="15">
        <v>687</v>
      </c>
      <c r="C692" s="16">
        <v>50000</v>
      </c>
      <c r="D692" s="16">
        <v>30000</v>
      </c>
      <c r="E692" s="16">
        <v>50</v>
      </c>
      <c r="F692" s="16">
        <v>5</v>
      </c>
      <c r="G692" s="17">
        <v>9.1142000000000001E-2</v>
      </c>
      <c r="H692" s="15" t="str">
        <f t="shared" si="10"/>
        <v>Y</v>
      </c>
    </row>
    <row r="693" spans="2:8" s="1" customFormat="1" x14ac:dyDescent="0.4">
      <c r="B693" s="15">
        <v>688</v>
      </c>
      <c r="C693" s="16">
        <v>50000</v>
      </c>
      <c r="D693" s="16">
        <v>30000</v>
      </c>
      <c r="E693" s="16">
        <v>50</v>
      </c>
      <c r="F693" s="16">
        <v>7</v>
      </c>
      <c r="G693" s="17">
        <v>5.9535999999999999E-2</v>
      </c>
      <c r="H693" s="15" t="str">
        <f t="shared" si="10"/>
        <v>Y</v>
      </c>
    </row>
    <row r="694" spans="2:8" s="1" customFormat="1" x14ac:dyDescent="0.4">
      <c r="B694" s="15">
        <v>689</v>
      </c>
      <c r="C694" s="16">
        <v>50000</v>
      </c>
      <c r="D694" s="16">
        <v>30000</v>
      </c>
      <c r="E694" s="16">
        <v>50</v>
      </c>
      <c r="F694" s="16">
        <v>10</v>
      </c>
      <c r="G694" s="17">
        <v>3.6448000000000001E-2</v>
      </c>
      <c r="H694" s="15" t="str">
        <f t="shared" si="10"/>
        <v>N</v>
      </c>
    </row>
    <row r="695" spans="2:8" s="1" customFormat="1" x14ac:dyDescent="0.4">
      <c r="B695" s="15">
        <v>690</v>
      </c>
      <c r="C695" s="16">
        <v>50000</v>
      </c>
      <c r="D695" s="16">
        <v>30000</v>
      </c>
      <c r="E695" s="16">
        <v>50</v>
      </c>
      <c r="F695" s="16">
        <v>15</v>
      </c>
      <c r="G695" s="17">
        <v>1.8866999999999998E-2</v>
      </c>
      <c r="H695" s="15" t="str">
        <f t="shared" si="10"/>
        <v>N</v>
      </c>
    </row>
    <row r="696" spans="2:8" s="1" customFormat="1" x14ac:dyDescent="0.4">
      <c r="B696" s="15">
        <v>691</v>
      </c>
      <c r="C696" s="16">
        <v>50000</v>
      </c>
      <c r="D696" s="16">
        <v>30000</v>
      </c>
      <c r="E696" s="16">
        <v>100</v>
      </c>
      <c r="F696" s="16">
        <v>3</v>
      </c>
      <c r="G696" s="17">
        <v>0.15167900000000001</v>
      </c>
      <c r="H696" s="15" t="str">
        <f t="shared" si="10"/>
        <v>Y</v>
      </c>
    </row>
    <row r="697" spans="2:8" s="1" customFormat="1" x14ac:dyDescent="0.4">
      <c r="B697" s="15">
        <v>692</v>
      </c>
      <c r="C697" s="16">
        <v>50000</v>
      </c>
      <c r="D697" s="16">
        <v>30000</v>
      </c>
      <c r="E697" s="16">
        <v>100</v>
      </c>
      <c r="F697" s="16">
        <v>5</v>
      </c>
      <c r="G697" s="17">
        <v>7.4817999999999996E-2</v>
      </c>
      <c r="H697" s="15" t="str">
        <f t="shared" si="10"/>
        <v>Y</v>
      </c>
    </row>
    <row r="698" spans="2:8" s="1" customFormat="1" x14ac:dyDescent="0.4">
      <c r="B698" s="15">
        <v>693</v>
      </c>
      <c r="C698" s="16">
        <v>50000</v>
      </c>
      <c r="D698" s="16">
        <v>30000</v>
      </c>
      <c r="E698" s="16">
        <v>100</v>
      </c>
      <c r="F698" s="16">
        <v>7</v>
      </c>
      <c r="G698" s="17">
        <v>4.3511000000000001E-2</v>
      </c>
      <c r="H698" s="15" t="str">
        <f t="shared" si="10"/>
        <v>Y</v>
      </c>
    </row>
    <row r="699" spans="2:8" s="1" customFormat="1" x14ac:dyDescent="0.4">
      <c r="B699" s="15">
        <v>694</v>
      </c>
      <c r="C699" s="16">
        <v>50000</v>
      </c>
      <c r="D699" s="16">
        <v>30000</v>
      </c>
      <c r="E699" s="16">
        <v>100</v>
      </c>
      <c r="F699" s="16">
        <v>10</v>
      </c>
      <c r="G699" s="17">
        <v>2.0691999999999999E-2</v>
      </c>
      <c r="H699" s="15" t="str">
        <f t="shared" si="10"/>
        <v>N</v>
      </c>
    </row>
    <row r="700" spans="2:8" s="1" customFormat="1" x14ac:dyDescent="0.4">
      <c r="B700" s="15">
        <v>695</v>
      </c>
      <c r="C700" s="16">
        <v>50000</v>
      </c>
      <c r="D700" s="16">
        <v>30000</v>
      </c>
      <c r="E700" s="16">
        <v>100</v>
      </c>
      <c r="F700" s="16">
        <v>15</v>
      </c>
      <c r="G700" s="17">
        <v>3.3969999999999998E-3</v>
      </c>
      <c r="H700" s="15" t="str">
        <f t="shared" si="10"/>
        <v>N</v>
      </c>
    </row>
    <row r="701" spans="2:8" s="1" customFormat="1" x14ac:dyDescent="0.4">
      <c r="B701" s="15">
        <v>696</v>
      </c>
      <c r="C701" s="16">
        <v>50000</v>
      </c>
      <c r="D701" s="16">
        <v>30000</v>
      </c>
      <c r="E701" s="16">
        <v>200</v>
      </c>
      <c r="F701" s="16">
        <v>3</v>
      </c>
      <c r="G701" s="17">
        <v>0.117955</v>
      </c>
      <c r="H701" s="15" t="str">
        <f t="shared" si="10"/>
        <v>Y</v>
      </c>
    </row>
    <row r="702" spans="2:8" s="1" customFormat="1" x14ac:dyDescent="0.4">
      <c r="B702" s="15">
        <v>697</v>
      </c>
      <c r="C702" s="16">
        <v>50000</v>
      </c>
      <c r="D702" s="16">
        <v>30000</v>
      </c>
      <c r="E702" s="16">
        <v>200</v>
      </c>
      <c r="F702" s="16">
        <v>5</v>
      </c>
      <c r="G702" s="17">
        <v>4.2477000000000001E-2</v>
      </c>
      <c r="H702" s="15" t="str">
        <f t="shared" si="10"/>
        <v>Y</v>
      </c>
    </row>
    <row r="703" spans="2:8" s="1" customFormat="1" x14ac:dyDescent="0.4">
      <c r="B703" s="15">
        <v>698</v>
      </c>
      <c r="C703" s="16">
        <v>50000</v>
      </c>
      <c r="D703" s="16">
        <v>30000</v>
      </c>
      <c r="E703" s="16">
        <v>200</v>
      </c>
      <c r="F703" s="16">
        <v>7</v>
      </c>
      <c r="G703" s="17">
        <v>1.1894E-2</v>
      </c>
      <c r="H703" s="15" t="str">
        <f t="shared" si="10"/>
        <v>N</v>
      </c>
    </row>
    <row r="704" spans="2:8" s="1" customFormat="1" x14ac:dyDescent="0.4">
      <c r="B704" s="15">
        <v>699</v>
      </c>
      <c r="C704" s="16">
        <v>50000</v>
      </c>
      <c r="D704" s="16">
        <v>30000</v>
      </c>
      <c r="E704" s="16">
        <v>200</v>
      </c>
      <c r="F704" s="16">
        <v>10</v>
      </c>
      <c r="G704" s="17">
        <v>0</v>
      </c>
      <c r="H704" s="15" t="str">
        <f t="shared" si="10"/>
        <v>N</v>
      </c>
    </row>
    <row r="705" spans="2:8" s="1" customFormat="1" x14ac:dyDescent="0.4">
      <c r="B705" s="15">
        <v>700</v>
      </c>
      <c r="C705" s="16">
        <v>50000</v>
      </c>
      <c r="D705" s="16">
        <v>30000</v>
      </c>
      <c r="E705" s="16">
        <v>200</v>
      </c>
      <c r="F705" s="16">
        <v>15</v>
      </c>
      <c r="G705" s="17">
        <v>0</v>
      </c>
      <c r="H705" s="15" t="str">
        <f t="shared" si="10"/>
        <v>N</v>
      </c>
    </row>
    <row r="706" spans="2:8" s="1" customFormat="1" x14ac:dyDescent="0.4">
      <c r="B706" s="15">
        <v>701</v>
      </c>
      <c r="C706" s="16">
        <v>50000</v>
      </c>
      <c r="D706" s="16">
        <v>30000</v>
      </c>
      <c r="E706" s="16">
        <v>250</v>
      </c>
      <c r="F706" s="16">
        <v>3</v>
      </c>
      <c r="G706" s="17">
        <v>0.10118000000000001</v>
      </c>
      <c r="H706" s="15" t="str">
        <f t="shared" si="10"/>
        <v>Y</v>
      </c>
    </row>
    <row r="707" spans="2:8" s="1" customFormat="1" x14ac:dyDescent="0.4">
      <c r="B707" s="15">
        <v>702</v>
      </c>
      <c r="C707" s="16">
        <v>50000</v>
      </c>
      <c r="D707" s="16">
        <v>30000</v>
      </c>
      <c r="E707" s="16">
        <v>250</v>
      </c>
      <c r="F707" s="16">
        <v>5</v>
      </c>
      <c r="G707" s="17">
        <v>2.6460999999999998E-2</v>
      </c>
      <c r="H707" s="15" t="str">
        <f t="shared" si="10"/>
        <v>N</v>
      </c>
    </row>
    <row r="708" spans="2:8" s="1" customFormat="1" x14ac:dyDescent="0.4">
      <c r="B708" s="15">
        <v>703</v>
      </c>
      <c r="C708" s="16">
        <v>50000</v>
      </c>
      <c r="D708" s="16">
        <v>30000</v>
      </c>
      <c r="E708" s="16">
        <v>250</v>
      </c>
      <c r="F708" s="16">
        <v>7</v>
      </c>
      <c r="G708" s="17">
        <v>0</v>
      </c>
      <c r="H708" s="15" t="str">
        <f t="shared" si="10"/>
        <v>N</v>
      </c>
    </row>
    <row r="709" spans="2:8" s="1" customFormat="1" x14ac:dyDescent="0.4">
      <c r="B709" s="15">
        <v>704</v>
      </c>
      <c r="C709" s="16">
        <v>50000</v>
      </c>
      <c r="D709" s="16">
        <v>30000</v>
      </c>
      <c r="E709" s="16">
        <v>250</v>
      </c>
      <c r="F709" s="16">
        <v>10</v>
      </c>
      <c r="G709" s="17">
        <v>0</v>
      </c>
      <c r="H709" s="15" t="str">
        <f t="shared" si="10"/>
        <v>N</v>
      </c>
    </row>
    <row r="710" spans="2:8" s="1" customFormat="1" x14ac:dyDescent="0.4">
      <c r="B710" s="15">
        <v>705</v>
      </c>
      <c r="C710" s="16">
        <v>50000</v>
      </c>
      <c r="D710" s="16">
        <v>30000</v>
      </c>
      <c r="E710" s="16">
        <v>250</v>
      </c>
      <c r="F710" s="16">
        <v>15</v>
      </c>
      <c r="G710" s="17">
        <v>0</v>
      </c>
      <c r="H710" s="15" t="str">
        <f t="shared" si="10"/>
        <v>N</v>
      </c>
    </row>
    <row r="711" spans="2:8" s="1" customFormat="1" x14ac:dyDescent="0.4">
      <c r="B711" s="15">
        <v>706</v>
      </c>
      <c r="C711" s="16">
        <v>50000</v>
      </c>
      <c r="D711" s="16">
        <v>30000</v>
      </c>
      <c r="E711" s="16">
        <v>300</v>
      </c>
      <c r="F711" s="16">
        <v>3</v>
      </c>
      <c r="G711" s="17">
        <v>8.4465999999999999E-2</v>
      </c>
      <c r="H711" s="15" t="str">
        <f t="shared" ref="H711:H774" si="11">IF(G711&lt;=30%, IF(G711&gt;4%, "Y", "N"), "N")</f>
        <v>Y</v>
      </c>
    </row>
    <row r="712" spans="2:8" s="1" customFormat="1" x14ac:dyDescent="0.4">
      <c r="B712" s="15">
        <v>707</v>
      </c>
      <c r="C712" s="16">
        <v>50000</v>
      </c>
      <c r="D712" s="16">
        <v>30000</v>
      </c>
      <c r="E712" s="16">
        <v>300</v>
      </c>
      <c r="F712" s="16">
        <v>5</v>
      </c>
      <c r="G712" s="17">
        <v>1.055E-2</v>
      </c>
      <c r="H712" s="15" t="str">
        <f t="shared" si="11"/>
        <v>N</v>
      </c>
    </row>
    <row r="713" spans="2:8" s="1" customFormat="1" x14ac:dyDescent="0.4">
      <c r="B713" s="15">
        <v>708</v>
      </c>
      <c r="C713" s="16">
        <v>50000</v>
      </c>
      <c r="D713" s="16">
        <v>30000</v>
      </c>
      <c r="E713" s="16">
        <v>300</v>
      </c>
      <c r="F713" s="16">
        <v>7</v>
      </c>
      <c r="G713" s="17">
        <v>0</v>
      </c>
      <c r="H713" s="15" t="str">
        <f t="shared" si="11"/>
        <v>N</v>
      </c>
    </row>
    <row r="714" spans="2:8" s="1" customFormat="1" x14ac:dyDescent="0.4">
      <c r="B714" s="15">
        <v>709</v>
      </c>
      <c r="C714" s="16">
        <v>50000</v>
      </c>
      <c r="D714" s="16">
        <v>30000</v>
      </c>
      <c r="E714" s="16">
        <v>300</v>
      </c>
      <c r="F714" s="16">
        <v>10</v>
      </c>
      <c r="G714" s="17">
        <v>0</v>
      </c>
      <c r="H714" s="15" t="str">
        <f t="shared" si="11"/>
        <v>N</v>
      </c>
    </row>
    <row r="715" spans="2:8" s="1" customFormat="1" x14ac:dyDescent="0.4">
      <c r="B715" s="15">
        <v>710</v>
      </c>
      <c r="C715" s="16">
        <v>50000</v>
      </c>
      <c r="D715" s="16">
        <v>30000</v>
      </c>
      <c r="E715" s="16">
        <v>300</v>
      </c>
      <c r="F715" s="16">
        <v>15</v>
      </c>
      <c r="G715" s="17">
        <v>0</v>
      </c>
      <c r="H715" s="15" t="str">
        <f t="shared" si="11"/>
        <v>N</v>
      </c>
    </row>
    <row r="716" spans="2:8" s="1" customFormat="1" x14ac:dyDescent="0.4">
      <c r="B716" s="15">
        <v>711</v>
      </c>
      <c r="C716" s="16">
        <v>50000</v>
      </c>
      <c r="D716" s="16">
        <v>30000</v>
      </c>
      <c r="E716" s="16">
        <v>350</v>
      </c>
      <c r="F716" s="16">
        <v>3</v>
      </c>
      <c r="G716" s="17">
        <v>6.7811999999999997E-2</v>
      </c>
      <c r="H716" s="15" t="str">
        <f t="shared" si="11"/>
        <v>Y</v>
      </c>
    </row>
    <row r="717" spans="2:8" s="1" customFormat="1" x14ac:dyDescent="0.4">
      <c r="B717" s="15">
        <v>712</v>
      </c>
      <c r="C717" s="16">
        <v>50000</v>
      </c>
      <c r="D717" s="16">
        <v>30000</v>
      </c>
      <c r="E717" s="16">
        <v>350</v>
      </c>
      <c r="F717" s="16">
        <v>5</v>
      </c>
      <c r="G717" s="17">
        <v>0</v>
      </c>
      <c r="H717" s="15" t="str">
        <f t="shared" si="11"/>
        <v>N</v>
      </c>
    </row>
    <row r="718" spans="2:8" s="1" customFormat="1" x14ac:dyDescent="0.4">
      <c r="B718" s="15">
        <v>713</v>
      </c>
      <c r="C718" s="16">
        <v>50000</v>
      </c>
      <c r="D718" s="16">
        <v>30000</v>
      </c>
      <c r="E718" s="16">
        <v>350</v>
      </c>
      <c r="F718" s="16">
        <v>7</v>
      </c>
      <c r="G718" s="17">
        <v>0</v>
      </c>
      <c r="H718" s="15" t="str">
        <f t="shared" si="11"/>
        <v>N</v>
      </c>
    </row>
    <row r="719" spans="2:8" s="1" customFormat="1" x14ac:dyDescent="0.4">
      <c r="B719" s="15">
        <v>714</v>
      </c>
      <c r="C719" s="16">
        <v>50000</v>
      </c>
      <c r="D719" s="16">
        <v>30000</v>
      </c>
      <c r="E719" s="16">
        <v>350</v>
      </c>
      <c r="F719" s="16">
        <v>10</v>
      </c>
      <c r="G719" s="17">
        <v>0</v>
      </c>
      <c r="H719" s="15" t="str">
        <f t="shared" si="11"/>
        <v>N</v>
      </c>
    </row>
    <row r="720" spans="2:8" s="1" customFormat="1" x14ac:dyDescent="0.4">
      <c r="B720" s="15">
        <v>715</v>
      </c>
      <c r="C720" s="16">
        <v>50000</v>
      </c>
      <c r="D720" s="16">
        <v>30000</v>
      </c>
      <c r="E720" s="16">
        <v>350</v>
      </c>
      <c r="F720" s="16">
        <v>15</v>
      </c>
      <c r="G720" s="17">
        <v>0</v>
      </c>
      <c r="H720" s="15" t="str">
        <f t="shared" si="11"/>
        <v>N</v>
      </c>
    </row>
    <row r="721" spans="2:8" s="1" customFormat="1" x14ac:dyDescent="0.4">
      <c r="B721" s="15">
        <v>716</v>
      </c>
      <c r="C721" s="16">
        <v>50000</v>
      </c>
      <c r="D721" s="16">
        <v>30000</v>
      </c>
      <c r="E721" s="16">
        <v>400</v>
      </c>
      <c r="F721" s="16">
        <v>3</v>
      </c>
      <c r="G721" s="17">
        <v>5.1219000000000001E-2</v>
      </c>
      <c r="H721" s="15" t="str">
        <f t="shared" si="11"/>
        <v>Y</v>
      </c>
    </row>
    <row r="722" spans="2:8" s="1" customFormat="1" x14ac:dyDescent="0.4">
      <c r="B722" s="15">
        <v>717</v>
      </c>
      <c r="C722" s="16">
        <v>50000</v>
      </c>
      <c r="D722" s="16">
        <v>30000</v>
      </c>
      <c r="E722" s="16">
        <v>400</v>
      </c>
      <c r="F722" s="16">
        <v>5</v>
      </c>
      <c r="G722" s="17">
        <v>0</v>
      </c>
      <c r="H722" s="15" t="str">
        <f t="shared" si="11"/>
        <v>N</v>
      </c>
    </row>
    <row r="723" spans="2:8" s="1" customFormat="1" x14ac:dyDescent="0.4">
      <c r="B723" s="15">
        <v>718</v>
      </c>
      <c r="C723" s="16">
        <v>50000</v>
      </c>
      <c r="D723" s="16">
        <v>30000</v>
      </c>
      <c r="E723" s="16">
        <v>400</v>
      </c>
      <c r="F723" s="16">
        <v>7</v>
      </c>
      <c r="G723" s="17">
        <v>0</v>
      </c>
      <c r="H723" s="15" t="str">
        <f t="shared" si="11"/>
        <v>N</v>
      </c>
    </row>
    <row r="724" spans="2:8" s="1" customFormat="1" x14ac:dyDescent="0.4">
      <c r="B724" s="15">
        <v>719</v>
      </c>
      <c r="C724" s="16">
        <v>50000</v>
      </c>
      <c r="D724" s="16">
        <v>30000</v>
      </c>
      <c r="E724" s="16">
        <v>400</v>
      </c>
      <c r="F724" s="16">
        <v>10</v>
      </c>
      <c r="G724" s="17">
        <v>0</v>
      </c>
      <c r="H724" s="15" t="str">
        <f t="shared" si="11"/>
        <v>N</v>
      </c>
    </row>
    <row r="725" spans="2:8" s="1" customFormat="1" x14ac:dyDescent="0.4">
      <c r="B725" s="15">
        <v>720</v>
      </c>
      <c r="C725" s="16">
        <v>50000</v>
      </c>
      <c r="D725" s="16">
        <v>30000</v>
      </c>
      <c r="E725" s="16">
        <v>400</v>
      </c>
      <c r="F725" s="16">
        <v>15</v>
      </c>
      <c r="G725" s="17">
        <v>0</v>
      </c>
      <c r="H725" s="15" t="str">
        <f t="shared" si="11"/>
        <v>N</v>
      </c>
    </row>
    <row r="726" spans="2:8" s="1" customFormat="1" x14ac:dyDescent="0.4">
      <c r="B726" s="15">
        <v>721</v>
      </c>
      <c r="C726" s="16">
        <v>70000</v>
      </c>
      <c r="D726" s="16">
        <v>0</v>
      </c>
      <c r="E726" s="16">
        <v>15</v>
      </c>
      <c r="F726" s="16">
        <v>3</v>
      </c>
      <c r="G726" s="17">
        <v>18.201241</v>
      </c>
      <c r="H726" s="15" t="str">
        <f t="shared" si="11"/>
        <v>N</v>
      </c>
    </row>
    <row r="727" spans="2:8" s="1" customFormat="1" x14ac:dyDescent="0.4">
      <c r="B727" s="15">
        <v>722</v>
      </c>
      <c r="C727" s="16">
        <v>70000</v>
      </c>
      <c r="D727" s="16">
        <v>0</v>
      </c>
      <c r="E727" s="16">
        <v>15</v>
      </c>
      <c r="F727" s="16">
        <v>5</v>
      </c>
      <c r="G727" s="17">
        <v>3.1454620000000002</v>
      </c>
      <c r="H727" s="15" t="str">
        <f t="shared" si="11"/>
        <v>N</v>
      </c>
    </row>
    <row r="728" spans="2:8" s="1" customFormat="1" x14ac:dyDescent="0.4">
      <c r="B728" s="15">
        <v>723</v>
      </c>
      <c r="C728" s="16">
        <v>70000</v>
      </c>
      <c r="D728" s="16">
        <v>0</v>
      </c>
      <c r="E728" s="16">
        <v>15</v>
      </c>
      <c r="F728" s="16">
        <v>7</v>
      </c>
      <c r="G728" s="17">
        <v>1.4796560000000001</v>
      </c>
      <c r="H728" s="15" t="str">
        <f t="shared" si="11"/>
        <v>N</v>
      </c>
    </row>
    <row r="729" spans="2:8" s="1" customFormat="1" x14ac:dyDescent="0.4">
      <c r="B729" s="15">
        <v>724</v>
      </c>
      <c r="C729" s="16">
        <v>70000</v>
      </c>
      <c r="D729" s="16">
        <v>0</v>
      </c>
      <c r="E729" s="16">
        <v>15</v>
      </c>
      <c r="F729" s="16">
        <v>10</v>
      </c>
      <c r="G729" s="17">
        <v>0.76895899999999995</v>
      </c>
      <c r="H729" s="15" t="str">
        <f t="shared" si="11"/>
        <v>N</v>
      </c>
    </row>
    <row r="730" spans="2:8" s="1" customFormat="1" x14ac:dyDescent="0.4">
      <c r="B730" s="15">
        <v>725</v>
      </c>
      <c r="C730" s="16">
        <v>70000</v>
      </c>
      <c r="D730" s="16">
        <v>0</v>
      </c>
      <c r="E730" s="16">
        <v>15</v>
      </c>
      <c r="F730" s="16">
        <v>15</v>
      </c>
      <c r="G730" s="17">
        <v>0.40076899999999999</v>
      </c>
      <c r="H730" s="15" t="str">
        <f t="shared" si="11"/>
        <v>N</v>
      </c>
    </row>
    <row r="731" spans="2:8" s="1" customFormat="1" x14ac:dyDescent="0.4">
      <c r="B731" s="15">
        <v>726</v>
      </c>
      <c r="C731" s="16">
        <v>70000</v>
      </c>
      <c r="D731" s="16">
        <v>0</v>
      </c>
      <c r="E731" s="16">
        <v>50</v>
      </c>
      <c r="F731" s="16">
        <v>3</v>
      </c>
      <c r="G731" s="17">
        <v>9.2664600000000004</v>
      </c>
      <c r="H731" s="15" t="str">
        <f t="shared" si="11"/>
        <v>N</v>
      </c>
    </row>
    <row r="732" spans="2:8" s="1" customFormat="1" x14ac:dyDescent="0.4">
      <c r="B732" s="15">
        <v>727</v>
      </c>
      <c r="C732" s="16">
        <v>70000</v>
      </c>
      <c r="D732" s="16">
        <v>0</v>
      </c>
      <c r="E732" s="16">
        <v>50</v>
      </c>
      <c r="F732" s="16">
        <v>5</v>
      </c>
      <c r="G732" s="17">
        <v>1.969055</v>
      </c>
      <c r="H732" s="15" t="str">
        <f t="shared" si="11"/>
        <v>N</v>
      </c>
    </row>
    <row r="733" spans="2:8" s="1" customFormat="1" x14ac:dyDescent="0.4">
      <c r="B733" s="15">
        <v>728</v>
      </c>
      <c r="C733" s="16">
        <v>70000</v>
      </c>
      <c r="D733" s="16">
        <v>0</v>
      </c>
      <c r="E733" s="16">
        <v>50</v>
      </c>
      <c r="F733" s="16">
        <v>7</v>
      </c>
      <c r="G733" s="17">
        <v>0.96661399999999997</v>
      </c>
      <c r="H733" s="15" t="str">
        <f t="shared" si="11"/>
        <v>N</v>
      </c>
    </row>
    <row r="734" spans="2:8" s="1" customFormat="1" x14ac:dyDescent="0.4">
      <c r="B734" s="15">
        <v>729</v>
      </c>
      <c r="C734" s="16">
        <v>70000</v>
      </c>
      <c r="D734" s="16">
        <v>0</v>
      </c>
      <c r="E734" s="16">
        <v>50</v>
      </c>
      <c r="F734" s="16">
        <v>10</v>
      </c>
      <c r="G734" s="17">
        <v>0.50607000000000002</v>
      </c>
      <c r="H734" s="15" t="str">
        <f t="shared" si="11"/>
        <v>N</v>
      </c>
    </row>
    <row r="735" spans="2:8" s="1" customFormat="1" x14ac:dyDescent="0.4">
      <c r="B735" s="15">
        <v>730</v>
      </c>
      <c r="C735" s="16">
        <v>70000</v>
      </c>
      <c r="D735" s="16">
        <v>0</v>
      </c>
      <c r="E735" s="16">
        <v>50</v>
      </c>
      <c r="F735" s="16">
        <v>15</v>
      </c>
      <c r="G735" s="17">
        <v>0.25730999999999998</v>
      </c>
      <c r="H735" s="15" t="str">
        <f t="shared" si="11"/>
        <v>Y</v>
      </c>
    </row>
    <row r="736" spans="2:8" s="1" customFormat="1" x14ac:dyDescent="0.4">
      <c r="B736" s="15">
        <v>731</v>
      </c>
      <c r="C736" s="16">
        <v>70000</v>
      </c>
      <c r="D736" s="16">
        <v>0</v>
      </c>
      <c r="E736" s="16">
        <v>100</v>
      </c>
      <c r="F736" s="16">
        <v>3</v>
      </c>
      <c r="G736" s="17">
        <v>6.0883680000000009</v>
      </c>
      <c r="H736" s="15" t="str">
        <f t="shared" si="11"/>
        <v>N</v>
      </c>
    </row>
    <row r="737" spans="2:8" s="1" customFormat="1" x14ac:dyDescent="0.4">
      <c r="B737" s="15">
        <v>732</v>
      </c>
      <c r="C737" s="16">
        <v>70000</v>
      </c>
      <c r="D737" s="16">
        <v>0</v>
      </c>
      <c r="E737" s="16">
        <v>100</v>
      </c>
      <c r="F737" s="16">
        <v>5</v>
      </c>
      <c r="G737" s="17">
        <v>1.4273</v>
      </c>
      <c r="H737" s="15" t="str">
        <f t="shared" si="11"/>
        <v>N</v>
      </c>
    </row>
    <row r="738" spans="2:8" s="1" customFormat="1" x14ac:dyDescent="0.4">
      <c r="B738" s="15">
        <v>733</v>
      </c>
      <c r="C738" s="16">
        <v>70000</v>
      </c>
      <c r="D738" s="16">
        <v>0</v>
      </c>
      <c r="E738" s="16">
        <v>100</v>
      </c>
      <c r="F738" s="16">
        <v>7</v>
      </c>
      <c r="G738" s="17">
        <v>0.70709</v>
      </c>
      <c r="H738" s="15" t="str">
        <f t="shared" si="11"/>
        <v>N</v>
      </c>
    </row>
    <row r="739" spans="2:8" s="1" customFormat="1" x14ac:dyDescent="0.4">
      <c r="B739" s="15">
        <v>734</v>
      </c>
      <c r="C739" s="16">
        <v>70000</v>
      </c>
      <c r="D739" s="16">
        <v>0</v>
      </c>
      <c r="E739" s="16">
        <v>100</v>
      </c>
      <c r="F739" s="16">
        <v>10</v>
      </c>
      <c r="G739" s="17">
        <v>0.36344300000000013</v>
      </c>
      <c r="H739" s="15" t="str">
        <f t="shared" si="11"/>
        <v>N</v>
      </c>
    </row>
    <row r="740" spans="2:8" s="1" customFormat="1" x14ac:dyDescent="0.4">
      <c r="B740" s="15">
        <v>735</v>
      </c>
      <c r="C740" s="16">
        <v>70000</v>
      </c>
      <c r="D740" s="16">
        <v>0</v>
      </c>
      <c r="E740" s="16">
        <v>100</v>
      </c>
      <c r="F740" s="16">
        <v>15</v>
      </c>
      <c r="G740" s="17">
        <v>0.17468700000000001</v>
      </c>
      <c r="H740" s="15" t="str">
        <f t="shared" si="11"/>
        <v>Y</v>
      </c>
    </row>
    <row r="741" spans="2:8" s="1" customFormat="1" x14ac:dyDescent="0.4">
      <c r="B741" s="15">
        <v>736</v>
      </c>
      <c r="C741" s="16">
        <v>70000</v>
      </c>
      <c r="D741" s="16">
        <v>0</v>
      </c>
      <c r="E741" s="16">
        <v>200</v>
      </c>
      <c r="F741" s="16">
        <v>3</v>
      </c>
      <c r="G741" s="17">
        <v>3.8307289999999998</v>
      </c>
      <c r="H741" s="15" t="str">
        <f t="shared" si="11"/>
        <v>N</v>
      </c>
    </row>
    <row r="742" spans="2:8" s="1" customFormat="1" x14ac:dyDescent="0.4">
      <c r="B742" s="15">
        <v>737</v>
      </c>
      <c r="C742" s="16">
        <v>70000</v>
      </c>
      <c r="D742" s="16">
        <v>0</v>
      </c>
      <c r="E742" s="16">
        <v>200</v>
      </c>
      <c r="F742" s="16">
        <v>5</v>
      </c>
      <c r="G742" s="17">
        <v>0.96166600000000002</v>
      </c>
      <c r="H742" s="15" t="str">
        <f t="shared" si="11"/>
        <v>N</v>
      </c>
    </row>
    <row r="743" spans="2:8" s="1" customFormat="1" x14ac:dyDescent="0.4">
      <c r="B743" s="15">
        <v>738</v>
      </c>
      <c r="C743" s="16">
        <v>70000</v>
      </c>
      <c r="D743" s="16">
        <v>0</v>
      </c>
      <c r="E743" s="16">
        <v>200</v>
      </c>
      <c r="F743" s="16">
        <v>7</v>
      </c>
      <c r="G743" s="17">
        <v>0.46696799999999999</v>
      </c>
      <c r="H743" s="15" t="str">
        <f t="shared" si="11"/>
        <v>N</v>
      </c>
    </row>
    <row r="744" spans="2:8" s="1" customFormat="1" x14ac:dyDescent="0.4">
      <c r="B744" s="15">
        <v>739</v>
      </c>
      <c r="C744" s="16">
        <v>70000</v>
      </c>
      <c r="D744" s="16">
        <v>0</v>
      </c>
      <c r="E744" s="16">
        <v>200</v>
      </c>
      <c r="F744" s="16">
        <v>10</v>
      </c>
      <c r="G744" s="17">
        <v>0.22355700000000001</v>
      </c>
      <c r="H744" s="15" t="str">
        <f t="shared" si="11"/>
        <v>Y</v>
      </c>
    </row>
    <row r="745" spans="2:8" s="1" customFormat="1" x14ac:dyDescent="0.4">
      <c r="B745" s="15">
        <v>740</v>
      </c>
      <c r="C745" s="16">
        <v>70000</v>
      </c>
      <c r="D745" s="16">
        <v>0</v>
      </c>
      <c r="E745" s="16">
        <v>200</v>
      </c>
      <c r="F745" s="16">
        <v>15</v>
      </c>
      <c r="G745" s="17">
        <v>8.9154999999999998E-2</v>
      </c>
      <c r="H745" s="15" t="str">
        <f t="shared" si="11"/>
        <v>Y</v>
      </c>
    </row>
    <row r="746" spans="2:8" s="1" customFormat="1" x14ac:dyDescent="0.4">
      <c r="B746" s="15">
        <v>741</v>
      </c>
      <c r="C746" s="16">
        <v>70000</v>
      </c>
      <c r="D746" s="16">
        <v>0</v>
      </c>
      <c r="E746" s="16">
        <v>250</v>
      </c>
      <c r="F746" s="16">
        <v>3</v>
      </c>
      <c r="G746" s="17">
        <v>3.252192</v>
      </c>
      <c r="H746" s="15" t="str">
        <f t="shared" si="11"/>
        <v>N</v>
      </c>
    </row>
    <row r="747" spans="2:8" s="1" customFormat="1" x14ac:dyDescent="0.4">
      <c r="B747" s="15">
        <v>742</v>
      </c>
      <c r="C747" s="16">
        <v>70000</v>
      </c>
      <c r="D747" s="16">
        <v>0</v>
      </c>
      <c r="E747" s="16">
        <v>250</v>
      </c>
      <c r="F747" s="16">
        <v>5</v>
      </c>
      <c r="G747" s="17">
        <v>0</v>
      </c>
      <c r="H747" s="15" t="str">
        <f t="shared" si="11"/>
        <v>N</v>
      </c>
    </row>
    <row r="748" spans="2:8" s="1" customFormat="1" x14ac:dyDescent="0.4">
      <c r="B748" s="15">
        <v>743</v>
      </c>
      <c r="C748" s="16">
        <v>70000</v>
      </c>
      <c r="D748" s="16">
        <v>0</v>
      </c>
      <c r="E748" s="16">
        <v>250</v>
      </c>
      <c r="F748" s="16">
        <v>7</v>
      </c>
      <c r="G748" s="17">
        <v>0.39271600000000001</v>
      </c>
      <c r="H748" s="15" t="str">
        <f t="shared" si="11"/>
        <v>N</v>
      </c>
    </row>
    <row r="749" spans="2:8" s="1" customFormat="1" x14ac:dyDescent="0.4">
      <c r="B749" s="15">
        <v>744</v>
      </c>
      <c r="C749" s="16">
        <v>70000</v>
      </c>
      <c r="D749" s="16">
        <v>0</v>
      </c>
      <c r="E749" s="16">
        <v>250</v>
      </c>
      <c r="F749" s="16">
        <v>10</v>
      </c>
      <c r="G749" s="17">
        <v>0.178369</v>
      </c>
      <c r="H749" s="15" t="str">
        <f t="shared" si="11"/>
        <v>Y</v>
      </c>
    </row>
    <row r="750" spans="2:8" s="1" customFormat="1" x14ac:dyDescent="0.4">
      <c r="B750" s="15">
        <v>745</v>
      </c>
      <c r="C750" s="16">
        <v>70000</v>
      </c>
      <c r="D750" s="16">
        <v>0</v>
      </c>
      <c r="E750" s="16">
        <v>250</v>
      </c>
      <c r="F750" s="16">
        <v>15</v>
      </c>
      <c r="G750" s="17">
        <v>6.0323000000000002E-2</v>
      </c>
      <c r="H750" s="15" t="str">
        <f t="shared" si="11"/>
        <v>Y</v>
      </c>
    </row>
    <row r="751" spans="2:8" s="1" customFormat="1" x14ac:dyDescent="0.4">
      <c r="B751" s="15">
        <v>746</v>
      </c>
      <c r="C751" s="16">
        <v>70000</v>
      </c>
      <c r="D751" s="16">
        <v>0</v>
      </c>
      <c r="E751" s="16">
        <v>300</v>
      </c>
      <c r="F751" s="16">
        <v>3</v>
      </c>
      <c r="G751" s="17">
        <v>2.8237070000000002</v>
      </c>
      <c r="H751" s="15" t="str">
        <f t="shared" si="11"/>
        <v>N</v>
      </c>
    </row>
    <row r="752" spans="2:8" s="1" customFormat="1" x14ac:dyDescent="0.4">
      <c r="B752" s="15">
        <v>747</v>
      </c>
      <c r="C752" s="16">
        <v>70000</v>
      </c>
      <c r="D752" s="16">
        <v>0</v>
      </c>
      <c r="E752" s="16">
        <v>300</v>
      </c>
      <c r="F752" s="16">
        <v>5</v>
      </c>
      <c r="G752" s="17">
        <v>0.71778300000000006</v>
      </c>
      <c r="H752" s="15" t="str">
        <f t="shared" si="11"/>
        <v>N</v>
      </c>
    </row>
    <row r="753" spans="2:8" s="1" customFormat="1" x14ac:dyDescent="0.4">
      <c r="B753" s="15">
        <v>748</v>
      </c>
      <c r="C753" s="16">
        <v>70000</v>
      </c>
      <c r="D753" s="16">
        <v>0</v>
      </c>
      <c r="E753" s="16">
        <v>300</v>
      </c>
      <c r="F753" s="16">
        <v>7</v>
      </c>
      <c r="G753" s="17">
        <v>0.33282600000000001</v>
      </c>
      <c r="H753" s="15" t="str">
        <f t="shared" si="11"/>
        <v>N</v>
      </c>
    </row>
    <row r="754" spans="2:8" s="1" customFormat="1" x14ac:dyDescent="0.4">
      <c r="B754" s="15">
        <v>749</v>
      </c>
      <c r="C754" s="16">
        <v>70000</v>
      </c>
      <c r="D754" s="16">
        <v>0</v>
      </c>
      <c r="E754" s="16">
        <v>300</v>
      </c>
      <c r="F754" s="16">
        <v>10</v>
      </c>
      <c r="G754" s="17">
        <v>0.14113500000000001</v>
      </c>
      <c r="H754" s="15" t="str">
        <f t="shared" si="11"/>
        <v>Y</v>
      </c>
    </row>
    <row r="755" spans="2:8" s="1" customFormat="1" x14ac:dyDescent="0.4">
      <c r="B755" s="15">
        <v>750</v>
      </c>
      <c r="C755" s="16">
        <v>70000</v>
      </c>
      <c r="D755" s="16">
        <v>0</v>
      </c>
      <c r="E755" s="16">
        <v>300</v>
      </c>
      <c r="F755" s="16">
        <v>15</v>
      </c>
      <c r="G755" s="17">
        <v>3.6040000000000003E-2</v>
      </c>
      <c r="H755" s="15" t="str">
        <f t="shared" si="11"/>
        <v>N</v>
      </c>
    </row>
    <row r="756" spans="2:8" s="1" customFormat="1" x14ac:dyDescent="0.4">
      <c r="B756" s="15">
        <v>751</v>
      </c>
      <c r="C756" s="16">
        <v>70000</v>
      </c>
      <c r="D756" s="16">
        <v>0</v>
      </c>
      <c r="E756" s="16">
        <v>350</v>
      </c>
      <c r="F756" s="16">
        <v>3</v>
      </c>
      <c r="G756" s="17">
        <v>2.4895700000000001</v>
      </c>
      <c r="H756" s="15" t="str">
        <f t="shared" si="11"/>
        <v>N</v>
      </c>
    </row>
    <row r="757" spans="2:8" s="1" customFormat="1" x14ac:dyDescent="0.4">
      <c r="B757" s="15">
        <v>752</v>
      </c>
      <c r="C757" s="16">
        <v>70000</v>
      </c>
      <c r="D757" s="16">
        <v>0</v>
      </c>
      <c r="E757" s="16">
        <v>350</v>
      </c>
      <c r="F757" s="16">
        <v>5</v>
      </c>
      <c r="G757" s="17">
        <v>0.62965800000000005</v>
      </c>
      <c r="H757" s="15" t="str">
        <f t="shared" si="11"/>
        <v>N</v>
      </c>
    </row>
    <row r="758" spans="2:8" s="1" customFormat="1" x14ac:dyDescent="0.4">
      <c r="B758" s="15">
        <v>753</v>
      </c>
      <c r="C758" s="16">
        <v>70000</v>
      </c>
      <c r="D758" s="16">
        <v>0</v>
      </c>
      <c r="E758" s="16">
        <v>350</v>
      </c>
      <c r="F758" s="16">
        <v>7</v>
      </c>
      <c r="G758" s="17">
        <v>0.28259800000000002</v>
      </c>
      <c r="H758" s="15" t="str">
        <f t="shared" si="11"/>
        <v>Y</v>
      </c>
    </row>
    <row r="759" spans="2:8" s="1" customFormat="1" x14ac:dyDescent="0.4">
      <c r="B759" s="15">
        <v>754</v>
      </c>
      <c r="C759" s="16">
        <v>70000</v>
      </c>
      <c r="D759" s="16">
        <v>0</v>
      </c>
      <c r="E759" s="16">
        <v>350</v>
      </c>
      <c r="F759" s="16">
        <v>10</v>
      </c>
      <c r="G759" s="17">
        <v>0.10931200000000001</v>
      </c>
      <c r="H759" s="15" t="str">
        <f t="shared" si="11"/>
        <v>Y</v>
      </c>
    </row>
    <row r="760" spans="2:8" s="1" customFormat="1" x14ac:dyDescent="0.4">
      <c r="B760" s="15">
        <v>755</v>
      </c>
      <c r="C760" s="16">
        <v>70000</v>
      </c>
      <c r="D760" s="16">
        <v>0</v>
      </c>
      <c r="E760" s="16">
        <v>350</v>
      </c>
      <c r="F760" s="16">
        <v>15</v>
      </c>
      <c r="G760" s="17">
        <v>1.4871000000000001E-2</v>
      </c>
      <c r="H760" s="15" t="str">
        <f t="shared" si="11"/>
        <v>N</v>
      </c>
    </row>
    <row r="761" spans="2:8" s="1" customFormat="1" x14ac:dyDescent="0.4">
      <c r="B761" s="15">
        <v>756</v>
      </c>
      <c r="C761" s="16">
        <v>70000</v>
      </c>
      <c r="D761" s="16">
        <v>0</v>
      </c>
      <c r="E761" s="16">
        <v>400</v>
      </c>
      <c r="F761" s="16">
        <v>3</v>
      </c>
      <c r="G761" s="17">
        <v>2.219319</v>
      </c>
      <c r="H761" s="15" t="str">
        <f t="shared" si="11"/>
        <v>N</v>
      </c>
    </row>
    <row r="762" spans="2:8" s="1" customFormat="1" x14ac:dyDescent="0.4">
      <c r="B762" s="15">
        <v>757</v>
      </c>
      <c r="C762" s="16">
        <v>70000</v>
      </c>
      <c r="D762" s="16">
        <v>0</v>
      </c>
      <c r="E762" s="16">
        <v>400</v>
      </c>
      <c r="F762" s="16">
        <v>5</v>
      </c>
      <c r="G762" s="17">
        <v>0</v>
      </c>
      <c r="H762" s="15" t="str">
        <f t="shared" si="11"/>
        <v>N</v>
      </c>
    </row>
    <row r="763" spans="2:8" s="1" customFormat="1" x14ac:dyDescent="0.4">
      <c r="B763" s="15">
        <v>758</v>
      </c>
      <c r="C763" s="16">
        <v>70000</v>
      </c>
      <c r="D763" s="16">
        <v>0</v>
      </c>
      <c r="E763" s="16">
        <v>400</v>
      </c>
      <c r="F763" s="16">
        <v>7</v>
      </c>
      <c r="G763" s="17">
        <v>0.239291</v>
      </c>
      <c r="H763" s="15" t="str">
        <f t="shared" si="11"/>
        <v>Y</v>
      </c>
    </row>
    <row r="764" spans="2:8" s="1" customFormat="1" x14ac:dyDescent="0.4">
      <c r="B764" s="15">
        <v>759</v>
      </c>
      <c r="C764" s="16">
        <v>70000</v>
      </c>
      <c r="D764" s="16">
        <v>0</v>
      </c>
      <c r="E764" s="16">
        <v>400</v>
      </c>
      <c r="F764" s="16">
        <v>10</v>
      </c>
      <c r="G764" s="17">
        <v>8.1401000000000001E-2</v>
      </c>
      <c r="H764" s="15" t="str">
        <f t="shared" si="11"/>
        <v>Y</v>
      </c>
    </row>
    <row r="765" spans="2:8" s="1" customFormat="1" x14ac:dyDescent="0.4">
      <c r="B765" s="15">
        <v>760</v>
      </c>
      <c r="C765" s="16">
        <v>70000</v>
      </c>
      <c r="D765" s="16">
        <v>0</v>
      </c>
      <c r="E765" s="16">
        <v>400</v>
      </c>
      <c r="F765" s="16">
        <v>15</v>
      </c>
      <c r="G765" s="17">
        <v>0</v>
      </c>
      <c r="H765" s="15" t="str">
        <f t="shared" si="11"/>
        <v>N</v>
      </c>
    </row>
    <row r="766" spans="2:8" s="1" customFormat="1" x14ac:dyDescent="0.4">
      <c r="B766" s="15">
        <v>761</v>
      </c>
      <c r="C766" s="16">
        <v>70000</v>
      </c>
      <c r="D766" s="16">
        <v>1000</v>
      </c>
      <c r="E766" s="16">
        <v>15</v>
      </c>
      <c r="F766" s="16">
        <v>3</v>
      </c>
      <c r="G766" s="17">
        <v>3.044257</v>
      </c>
      <c r="H766" s="15" t="str">
        <f t="shared" si="11"/>
        <v>N</v>
      </c>
    </row>
    <row r="767" spans="2:8" s="1" customFormat="1" x14ac:dyDescent="0.4">
      <c r="B767" s="15">
        <v>762</v>
      </c>
      <c r="C767" s="16">
        <v>70000</v>
      </c>
      <c r="D767" s="16">
        <v>1000</v>
      </c>
      <c r="E767" s="16">
        <v>15</v>
      </c>
      <c r="F767" s="16">
        <v>5</v>
      </c>
      <c r="G767" s="17">
        <v>1.2790699999999999</v>
      </c>
      <c r="H767" s="15" t="str">
        <f t="shared" si="11"/>
        <v>N</v>
      </c>
    </row>
    <row r="768" spans="2:8" s="1" customFormat="1" x14ac:dyDescent="0.4">
      <c r="B768" s="15">
        <v>763</v>
      </c>
      <c r="C768" s="16">
        <v>70000</v>
      </c>
      <c r="D768" s="16">
        <v>1000</v>
      </c>
      <c r="E768" s="16">
        <v>15</v>
      </c>
      <c r="F768" s="16">
        <v>7</v>
      </c>
      <c r="G768" s="17">
        <v>0.78212599999999999</v>
      </c>
      <c r="H768" s="15" t="str">
        <f t="shared" si="11"/>
        <v>N</v>
      </c>
    </row>
    <row r="769" spans="2:8" s="1" customFormat="1" x14ac:dyDescent="0.4">
      <c r="B769" s="15">
        <v>764</v>
      </c>
      <c r="C769" s="16">
        <v>70000</v>
      </c>
      <c r="D769" s="16">
        <v>1000</v>
      </c>
      <c r="E769" s="16">
        <v>15</v>
      </c>
      <c r="F769" s="16">
        <v>10</v>
      </c>
      <c r="G769" s="17">
        <v>0.48241499999999998</v>
      </c>
      <c r="H769" s="15" t="str">
        <f t="shared" si="11"/>
        <v>N</v>
      </c>
    </row>
    <row r="770" spans="2:8" s="1" customFormat="1" x14ac:dyDescent="0.4">
      <c r="B770" s="15">
        <v>765</v>
      </c>
      <c r="C770" s="16">
        <v>70000</v>
      </c>
      <c r="D770" s="16">
        <v>1000</v>
      </c>
      <c r="E770" s="16">
        <v>15</v>
      </c>
      <c r="F770" s="16">
        <v>15</v>
      </c>
      <c r="G770" s="17">
        <v>0.28563300000000003</v>
      </c>
      <c r="H770" s="15" t="str">
        <f t="shared" si="11"/>
        <v>Y</v>
      </c>
    </row>
    <row r="771" spans="2:8" s="1" customFormat="1" x14ac:dyDescent="0.4">
      <c r="B771" s="15">
        <v>766</v>
      </c>
      <c r="C771" s="16">
        <v>70000</v>
      </c>
      <c r="D771" s="16">
        <v>1000</v>
      </c>
      <c r="E771" s="16">
        <v>50</v>
      </c>
      <c r="F771" s="16">
        <v>3</v>
      </c>
      <c r="G771" s="17">
        <v>2.872614</v>
      </c>
      <c r="H771" s="15" t="str">
        <f t="shared" si="11"/>
        <v>N</v>
      </c>
    </row>
    <row r="772" spans="2:8" s="1" customFormat="1" x14ac:dyDescent="0.4">
      <c r="B772" s="15">
        <v>767</v>
      </c>
      <c r="C772" s="16">
        <v>70000</v>
      </c>
      <c r="D772" s="16">
        <v>1000</v>
      </c>
      <c r="E772" s="16">
        <v>50</v>
      </c>
      <c r="F772" s="16">
        <v>5</v>
      </c>
      <c r="G772" s="17">
        <v>1.1542939999999999</v>
      </c>
      <c r="H772" s="15" t="str">
        <f t="shared" si="11"/>
        <v>N</v>
      </c>
    </row>
    <row r="773" spans="2:8" s="1" customFormat="1" x14ac:dyDescent="0.4">
      <c r="B773" s="15">
        <v>768</v>
      </c>
      <c r="C773" s="16">
        <v>70000</v>
      </c>
      <c r="D773" s="16">
        <v>1000</v>
      </c>
      <c r="E773" s="16">
        <v>50</v>
      </c>
      <c r="F773" s="16">
        <v>7</v>
      </c>
      <c r="G773" s="17">
        <v>0.67912499999999998</v>
      </c>
      <c r="H773" s="15" t="str">
        <f t="shared" si="11"/>
        <v>N</v>
      </c>
    </row>
    <row r="774" spans="2:8" s="1" customFormat="1" x14ac:dyDescent="0.4">
      <c r="B774" s="15">
        <v>769</v>
      </c>
      <c r="C774" s="16">
        <v>70000</v>
      </c>
      <c r="D774" s="16">
        <v>1000</v>
      </c>
      <c r="E774" s="16">
        <v>50</v>
      </c>
      <c r="F774" s="16">
        <v>10</v>
      </c>
      <c r="G774" s="17">
        <v>0.39801300000000001</v>
      </c>
      <c r="H774" s="15" t="str">
        <f t="shared" si="11"/>
        <v>N</v>
      </c>
    </row>
    <row r="775" spans="2:8" s="1" customFormat="1" x14ac:dyDescent="0.4">
      <c r="B775" s="15">
        <v>770</v>
      </c>
      <c r="C775" s="16">
        <v>70000</v>
      </c>
      <c r="D775" s="16">
        <v>1000</v>
      </c>
      <c r="E775" s="16">
        <v>50</v>
      </c>
      <c r="F775" s="16">
        <v>15</v>
      </c>
      <c r="G775" s="17">
        <v>0.21871699999999999</v>
      </c>
      <c r="H775" s="15" t="str">
        <f t="shared" ref="H775:H838" si="12">IF(G775&lt;=30%, IF(G775&gt;4%, "Y", "N"), "N")</f>
        <v>Y</v>
      </c>
    </row>
    <row r="776" spans="2:8" s="1" customFormat="1" x14ac:dyDescent="0.4">
      <c r="B776" s="15">
        <v>771</v>
      </c>
      <c r="C776" s="16">
        <v>70000</v>
      </c>
      <c r="D776" s="16">
        <v>1000</v>
      </c>
      <c r="E776" s="16">
        <v>100</v>
      </c>
      <c r="F776" s="16">
        <v>3</v>
      </c>
      <c r="G776" s="17">
        <v>2.6461079999999999</v>
      </c>
      <c r="H776" s="15" t="str">
        <f t="shared" si="12"/>
        <v>N</v>
      </c>
    </row>
    <row r="777" spans="2:8" s="1" customFormat="1" x14ac:dyDescent="0.4">
      <c r="B777" s="15">
        <v>772</v>
      </c>
      <c r="C777" s="16">
        <v>70000</v>
      </c>
      <c r="D777" s="16">
        <v>1000</v>
      </c>
      <c r="E777" s="16">
        <v>100</v>
      </c>
      <c r="F777" s="16">
        <v>5</v>
      </c>
      <c r="G777" s="17">
        <v>1.005736</v>
      </c>
      <c r="H777" s="15" t="str">
        <f t="shared" si="12"/>
        <v>N</v>
      </c>
    </row>
    <row r="778" spans="2:8" s="1" customFormat="1" x14ac:dyDescent="0.4">
      <c r="B778" s="15">
        <v>773</v>
      </c>
      <c r="C778" s="16">
        <v>70000</v>
      </c>
      <c r="D778" s="16">
        <v>1000</v>
      </c>
      <c r="E778" s="16">
        <v>100</v>
      </c>
      <c r="F778" s="16">
        <v>7</v>
      </c>
      <c r="G778" s="17">
        <v>0.56623599999999996</v>
      </c>
      <c r="H778" s="15" t="str">
        <f t="shared" si="12"/>
        <v>N</v>
      </c>
    </row>
    <row r="779" spans="2:8" s="1" customFormat="1" x14ac:dyDescent="0.4">
      <c r="B779" s="15">
        <v>774</v>
      </c>
      <c r="C779" s="16">
        <v>70000</v>
      </c>
      <c r="D779" s="16">
        <v>1000</v>
      </c>
      <c r="E779" s="16">
        <v>100</v>
      </c>
      <c r="F779" s="16">
        <v>10</v>
      </c>
      <c r="G779" s="17">
        <v>0.31357600000000002</v>
      </c>
      <c r="H779" s="15" t="str">
        <f t="shared" si="12"/>
        <v>N</v>
      </c>
    </row>
    <row r="780" spans="2:8" s="1" customFormat="1" x14ac:dyDescent="0.4">
      <c r="B780" s="15">
        <v>775</v>
      </c>
      <c r="C780" s="16">
        <v>70000</v>
      </c>
      <c r="D780" s="16">
        <v>1000</v>
      </c>
      <c r="E780" s="16">
        <v>100</v>
      </c>
      <c r="F780" s="16">
        <v>15</v>
      </c>
      <c r="G780" s="17">
        <v>0.15798899999999999</v>
      </c>
      <c r="H780" s="15" t="str">
        <f t="shared" si="12"/>
        <v>Y</v>
      </c>
    </row>
    <row r="781" spans="2:8" s="1" customFormat="1" x14ac:dyDescent="0.4">
      <c r="B781" s="15">
        <v>776</v>
      </c>
      <c r="C781" s="16">
        <v>70000</v>
      </c>
      <c r="D781" s="16">
        <v>1000</v>
      </c>
      <c r="E781" s="16">
        <v>200</v>
      </c>
      <c r="F781" s="16">
        <v>3</v>
      </c>
      <c r="G781" s="17">
        <v>2.2524510000000002</v>
      </c>
      <c r="H781" s="15" t="str">
        <f t="shared" si="12"/>
        <v>N</v>
      </c>
    </row>
    <row r="782" spans="2:8" s="1" customFormat="1" x14ac:dyDescent="0.4">
      <c r="B782" s="15">
        <v>777</v>
      </c>
      <c r="C782" s="16">
        <v>70000</v>
      </c>
      <c r="D782" s="16">
        <v>1000</v>
      </c>
      <c r="E782" s="16">
        <v>200</v>
      </c>
      <c r="F782" s="16">
        <v>5</v>
      </c>
      <c r="G782" s="17">
        <v>0.78163700000000003</v>
      </c>
      <c r="H782" s="15" t="str">
        <f t="shared" si="12"/>
        <v>N</v>
      </c>
    </row>
    <row r="783" spans="2:8" s="1" customFormat="1" x14ac:dyDescent="0.4">
      <c r="B783" s="15">
        <v>778</v>
      </c>
      <c r="C783" s="16">
        <v>70000</v>
      </c>
      <c r="D783" s="16">
        <v>1000</v>
      </c>
      <c r="E783" s="16">
        <v>200</v>
      </c>
      <c r="F783" s="16">
        <v>7</v>
      </c>
      <c r="G783" s="17">
        <v>0.40964</v>
      </c>
      <c r="H783" s="15" t="str">
        <f t="shared" si="12"/>
        <v>N</v>
      </c>
    </row>
    <row r="784" spans="2:8" s="1" customFormat="1" x14ac:dyDescent="0.4">
      <c r="B784" s="15">
        <v>779</v>
      </c>
      <c r="C784" s="16">
        <v>70000</v>
      </c>
      <c r="D784" s="16">
        <v>1000</v>
      </c>
      <c r="E784" s="16">
        <v>200</v>
      </c>
      <c r="F784" s="16">
        <v>10</v>
      </c>
      <c r="G784" s="17">
        <v>0.204149</v>
      </c>
      <c r="H784" s="15" t="str">
        <f t="shared" si="12"/>
        <v>Y</v>
      </c>
    </row>
    <row r="785" spans="2:8" s="1" customFormat="1" x14ac:dyDescent="0.4">
      <c r="B785" s="15">
        <v>780</v>
      </c>
      <c r="C785" s="16">
        <v>70000</v>
      </c>
      <c r="D785" s="16">
        <v>1000</v>
      </c>
      <c r="E785" s="16">
        <v>200</v>
      </c>
      <c r="F785" s="16">
        <v>15</v>
      </c>
      <c r="G785" s="17">
        <v>8.2975999999999994E-2</v>
      </c>
      <c r="H785" s="15" t="str">
        <f t="shared" si="12"/>
        <v>Y</v>
      </c>
    </row>
    <row r="786" spans="2:8" s="1" customFormat="1" x14ac:dyDescent="0.4">
      <c r="B786" s="15">
        <v>781</v>
      </c>
      <c r="C786" s="16">
        <v>70000</v>
      </c>
      <c r="D786" s="16">
        <v>1000</v>
      </c>
      <c r="E786" s="16">
        <v>250</v>
      </c>
      <c r="F786" s="16">
        <v>3</v>
      </c>
      <c r="G786" s="17">
        <v>2.081655</v>
      </c>
      <c r="H786" s="15" t="str">
        <f t="shared" si="12"/>
        <v>N</v>
      </c>
    </row>
    <row r="787" spans="2:8" s="1" customFormat="1" x14ac:dyDescent="0.4">
      <c r="B787" s="15">
        <v>782</v>
      </c>
      <c r="C787" s="16">
        <v>70000</v>
      </c>
      <c r="D787" s="16">
        <v>1000</v>
      </c>
      <c r="E787" s="16">
        <v>250</v>
      </c>
      <c r="F787" s="16">
        <v>5</v>
      </c>
      <c r="G787" s="17">
        <v>0.69451499999999999</v>
      </c>
      <c r="H787" s="15" t="str">
        <f t="shared" si="12"/>
        <v>N</v>
      </c>
    </row>
    <row r="788" spans="2:8" s="1" customFormat="1" x14ac:dyDescent="0.4">
      <c r="B788" s="15">
        <v>783</v>
      </c>
      <c r="C788" s="16">
        <v>70000</v>
      </c>
      <c r="D788" s="16">
        <v>1000</v>
      </c>
      <c r="E788" s="16">
        <v>250</v>
      </c>
      <c r="F788" s="16">
        <v>7</v>
      </c>
      <c r="G788" s="17">
        <v>0.35152800000000001</v>
      </c>
      <c r="H788" s="15" t="str">
        <f t="shared" si="12"/>
        <v>N</v>
      </c>
    </row>
    <row r="789" spans="2:8" s="1" customFormat="1" x14ac:dyDescent="0.4">
      <c r="B789" s="15">
        <v>784</v>
      </c>
      <c r="C789" s="16">
        <v>70000</v>
      </c>
      <c r="D789" s="16">
        <v>1000</v>
      </c>
      <c r="E789" s="16">
        <v>250</v>
      </c>
      <c r="F789" s="16">
        <v>10</v>
      </c>
      <c r="G789" s="17">
        <v>0.16456599999999999</v>
      </c>
      <c r="H789" s="15" t="str">
        <f t="shared" si="12"/>
        <v>Y</v>
      </c>
    </row>
    <row r="790" spans="2:8" s="1" customFormat="1" x14ac:dyDescent="0.4">
      <c r="B790" s="15">
        <v>785</v>
      </c>
      <c r="C790" s="16">
        <v>70000</v>
      </c>
      <c r="D790" s="16">
        <v>1000</v>
      </c>
      <c r="E790" s="16">
        <v>250</v>
      </c>
      <c r="F790" s="16">
        <v>15</v>
      </c>
      <c r="G790" s="17">
        <v>5.5996999999999998E-2</v>
      </c>
      <c r="H790" s="15" t="str">
        <f t="shared" si="12"/>
        <v>Y</v>
      </c>
    </row>
    <row r="791" spans="2:8" s="1" customFormat="1" x14ac:dyDescent="0.4">
      <c r="B791" s="15">
        <v>786</v>
      </c>
      <c r="C791" s="16">
        <v>70000</v>
      </c>
      <c r="D791" s="16">
        <v>1000</v>
      </c>
      <c r="E791" s="16">
        <v>300</v>
      </c>
      <c r="F791" s="16">
        <v>3</v>
      </c>
      <c r="G791" s="17">
        <v>1.9258850000000001</v>
      </c>
      <c r="H791" s="15" t="str">
        <f t="shared" si="12"/>
        <v>N</v>
      </c>
    </row>
    <row r="792" spans="2:8" s="1" customFormat="1" x14ac:dyDescent="0.4">
      <c r="B792" s="15">
        <v>787</v>
      </c>
      <c r="C792" s="16">
        <v>70000</v>
      </c>
      <c r="D792" s="16">
        <v>1000</v>
      </c>
      <c r="E792" s="16">
        <v>300</v>
      </c>
      <c r="F792" s="16">
        <v>5</v>
      </c>
      <c r="G792" s="17">
        <v>0.61900900000000003</v>
      </c>
      <c r="H792" s="15" t="str">
        <f t="shared" si="12"/>
        <v>N</v>
      </c>
    </row>
    <row r="793" spans="2:8" s="1" customFormat="1" x14ac:dyDescent="0.4">
      <c r="B793" s="15">
        <v>788</v>
      </c>
      <c r="C793" s="16">
        <v>70000</v>
      </c>
      <c r="D793" s="16">
        <v>1000</v>
      </c>
      <c r="E793" s="16">
        <v>300</v>
      </c>
      <c r="F793" s="16">
        <v>7</v>
      </c>
      <c r="G793" s="17">
        <v>0.30186499999999999</v>
      </c>
      <c r="H793" s="15" t="str">
        <f t="shared" si="12"/>
        <v>N</v>
      </c>
    </row>
    <row r="794" spans="2:8" s="1" customFormat="1" x14ac:dyDescent="0.4">
      <c r="B794" s="15">
        <v>789</v>
      </c>
      <c r="C794" s="16">
        <v>70000</v>
      </c>
      <c r="D794" s="16">
        <v>1000</v>
      </c>
      <c r="E794" s="16">
        <v>300</v>
      </c>
      <c r="F794" s="16">
        <v>10</v>
      </c>
      <c r="G794" s="17">
        <v>0.13083500000000001</v>
      </c>
      <c r="H794" s="15" t="str">
        <f t="shared" si="12"/>
        <v>Y</v>
      </c>
    </row>
    <row r="795" spans="2:8" s="1" customFormat="1" x14ac:dyDescent="0.4">
      <c r="B795" s="15">
        <v>790</v>
      </c>
      <c r="C795" s="16">
        <v>70000</v>
      </c>
      <c r="D795" s="16">
        <v>1000</v>
      </c>
      <c r="E795" s="16">
        <v>300</v>
      </c>
      <c r="F795" s="16">
        <v>15</v>
      </c>
      <c r="G795" s="17">
        <v>3.2856999999999997E-2</v>
      </c>
      <c r="H795" s="15" t="str">
        <f t="shared" si="12"/>
        <v>N</v>
      </c>
    </row>
    <row r="796" spans="2:8" s="1" customFormat="1" x14ac:dyDescent="0.4">
      <c r="B796" s="15">
        <v>791</v>
      </c>
      <c r="C796" s="16">
        <v>70000</v>
      </c>
      <c r="D796" s="16">
        <v>1000</v>
      </c>
      <c r="E796" s="16">
        <v>350</v>
      </c>
      <c r="F796" s="16">
        <v>3</v>
      </c>
      <c r="G796" s="17">
        <v>1.7835399999999999</v>
      </c>
      <c r="H796" s="15" t="str">
        <f t="shared" si="12"/>
        <v>N</v>
      </c>
    </row>
    <row r="797" spans="2:8" s="1" customFormat="1" x14ac:dyDescent="0.4">
      <c r="B797" s="15">
        <v>792</v>
      </c>
      <c r="C797" s="16">
        <v>70000</v>
      </c>
      <c r="D797" s="16">
        <v>1000</v>
      </c>
      <c r="E797" s="16">
        <v>350</v>
      </c>
      <c r="F797" s="16">
        <v>5</v>
      </c>
      <c r="G797" s="17">
        <v>0.55265900000000001</v>
      </c>
      <c r="H797" s="15" t="str">
        <f t="shared" si="12"/>
        <v>N</v>
      </c>
    </row>
    <row r="798" spans="2:8" s="1" customFormat="1" x14ac:dyDescent="0.4">
      <c r="B798" s="15">
        <v>793</v>
      </c>
      <c r="C798" s="16">
        <v>70000</v>
      </c>
      <c r="D798" s="16">
        <v>1000</v>
      </c>
      <c r="E798" s="16">
        <v>350</v>
      </c>
      <c r="F798" s="16">
        <v>7</v>
      </c>
      <c r="G798" s="17">
        <v>0.25853999999999999</v>
      </c>
      <c r="H798" s="15" t="str">
        <f t="shared" si="12"/>
        <v>Y</v>
      </c>
    </row>
    <row r="799" spans="2:8" s="1" customFormat="1" x14ac:dyDescent="0.4">
      <c r="B799" s="15">
        <v>794</v>
      </c>
      <c r="C799" s="16">
        <v>70000</v>
      </c>
      <c r="D799" s="16">
        <v>1000</v>
      </c>
      <c r="E799" s="16">
        <v>350</v>
      </c>
      <c r="F799" s="16">
        <v>10</v>
      </c>
      <c r="G799" s="17">
        <v>0.101356</v>
      </c>
      <c r="H799" s="15" t="str">
        <f t="shared" si="12"/>
        <v>Y</v>
      </c>
    </row>
    <row r="800" spans="2:8" s="1" customFormat="1" x14ac:dyDescent="0.4">
      <c r="B800" s="15">
        <v>795</v>
      </c>
      <c r="C800" s="16">
        <v>70000</v>
      </c>
      <c r="D800" s="16">
        <v>1000</v>
      </c>
      <c r="E800" s="16">
        <v>350</v>
      </c>
      <c r="F800" s="16">
        <v>15</v>
      </c>
      <c r="G800" s="17">
        <v>1.2446E-2</v>
      </c>
      <c r="H800" s="15" t="str">
        <f t="shared" si="12"/>
        <v>N</v>
      </c>
    </row>
    <row r="801" spans="2:8" s="1" customFormat="1" x14ac:dyDescent="0.4">
      <c r="B801" s="15">
        <v>796</v>
      </c>
      <c r="C801" s="16">
        <v>70000</v>
      </c>
      <c r="D801" s="16">
        <v>1000</v>
      </c>
      <c r="E801" s="16">
        <v>400</v>
      </c>
      <c r="F801" s="16">
        <v>3</v>
      </c>
      <c r="G801" s="17">
        <v>1.653162</v>
      </c>
      <c r="H801" s="15" t="str">
        <f t="shared" si="12"/>
        <v>N</v>
      </c>
    </row>
    <row r="802" spans="2:8" s="1" customFormat="1" x14ac:dyDescent="0.4">
      <c r="B802" s="15">
        <v>797</v>
      </c>
      <c r="C802" s="16">
        <v>70000</v>
      </c>
      <c r="D802" s="16">
        <v>1000</v>
      </c>
      <c r="E802" s="16">
        <v>400</v>
      </c>
      <c r="F802" s="16">
        <v>5</v>
      </c>
      <c r="G802" s="17">
        <v>0.49365799999999999</v>
      </c>
      <c r="H802" s="15" t="str">
        <f t="shared" si="12"/>
        <v>N</v>
      </c>
    </row>
    <row r="803" spans="2:8" s="1" customFormat="1" x14ac:dyDescent="0.4">
      <c r="B803" s="15">
        <v>798</v>
      </c>
      <c r="C803" s="16">
        <v>70000</v>
      </c>
      <c r="D803" s="16">
        <v>1000</v>
      </c>
      <c r="E803" s="16">
        <v>400</v>
      </c>
      <c r="F803" s="16">
        <v>7</v>
      </c>
      <c r="G803" s="17">
        <v>0.22012000000000001</v>
      </c>
      <c r="H803" s="15" t="str">
        <f t="shared" si="12"/>
        <v>Y</v>
      </c>
    </row>
    <row r="804" spans="2:8" s="1" customFormat="1" x14ac:dyDescent="0.4">
      <c r="B804" s="15">
        <v>799</v>
      </c>
      <c r="C804" s="16">
        <v>70000</v>
      </c>
      <c r="D804" s="16">
        <v>1000</v>
      </c>
      <c r="E804" s="16">
        <v>400</v>
      </c>
      <c r="F804" s="16">
        <v>10</v>
      </c>
      <c r="G804" s="17">
        <v>7.5096999999999997E-2</v>
      </c>
      <c r="H804" s="15" t="str">
        <f t="shared" si="12"/>
        <v>Y</v>
      </c>
    </row>
    <row r="805" spans="2:8" s="1" customFormat="1" x14ac:dyDescent="0.4">
      <c r="B805" s="15">
        <v>800</v>
      </c>
      <c r="C805" s="16">
        <v>70000</v>
      </c>
      <c r="D805" s="16">
        <v>1000</v>
      </c>
      <c r="E805" s="16">
        <v>400</v>
      </c>
      <c r="F805" s="16">
        <v>15</v>
      </c>
      <c r="G805" s="17">
        <v>0</v>
      </c>
      <c r="H805" s="15" t="str">
        <f t="shared" si="12"/>
        <v>N</v>
      </c>
    </row>
    <row r="806" spans="2:8" s="1" customFormat="1" x14ac:dyDescent="0.4">
      <c r="B806" s="15">
        <v>801</v>
      </c>
      <c r="C806" s="16">
        <v>70000</v>
      </c>
      <c r="D806" s="16">
        <v>5000</v>
      </c>
      <c r="E806" s="16">
        <v>15</v>
      </c>
      <c r="F806" s="16">
        <v>3</v>
      </c>
      <c r="G806" s="17">
        <v>1.391176</v>
      </c>
      <c r="H806" s="15" t="str">
        <f t="shared" si="12"/>
        <v>N</v>
      </c>
    </row>
    <row r="807" spans="2:8" s="1" customFormat="1" x14ac:dyDescent="0.4">
      <c r="B807" s="15">
        <v>802</v>
      </c>
      <c r="C807" s="16">
        <v>70000</v>
      </c>
      <c r="D807" s="16">
        <v>5000</v>
      </c>
      <c r="E807" s="16">
        <v>15</v>
      </c>
      <c r="F807" s="16">
        <v>5</v>
      </c>
      <c r="G807" s="17">
        <v>0.67906300000000008</v>
      </c>
      <c r="H807" s="15" t="str">
        <f t="shared" si="12"/>
        <v>N</v>
      </c>
    </row>
    <row r="808" spans="2:8" s="1" customFormat="1" x14ac:dyDescent="0.4">
      <c r="B808" s="15">
        <v>803</v>
      </c>
      <c r="C808" s="16">
        <v>70000</v>
      </c>
      <c r="D808" s="16">
        <v>5000</v>
      </c>
      <c r="E808" s="16">
        <v>15</v>
      </c>
      <c r="F808" s="16">
        <v>7</v>
      </c>
      <c r="G808" s="17">
        <v>0.44292399999999998</v>
      </c>
      <c r="H808" s="15" t="str">
        <f t="shared" si="12"/>
        <v>N</v>
      </c>
    </row>
    <row r="809" spans="2:8" s="1" customFormat="1" x14ac:dyDescent="0.4">
      <c r="B809" s="15">
        <v>804</v>
      </c>
      <c r="C809" s="16">
        <v>70000</v>
      </c>
      <c r="D809" s="16">
        <v>5000</v>
      </c>
      <c r="E809" s="16">
        <v>15</v>
      </c>
      <c r="F809" s="16">
        <v>10</v>
      </c>
      <c r="G809" s="17">
        <v>0.28789999999999999</v>
      </c>
      <c r="H809" s="15" t="str">
        <f t="shared" si="12"/>
        <v>Y</v>
      </c>
    </row>
    <row r="810" spans="2:8" s="1" customFormat="1" x14ac:dyDescent="0.4">
      <c r="B810" s="15">
        <v>805</v>
      </c>
      <c r="C810" s="16">
        <v>70000</v>
      </c>
      <c r="D810" s="16">
        <v>5000</v>
      </c>
      <c r="E810" s="16">
        <v>15</v>
      </c>
      <c r="F810" s="16">
        <v>15</v>
      </c>
      <c r="G810" s="17">
        <v>0.179006</v>
      </c>
      <c r="H810" s="15" t="str">
        <f t="shared" si="12"/>
        <v>Y</v>
      </c>
    </row>
    <row r="811" spans="2:8" s="1" customFormat="1" x14ac:dyDescent="0.4">
      <c r="B811" s="15">
        <v>806</v>
      </c>
      <c r="C811" s="16">
        <v>70000</v>
      </c>
      <c r="D811" s="16">
        <v>5000</v>
      </c>
      <c r="E811" s="16">
        <v>50</v>
      </c>
      <c r="F811" s="16">
        <v>3</v>
      </c>
      <c r="G811" s="17">
        <v>1.3475299999999999</v>
      </c>
      <c r="H811" s="15" t="str">
        <f t="shared" si="12"/>
        <v>N</v>
      </c>
    </row>
    <row r="812" spans="2:8" s="1" customFormat="1" x14ac:dyDescent="0.4">
      <c r="B812" s="15">
        <v>807</v>
      </c>
      <c r="C812" s="16">
        <v>70000</v>
      </c>
      <c r="D812" s="16">
        <v>5000</v>
      </c>
      <c r="E812" s="16">
        <v>50</v>
      </c>
      <c r="F812" s="16">
        <v>5</v>
      </c>
      <c r="G812" s="17">
        <v>0.64249200000000006</v>
      </c>
      <c r="H812" s="15" t="str">
        <f t="shared" si="12"/>
        <v>N</v>
      </c>
    </row>
    <row r="813" spans="2:8" s="1" customFormat="1" x14ac:dyDescent="0.4">
      <c r="B813" s="15">
        <v>808</v>
      </c>
      <c r="C813" s="16">
        <v>70000</v>
      </c>
      <c r="D813" s="16">
        <v>5000</v>
      </c>
      <c r="E813" s="16">
        <v>50</v>
      </c>
      <c r="F813" s="16">
        <v>7</v>
      </c>
      <c r="G813" s="17">
        <v>0.40952899999999998</v>
      </c>
      <c r="H813" s="15" t="str">
        <f t="shared" si="12"/>
        <v>N</v>
      </c>
    </row>
    <row r="814" spans="2:8" s="1" customFormat="1" x14ac:dyDescent="0.4">
      <c r="B814" s="15">
        <v>809</v>
      </c>
      <c r="C814" s="16">
        <v>70000</v>
      </c>
      <c r="D814" s="16">
        <v>5000</v>
      </c>
      <c r="E814" s="16">
        <v>50</v>
      </c>
      <c r="F814" s="16">
        <v>10</v>
      </c>
      <c r="G814" s="17">
        <v>0.25720700000000002</v>
      </c>
      <c r="H814" s="15" t="str">
        <f t="shared" si="12"/>
        <v>Y</v>
      </c>
    </row>
    <row r="815" spans="2:8" s="1" customFormat="1" x14ac:dyDescent="0.4">
      <c r="B815" s="15">
        <v>810</v>
      </c>
      <c r="C815" s="16">
        <v>70000</v>
      </c>
      <c r="D815" s="16">
        <v>5000</v>
      </c>
      <c r="E815" s="16">
        <v>50</v>
      </c>
      <c r="F815" s="16">
        <v>15</v>
      </c>
      <c r="G815" s="17">
        <v>0.15099599999999999</v>
      </c>
      <c r="H815" s="15" t="str">
        <f t="shared" si="12"/>
        <v>Y</v>
      </c>
    </row>
    <row r="816" spans="2:8" s="1" customFormat="1" x14ac:dyDescent="0.4">
      <c r="B816" s="15">
        <v>811</v>
      </c>
      <c r="C816" s="16">
        <v>70000</v>
      </c>
      <c r="D816" s="16">
        <v>5000</v>
      </c>
      <c r="E816" s="16">
        <v>100</v>
      </c>
      <c r="F816" s="16">
        <v>3</v>
      </c>
      <c r="G816" s="17">
        <v>1.286646</v>
      </c>
      <c r="H816" s="15" t="str">
        <f t="shared" si="12"/>
        <v>N</v>
      </c>
    </row>
    <row r="817" spans="2:8" s="1" customFormat="1" x14ac:dyDescent="0.4">
      <c r="B817" s="15">
        <v>812</v>
      </c>
      <c r="C817" s="16">
        <v>70000</v>
      </c>
      <c r="D817" s="16">
        <v>5000</v>
      </c>
      <c r="E817" s="16">
        <v>100</v>
      </c>
      <c r="F817" s="16">
        <v>5</v>
      </c>
      <c r="G817" s="17">
        <v>0.59286000000000005</v>
      </c>
      <c r="H817" s="15" t="str">
        <f t="shared" si="12"/>
        <v>N</v>
      </c>
    </row>
    <row r="818" spans="2:8" s="1" customFormat="1" x14ac:dyDescent="0.4">
      <c r="B818" s="15">
        <v>813</v>
      </c>
      <c r="C818" s="16">
        <v>70000</v>
      </c>
      <c r="D818" s="16">
        <v>5000</v>
      </c>
      <c r="E818" s="16">
        <v>100</v>
      </c>
      <c r="F818" s="16">
        <v>7</v>
      </c>
      <c r="G818" s="17">
        <v>0.36536999999999997</v>
      </c>
      <c r="H818" s="15" t="str">
        <f t="shared" si="12"/>
        <v>N</v>
      </c>
    </row>
    <row r="819" spans="2:8" s="1" customFormat="1" x14ac:dyDescent="0.4">
      <c r="B819" s="15">
        <v>814</v>
      </c>
      <c r="C819" s="16">
        <v>70000</v>
      </c>
      <c r="D819" s="16">
        <v>5000</v>
      </c>
      <c r="E819" s="16">
        <v>100</v>
      </c>
      <c r="F819" s="16">
        <v>10</v>
      </c>
      <c r="G819" s="17">
        <v>0.21804599999999999</v>
      </c>
      <c r="H819" s="15" t="str">
        <f t="shared" si="12"/>
        <v>Y</v>
      </c>
    </row>
    <row r="820" spans="2:8" s="1" customFormat="1" x14ac:dyDescent="0.4">
      <c r="B820" s="15">
        <v>815</v>
      </c>
      <c r="C820" s="16">
        <v>70000</v>
      </c>
      <c r="D820" s="16">
        <v>5000</v>
      </c>
      <c r="E820" s="16">
        <v>100</v>
      </c>
      <c r="F820" s="16">
        <v>15</v>
      </c>
      <c r="G820" s="17">
        <v>0.11706</v>
      </c>
      <c r="H820" s="15" t="str">
        <f t="shared" si="12"/>
        <v>Y</v>
      </c>
    </row>
    <row r="821" spans="2:8" s="1" customFormat="1" x14ac:dyDescent="0.4">
      <c r="B821" s="15">
        <v>816</v>
      </c>
      <c r="C821" s="16">
        <v>70000</v>
      </c>
      <c r="D821" s="16">
        <v>5000</v>
      </c>
      <c r="E821" s="16">
        <v>200</v>
      </c>
      <c r="F821" s="16">
        <v>3</v>
      </c>
      <c r="G821" s="17">
        <v>1.1699889999999999</v>
      </c>
      <c r="H821" s="15" t="str">
        <f t="shared" si="12"/>
        <v>N</v>
      </c>
    </row>
    <row r="822" spans="2:8" s="1" customFormat="1" x14ac:dyDescent="0.4">
      <c r="B822" s="15">
        <v>817</v>
      </c>
      <c r="C822" s="16">
        <v>70000</v>
      </c>
      <c r="D822" s="16">
        <v>5000</v>
      </c>
      <c r="E822" s="16">
        <v>200</v>
      </c>
      <c r="F822" s="16">
        <v>5</v>
      </c>
      <c r="G822" s="17">
        <v>0.50205900000000003</v>
      </c>
      <c r="H822" s="15" t="str">
        <f t="shared" si="12"/>
        <v>N</v>
      </c>
    </row>
    <row r="823" spans="2:8" s="1" customFormat="1" x14ac:dyDescent="0.4">
      <c r="B823" s="15">
        <v>818</v>
      </c>
      <c r="C823" s="16">
        <v>70000</v>
      </c>
      <c r="D823" s="16">
        <v>5000</v>
      </c>
      <c r="E823" s="16">
        <v>200</v>
      </c>
      <c r="F823" s="16">
        <v>7</v>
      </c>
      <c r="G823" s="17">
        <v>0.28774499999999997</v>
      </c>
      <c r="H823" s="15" t="str">
        <f t="shared" si="12"/>
        <v>Y</v>
      </c>
    </row>
    <row r="824" spans="2:8" s="1" customFormat="1" x14ac:dyDescent="0.4">
      <c r="B824" s="15">
        <v>819</v>
      </c>
      <c r="C824" s="16">
        <v>70000</v>
      </c>
      <c r="D824" s="16">
        <v>5000</v>
      </c>
      <c r="E824" s="16">
        <v>200</v>
      </c>
      <c r="F824" s="16">
        <v>10</v>
      </c>
      <c r="G824" s="17">
        <v>0.152501</v>
      </c>
      <c r="H824" s="15" t="str">
        <f t="shared" si="12"/>
        <v>Y</v>
      </c>
    </row>
    <row r="825" spans="2:8" s="1" customFormat="1" x14ac:dyDescent="0.4">
      <c r="B825" s="15">
        <v>820</v>
      </c>
      <c r="C825" s="16">
        <v>70000</v>
      </c>
      <c r="D825" s="16">
        <v>5000</v>
      </c>
      <c r="E825" s="16">
        <v>200</v>
      </c>
      <c r="F825" s="16">
        <v>15</v>
      </c>
      <c r="G825" s="17">
        <v>6.3557000000000002E-2</v>
      </c>
      <c r="H825" s="15" t="str">
        <f t="shared" si="12"/>
        <v>Y</v>
      </c>
    </row>
    <row r="826" spans="2:8" s="1" customFormat="1" x14ac:dyDescent="0.4">
      <c r="B826" s="15">
        <v>821</v>
      </c>
      <c r="C826" s="16">
        <v>70000</v>
      </c>
      <c r="D826" s="16">
        <v>5000</v>
      </c>
      <c r="E826" s="16">
        <v>250</v>
      </c>
      <c r="F826" s="16">
        <v>3</v>
      </c>
      <c r="G826" s="17">
        <v>1.114166</v>
      </c>
      <c r="H826" s="15" t="str">
        <f t="shared" si="12"/>
        <v>N</v>
      </c>
    </row>
    <row r="827" spans="2:8" s="1" customFormat="1" x14ac:dyDescent="0.4">
      <c r="B827" s="15">
        <v>822</v>
      </c>
      <c r="C827" s="16">
        <v>70000</v>
      </c>
      <c r="D827" s="16">
        <v>5000</v>
      </c>
      <c r="E827" s="16">
        <v>250</v>
      </c>
      <c r="F827" s="16">
        <v>5</v>
      </c>
      <c r="G827" s="17">
        <v>0.46048600000000001</v>
      </c>
      <c r="H827" s="15" t="str">
        <f t="shared" si="12"/>
        <v>N</v>
      </c>
    </row>
    <row r="828" spans="2:8" s="1" customFormat="1" x14ac:dyDescent="0.4">
      <c r="B828" s="15">
        <v>823</v>
      </c>
      <c r="C828" s="16">
        <v>70000</v>
      </c>
      <c r="D828" s="16">
        <v>5000</v>
      </c>
      <c r="E828" s="16">
        <v>250</v>
      </c>
      <c r="F828" s="16">
        <v>7</v>
      </c>
      <c r="G828" s="17">
        <v>0.253411</v>
      </c>
      <c r="H828" s="15" t="str">
        <f t="shared" si="12"/>
        <v>Y</v>
      </c>
    </row>
    <row r="829" spans="2:8" s="1" customFormat="1" x14ac:dyDescent="0.4">
      <c r="B829" s="15">
        <v>824</v>
      </c>
      <c r="C829" s="16">
        <v>70000</v>
      </c>
      <c r="D829" s="16">
        <v>5000</v>
      </c>
      <c r="E829" s="16">
        <v>250</v>
      </c>
      <c r="F829" s="16">
        <v>10</v>
      </c>
      <c r="G829" s="17">
        <v>0.12457500000000001</v>
      </c>
      <c r="H829" s="15" t="str">
        <f t="shared" si="12"/>
        <v>Y</v>
      </c>
    </row>
    <row r="830" spans="2:8" s="1" customFormat="1" x14ac:dyDescent="0.4">
      <c r="B830" s="15">
        <v>825</v>
      </c>
      <c r="C830" s="16">
        <v>70000</v>
      </c>
      <c r="D830" s="16">
        <v>5000</v>
      </c>
      <c r="E830" s="16">
        <v>250</v>
      </c>
      <c r="F830" s="16">
        <v>15</v>
      </c>
      <c r="G830" s="17">
        <v>4.1591999999999997E-2</v>
      </c>
      <c r="H830" s="15" t="str">
        <f t="shared" si="12"/>
        <v>Y</v>
      </c>
    </row>
    <row r="831" spans="2:8" s="1" customFormat="1" x14ac:dyDescent="0.4">
      <c r="B831" s="15">
        <v>826</v>
      </c>
      <c r="C831" s="16">
        <v>70000</v>
      </c>
      <c r="D831" s="16">
        <v>5000</v>
      </c>
      <c r="E831" s="16">
        <v>300</v>
      </c>
      <c r="F831" s="16">
        <v>3</v>
      </c>
      <c r="G831" s="17">
        <v>1.0599749999999999</v>
      </c>
      <c r="H831" s="15" t="str">
        <f t="shared" si="12"/>
        <v>N</v>
      </c>
    </row>
    <row r="832" spans="2:8" s="1" customFormat="1" x14ac:dyDescent="0.4">
      <c r="B832" s="15">
        <v>827</v>
      </c>
      <c r="C832" s="16">
        <v>70000</v>
      </c>
      <c r="D832" s="16">
        <v>5000</v>
      </c>
      <c r="E832" s="16">
        <v>300</v>
      </c>
      <c r="F832" s="16">
        <v>5</v>
      </c>
      <c r="G832" s="17">
        <v>0.42120999999999997</v>
      </c>
      <c r="H832" s="15" t="str">
        <f t="shared" si="12"/>
        <v>N</v>
      </c>
    </row>
    <row r="833" spans="2:8" s="1" customFormat="1" x14ac:dyDescent="0.4">
      <c r="B833" s="15">
        <v>828</v>
      </c>
      <c r="C833" s="16">
        <v>70000</v>
      </c>
      <c r="D833" s="16">
        <v>5000</v>
      </c>
      <c r="E833" s="16">
        <v>300</v>
      </c>
      <c r="F833" s="16">
        <v>7</v>
      </c>
      <c r="G833" s="17">
        <v>0.22157499999999999</v>
      </c>
      <c r="H833" s="15" t="str">
        <f t="shared" si="12"/>
        <v>Y</v>
      </c>
    </row>
    <row r="834" spans="2:8" s="1" customFormat="1" x14ac:dyDescent="0.4">
      <c r="B834" s="15">
        <v>829</v>
      </c>
      <c r="C834" s="16">
        <v>70000</v>
      </c>
      <c r="D834" s="16">
        <v>5000</v>
      </c>
      <c r="E834" s="16">
        <v>300</v>
      </c>
      <c r="F834" s="16">
        <v>10</v>
      </c>
      <c r="G834" s="17">
        <v>9.9124000000000004E-2</v>
      </c>
      <c r="H834" s="15" t="str">
        <f t="shared" si="12"/>
        <v>Y</v>
      </c>
    </row>
    <row r="835" spans="2:8" s="1" customFormat="1" x14ac:dyDescent="0.4">
      <c r="B835" s="15">
        <v>830</v>
      </c>
      <c r="C835" s="16">
        <v>70000</v>
      </c>
      <c r="D835" s="16">
        <v>5000</v>
      </c>
      <c r="E835" s="16">
        <v>300</v>
      </c>
      <c r="F835" s="16">
        <v>15</v>
      </c>
      <c r="G835" s="17">
        <v>2.1832000000000001E-2</v>
      </c>
      <c r="H835" s="15" t="str">
        <f t="shared" si="12"/>
        <v>N</v>
      </c>
    </row>
    <row r="836" spans="2:8" s="1" customFormat="1" x14ac:dyDescent="0.4">
      <c r="B836" s="15">
        <v>831</v>
      </c>
      <c r="C836" s="16">
        <v>70000</v>
      </c>
      <c r="D836" s="16">
        <v>5000</v>
      </c>
      <c r="E836" s="16">
        <v>350</v>
      </c>
      <c r="F836" s="16">
        <v>3</v>
      </c>
      <c r="G836" s="17">
        <v>1.0073840000000001</v>
      </c>
      <c r="H836" s="15" t="str">
        <f t="shared" si="12"/>
        <v>N</v>
      </c>
    </row>
    <row r="837" spans="2:8" s="1" customFormat="1" x14ac:dyDescent="0.4">
      <c r="B837" s="15">
        <v>832</v>
      </c>
      <c r="C837" s="16">
        <v>70000</v>
      </c>
      <c r="D837" s="16">
        <v>5000</v>
      </c>
      <c r="E837" s="16">
        <v>350</v>
      </c>
      <c r="F837" s="16">
        <v>5</v>
      </c>
      <c r="G837" s="17">
        <v>0.384052</v>
      </c>
      <c r="H837" s="15" t="str">
        <f t="shared" si="12"/>
        <v>N</v>
      </c>
    </row>
    <row r="838" spans="2:8" s="1" customFormat="1" x14ac:dyDescent="0.4">
      <c r="B838" s="15">
        <v>833</v>
      </c>
      <c r="C838" s="16">
        <v>70000</v>
      </c>
      <c r="D838" s="16">
        <v>5000</v>
      </c>
      <c r="E838" s="16">
        <v>350</v>
      </c>
      <c r="F838" s="16">
        <v>7</v>
      </c>
      <c r="G838" s="17">
        <v>0.19193199999999999</v>
      </c>
      <c r="H838" s="15" t="str">
        <f t="shared" si="12"/>
        <v>Y</v>
      </c>
    </row>
    <row r="839" spans="2:8" s="1" customFormat="1" x14ac:dyDescent="0.4">
      <c r="B839" s="15">
        <v>834</v>
      </c>
      <c r="C839" s="16">
        <v>70000</v>
      </c>
      <c r="D839" s="16">
        <v>5000</v>
      </c>
      <c r="E839" s="16">
        <v>350</v>
      </c>
      <c r="F839" s="16">
        <v>10</v>
      </c>
      <c r="G839" s="17">
        <v>7.5732999999999995E-2</v>
      </c>
      <c r="H839" s="15" t="str">
        <f t="shared" ref="H839:H902" si="13">IF(G839&lt;=30%, IF(G839&gt;4%, "Y", "N"), "N")</f>
        <v>Y</v>
      </c>
    </row>
    <row r="840" spans="2:8" s="1" customFormat="1" x14ac:dyDescent="0.4">
      <c r="B840" s="15">
        <v>835</v>
      </c>
      <c r="C840" s="16">
        <v>70000</v>
      </c>
      <c r="D840" s="16">
        <v>5000</v>
      </c>
      <c r="E840" s="16">
        <v>350</v>
      </c>
      <c r="F840" s="16">
        <v>15</v>
      </c>
      <c r="G840" s="17">
        <v>3.8070000000000001E-3</v>
      </c>
      <c r="H840" s="15" t="str">
        <f t="shared" si="13"/>
        <v>N</v>
      </c>
    </row>
    <row r="841" spans="2:8" s="1" customFormat="1" x14ac:dyDescent="0.4">
      <c r="B841" s="15">
        <v>836</v>
      </c>
      <c r="C841" s="16">
        <v>70000</v>
      </c>
      <c r="D841" s="16">
        <v>5000</v>
      </c>
      <c r="E841" s="16">
        <v>400</v>
      </c>
      <c r="F841" s="16">
        <v>3</v>
      </c>
      <c r="G841" s="17">
        <v>0.95635899999999996</v>
      </c>
      <c r="H841" s="15" t="str">
        <f t="shared" si="13"/>
        <v>N</v>
      </c>
    </row>
    <row r="842" spans="2:8" s="1" customFormat="1" x14ac:dyDescent="0.4">
      <c r="B842" s="15">
        <v>837</v>
      </c>
      <c r="C842" s="16">
        <v>70000</v>
      </c>
      <c r="D842" s="16">
        <v>5000</v>
      </c>
      <c r="E842" s="16">
        <v>400</v>
      </c>
      <c r="F842" s="16">
        <v>5</v>
      </c>
      <c r="G842" s="17">
        <v>0.34884399999999999</v>
      </c>
      <c r="H842" s="15" t="str">
        <f t="shared" si="13"/>
        <v>N</v>
      </c>
    </row>
    <row r="843" spans="2:8" s="1" customFormat="1" x14ac:dyDescent="0.4">
      <c r="B843" s="15">
        <v>838</v>
      </c>
      <c r="C843" s="16">
        <v>70000</v>
      </c>
      <c r="D843" s="16">
        <v>5000</v>
      </c>
      <c r="E843" s="16">
        <v>400</v>
      </c>
      <c r="F843" s="16">
        <v>7</v>
      </c>
      <c r="G843" s="17">
        <v>0.164219</v>
      </c>
      <c r="H843" s="15" t="str">
        <f t="shared" si="13"/>
        <v>Y</v>
      </c>
    </row>
    <row r="844" spans="2:8" s="1" customFormat="1" x14ac:dyDescent="0.4">
      <c r="B844" s="15">
        <v>839</v>
      </c>
      <c r="C844" s="16">
        <v>70000</v>
      </c>
      <c r="D844" s="16">
        <v>5000</v>
      </c>
      <c r="E844" s="16">
        <v>400</v>
      </c>
      <c r="F844" s="16">
        <v>10</v>
      </c>
      <c r="G844" s="17">
        <v>5.4073000000000003E-2</v>
      </c>
      <c r="H844" s="15" t="str">
        <f t="shared" si="13"/>
        <v>Y</v>
      </c>
    </row>
    <row r="845" spans="2:8" s="1" customFormat="1" x14ac:dyDescent="0.4">
      <c r="B845" s="15">
        <v>840</v>
      </c>
      <c r="C845" s="16">
        <v>70000</v>
      </c>
      <c r="D845" s="16">
        <v>5000</v>
      </c>
      <c r="E845" s="16">
        <v>400</v>
      </c>
      <c r="F845" s="16">
        <v>15</v>
      </c>
      <c r="G845" s="17">
        <v>0</v>
      </c>
      <c r="H845" s="15" t="str">
        <f t="shared" si="13"/>
        <v>N</v>
      </c>
    </row>
    <row r="846" spans="2:8" s="1" customFormat="1" x14ac:dyDescent="0.4">
      <c r="B846" s="15">
        <v>841</v>
      </c>
      <c r="C846" s="16">
        <v>70000</v>
      </c>
      <c r="D846" s="16">
        <v>10000</v>
      </c>
      <c r="E846" s="16">
        <v>15</v>
      </c>
      <c r="F846" s="16">
        <v>3</v>
      </c>
      <c r="G846" s="17">
        <v>0.90218000000000009</v>
      </c>
      <c r="H846" s="15" t="str">
        <f t="shared" si="13"/>
        <v>N</v>
      </c>
    </row>
    <row r="847" spans="2:8" s="1" customFormat="1" x14ac:dyDescent="0.4">
      <c r="B847" s="15">
        <v>842</v>
      </c>
      <c r="C847" s="16">
        <v>70000</v>
      </c>
      <c r="D847" s="16">
        <v>10000</v>
      </c>
      <c r="E847" s="16">
        <v>15</v>
      </c>
      <c r="F847" s="16">
        <v>5</v>
      </c>
      <c r="G847" s="17">
        <v>0.46624700000000008</v>
      </c>
      <c r="H847" s="15" t="str">
        <f t="shared" si="13"/>
        <v>N</v>
      </c>
    </row>
    <row r="848" spans="2:8" s="1" customFormat="1" x14ac:dyDescent="0.4">
      <c r="B848" s="15">
        <v>843</v>
      </c>
      <c r="C848" s="16">
        <v>70000</v>
      </c>
      <c r="D848" s="16">
        <v>10000</v>
      </c>
      <c r="E848" s="16">
        <v>15</v>
      </c>
      <c r="F848" s="16">
        <v>7</v>
      </c>
      <c r="G848" s="17">
        <v>0.31145299999999998</v>
      </c>
      <c r="H848" s="15" t="str">
        <f t="shared" si="13"/>
        <v>N</v>
      </c>
    </row>
    <row r="849" spans="2:8" s="1" customFormat="1" x14ac:dyDescent="0.4">
      <c r="B849" s="15">
        <v>844</v>
      </c>
      <c r="C849" s="16">
        <v>70000</v>
      </c>
      <c r="D849" s="16">
        <v>10000</v>
      </c>
      <c r="E849" s="16">
        <v>15</v>
      </c>
      <c r="F849" s="16">
        <v>10</v>
      </c>
      <c r="G849" s="17">
        <v>0.20618300000000001</v>
      </c>
      <c r="H849" s="15" t="str">
        <f t="shared" si="13"/>
        <v>Y</v>
      </c>
    </row>
    <row r="850" spans="2:8" s="1" customFormat="1" x14ac:dyDescent="0.4">
      <c r="B850" s="15">
        <v>845</v>
      </c>
      <c r="C850" s="16">
        <v>70000</v>
      </c>
      <c r="D850" s="16">
        <v>10000</v>
      </c>
      <c r="E850" s="16">
        <v>15</v>
      </c>
      <c r="F850" s="16">
        <v>15</v>
      </c>
      <c r="G850" s="17">
        <v>0.13020499999999999</v>
      </c>
      <c r="H850" s="15" t="str">
        <f t="shared" si="13"/>
        <v>Y</v>
      </c>
    </row>
    <row r="851" spans="2:8" s="1" customFormat="1" x14ac:dyDescent="0.4">
      <c r="B851" s="15">
        <v>846</v>
      </c>
      <c r="C851" s="16">
        <v>70000</v>
      </c>
      <c r="D851" s="16">
        <v>10000</v>
      </c>
      <c r="E851" s="16">
        <v>50</v>
      </c>
      <c r="F851" s="16">
        <v>3</v>
      </c>
      <c r="G851" s="17">
        <v>0.87728399999999995</v>
      </c>
      <c r="H851" s="15" t="str">
        <f t="shared" si="13"/>
        <v>N</v>
      </c>
    </row>
    <row r="852" spans="2:8" s="1" customFormat="1" x14ac:dyDescent="0.4">
      <c r="B852" s="15">
        <v>847</v>
      </c>
      <c r="C852" s="16">
        <v>70000</v>
      </c>
      <c r="D852" s="16">
        <v>10000</v>
      </c>
      <c r="E852" s="16">
        <v>50</v>
      </c>
      <c r="F852" s="16">
        <v>5</v>
      </c>
      <c r="G852" s="17">
        <v>0.44436900000000001</v>
      </c>
      <c r="H852" s="15" t="str">
        <f t="shared" si="13"/>
        <v>N</v>
      </c>
    </row>
    <row r="853" spans="2:8" s="1" customFormat="1" x14ac:dyDescent="0.4">
      <c r="B853" s="15">
        <v>848</v>
      </c>
      <c r="C853" s="16">
        <v>70000</v>
      </c>
      <c r="D853" s="16">
        <v>10000</v>
      </c>
      <c r="E853" s="16">
        <v>50</v>
      </c>
      <c r="F853" s="16">
        <v>7</v>
      </c>
      <c r="G853" s="17">
        <v>0.29091</v>
      </c>
      <c r="H853" s="15" t="str">
        <f t="shared" si="13"/>
        <v>Y</v>
      </c>
    </row>
    <row r="854" spans="2:8" s="1" customFormat="1" x14ac:dyDescent="0.4">
      <c r="B854" s="15">
        <v>849</v>
      </c>
      <c r="C854" s="16">
        <v>70000</v>
      </c>
      <c r="D854" s="16">
        <v>10000</v>
      </c>
      <c r="E854" s="16">
        <v>50</v>
      </c>
      <c r="F854" s="16">
        <v>10</v>
      </c>
      <c r="G854" s="17">
        <v>0.186749</v>
      </c>
      <c r="H854" s="15" t="str">
        <f t="shared" si="13"/>
        <v>Y</v>
      </c>
    </row>
    <row r="855" spans="2:8" s="1" customFormat="1" x14ac:dyDescent="0.4">
      <c r="B855" s="15">
        <v>850</v>
      </c>
      <c r="C855" s="16">
        <v>70000</v>
      </c>
      <c r="D855" s="16">
        <v>10000</v>
      </c>
      <c r="E855" s="16">
        <v>50</v>
      </c>
      <c r="F855" s="16">
        <v>15</v>
      </c>
      <c r="G855" s="17">
        <v>0.111841</v>
      </c>
      <c r="H855" s="15" t="str">
        <f t="shared" si="13"/>
        <v>Y</v>
      </c>
    </row>
    <row r="856" spans="2:8" s="1" customFormat="1" x14ac:dyDescent="0.4">
      <c r="B856" s="15">
        <v>851</v>
      </c>
      <c r="C856" s="16">
        <v>70000</v>
      </c>
      <c r="D856" s="16">
        <v>10000</v>
      </c>
      <c r="E856" s="16">
        <v>100</v>
      </c>
      <c r="F856" s="16">
        <v>3</v>
      </c>
      <c r="G856" s="17">
        <v>0.84218300000000001</v>
      </c>
      <c r="H856" s="15" t="str">
        <f t="shared" si="13"/>
        <v>N</v>
      </c>
    </row>
    <row r="857" spans="2:8" s="1" customFormat="1" x14ac:dyDescent="0.4">
      <c r="B857" s="15">
        <v>852</v>
      </c>
      <c r="C857" s="16">
        <v>70000</v>
      </c>
      <c r="D857" s="16">
        <v>10000</v>
      </c>
      <c r="E857" s="16">
        <v>100</v>
      </c>
      <c r="F857" s="16">
        <v>5</v>
      </c>
      <c r="G857" s="17">
        <v>0.41394900000000001</v>
      </c>
      <c r="H857" s="15" t="str">
        <f t="shared" si="13"/>
        <v>N</v>
      </c>
    </row>
    <row r="858" spans="2:8" s="1" customFormat="1" x14ac:dyDescent="0.4">
      <c r="B858" s="15">
        <v>853</v>
      </c>
      <c r="C858" s="16">
        <v>70000</v>
      </c>
      <c r="D858" s="16">
        <v>10000</v>
      </c>
      <c r="E858" s="16">
        <v>100</v>
      </c>
      <c r="F858" s="16">
        <v>7</v>
      </c>
      <c r="G858" s="17">
        <v>0.26272600000000002</v>
      </c>
      <c r="H858" s="15" t="str">
        <f t="shared" si="13"/>
        <v>Y</v>
      </c>
    </row>
    <row r="859" spans="2:8" s="1" customFormat="1" x14ac:dyDescent="0.4">
      <c r="B859" s="15">
        <v>854</v>
      </c>
      <c r="C859" s="16">
        <v>70000</v>
      </c>
      <c r="D859" s="16">
        <v>10000</v>
      </c>
      <c r="E859" s="16">
        <v>100</v>
      </c>
      <c r="F859" s="16">
        <v>10</v>
      </c>
      <c r="G859" s="17">
        <v>0.16059200000000001</v>
      </c>
      <c r="H859" s="15" t="str">
        <f t="shared" si="13"/>
        <v>Y</v>
      </c>
    </row>
    <row r="860" spans="2:8" s="1" customFormat="1" x14ac:dyDescent="0.4">
      <c r="B860" s="15">
        <v>855</v>
      </c>
      <c r="C860" s="16">
        <v>70000</v>
      </c>
      <c r="D860" s="16">
        <v>10000</v>
      </c>
      <c r="E860" s="16">
        <v>100</v>
      </c>
      <c r="F860" s="16">
        <v>15</v>
      </c>
      <c r="G860" s="17">
        <v>8.7843000000000004E-2</v>
      </c>
      <c r="H860" s="15" t="str">
        <f t="shared" si="13"/>
        <v>Y</v>
      </c>
    </row>
    <row r="861" spans="2:8" s="1" customFormat="1" x14ac:dyDescent="0.4">
      <c r="B861" s="15">
        <v>856</v>
      </c>
      <c r="C861" s="16">
        <v>70000</v>
      </c>
      <c r="D861" s="16">
        <v>10000</v>
      </c>
      <c r="E861" s="16">
        <v>200</v>
      </c>
      <c r="F861" s="16">
        <v>3</v>
      </c>
      <c r="G861" s="17">
        <v>0.77362299999999995</v>
      </c>
      <c r="H861" s="15" t="str">
        <f t="shared" si="13"/>
        <v>N</v>
      </c>
    </row>
    <row r="862" spans="2:8" s="1" customFormat="1" x14ac:dyDescent="0.4">
      <c r="B862" s="15">
        <v>857</v>
      </c>
      <c r="C862" s="16">
        <v>70000</v>
      </c>
      <c r="D862" s="16">
        <v>10000</v>
      </c>
      <c r="E862" s="16">
        <v>200</v>
      </c>
      <c r="F862" s="16">
        <v>5</v>
      </c>
      <c r="G862" s="17">
        <v>0.35594700000000001</v>
      </c>
      <c r="H862" s="15" t="str">
        <f t="shared" si="13"/>
        <v>N</v>
      </c>
    </row>
    <row r="863" spans="2:8" s="1" customFormat="1" x14ac:dyDescent="0.4">
      <c r="B863" s="15">
        <v>858</v>
      </c>
      <c r="C863" s="16">
        <v>70000</v>
      </c>
      <c r="D863" s="16">
        <v>10000</v>
      </c>
      <c r="E863" s="16">
        <v>200</v>
      </c>
      <c r="F863" s="16">
        <v>7</v>
      </c>
      <c r="G863" s="17">
        <v>0.21016799999999999</v>
      </c>
      <c r="H863" s="15" t="str">
        <f t="shared" si="13"/>
        <v>Y</v>
      </c>
    </row>
    <row r="864" spans="2:8" s="1" customFormat="1" x14ac:dyDescent="0.4">
      <c r="B864" s="15">
        <v>859</v>
      </c>
      <c r="C864" s="16">
        <v>70000</v>
      </c>
      <c r="D864" s="16">
        <v>10000</v>
      </c>
      <c r="E864" s="16">
        <v>200</v>
      </c>
      <c r="F864" s="16">
        <v>10</v>
      </c>
      <c r="G864" s="17">
        <v>0.113244</v>
      </c>
      <c r="H864" s="15" t="str">
        <f t="shared" si="13"/>
        <v>Y</v>
      </c>
    </row>
    <row r="865" spans="2:8" s="1" customFormat="1" x14ac:dyDescent="0.4">
      <c r="B865" s="15">
        <v>860</v>
      </c>
      <c r="C865" s="16">
        <v>70000</v>
      </c>
      <c r="D865" s="16">
        <v>10000</v>
      </c>
      <c r="E865" s="16">
        <v>200</v>
      </c>
      <c r="F865" s="16">
        <v>15</v>
      </c>
      <c r="G865" s="17">
        <v>4.6169000000000002E-2</v>
      </c>
      <c r="H865" s="15" t="str">
        <f t="shared" si="13"/>
        <v>Y</v>
      </c>
    </row>
    <row r="866" spans="2:8" s="1" customFormat="1" x14ac:dyDescent="0.4">
      <c r="B866" s="15">
        <v>861</v>
      </c>
      <c r="C866" s="16">
        <v>70000</v>
      </c>
      <c r="D866" s="16">
        <v>10000</v>
      </c>
      <c r="E866" s="16">
        <v>250</v>
      </c>
      <c r="F866" s="16">
        <v>3</v>
      </c>
      <c r="G866" s="17">
        <v>0.74016300000000002</v>
      </c>
      <c r="H866" s="15" t="str">
        <f t="shared" si="13"/>
        <v>N</v>
      </c>
    </row>
    <row r="867" spans="2:8" s="1" customFormat="1" x14ac:dyDescent="0.4">
      <c r="B867" s="15">
        <v>862</v>
      </c>
      <c r="C867" s="16">
        <v>70000</v>
      </c>
      <c r="D867" s="16">
        <v>10000</v>
      </c>
      <c r="E867" s="16">
        <v>250</v>
      </c>
      <c r="F867" s="16">
        <v>5</v>
      </c>
      <c r="G867" s="17">
        <v>0.32830700000000002</v>
      </c>
      <c r="H867" s="15" t="str">
        <f t="shared" si="13"/>
        <v>N</v>
      </c>
    </row>
    <row r="868" spans="2:8" s="1" customFormat="1" x14ac:dyDescent="0.4">
      <c r="B868" s="15">
        <v>863</v>
      </c>
      <c r="C868" s="16">
        <v>70000</v>
      </c>
      <c r="D868" s="16">
        <v>10000</v>
      </c>
      <c r="E868" s="16">
        <v>250</v>
      </c>
      <c r="F868" s="16">
        <v>7</v>
      </c>
      <c r="G868" s="17">
        <v>0.185636</v>
      </c>
      <c r="H868" s="15" t="str">
        <f t="shared" si="13"/>
        <v>Y</v>
      </c>
    </row>
    <row r="869" spans="2:8" s="1" customFormat="1" x14ac:dyDescent="0.4">
      <c r="B869" s="15">
        <v>864</v>
      </c>
      <c r="C869" s="16">
        <v>70000</v>
      </c>
      <c r="D869" s="16">
        <v>10000</v>
      </c>
      <c r="E869" s="16">
        <v>250</v>
      </c>
      <c r="F869" s="16">
        <v>10</v>
      </c>
      <c r="G869" s="17">
        <v>9.171E-2</v>
      </c>
      <c r="H869" s="15" t="str">
        <f t="shared" si="13"/>
        <v>Y</v>
      </c>
    </row>
    <row r="870" spans="2:8" s="1" customFormat="1" x14ac:dyDescent="0.4">
      <c r="B870" s="15">
        <v>865</v>
      </c>
      <c r="C870" s="16">
        <v>70000</v>
      </c>
      <c r="D870" s="16">
        <v>10000</v>
      </c>
      <c r="E870" s="16">
        <v>250</v>
      </c>
      <c r="F870" s="16">
        <v>15</v>
      </c>
      <c r="G870" s="17">
        <v>2.7810999999999999E-2</v>
      </c>
      <c r="H870" s="15" t="str">
        <f t="shared" si="13"/>
        <v>N</v>
      </c>
    </row>
    <row r="871" spans="2:8" s="1" customFormat="1" x14ac:dyDescent="0.4">
      <c r="B871" s="15">
        <v>866</v>
      </c>
      <c r="C871" s="16">
        <v>70000</v>
      </c>
      <c r="D871" s="16">
        <v>10000</v>
      </c>
      <c r="E871" s="16">
        <v>300</v>
      </c>
      <c r="F871" s="16">
        <v>3</v>
      </c>
      <c r="G871" s="17">
        <v>0.70724699999999996</v>
      </c>
      <c r="H871" s="15" t="str">
        <f t="shared" si="13"/>
        <v>N</v>
      </c>
    </row>
    <row r="872" spans="2:8" s="1" customFormat="1" x14ac:dyDescent="0.4">
      <c r="B872" s="15">
        <v>867</v>
      </c>
      <c r="C872" s="16">
        <v>70000</v>
      </c>
      <c r="D872" s="16">
        <v>10000</v>
      </c>
      <c r="E872" s="16">
        <v>300</v>
      </c>
      <c r="F872" s="16">
        <v>5</v>
      </c>
      <c r="G872" s="17">
        <v>0.30153099999999999</v>
      </c>
      <c r="H872" s="15" t="str">
        <f t="shared" si="13"/>
        <v>N</v>
      </c>
    </row>
    <row r="873" spans="2:8" s="1" customFormat="1" x14ac:dyDescent="0.4">
      <c r="B873" s="15">
        <v>868</v>
      </c>
      <c r="C873" s="16">
        <v>70000</v>
      </c>
      <c r="D873" s="16">
        <v>10000</v>
      </c>
      <c r="E873" s="16">
        <v>300</v>
      </c>
      <c r="F873" s="16">
        <v>7</v>
      </c>
      <c r="G873" s="17">
        <v>0.16216800000000001</v>
      </c>
      <c r="H873" s="15" t="str">
        <f t="shared" si="13"/>
        <v>Y</v>
      </c>
    </row>
    <row r="874" spans="2:8" s="1" customFormat="1" x14ac:dyDescent="0.4">
      <c r="B874" s="15">
        <v>869</v>
      </c>
      <c r="C874" s="16">
        <v>70000</v>
      </c>
      <c r="D874" s="16">
        <v>10000</v>
      </c>
      <c r="E874" s="16">
        <v>300</v>
      </c>
      <c r="F874" s="16">
        <v>10</v>
      </c>
      <c r="G874" s="17">
        <v>7.1401000000000006E-2</v>
      </c>
      <c r="H874" s="15" t="str">
        <f t="shared" si="13"/>
        <v>Y</v>
      </c>
    </row>
    <row r="875" spans="2:8" s="1" customFormat="1" x14ac:dyDescent="0.4">
      <c r="B875" s="15">
        <v>870</v>
      </c>
      <c r="C875" s="16">
        <v>70000</v>
      </c>
      <c r="D875" s="16">
        <v>10000</v>
      </c>
      <c r="E875" s="16">
        <v>300</v>
      </c>
      <c r="F875" s="16">
        <v>15</v>
      </c>
      <c r="G875" s="17">
        <v>1.0751999999999999E-2</v>
      </c>
      <c r="H875" s="15" t="str">
        <f t="shared" si="13"/>
        <v>N</v>
      </c>
    </row>
    <row r="876" spans="2:8" s="1" customFormat="1" x14ac:dyDescent="0.4">
      <c r="B876" s="15">
        <v>871</v>
      </c>
      <c r="C876" s="16">
        <v>70000</v>
      </c>
      <c r="D876" s="16">
        <v>10000</v>
      </c>
      <c r="E876" s="16">
        <v>350</v>
      </c>
      <c r="F876" s="16">
        <v>3</v>
      </c>
      <c r="G876" s="17">
        <v>0.674875</v>
      </c>
      <c r="H876" s="15" t="str">
        <f t="shared" si="13"/>
        <v>N</v>
      </c>
    </row>
    <row r="877" spans="2:8" s="1" customFormat="1" x14ac:dyDescent="0.4">
      <c r="B877" s="15">
        <v>872</v>
      </c>
      <c r="C877" s="16">
        <v>70000</v>
      </c>
      <c r="D877" s="16">
        <v>10000</v>
      </c>
      <c r="E877" s="16">
        <v>350</v>
      </c>
      <c r="F877" s="16">
        <v>5</v>
      </c>
      <c r="G877" s="17">
        <v>0.275588</v>
      </c>
      <c r="H877" s="15" t="str">
        <f t="shared" si="13"/>
        <v>Y</v>
      </c>
    </row>
    <row r="878" spans="2:8" s="1" customFormat="1" x14ac:dyDescent="0.4">
      <c r="B878" s="15">
        <v>873</v>
      </c>
      <c r="C878" s="16">
        <v>70000</v>
      </c>
      <c r="D878" s="16">
        <v>10000</v>
      </c>
      <c r="E878" s="16">
        <v>350</v>
      </c>
      <c r="F878" s="16">
        <v>7</v>
      </c>
      <c r="G878" s="17">
        <v>0.13969000000000001</v>
      </c>
      <c r="H878" s="15" t="str">
        <f t="shared" si="13"/>
        <v>Y</v>
      </c>
    </row>
    <row r="879" spans="2:8" s="1" customFormat="1" x14ac:dyDescent="0.4">
      <c r="B879" s="15">
        <v>874</v>
      </c>
      <c r="C879" s="16">
        <v>70000</v>
      </c>
      <c r="D879" s="16">
        <v>10000</v>
      </c>
      <c r="E879" s="16">
        <v>350</v>
      </c>
      <c r="F879" s="16">
        <v>10</v>
      </c>
      <c r="G879" s="17">
        <v>5.2185000000000009E-2</v>
      </c>
      <c r="H879" s="15" t="str">
        <f t="shared" si="13"/>
        <v>Y</v>
      </c>
    </row>
    <row r="880" spans="2:8" s="1" customFormat="1" x14ac:dyDescent="0.4">
      <c r="B880" s="15">
        <v>875</v>
      </c>
      <c r="C880" s="16">
        <v>70000</v>
      </c>
      <c r="D880" s="16">
        <v>10000</v>
      </c>
      <c r="E880" s="16">
        <v>350</v>
      </c>
      <c r="F880" s="16">
        <v>15</v>
      </c>
      <c r="G880" s="17">
        <v>0</v>
      </c>
      <c r="H880" s="15" t="str">
        <f t="shared" si="13"/>
        <v>N</v>
      </c>
    </row>
    <row r="881" spans="2:8" s="1" customFormat="1" x14ac:dyDescent="0.4">
      <c r="B881" s="15">
        <v>876</v>
      </c>
      <c r="C881" s="16">
        <v>70000</v>
      </c>
      <c r="D881" s="16">
        <v>10000</v>
      </c>
      <c r="E881" s="16">
        <v>400</v>
      </c>
      <c r="F881" s="16">
        <v>3</v>
      </c>
      <c r="G881" s="17">
        <v>0.643042</v>
      </c>
      <c r="H881" s="15" t="str">
        <f t="shared" si="13"/>
        <v>N</v>
      </c>
    </row>
    <row r="882" spans="2:8" s="1" customFormat="1" x14ac:dyDescent="0.4">
      <c r="B882" s="15">
        <v>877</v>
      </c>
      <c r="C882" s="16">
        <v>70000</v>
      </c>
      <c r="D882" s="16">
        <v>10000</v>
      </c>
      <c r="E882" s="16">
        <v>400</v>
      </c>
      <c r="F882" s="16">
        <v>5</v>
      </c>
      <c r="G882" s="17">
        <v>0.250446</v>
      </c>
      <c r="H882" s="15" t="str">
        <f t="shared" si="13"/>
        <v>Y</v>
      </c>
    </row>
    <row r="883" spans="2:8" s="1" customFormat="1" x14ac:dyDescent="0.4">
      <c r="B883" s="15">
        <v>878</v>
      </c>
      <c r="C883" s="16">
        <v>70000</v>
      </c>
      <c r="D883" s="16">
        <v>10000</v>
      </c>
      <c r="E883" s="16">
        <v>400</v>
      </c>
      <c r="F883" s="16">
        <v>7</v>
      </c>
      <c r="G883" s="17">
        <v>0.118134</v>
      </c>
      <c r="H883" s="15" t="str">
        <f t="shared" si="13"/>
        <v>Y</v>
      </c>
    </row>
    <row r="884" spans="2:8" s="1" customFormat="1" x14ac:dyDescent="0.4">
      <c r="B884" s="15">
        <v>879</v>
      </c>
      <c r="C884" s="16">
        <v>70000</v>
      </c>
      <c r="D884" s="16">
        <v>10000</v>
      </c>
      <c r="E884" s="16">
        <v>400</v>
      </c>
      <c r="F884" s="16">
        <v>10</v>
      </c>
      <c r="G884" s="17">
        <v>3.3945999999999997E-2</v>
      </c>
      <c r="H884" s="15" t="str">
        <f t="shared" si="13"/>
        <v>N</v>
      </c>
    </row>
    <row r="885" spans="2:8" s="1" customFormat="1" x14ac:dyDescent="0.4">
      <c r="B885" s="15">
        <v>880</v>
      </c>
      <c r="C885" s="16">
        <v>70000</v>
      </c>
      <c r="D885" s="16">
        <v>10000</v>
      </c>
      <c r="E885" s="16">
        <v>400</v>
      </c>
      <c r="F885" s="16">
        <v>15</v>
      </c>
      <c r="G885" s="17">
        <v>0</v>
      </c>
      <c r="H885" s="15" t="str">
        <f t="shared" si="13"/>
        <v>N</v>
      </c>
    </row>
    <row r="886" spans="2:8" s="1" customFormat="1" x14ac:dyDescent="0.4">
      <c r="B886" s="15">
        <v>881</v>
      </c>
      <c r="C886" s="16">
        <v>70000</v>
      </c>
      <c r="D886" s="16">
        <v>20000</v>
      </c>
      <c r="E886" s="16">
        <v>15</v>
      </c>
      <c r="F886" s="16">
        <v>3</v>
      </c>
      <c r="G886" s="17">
        <v>0.51202400000000003</v>
      </c>
      <c r="H886" s="15" t="str">
        <f t="shared" si="13"/>
        <v>N</v>
      </c>
    </row>
    <row r="887" spans="2:8" s="1" customFormat="1" x14ac:dyDescent="0.4">
      <c r="B887" s="15">
        <v>882</v>
      </c>
      <c r="C887" s="16">
        <v>70000</v>
      </c>
      <c r="D887" s="16">
        <v>20000</v>
      </c>
      <c r="E887" s="16">
        <v>15</v>
      </c>
      <c r="F887" s="16">
        <v>5</v>
      </c>
      <c r="G887" s="17">
        <v>0.278947</v>
      </c>
      <c r="H887" s="15" t="str">
        <f t="shared" si="13"/>
        <v>Y</v>
      </c>
    </row>
    <row r="888" spans="2:8" s="1" customFormat="1" x14ac:dyDescent="0.4">
      <c r="B888" s="15">
        <v>883</v>
      </c>
      <c r="C888" s="16">
        <v>70000</v>
      </c>
      <c r="D888" s="16">
        <v>20000</v>
      </c>
      <c r="E888" s="16">
        <v>15</v>
      </c>
      <c r="F888" s="16">
        <v>7</v>
      </c>
      <c r="G888" s="17">
        <v>0.19039400000000001</v>
      </c>
      <c r="H888" s="15" t="str">
        <f t="shared" si="13"/>
        <v>Y</v>
      </c>
    </row>
    <row r="889" spans="2:8" s="1" customFormat="1" x14ac:dyDescent="0.4">
      <c r="B889" s="15">
        <v>884</v>
      </c>
      <c r="C889" s="16">
        <v>70000</v>
      </c>
      <c r="D889" s="16">
        <v>20000</v>
      </c>
      <c r="E889" s="16">
        <v>15</v>
      </c>
      <c r="F889" s="16">
        <v>10</v>
      </c>
      <c r="G889" s="17">
        <v>0.128028</v>
      </c>
      <c r="H889" s="15" t="str">
        <f t="shared" si="13"/>
        <v>Y</v>
      </c>
    </row>
    <row r="890" spans="2:8" s="1" customFormat="1" x14ac:dyDescent="0.4">
      <c r="B890" s="15">
        <v>885</v>
      </c>
      <c r="C890" s="16">
        <v>70000</v>
      </c>
      <c r="D890" s="16">
        <v>20000</v>
      </c>
      <c r="E890" s="16">
        <v>15</v>
      </c>
      <c r="F890" s="16">
        <v>15</v>
      </c>
      <c r="G890" s="17">
        <v>8.1795000000000007E-2</v>
      </c>
      <c r="H890" s="15" t="str">
        <f t="shared" si="13"/>
        <v>Y</v>
      </c>
    </row>
    <row r="891" spans="2:8" s="1" customFormat="1" x14ac:dyDescent="0.4">
      <c r="B891" s="15">
        <v>886</v>
      </c>
      <c r="C891" s="16">
        <v>70000</v>
      </c>
      <c r="D891" s="16">
        <v>20000</v>
      </c>
      <c r="E891" s="16">
        <v>50</v>
      </c>
      <c r="F891" s="16">
        <v>3</v>
      </c>
      <c r="G891" s="17">
        <v>0.497448</v>
      </c>
      <c r="H891" s="15" t="str">
        <f t="shared" si="13"/>
        <v>N</v>
      </c>
    </row>
    <row r="892" spans="2:8" s="1" customFormat="1" x14ac:dyDescent="0.4">
      <c r="B892" s="15">
        <v>887</v>
      </c>
      <c r="C892" s="16">
        <v>70000</v>
      </c>
      <c r="D892" s="16">
        <v>20000</v>
      </c>
      <c r="E892" s="16">
        <v>50</v>
      </c>
      <c r="F892" s="16">
        <v>5</v>
      </c>
      <c r="G892" s="17">
        <v>0.26554</v>
      </c>
      <c r="H892" s="15" t="str">
        <f t="shared" si="13"/>
        <v>Y</v>
      </c>
    </row>
    <row r="893" spans="2:8" s="1" customFormat="1" x14ac:dyDescent="0.4">
      <c r="B893" s="15">
        <v>888</v>
      </c>
      <c r="C893" s="16">
        <v>70000</v>
      </c>
      <c r="D893" s="16">
        <v>20000</v>
      </c>
      <c r="E893" s="16">
        <v>50</v>
      </c>
      <c r="F893" s="16">
        <v>7</v>
      </c>
      <c r="G893" s="17">
        <v>0.17750099999999999</v>
      </c>
      <c r="H893" s="15" t="str">
        <f t="shared" si="13"/>
        <v>Y</v>
      </c>
    </row>
    <row r="894" spans="2:8" s="1" customFormat="1" x14ac:dyDescent="0.4">
      <c r="B894" s="15">
        <v>889</v>
      </c>
      <c r="C894" s="16">
        <v>70000</v>
      </c>
      <c r="D894" s="16">
        <v>20000</v>
      </c>
      <c r="E894" s="16">
        <v>50</v>
      </c>
      <c r="F894" s="16">
        <v>10</v>
      </c>
      <c r="G894" s="17">
        <v>0.115554</v>
      </c>
      <c r="H894" s="15" t="str">
        <f t="shared" si="13"/>
        <v>Y</v>
      </c>
    </row>
    <row r="895" spans="2:8" s="1" customFormat="1" x14ac:dyDescent="0.4">
      <c r="B895" s="15">
        <v>890</v>
      </c>
      <c r="C895" s="16">
        <v>70000</v>
      </c>
      <c r="D895" s="16">
        <v>20000</v>
      </c>
      <c r="E895" s="16">
        <v>50</v>
      </c>
      <c r="F895" s="16">
        <v>15</v>
      </c>
      <c r="G895" s="17">
        <v>6.9708999999999993E-2</v>
      </c>
      <c r="H895" s="15" t="str">
        <f t="shared" si="13"/>
        <v>Y</v>
      </c>
    </row>
    <row r="896" spans="2:8" s="1" customFormat="1" x14ac:dyDescent="0.4">
      <c r="B896" s="15">
        <v>891</v>
      </c>
      <c r="C896" s="16">
        <v>70000</v>
      </c>
      <c r="D896" s="16">
        <v>20000</v>
      </c>
      <c r="E896" s="16">
        <v>100</v>
      </c>
      <c r="F896" s="16">
        <v>3</v>
      </c>
      <c r="G896" s="17">
        <v>0.47676000000000002</v>
      </c>
      <c r="H896" s="15" t="str">
        <f t="shared" si="13"/>
        <v>N</v>
      </c>
    </row>
    <row r="897" spans="2:8" s="1" customFormat="1" x14ac:dyDescent="0.4">
      <c r="B897" s="15">
        <v>892</v>
      </c>
      <c r="C897" s="16">
        <v>70000</v>
      </c>
      <c r="D897" s="16">
        <v>20000</v>
      </c>
      <c r="E897" s="16">
        <v>100</v>
      </c>
      <c r="F897" s="16">
        <v>5</v>
      </c>
      <c r="G897" s="17">
        <v>0.24662700000000001</v>
      </c>
      <c r="H897" s="15" t="str">
        <f t="shared" si="13"/>
        <v>Y</v>
      </c>
    </row>
    <row r="898" spans="2:8" s="1" customFormat="1" x14ac:dyDescent="0.4">
      <c r="B898" s="15">
        <v>893</v>
      </c>
      <c r="C898" s="16">
        <v>70000</v>
      </c>
      <c r="D898" s="16">
        <v>20000</v>
      </c>
      <c r="E898" s="16">
        <v>100</v>
      </c>
      <c r="F898" s="16">
        <v>7</v>
      </c>
      <c r="G898" s="17">
        <v>0.15942300000000001</v>
      </c>
      <c r="H898" s="15" t="str">
        <f t="shared" si="13"/>
        <v>Y</v>
      </c>
    </row>
    <row r="899" spans="2:8" s="1" customFormat="1" x14ac:dyDescent="0.4">
      <c r="B899" s="15">
        <v>894</v>
      </c>
      <c r="C899" s="16">
        <v>70000</v>
      </c>
      <c r="D899" s="16">
        <v>20000</v>
      </c>
      <c r="E899" s="16">
        <v>100</v>
      </c>
      <c r="F899" s="16">
        <v>10</v>
      </c>
      <c r="G899" s="17">
        <v>9.8212999999999995E-2</v>
      </c>
      <c r="H899" s="15" t="str">
        <f t="shared" si="13"/>
        <v>Y</v>
      </c>
    </row>
    <row r="900" spans="2:8" s="1" customFormat="1" x14ac:dyDescent="0.4">
      <c r="B900" s="15">
        <v>895</v>
      </c>
      <c r="C900" s="16">
        <v>70000</v>
      </c>
      <c r="D900" s="16">
        <v>20000</v>
      </c>
      <c r="E900" s="16">
        <v>100</v>
      </c>
      <c r="F900" s="16">
        <v>15</v>
      </c>
      <c r="G900" s="17">
        <v>5.3143000000000003E-2</v>
      </c>
      <c r="H900" s="15" t="str">
        <f t="shared" si="13"/>
        <v>Y</v>
      </c>
    </row>
    <row r="901" spans="2:8" s="1" customFormat="1" x14ac:dyDescent="0.4">
      <c r="B901" s="15">
        <v>896</v>
      </c>
      <c r="C901" s="16">
        <v>70000</v>
      </c>
      <c r="D901" s="16">
        <v>20000</v>
      </c>
      <c r="E901" s="16">
        <v>200</v>
      </c>
      <c r="F901" s="16">
        <v>3</v>
      </c>
      <c r="G901" s="17">
        <v>0.43585800000000002</v>
      </c>
      <c r="H901" s="15" t="str">
        <f t="shared" si="13"/>
        <v>N</v>
      </c>
    </row>
    <row r="902" spans="2:8" s="1" customFormat="1" x14ac:dyDescent="0.4">
      <c r="B902" s="15">
        <v>897</v>
      </c>
      <c r="C902" s="16">
        <v>70000</v>
      </c>
      <c r="D902" s="16">
        <v>20000</v>
      </c>
      <c r="E902" s="16">
        <v>200</v>
      </c>
      <c r="F902" s="16">
        <v>5</v>
      </c>
      <c r="G902" s="17">
        <v>0.209644</v>
      </c>
      <c r="H902" s="15" t="str">
        <f t="shared" si="13"/>
        <v>Y</v>
      </c>
    </row>
    <row r="903" spans="2:8" s="1" customFormat="1" x14ac:dyDescent="0.4">
      <c r="B903" s="15">
        <v>898</v>
      </c>
      <c r="C903" s="16">
        <v>70000</v>
      </c>
      <c r="D903" s="16">
        <v>20000</v>
      </c>
      <c r="E903" s="16">
        <v>200</v>
      </c>
      <c r="F903" s="16">
        <v>7</v>
      </c>
      <c r="G903" s="17">
        <v>0.124434</v>
      </c>
      <c r="H903" s="15" t="str">
        <f t="shared" ref="H903:H966" si="14">IF(G903&lt;=30%, IF(G903&gt;4%, "Y", "N"), "N")</f>
        <v>Y</v>
      </c>
    </row>
    <row r="904" spans="2:8" s="1" customFormat="1" x14ac:dyDescent="0.4">
      <c r="B904" s="15">
        <v>899</v>
      </c>
      <c r="C904" s="16">
        <v>70000</v>
      </c>
      <c r="D904" s="16">
        <v>20000</v>
      </c>
      <c r="E904" s="16">
        <v>200</v>
      </c>
      <c r="F904" s="16">
        <v>10</v>
      </c>
      <c r="G904" s="17">
        <v>6.5140000000000003E-2</v>
      </c>
      <c r="H904" s="15" t="str">
        <f t="shared" si="14"/>
        <v>Y</v>
      </c>
    </row>
    <row r="905" spans="2:8" s="1" customFormat="1" x14ac:dyDescent="0.4">
      <c r="B905" s="15">
        <v>900</v>
      </c>
      <c r="C905" s="16">
        <v>70000</v>
      </c>
      <c r="D905" s="16">
        <v>20000</v>
      </c>
      <c r="E905" s="16">
        <v>200</v>
      </c>
      <c r="F905" s="16">
        <v>15</v>
      </c>
      <c r="G905" s="17">
        <v>2.2239999999999999E-2</v>
      </c>
      <c r="H905" s="15" t="str">
        <f t="shared" si="14"/>
        <v>N</v>
      </c>
    </row>
    <row r="906" spans="2:8" s="1" customFormat="1" x14ac:dyDescent="0.4">
      <c r="B906" s="15">
        <v>901</v>
      </c>
      <c r="C906" s="16">
        <v>70000</v>
      </c>
      <c r="D906" s="16">
        <v>20000</v>
      </c>
      <c r="E906" s="16">
        <v>250</v>
      </c>
      <c r="F906" s="16">
        <v>3</v>
      </c>
      <c r="G906" s="17">
        <v>0.41564800000000007</v>
      </c>
      <c r="H906" s="15" t="str">
        <f t="shared" si="14"/>
        <v>N</v>
      </c>
    </row>
    <row r="907" spans="2:8" s="1" customFormat="1" x14ac:dyDescent="0.4">
      <c r="B907" s="15">
        <v>902</v>
      </c>
      <c r="C907" s="16">
        <v>70000</v>
      </c>
      <c r="D907" s="16">
        <v>20000</v>
      </c>
      <c r="E907" s="16">
        <v>250</v>
      </c>
      <c r="F907" s="16">
        <v>5</v>
      </c>
      <c r="G907" s="17">
        <v>0.19156899999999999</v>
      </c>
      <c r="H907" s="15" t="str">
        <f t="shared" si="14"/>
        <v>Y</v>
      </c>
    </row>
    <row r="908" spans="2:8" s="1" customFormat="1" x14ac:dyDescent="0.4">
      <c r="B908" s="15">
        <v>903</v>
      </c>
      <c r="C908" s="16">
        <v>70000</v>
      </c>
      <c r="D908" s="16">
        <v>20000</v>
      </c>
      <c r="E908" s="16">
        <v>250</v>
      </c>
      <c r="F908" s="16">
        <v>7</v>
      </c>
      <c r="G908" s="17">
        <v>0.107506</v>
      </c>
      <c r="H908" s="15" t="str">
        <f t="shared" si="14"/>
        <v>Y</v>
      </c>
    </row>
    <row r="909" spans="2:8" s="1" customFormat="1" x14ac:dyDescent="0.4">
      <c r="B909" s="15">
        <v>904</v>
      </c>
      <c r="C909" s="16">
        <v>70000</v>
      </c>
      <c r="D909" s="16">
        <v>20000</v>
      </c>
      <c r="E909" s="16">
        <v>250</v>
      </c>
      <c r="F909" s="16">
        <v>10</v>
      </c>
      <c r="G909" s="17">
        <v>4.9357999999999999E-2</v>
      </c>
      <c r="H909" s="15" t="str">
        <f t="shared" si="14"/>
        <v>Y</v>
      </c>
    </row>
    <row r="910" spans="2:8" s="1" customFormat="1" x14ac:dyDescent="0.4">
      <c r="B910" s="15">
        <v>905</v>
      </c>
      <c r="C910" s="16">
        <v>70000</v>
      </c>
      <c r="D910" s="16">
        <v>20000</v>
      </c>
      <c r="E910" s="16">
        <v>250</v>
      </c>
      <c r="F910" s="16">
        <v>15</v>
      </c>
      <c r="G910" s="17">
        <v>7.7790000000000003E-3</v>
      </c>
      <c r="H910" s="15" t="str">
        <f t="shared" si="14"/>
        <v>N</v>
      </c>
    </row>
    <row r="911" spans="2:8" s="1" customFormat="1" x14ac:dyDescent="0.4">
      <c r="B911" s="15">
        <v>906</v>
      </c>
      <c r="C911" s="16">
        <v>70000</v>
      </c>
      <c r="D911" s="16">
        <v>20000</v>
      </c>
      <c r="E911" s="16">
        <v>300</v>
      </c>
      <c r="F911" s="16">
        <v>3</v>
      </c>
      <c r="G911" s="17">
        <v>0.39560000000000001</v>
      </c>
      <c r="H911" s="15" t="str">
        <f t="shared" si="14"/>
        <v>N</v>
      </c>
    </row>
    <row r="912" spans="2:8" s="1" customFormat="1" x14ac:dyDescent="0.4">
      <c r="B912" s="15">
        <v>907</v>
      </c>
      <c r="C912" s="16">
        <v>70000</v>
      </c>
      <c r="D912" s="16">
        <v>20000</v>
      </c>
      <c r="E912" s="16">
        <v>300</v>
      </c>
      <c r="F912" s="16">
        <v>5</v>
      </c>
      <c r="G912" s="17">
        <v>0.17376800000000001</v>
      </c>
      <c r="H912" s="15" t="str">
        <f t="shared" si="14"/>
        <v>Y</v>
      </c>
    </row>
    <row r="913" spans="2:8" s="1" customFormat="1" x14ac:dyDescent="0.4">
      <c r="B913" s="15">
        <v>908</v>
      </c>
      <c r="C913" s="16">
        <v>70000</v>
      </c>
      <c r="D913" s="16">
        <v>20000</v>
      </c>
      <c r="E913" s="16">
        <v>300</v>
      </c>
      <c r="F913" s="16">
        <v>7</v>
      </c>
      <c r="G913" s="17">
        <v>9.0941999999999995E-2</v>
      </c>
      <c r="H913" s="15" t="str">
        <f t="shared" si="14"/>
        <v>Y</v>
      </c>
    </row>
    <row r="914" spans="2:8" s="1" customFormat="1" x14ac:dyDescent="0.4">
      <c r="B914" s="15">
        <v>909</v>
      </c>
      <c r="C914" s="16">
        <v>70000</v>
      </c>
      <c r="D914" s="16">
        <v>20000</v>
      </c>
      <c r="E914" s="16">
        <v>300</v>
      </c>
      <c r="F914" s="16">
        <v>10</v>
      </c>
      <c r="G914" s="17">
        <v>3.4044999999999999E-2</v>
      </c>
      <c r="H914" s="15" t="str">
        <f t="shared" si="14"/>
        <v>N</v>
      </c>
    </row>
    <row r="915" spans="2:8" s="1" customFormat="1" x14ac:dyDescent="0.4">
      <c r="B915" s="15">
        <v>910</v>
      </c>
      <c r="C915" s="16">
        <v>70000</v>
      </c>
      <c r="D915" s="16">
        <v>20000</v>
      </c>
      <c r="E915" s="16">
        <v>300</v>
      </c>
      <c r="F915" s="16">
        <v>15</v>
      </c>
      <c r="G915" s="17">
        <v>0</v>
      </c>
      <c r="H915" s="15" t="str">
        <f t="shared" si="14"/>
        <v>N</v>
      </c>
    </row>
    <row r="916" spans="2:8" s="1" customFormat="1" x14ac:dyDescent="0.4">
      <c r="B916" s="15">
        <v>911</v>
      </c>
      <c r="C916" s="16">
        <v>70000</v>
      </c>
      <c r="D916" s="16">
        <v>20000</v>
      </c>
      <c r="E916" s="16">
        <v>350</v>
      </c>
      <c r="F916" s="16">
        <v>3</v>
      </c>
      <c r="G916" s="17">
        <v>0.37571300000000002</v>
      </c>
      <c r="H916" s="15" t="str">
        <f t="shared" si="14"/>
        <v>N</v>
      </c>
    </row>
    <row r="917" spans="2:8" s="1" customFormat="1" x14ac:dyDescent="0.4">
      <c r="B917" s="15">
        <v>912</v>
      </c>
      <c r="C917" s="16">
        <v>70000</v>
      </c>
      <c r="D917" s="16">
        <v>20000</v>
      </c>
      <c r="E917" s="16">
        <v>350</v>
      </c>
      <c r="F917" s="16">
        <v>5</v>
      </c>
      <c r="G917" s="17">
        <v>0.15623799999999999</v>
      </c>
      <c r="H917" s="15" t="str">
        <f t="shared" si="14"/>
        <v>Y</v>
      </c>
    </row>
    <row r="918" spans="2:8" s="1" customFormat="1" x14ac:dyDescent="0.4">
      <c r="B918" s="15">
        <v>913</v>
      </c>
      <c r="C918" s="16">
        <v>70000</v>
      </c>
      <c r="D918" s="16">
        <v>20000</v>
      </c>
      <c r="E918" s="16">
        <v>350</v>
      </c>
      <c r="F918" s="16">
        <v>7</v>
      </c>
      <c r="G918" s="17">
        <v>7.4732999999999994E-2</v>
      </c>
      <c r="H918" s="15" t="str">
        <f t="shared" si="14"/>
        <v>Y</v>
      </c>
    </row>
    <row r="919" spans="2:8" s="1" customFormat="1" x14ac:dyDescent="0.4">
      <c r="B919" s="15">
        <v>914</v>
      </c>
      <c r="C919" s="16">
        <v>70000</v>
      </c>
      <c r="D919" s="16">
        <v>20000</v>
      </c>
      <c r="E919" s="16">
        <v>350</v>
      </c>
      <c r="F919" s="16">
        <v>10</v>
      </c>
      <c r="G919" s="17">
        <v>1.9177E-2</v>
      </c>
      <c r="H919" s="15" t="str">
        <f t="shared" si="14"/>
        <v>N</v>
      </c>
    </row>
    <row r="920" spans="2:8" s="1" customFormat="1" x14ac:dyDescent="0.4">
      <c r="B920" s="15">
        <v>915</v>
      </c>
      <c r="C920" s="16">
        <v>70000</v>
      </c>
      <c r="D920" s="16">
        <v>20000</v>
      </c>
      <c r="E920" s="16">
        <v>350</v>
      </c>
      <c r="F920" s="16">
        <v>15</v>
      </c>
      <c r="G920" s="17">
        <v>0</v>
      </c>
      <c r="H920" s="15" t="str">
        <f t="shared" si="14"/>
        <v>N</v>
      </c>
    </row>
    <row r="921" spans="2:8" s="1" customFormat="1" x14ac:dyDescent="0.4">
      <c r="B921" s="15">
        <v>916</v>
      </c>
      <c r="C921" s="16">
        <v>70000</v>
      </c>
      <c r="D921" s="16">
        <v>20000</v>
      </c>
      <c r="E921" s="16">
        <v>400</v>
      </c>
      <c r="F921" s="16">
        <v>3</v>
      </c>
      <c r="G921" s="17">
        <v>0.35598999999999997</v>
      </c>
      <c r="H921" s="15" t="str">
        <f t="shared" si="14"/>
        <v>N</v>
      </c>
    </row>
    <row r="922" spans="2:8" s="1" customFormat="1" x14ac:dyDescent="0.4">
      <c r="B922" s="15">
        <v>917</v>
      </c>
      <c r="C922" s="16">
        <v>70000</v>
      </c>
      <c r="D922" s="16">
        <v>20000</v>
      </c>
      <c r="E922" s="16">
        <v>400</v>
      </c>
      <c r="F922" s="16">
        <v>5</v>
      </c>
      <c r="G922" s="17">
        <v>0.13897699999999999</v>
      </c>
      <c r="H922" s="15" t="str">
        <f t="shared" si="14"/>
        <v>Y</v>
      </c>
    </row>
    <row r="923" spans="2:8" s="1" customFormat="1" x14ac:dyDescent="0.4">
      <c r="B923" s="15">
        <v>918</v>
      </c>
      <c r="C923" s="16">
        <v>70000</v>
      </c>
      <c r="D923" s="16">
        <v>20000</v>
      </c>
      <c r="E923" s="16">
        <v>400</v>
      </c>
      <c r="F923" s="16">
        <v>7</v>
      </c>
      <c r="G923" s="17">
        <v>5.8867999999999997E-2</v>
      </c>
      <c r="H923" s="15" t="str">
        <f t="shared" si="14"/>
        <v>Y</v>
      </c>
    </row>
    <row r="924" spans="2:8" s="1" customFormat="1" x14ac:dyDescent="0.4">
      <c r="B924" s="15">
        <v>919</v>
      </c>
      <c r="C924" s="16">
        <v>70000</v>
      </c>
      <c r="D924" s="16">
        <v>20000</v>
      </c>
      <c r="E924" s="16">
        <v>400</v>
      </c>
      <c r="F924" s="16">
        <v>10</v>
      </c>
      <c r="G924" s="17">
        <v>4.7280000000000004E-3</v>
      </c>
      <c r="H924" s="15" t="str">
        <f t="shared" si="14"/>
        <v>N</v>
      </c>
    </row>
    <row r="925" spans="2:8" s="1" customFormat="1" x14ac:dyDescent="0.4">
      <c r="B925" s="15">
        <v>920</v>
      </c>
      <c r="C925" s="16">
        <v>70000</v>
      </c>
      <c r="D925" s="16">
        <v>20000</v>
      </c>
      <c r="E925" s="16">
        <v>400</v>
      </c>
      <c r="F925" s="16">
        <v>15</v>
      </c>
      <c r="G925" s="17">
        <v>0</v>
      </c>
      <c r="H925" s="15" t="str">
        <f t="shared" si="14"/>
        <v>N</v>
      </c>
    </row>
    <row r="926" spans="2:8" s="1" customFormat="1" x14ac:dyDescent="0.4">
      <c r="B926" s="15">
        <v>921</v>
      </c>
      <c r="C926" s="16">
        <v>70000</v>
      </c>
      <c r="D926" s="16">
        <v>30000</v>
      </c>
      <c r="E926" s="16">
        <v>15</v>
      </c>
      <c r="F926" s="16">
        <v>3</v>
      </c>
      <c r="G926" s="17">
        <v>0.32171100000000002</v>
      </c>
      <c r="H926" s="15" t="str">
        <f t="shared" si="14"/>
        <v>N</v>
      </c>
    </row>
    <row r="927" spans="2:8" s="1" customFormat="1" x14ac:dyDescent="0.4">
      <c r="B927" s="15">
        <v>922</v>
      </c>
      <c r="C927" s="16">
        <v>70000</v>
      </c>
      <c r="D927" s="16">
        <v>30000</v>
      </c>
      <c r="E927" s="16">
        <v>15</v>
      </c>
      <c r="F927" s="16">
        <v>5</v>
      </c>
      <c r="G927" s="17">
        <v>0.18027099999999999</v>
      </c>
      <c r="H927" s="15" t="str">
        <f t="shared" si="14"/>
        <v>Y</v>
      </c>
    </row>
    <row r="928" spans="2:8" s="1" customFormat="1" x14ac:dyDescent="0.4">
      <c r="B928" s="15">
        <v>923</v>
      </c>
      <c r="C928" s="16">
        <v>70000</v>
      </c>
      <c r="D928" s="16">
        <v>30000</v>
      </c>
      <c r="E928" s="16">
        <v>15</v>
      </c>
      <c r="F928" s="16">
        <v>7</v>
      </c>
      <c r="G928" s="17">
        <v>0.12438399999999999</v>
      </c>
      <c r="H928" s="15" t="str">
        <f t="shared" si="14"/>
        <v>Y</v>
      </c>
    </row>
    <row r="929" spans="2:8" s="1" customFormat="1" x14ac:dyDescent="0.4">
      <c r="B929" s="15">
        <v>924</v>
      </c>
      <c r="C929" s="16">
        <v>70000</v>
      </c>
      <c r="D929" s="16">
        <v>30000</v>
      </c>
      <c r="E929" s="16">
        <v>15</v>
      </c>
      <c r="F929" s="16">
        <v>10</v>
      </c>
      <c r="G929" s="17">
        <v>8.4213999999999997E-2</v>
      </c>
      <c r="H929" s="15" t="str">
        <f t="shared" si="14"/>
        <v>Y</v>
      </c>
    </row>
    <row r="930" spans="2:8" s="1" customFormat="1" x14ac:dyDescent="0.4">
      <c r="B930" s="15">
        <v>925</v>
      </c>
      <c r="C930" s="16">
        <v>70000</v>
      </c>
      <c r="D930" s="16">
        <v>30000</v>
      </c>
      <c r="E930" s="16">
        <v>15</v>
      </c>
      <c r="F930" s="16">
        <v>15</v>
      </c>
      <c r="G930" s="17">
        <v>5.3968000000000002E-2</v>
      </c>
      <c r="H930" s="15" t="str">
        <f t="shared" si="14"/>
        <v>Y</v>
      </c>
    </row>
    <row r="931" spans="2:8" s="1" customFormat="1" x14ac:dyDescent="0.4">
      <c r="B931" s="15">
        <v>926</v>
      </c>
      <c r="C931" s="16">
        <v>70000</v>
      </c>
      <c r="D931" s="16">
        <v>30000</v>
      </c>
      <c r="E931" s="16">
        <v>50</v>
      </c>
      <c r="F931" s="16">
        <v>3</v>
      </c>
      <c r="G931" s="17">
        <v>0.31090400000000001</v>
      </c>
      <c r="H931" s="15" t="str">
        <f t="shared" si="14"/>
        <v>N</v>
      </c>
    </row>
    <row r="932" spans="2:8" s="1" customFormat="1" x14ac:dyDescent="0.4">
      <c r="B932" s="15">
        <v>927</v>
      </c>
      <c r="C932" s="16">
        <v>70000</v>
      </c>
      <c r="D932" s="16">
        <v>30000</v>
      </c>
      <c r="E932" s="16">
        <v>50</v>
      </c>
      <c r="F932" s="16">
        <v>5</v>
      </c>
      <c r="G932" s="17">
        <v>0.17006199999999999</v>
      </c>
      <c r="H932" s="15" t="str">
        <f t="shared" si="14"/>
        <v>Y</v>
      </c>
    </row>
    <row r="933" spans="2:8" s="1" customFormat="1" x14ac:dyDescent="0.4">
      <c r="B933" s="15">
        <v>928</v>
      </c>
      <c r="C933" s="16">
        <v>70000</v>
      </c>
      <c r="D933" s="16">
        <v>30000</v>
      </c>
      <c r="E933" s="16">
        <v>50</v>
      </c>
      <c r="F933" s="16">
        <v>7</v>
      </c>
      <c r="G933" s="17">
        <v>0.114439</v>
      </c>
      <c r="H933" s="15" t="str">
        <f t="shared" si="14"/>
        <v>Y</v>
      </c>
    </row>
    <row r="934" spans="2:8" s="1" customFormat="1" x14ac:dyDescent="0.4">
      <c r="B934" s="15">
        <v>929</v>
      </c>
      <c r="C934" s="16">
        <v>70000</v>
      </c>
      <c r="D934" s="16">
        <v>30000</v>
      </c>
      <c r="E934" s="16">
        <v>50</v>
      </c>
      <c r="F934" s="16">
        <v>10</v>
      </c>
      <c r="G934" s="17">
        <v>7.4480000000000005E-2</v>
      </c>
      <c r="H934" s="15" t="str">
        <f t="shared" si="14"/>
        <v>Y</v>
      </c>
    </row>
    <row r="935" spans="2:8" s="1" customFormat="1" x14ac:dyDescent="0.4">
      <c r="B935" s="15">
        <v>930</v>
      </c>
      <c r="C935" s="16">
        <v>70000</v>
      </c>
      <c r="D935" s="16">
        <v>30000</v>
      </c>
      <c r="E935" s="16">
        <v>50</v>
      </c>
      <c r="F935" s="16">
        <v>15</v>
      </c>
      <c r="G935" s="17">
        <v>4.4427000000000001E-2</v>
      </c>
      <c r="H935" s="15" t="str">
        <f t="shared" si="14"/>
        <v>Y</v>
      </c>
    </row>
    <row r="936" spans="2:8" s="1" customFormat="1" x14ac:dyDescent="0.4">
      <c r="B936" s="15">
        <v>931</v>
      </c>
      <c r="C936" s="16">
        <v>70000</v>
      </c>
      <c r="D936" s="16">
        <v>30000</v>
      </c>
      <c r="E936" s="16">
        <v>100</v>
      </c>
      <c r="F936" s="16">
        <v>3</v>
      </c>
      <c r="G936" s="17">
        <v>0.29552299999999998</v>
      </c>
      <c r="H936" s="15" t="str">
        <f t="shared" si="14"/>
        <v>Y</v>
      </c>
    </row>
    <row r="937" spans="2:8" s="1" customFormat="1" x14ac:dyDescent="0.4">
      <c r="B937" s="15">
        <v>932</v>
      </c>
      <c r="C937" s="16">
        <v>70000</v>
      </c>
      <c r="D937" s="16">
        <v>30000</v>
      </c>
      <c r="E937" s="16">
        <v>100</v>
      </c>
      <c r="F937" s="16">
        <v>5</v>
      </c>
      <c r="G937" s="17">
        <v>0.155581</v>
      </c>
      <c r="H937" s="15" t="str">
        <f t="shared" si="14"/>
        <v>Y</v>
      </c>
    </row>
    <row r="938" spans="2:8" s="1" customFormat="1" x14ac:dyDescent="0.4">
      <c r="B938" s="15">
        <v>933</v>
      </c>
      <c r="C938" s="16">
        <v>70000</v>
      </c>
      <c r="D938" s="16">
        <v>30000</v>
      </c>
      <c r="E938" s="16">
        <v>100</v>
      </c>
      <c r="F938" s="16">
        <v>7</v>
      </c>
      <c r="G938" s="17">
        <v>0.100378</v>
      </c>
      <c r="H938" s="15" t="str">
        <f t="shared" si="14"/>
        <v>Y</v>
      </c>
    </row>
    <row r="939" spans="2:8" s="1" customFormat="1" x14ac:dyDescent="0.4">
      <c r="B939" s="15">
        <v>934</v>
      </c>
      <c r="C939" s="16">
        <v>70000</v>
      </c>
      <c r="D939" s="16">
        <v>30000</v>
      </c>
      <c r="E939" s="16">
        <v>100</v>
      </c>
      <c r="F939" s="16">
        <v>10</v>
      </c>
      <c r="G939" s="17">
        <v>6.0784999999999999E-2</v>
      </c>
      <c r="H939" s="15" t="str">
        <f t="shared" si="14"/>
        <v>Y</v>
      </c>
    </row>
    <row r="940" spans="2:8" s="1" customFormat="1" x14ac:dyDescent="0.4">
      <c r="B940" s="15">
        <v>935</v>
      </c>
      <c r="C940" s="16">
        <v>70000</v>
      </c>
      <c r="D940" s="16">
        <v>30000</v>
      </c>
      <c r="E940" s="16">
        <v>100</v>
      </c>
      <c r="F940" s="16">
        <v>15</v>
      </c>
      <c r="G940" s="17">
        <v>3.1108E-2</v>
      </c>
      <c r="H940" s="15" t="str">
        <f t="shared" si="14"/>
        <v>N</v>
      </c>
    </row>
    <row r="941" spans="2:8" s="1" customFormat="1" x14ac:dyDescent="0.4">
      <c r="B941" s="15">
        <v>936</v>
      </c>
      <c r="C941" s="16">
        <v>70000</v>
      </c>
      <c r="D941" s="16">
        <v>30000</v>
      </c>
      <c r="E941" s="16">
        <v>200</v>
      </c>
      <c r="F941" s="16">
        <v>3</v>
      </c>
      <c r="G941" s="17">
        <v>0.26496700000000001</v>
      </c>
      <c r="H941" s="15" t="str">
        <f t="shared" si="14"/>
        <v>Y</v>
      </c>
    </row>
    <row r="942" spans="2:8" s="1" customFormat="1" x14ac:dyDescent="0.4">
      <c r="B942" s="15">
        <v>937</v>
      </c>
      <c r="C942" s="16">
        <v>70000</v>
      </c>
      <c r="D942" s="16">
        <v>30000</v>
      </c>
      <c r="E942" s="16">
        <v>200</v>
      </c>
      <c r="F942" s="16">
        <v>5</v>
      </c>
      <c r="G942" s="17">
        <v>0.12698699999999999</v>
      </c>
      <c r="H942" s="15" t="str">
        <f t="shared" si="14"/>
        <v>Y</v>
      </c>
    </row>
    <row r="943" spans="2:8" s="1" customFormat="1" x14ac:dyDescent="0.4">
      <c r="B943" s="15">
        <v>938</v>
      </c>
      <c r="C943" s="16">
        <v>70000</v>
      </c>
      <c r="D943" s="16">
        <v>30000</v>
      </c>
      <c r="E943" s="16">
        <v>200</v>
      </c>
      <c r="F943" s="16">
        <v>7</v>
      </c>
      <c r="G943" s="17">
        <v>7.2771000000000002E-2</v>
      </c>
      <c r="H943" s="15" t="str">
        <f t="shared" si="14"/>
        <v>Y</v>
      </c>
    </row>
    <row r="944" spans="2:8" s="1" customFormat="1" x14ac:dyDescent="0.4">
      <c r="B944" s="15">
        <v>939</v>
      </c>
      <c r="C944" s="16">
        <v>70000</v>
      </c>
      <c r="D944" s="16">
        <v>30000</v>
      </c>
      <c r="E944" s="16">
        <v>200</v>
      </c>
      <c r="F944" s="16">
        <v>10</v>
      </c>
      <c r="G944" s="17">
        <v>3.4118999999999997E-2</v>
      </c>
      <c r="H944" s="15" t="str">
        <f t="shared" si="14"/>
        <v>N</v>
      </c>
    </row>
    <row r="945" spans="2:8" s="1" customFormat="1" x14ac:dyDescent="0.4">
      <c r="B945" s="15">
        <v>940</v>
      </c>
      <c r="C945" s="16">
        <v>70000</v>
      </c>
      <c r="D945" s="16">
        <v>30000</v>
      </c>
      <c r="E945" s="16">
        <v>200</v>
      </c>
      <c r="F945" s="16">
        <v>15</v>
      </c>
      <c r="G945" s="17">
        <v>5.5100000000000001E-3</v>
      </c>
      <c r="H945" s="15" t="str">
        <f t="shared" si="14"/>
        <v>N</v>
      </c>
    </row>
    <row r="946" spans="2:8" s="1" customFormat="1" x14ac:dyDescent="0.4">
      <c r="B946" s="15">
        <v>941</v>
      </c>
      <c r="C946" s="16">
        <v>70000</v>
      </c>
      <c r="D946" s="16">
        <v>30000</v>
      </c>
      <c r="E946" s="16">
        <v>250</v>
      </c>
      <c r="F946" s="16">
        <v>3</v>
      </c>
      <c r="G946" s="17">
        <v>0.24979299999999999</v>
      </c>
      <c r="H946" s="15" t="str">
        <f t="shared" si="14"/>
        <v>Y</v>
      </c>
    </row>
    <row r="947" spans="2:8" s="1" customFormat="1" x14ac:dyDescent="0.4">
      <c r="B947" s="15">
        <v>942</v>
      </c>
      <c r="C947" s="16">
        <v>70000</v>
      </c>
      <c r="D947" s="16">
        <v>30000</v>
      </c>
      <c r="E947" s="16">
        <v>250</v>
      </c>
      <c r="F947" s="16">
        <v>5</v>
      </c>
      <c r="G947" s="17">
        <v>0.112874</v>
      </c>
      <c r="H947" s="15" t="str">
        <f t="shared" si="14"/>
        <v>Y</v>
      </c>
    </row>
    <row r="948" spans="2:8" s="1" customFormat="1" x14ac:dyDescent="0.4">
      <c r="B948" s="15">
        <v>943</v>
      </c>
      <c r="C948" s="16">
        <v>70000</v>
      </c>
      <c r="D948" s="16">
        <v>30000</v>
      </c>
      <c r="E948" s="16">
        <v>250</v>
      </c>
      <c r="F948" s="16">
        <v>7</v>
      </c>
      <c r="G948" s="17">
        <v>5.9222999999999998E-2</v>
      </c>
      <c r="H948" s="15" t="str">
        <f t="shared" si="14"/>
        <v>Y</v>
      </c>
    </row>
    <row r="949" spans="2:8" s="1" customFormat="1" x14ac:dyDescent="0.4">
      <c r="B949" s="15">
        <v>944</v>
      </c>
      <c r="C949" s="16">
        <v>70000</v>
      </c>
      <c r="D949" s="16">
        <v>30000</v>
      </c>
      <c r="E949" s="16">
        <v>250</v>
      </c>
      <c r="F949" s="16">
        <v>10</v>
      </c>
      <c r="G949" s="17">
        <v>2.1137E-2</v>
      </c>
      <c r="H949" s="15" t="str">
        <f t="shared" si="14"/>
        <v>N</v>
      </c>
    </row>
    <row r="950" spans="2:8" s="1" customFormat="1" x14ac:dyDescent="0.4">
      <c r="B950" s="15">
        <v>945</v>
      </c>
      <c r="C950" s="16">
        <v>70000</v>
      </c>
      <c r="D950" s="16">
        <v>30000</v>
      </c>
      <c r="E950" s="16">
        <v>250</v>
      </c>
      <c r="F950" s="16">
        <v>15</v>
      </c>
      <c r="G950" s="17">
        <v>0</v>
      </c>
      <c r="H950" s="15" t="str">
        <f t="shared" si="14"/>
        <v>N</v>
      </c>
    </row>
    <row r="951" spans="2:8" s="1" customFormat="1" x14ac:dyDescent="0.4">
      <c r="B951" s="15">
        <v>946</v>
      </c>
      <c r="C951" s="16">
        <v>70000</v>
      </c>
      <c r="D951" s="16">
        <v>30000</v>
      </c>
      <c r="E951" s="16">
        <v>300</v>
      </c>
      <c r="F951" s="16">
        <v>3</v>
      </c>
      <c r="G951" s="17">
        <v>0.23469000000000001</v>
      </c>
      <c r="H951" s="15" t="str">
        <f t="shared" si="14"/>
        <v>Y</v>
      </c>
    </row>
    <row r="952" spans="2:8" s="1" customFormat="1" x14ac:dyDescent="0.4">
      <c r="B952" s="15">
        <v>947</v>
      </c>
      <c r="C952" s="16">
        <v>70000</v>
      </c>
      <c r="D952" s="16">
        <v>30000</v>
      </c>
      <c r="E952" s="16">
        <v>300</v>
      </c>
      <c r="F952" s="16">
        <v>5</v>
      </c>
      <c r="G952" s="17">
        <v>9.8882999999999999E-2</v>
      </c>
      <c r="H952" s="15" t="str">
        <f t="shared" si="14"/>
        <v>Y</v>
      </c>
    </row>
    <row r="953" spans="2:8" s="1" customFormat="1" x14ac:dyDescent="0.4">
      <c r="B953" s="15">
        <v>948</v>
      </c>
      <c r="C953" s="16">
        <v>70000</v>
      </c>
      <c r="D953" s="16">
        <v>30000</v>
      </c>
      <c r="E953" s="16">
        <v>300</v>
      </c>
      <c r="F953" s="16">
        <v>7</v>
      </c>
      <c r="G953" s="17">
        <v>4.5843000000000002E-2</v>
      </c>
      <c r="H953" s="15" t="str">
        <f t="shared" si="14"/>
        <v>Y</v>
      </c>
    </row>
    <row r="954" spans="2:8" s="1" customFormat="1" x14ac:dyDescent="0.4">
      <c r="B954" s="15">
        <v>949</v>
      </c>
      <c r="C954" s="16">
        <v>70000</v>
      </c>
      <c r="D954" s="16">
        <v>30000</v>
      </c>
      <c r="E954" s="16">
        <v>300</v>
      </c>
      <c r="F954" s="16">
        <v>10</v>
      </c>
      <c r="G954" s="17">
        <v>8.3809999999999996E-3</v>
      </c>
      <c r="H954" s="15" t="str">
        <f t="shared" si="14"/>
        <v>N</v>
      </c>
    </row>
    <row r="955" spans="2:8" s="1" customFormat="1" x14ac:dyDescent="0.4">
      <c r="B955" s="15">
        <v>950</v>
      </c>
      <c r="C955" s="16">
        <v>70000</v>
      </c>
      <c r="D955" s="16">
        <v>30000</v>
      </c>
      <c r="E955" s="16">
        <v>300</v>
      </c>
      <c r="F955" s="16">
        <v>15</v>
      </c>
      <c r="G955" s="17">
        <v>0</v>
      </c>
      <c r="H955" s="15" t="str">
        <f t="shared" si="14"/>
        <v>N</v>
      </c>
    </row>
    <row r="956" spans="2:8" s="1" customFormat="1" x14ac:dyDescent="0.4">
      <c r="B956" s="15">
        <v>951</v>
      </c>
      <c r="C956" s="16">
        <v>70000</v>
      </c>
      <c r="D956" s="16">
        <v>30000</v>
      </c>
      <c r="E956" s="16">
        <v>350</v>
      </c>
      <c r="F956" s="16">
        <v>3</v>
      </c>
      <c r="G956" s="17">
        <v>0.21965799999999999</v>
      </c>
      <c r="H956" s="15" t="str">
        <f t="shared" si="14"/>
        <v>Y</v>
      </c>
    </row>
    <row r="957" spans="2:8" s="1" customFormat="1" x14ac:dyDescent="0.4">
      <c r="B957" s="15">
        <v>952</v>
      </c>
      <c r="C957" s="16">
        <v>70000</v>
      </c>
      <c r="D957" s="16">
        <v>30000</v>
      </c>
      <c r="E957" s="16">
        <v>350</v>
      </c>
      <c r="F957" s="16">
        <v>5</v>
      </c>
      <c r="G957" s="17">
        <v>8.5014000000000006E-2</v>
      </c>
      <c r="H957" s="15" t="str">
        <f t="shared" si="14"/>
        <v>Y</v>
      </c>
    </row>
    <row r="958" spans="2:8" s="1" customFormat="1" x14ac:dyDescent="0.4">
      <c r="B958" s="15">
        <v>953</v>
      </c>
      <c r="C958" s="16">
        <v>70000</v>
      </c>
      <c r="D958" s="16">
        <v>30000</v>
      </c>
      <c r="E958" s="16">
        <v>350</v>
      </c>
      <c r="F958" s="16">
        <v>7</v>
      </c>
      <c r="G958" s="17">
        <v>3.2628999999999998E-2</v>
      </c>
      <c r="H958" s="15" t="str">
        <f t="shared" si="14"/>
        <v>N</v>
      </c>
    </row>
    <row r="959" spans="2:8" s="1" customFormat="1" x14ac:dyDescent="0.4">
      <c r="B959" s="15">
        <v>954</v>
      </c>
      <c r="C959" s="16">
        <v>70000</v>
      </c>
      <c r="D959" s="16">
        <v>30000</v>
      </c>
      <c r="E959" s="16">
        <v>350</v>
      </c>
      <c r="F959" s="16">
        <v>10</v>
      </c>
      <c r="G959" s="17">
        <v>0</v>
      </c>
      <c r="H959" s="15" t="str">
        <f t="shared" si="14"/>
        <v>N</v>
      </c>
    </row>
    <row r="960" spans="2:8" s="1" customFormat="1" x14ac:dyDescent="0.4">
      <c r="B960" s="15">
        <v>955</v>
      </c>
      <c r="C960" s="16">
        <v>70000</v>
      </c>
      <c r="D960" s="16">
        <v>30000</v>
      </c>
      <c r="E960" s="16">
        <v>350</v>
      </c>
      <c r="F960" s="16">
        <v>15</v>
      </c>
      <c r="G960" s="17">
        <v>0</v>
      </c>
      <c r="H960" s="15" t="str">
        <f t="shared" si="14"/>
        <v>N</v>
      </c>
    </row>
    <row r="961" spans="2:8" s="1" customFormat="1" x14ac:dyDescent="0.4">
      <c r="B961" s="15">
        <v>956</v>
      </c>
      <c r="C961" s="16">
        <v>70000</v>
      </c>
      <c r="D961" s="16">
        <v>30000</v>
      </c>
      <c r="E961" s="16">
        <v>400</v>
      </c>
      <c r="F961" s="16">
        <v>3</v>
      </c>
      <c r="G961" s="17">
        <v>0.20469799999999999</v>
      </c>
      <c r="H961" s="15" t="str">
        <f t="shared" si="14"/>
        <v>Y</v>
      </c>
    </row>
    <row r="962" spans="2:8" s="1" customFormat="1" x14ac:dyDescent="0.4">
      <c r="B962" s="15">
        <v>957</v>
      </c>
      <c r="C962" s="16">
        <v>70000</v>
      </c>
      <c r="D962" s="16">
        <v>30000</v>
      </c>
      <c r="E962" s="16">
        <v>400</v>
      </c>
      <c r="F962" s="16">
        <v>5</v>
      </c>
      <c r="G962" s="17">
        <v>7.1267999999999998E-2</v>
      </c>
      <c r="H962" s="15" t="str">
        <f t="shared" si="14"/>
        <v>Y</v>
      </c>
    </row>
    <row r="963" spans="2:8" s="1" customFormat="1" x14ac:dyDescent="0.4">
      <c r="B963" s="15">
        <v>958</v>
      </c>
      <c r="C963" s="16">
        <v>70000</v>
      </c>
      <c r="D963" s="16">
        <v>30000</v>
      </c>
      <c r="E963" s="16">
        <v>400</v>
      </c>
      <c r="F963" s="16">
        <v>7</v>
      </c>
      <c r="G963" s="17">
        <v>1.9578000000000002E-2</v>
      </c>
      <c r="H963" s="15" t="str">
        <f t="shared" si="14"/>
        <v>N</v>
      </c>
    </row>
    <row r="964" spans="2:8" s="1" customFormat="1" x14ac:dyDescent="0.4">
      <c r="B964" s="15">
        <v>959</v>
      </c>
      <c r="C964" s="16">
        <v>70000</v>
      </c>
      <c r="D964" s="16">
        <v>30000</v>
      </c>
      <c r="E964" s="16">
        <v>400</v>
      </c>
      <c r="F964" s="16">
        <v>10</v>
      </c>
      <c r="G964" s="17">
        <v>0</v>
      </c>
      <c r="H964" s="15" t="str">
        <f t="shared" si="14"/>
        <v>N</v>
      </c>
    </row>
    <row r="965" spans="2:8" s="1" customFormat="1" x14ac:dyDescent="0.4">
      <c r="B965" s="15">
        <v>960</v>
      </c>
      <c r="C965" s="16">
        <v>70000</v>
      </c>
      <c r="D965" s="16">
        <v>30000</v>
      </c>
      <c r="E965" s="16">
        <v>400</v>
      </c>
      <c r="F965" s="16">
        <v>15</v>
      </c>
      <c r="G965" s="17">
        <v>0</v>
      </c>
      <c r="H965" s="15" t="str">
        <f t="shared" si="14"/>
        <v>N</v>
      </c>
    </row>
    <row r="966" spans="2:8" s="1" customFormat="1" x14ac:dyDescent="0.4">
      <c r="B966" s="15">
        <v>961</v>
      </c>
      <c r="C966" s="16">
        <v>100000</v>
      </c>
      <c r="D966" s="16">
        <v>0</v>
      </c>
      <c r="E966" s="16">
        <v>15</v>
      </c>
      <c r="F966" s="16">
        <v>3</v>
      </c>
      <c r="G966" s="17">
        <v>22.054310999999998</v>
      </c>
      <c r="H966" s="15" t="str">
        <f t="shared" si="14"/>
        <v>N</v>
      </c>
    </row>
    <row r="967" spans="2:8" s="1" customFormat="1" x14ac:dyDescent="0.4">
      <c r="B967" s="15">
        <v>962</v>
      </c>
      <c r="C967" s="16">
        <v>100000</v>
      </c>
      <c r="D967" s="16">
        <v>0</v>
      </c>
      <c r="E967" s="16">
        <v>15</v>
      </c>
      <c r="F967" s="16">
        <v>5</v>
      </c>
      <c r="G967" s="17">
        <v>3.5644420000000001</v>
      </c>
      <c r="H967" s="15" t="str">
        <f t="shared" ref="H967:H1030" si="15">IF(G967&lt;=30%, IF(G967&gt;4%, "Y", "N"), "N")</f>
        <v>N</v>
      </c>
    </row>
    <row r="968" spans="2:8" s="1" customFormat="1" x14ac:dyDescent="0.4">
      <c r="B968" s="15">
        <v>963</v>
      </c>
      <c r="C968" s="16">
        <v>100000</v>
      </c>
      <c r="D968" s="16">
        <v>0</v>
      </c>
      <c r="E968" s="16">
        <v>15</v>
      </c>
      <c r="F968" s="16">
        <v>7</v>
      </c>
      <c r="G968" s="17">
        <v>1.649959</v>
      </c>
      <c r="H968" s="15" t="str">
        <f t="shared" si="15"/>
        <v>N</v>
      </c>
    </row>
    <row r="969" spans="2:8" s="1" customFormat="1" x14ac:dyDescent="0.4">
      <c r="B969" s="15">
        <v>964</v>
      </c>
      <c r="C969" s="16">
        <v>100000</v>
      </c>
      <c r="D969" s="16">
        <v>0</v>
      </c>
      <c r="E969" s="16">
        <v>15</v>
      </c>
      <c r="F969" s="16">
        <v>10</v>
      </c>
      <c r="G969" s="17">
        <v>0.85182199999999997</v>
      </c>
      <c r="H969" s="15" t="str">
        <f t="shared" si="15"/>
        <v>N</v>
      </c>
    </row>
    <row r="970" spans="2:8" s="1" customFormat="1" x14ac:dyDescent="0.4">
      <c r="B970" s="15">
        <v>965</v>
      </c>
      <c r="C970" s="16">
        <v>100000</v>
      </c>
      <c r="D970" s="16">
        <v>0</v>
      </c>
      <c r="E970" s="16">
        <v>15</v>
      </c>
      <c r="F970" s="16">
        <v>15</v>
      </c>
      <c r="G970" s="17">
        <v>0.44410200000000011</v>
      </c>
      <c r="H970" s="15" t="str">
        <f t="shared" si="15"/>
        <v>N</v>
      </c>
    </row>
    <row r="971" spans="2:8" s="1" customFormat="1" x14ac:dyDescent="0.4">
      <c r="B971" s="15">
        <v>966</v>
      </c>
      <c r="C971" s="16">
        <v>100000</v>
      </c>
      <c r="D971" s="16">
        <v>0</v>
      </c>
      <c r="E971" s="16">
        <v>50</v>
      </c>
      <c r="F971" s="16">
        <v>3</v>
      </c>
      <c r="G971" s="17">
        <v>11.380864000000001</v>
      </c>
      <c r="H971" s="15" t="str">
        <f t="shared" si="15"/>
        <v>N</v>
      </c>
    </row>
    <row r="972" spans="2:8" s="1" customFormat="1" x14ac:dyDescent="0.4">
      <c r="B972" s="15">
        <v>967</v>
      </c>
      <c r="C972" s="16">
        <v>100000</v>
      </c>
      <c r="D972" s="16">
        <v>0</v>
      </c>
      <c r="E972" s="16">
        <v>50</v>
      </c>
      <c r="F972" s="16">
        <v>5</v>
      </c>
      <c r="G972" s="17">
        <v>2.2832970000000001</v>
      </c>
      <c r="H972" s="15" t="str">
        <f t="shared" si="15"/>
        <v>N</v>
      </c>
    </row>
    <row r="973" spans="2:8" s="1" customFormat="1" x14ac:dyDescent="0.4">
      <c r="B973" s="15">
        <v>968</v>
      </c>
      <c r="C973" s="16">
        <v>100000</v>
      </c>
      <c r="D973" s="16">
        <v>0</v>
      </c>
      <c r="E973" s="16">
        <v>50</v>
      </c>
      <c r="F973" s="16">
        <v>7</v>
      </c>
      <c r="G973" s="17">
        <v>1.109559</v>
      </c>
      <c r="H973" s="15" t="str">
        <f t="shared" si="15"/>
        <v>N</v>
      </c>
    </row>
    <row r="974" spans="2:8" s="1" customFormat="1" x14ac:dyDescent="0.4">
      <c r="B974" s="15">
        <v>969</v>
      </c>
      <c r="C974" s="16">
        <v>100000</v>
      </c>
      <c r="D974" s="16">
        <v>0</v>
      </c>
      <c r="E974" s="16">
        <v>50</v>
      </c>
      <c r="F974" s="16">
        <v>10</v>
      </c>
      <c r="G974" s="17">
        <v>0.58158200000000004</v>
      </c>
      <c r="H974" s="15" t="str">
        <f t="shared" si="15"/>
        <v>N</v>
      </c>
    </row>
    <row r="975" spans="2:8" s="1" customFormat="1" x14ac:dyDescent="0.4">
      <c r="B975" s="15">
        <v>970</v>
      </c>
      <c r="C975" s="16">
        <v>100000</v>
      </c>
      <c r="D975" s="16">
        <v>0</v>
      </c>
      <c r="E975" s="16">
        <v>50</v>
      </c>
      <c r="F975" s="16">
        <v>15</v>
      </c>
      <c r="G975" s="17">
        <v>0.29955999999999999</v>
      </c>
      <c r="H975" s="15" t="str">
        <f t="shared" si="15"/>
        <v>Y</v>
      </c>
    </row>
    <row r="976" spans="2:8" s="1" customFormat="1" x14ac:dyDescent="0.4">
      <c r="B976" s="15">
        <v>971</v>
      </c>
      <c r="C976" s="16">
        <v>100000</v>
      </c>
      <c r="D976" s="16">
        <v>0</v>
      </c>
      <c r="E976" s="16">
        <v>100</v>
      </c>
      <c r="F976" s="16">
        <v>3</v>
      </c>
      <c r="G976" s="17">
        <v>7.5875370000000002</v>
      </c>
      <c r="H976" s="15" t="str">
        <f t="shared" si="15"/>
        <v>N</v>
      </c>
    </row>
    <row r="977" spans="2:8" s="1" customFormat="1" x14ac:dyDescent="0.4">
      <c r="B977" s="15">
        <v>972</v>
      </c>
      <c r="C977" s="16">
        <v>100000</v>
      </c>
      <c r="D977" s="16">
        <v>0</v>
      </c>
      <c r="E977" s="16">
        <v>100</v>
      </c>
      <c r="F977" s="16">
        <v>5</v>
      </c>
      <c r="G977" s="17">
        <v>1.6954689999999999</v>
      </c>
      <c r="H977" s="15" t="str">
        <f t="shared" si="15"/>
        <v>N</v>
      </c>
    </row>
    <row r="978" spans="2:8" s="1" customFormat="1" x14ac:dyDescent="0.4">
      <c r="B978" s="15">
        <v>973</v>
      </c>
      <c r="C978" s="16">
        <v>100000</v>
      </c>
      <c r="D978" s="16">
        <v>0</v>
      </c>
      <c r="E978" s="16">
        <v>100</v>
      </c>
      <c r="F978" s="16">
        <v>7</v>
      </c>
      <c r="G978" s="17">
        <v>0.83784199999999998</v>
      </c>
      <c r="H978" s="15" t="str">
        <f t="shared" si="15"/>
        <v>N</v>
      </c>
    </row>
    <row r="979" spans="2:8" s="1" customFormat="1" x14ac:dyDescent="0.4">
      <c r="B979" s="15">
        <v>974</v>
      </c>
      <c r="C979" s="16">
        <v>100000</v>
      </c>
      <c r="D979" s="16">
        <v>0</v>
      </c>
      <c r="E979" s="16">
        <v>100</v>
      </c>
      <c r="F979" s="16">
        <v>10</v>
      </c>
      <c r="G979" s="17">
        <v>0.43626900000000002</v>
      </c>
      <c r="H979" s="15" t="str">
        <f t="shared" si="15"/>
        <v>N</v>
      </c>
    </row>
    <row r="980" spans="2:8" s="1" customFormat="1" x14ac:dyDescent="0.4">
      <c r="B980" s="15">
        <v>975</v>
      </c>
      <c r="C980" s="16">
        <v>100000</v>
      </c>
      <c r="D980" s="16">
        <v>0</v>
      </c>
      <c r="E980" s="16">
        <v>100</v>
      </c>
      <c r="F980" s="16">
        <v>15</v>
      </c>
      <c r="G980" s="17">
        <v>0.21737500000000001</v>
      </c>
      <c r="H980" s="15" t="str">
        <f t="shared" si="15"/>
        <v>Y</v>
      </c>
    </row>
    <row r="981" spans="2:8" s="1" customFormat="1" x14ac:dyDescent="0.4">
      <c r="B981" s="15">
        <v>976</v>
      </c>
      <c r="C981" s="16">
        <v>100000</v>
      </c>
      <c r="D981" s="16">
        <v>0</v>
      </c>
      <c r="E981" s="16">
        <v>200</v>
      </c>
      <c r="F981" s="16">
        <v>3</v>
      </c>
      <c r="G981" s="17">
        <v>4.8966139999999996</v>
      </c>
      <c r="H981" s="15" t="str">
        <f t="shared" si="15"/>
        <v>N</v>
      </c>
    </row>
    <row r="982" spans="2:8" s="1" customFormat="1" x14ac:dyDescent="0.4">
      <c r="B982" s="15">
        <v>977</v>
      </c>
      <c r="C982" s="16">
        <v>100000</v>
      </c>
      <c r="D982" s="16">
        <v>0</v>
      </c>
      <c r="E982" s="16">
        <v>200</v>
      </c>
      <c r="F982" s="16">
        <v>5</v>
      </c>
      <c r="G982" s="17">
        <v>1.19282</v>
      </c>
      <c r="H982" s="15" t="str">
        <f t="shared" si="15"/>
        <v>N</v>
      </c>
    </row>
    <row r="983" spans="2:8" s="1" customFormat="1" x14ac:dyDescent="0.4">
      <c r="B983" s="15">
        <v>978</v>
      </c>
      <c r="C983" s="16">
        <v>100000</v>
      </c>
      <c r="D983" s="16">
        <v>0</v>
      </c>
      <c r="E983" s="16">
        <v>200</v>
      </c>
      <c r="F983" s="16">
        <v>7</v>
      </c>
      <c r="G983" s="17">
        <v>0.58848699999999998</v>
      </c>
      <c r="H983" s="15" t="str">
        <f t="shared" si="15"/>
        <v>N</v>
      </c>
    </row>
    <row r="984" spans="2:8" s="1" customFormat="1" x14ac:dyDescent="0.4">
      <c r="B984" s="15">
        <v>979</v>
      </c>
      <c r="C984" s="16">
        <v>100000</v>
      </c>
      <c r="D984" s="16">
        <v>0</v>
      </c>
      <c r="E984" s="16">
        <v>200</v>
      </c>
      <c r="F984" s="16">
        <v>10</v>
      </c>
      <c r="G984" s="17">
        <v>0.29544300000000001</v>
      </c>
      <c r="H984" s="15" t="str">
        <f t="shared" si="15"/>
        <v>Y</v>
      </c>
    </row>
    <row r="985" spans="2:8" s="1" customFormat="1" x14ac:dyDescent="0.4">
      <c r="B985" s="15">
        <v>980</v>
      </c>
      <c r="C985" s="16">
        <v>100000</v>
      </c>
      <c r="D985" s="16">
        <v>0</v>
      </c>
      <c r="E985" s="16">
        <v>200</v>
      </c>
      <c r="F985" s="16">
        <v>15</v>
      </c>
      <c r="G985" s="17">
        <v>0.13375000000000001</v>
      </c>
      <c r="H985" s="15" t="str">
        <f t="shared" si="15"/>
        <v>Y</v>
      </c>
    </row>
    <row r="986" spans="2:8" s="1" customFormat="1" x14ac:dyDescent="0.4">
      <c r="B986" s="15">
        <v>981</v>
      </c>
      <c r="C986" s="16">
        <v>100000</v>
      </c>
      <c r="D986" s="16">
        <v>0</v>
      </c>
      <c r="E986" s="16">
        <v>250</v>
      </c>
      <c r="F986" s="16">
        <v>3</v>
      </c>
      <c r="G986" s="17">
        <v>4.2081809999999997</v>
      </c>
      <c r="H986" s="15" t="str">
        <f t="shared" si="15"/>
        <v>N</v>
      </c>
    </row>
    <row r="987" spans="2:8" s="1" customFormat="1" x14ac:dyDescent="0.4">
      <c r="B987" s="15">
        <v>982</v>
      </c>
      <c r="C987" s="16">
        <v>100000</v>
      </c>
      <c r="D987" s="16">
        <v>0</v>
      </c>
      <c r="E987" s="16">
        <v>250</v>
      </c>
      <c r="F987" s="16">
        <v>5</v>
      </c>
      <c r="G987" s="17">
        <v>1.0462480000000001</v>
      </c>
      <c r="H987" s="15" t="str">
        <f t="shared" si="15"/>
        <v>N</v>
      </c>
    </row>
    <row r="988" spans="2:8" s="1" customFormat="1" x14ac:dyDescent="0.4">
      <c r="B988" s="15">
        <v>983</v>
      </c>
      <c r="C988" s="16">
        <v>100000</v>
      </c>
      <c r="D988" s="16">
        <v>0</v>
      </c>
      <c r="E988" s="16">
        <v>250</v>
      </c>
      <c r="F988" s="16">
        <v>7</v>
      </c>
      <c r="G988" s="17">
        <v>0.51201300000000005</v>
      </c>
      <c r="H988" s="15" t="str">
        <f t="shared" si="15"/>
        <v>N</v>
      </c>
    </row>
    <row r="989" spans="2:8" s="1" customFormat="1" x14ac:dyDescent="0.4">
      <c r="B989" s="15">
        <v>984</v>
      </c>
      <c r="C989" s="16">
        <v>100000</v>
      </c>
      <c r="D989" s="16">
        <v>0</v>
      </c>
      <c r="E989" s="16">
        <v>250</v>
      </c>
      <c r="F989" s="16">
        <v>10</v>
      </c>
      <c r="G989" s="17">
        <v>0.25048700000000002</v>
      </c>
      <c r="H989" s="15" t="str">
        <f t="shared" si="15"/>
        <v>Y</v>
      </c>
    </row>
    <row r="990" spans="2:8" s="1" customFormat="1" x14ac:dyDescent="0.4">
      <c r="B990" s="15">
        <v>985</v>
      </c>
      <c r="C990" s="16">
        <v>100000</v>
      </c>
      <c r="D990" s="16">
        <v>0</v>
      </c>
      <c r="E990" s="16">
        <v>250</v>
      </c>
      <c r="F990" s="16">
        <v>15</v>
      </c>
      <c r="G990" s="17">
        <v>0.106034</v>
      </c>
      <c r="H990" s="15" t="str">
        <f t="shared" si="15"/>
        <v>Y</v>
      </c>
    </row>
    <row r="991" spans="2:8" s="1" customFormat="1" x14ac:dyDescent="0.4">
      <c r="B991" s="15">
        <v>986</v>
      </c>
      <c r="C991" s="16">
        <v>100000</v>
      </c>
      <c r="D991" s="16">
        <v>0</v>
      </c>
      <c r="E991" s="16">
        <v>300</v>
      </c>
      <c r="F991" s="16">
        <v>3</v>
      </c>
      <c r="G991" s="17">
        <v>3.6988249999999998</v>
      </c>
      <c r="H991" s="15" t="str">
        <f t="shared" si="15"/>
        <v>N</v>
      </c>
    </row>
    <row r="992" spans="2:8" s="1" customFormat="1" x14ac:dyDescent="0.4">
      <c r="B992" s="15">
        <v>987</v>
      </c>
      <c r="C992" s="16">
        <v>100000</v>
      </c>
      <c r="D992" s="16">
        <v>0</v>
      </c>
      <c r="E992" s="16">
        <v>300</v>
      </c>
      <c r="F992" s="16">
        <v>5</v>
      </c>
      <c r="G992" s="17">
        <v>0.931315</v>
      </c>
      <c r="H992" s="15" t="str">
        <f t="shared" si="15"/>
        <v>N</v>
      </c>
    </row>
    <row r="993" spans="2:8" s="1" customFormat="1" x14ac:dyDescent="0.4">
      <c r="B993" s="15">
        <v>988</v>
      </c>
      <c r="C993" s="16">
        <v>100000</v>
      </c>
      <c r="D993" s="16">
        <v>0</v>
      </c>
      <c r="E993" s="16">
        <v>300</v>
      </c>
      <c r="F993" s="16">
        <v>7</v>
      </c>
      <c r="G993" s="17">
        <v>0.45062999999999998</v>
      </c>
      <c r="H993" s="15" t="str">
        <f t="shared" si="15"/>
        <v>N</v>
      </c>
    </row>
    <row r="994" spans="2:8" s="1" customFormat="1" x14ac:dyDescent="0.4">
      <c r="B994" s="15">
        <v>989</v>
      </c>
      <c r="C994" s="16">
        <v>100000</v>
      </c>
      <c r="D994" s="16">
        <v>0</v>
      </c>
      <c r="E994" s="16">
        <v>300</v>
      </c>
      <c r="F994" s="16">
        <v>10</v>
      </c>
      <c r="G994" s="17">
        <v>0.213701</v>
      </c>
      <c r="H994" s="15" t="str">
        <f t="shared" si="15"/>
        <v>Y</v>
      </c>
    </row>
    <row r="995" spans="2:8" s="1" customFormat="1" x14ac:dyDescent="0.4">
      <c r="B995" s="15">
        <v>990</v>
      </c>
      <c r="C995" s="16">
        <v>100000</v>
      </c>
      <c r="D995" s="16">
        <v>0</v>
      </c>
      <c r="E995" s="16">
        <v>300</v>
      </c>
      <c r="F995" s="16">
        <v>15</v>
      </c>
      <c r="G995" s="17">
        <v>8.2922999999999997E-2</v>
      </c>
      <c r="H995" s="15" t="str">
        <f t="shared" si="15"/>
        <v>Y</v>
      </c>
    </row>
    <row r="996" spans="2:8" s="1" customFormat="1" x14ac:dyDescent="0.4">
      <c r="B996" s="15">
        <v>991</v>
      </c>
      <c r="C996" s="16">
        <v>100000</v>
      </c>
      <c r="D996" s="16">
        <v>0</v>
      </c>
      <c r="E996" s="16">
        <v>350</v>
      </c>
      <c r="F996" s="16">
        <v>3</v>
      </c>
      <c r="G996" s="17">
        <v>3.3020330000000002</v>
      </c>
      <c r="H996" s="15" t="str">
        <f t="shared" si="15"/>
        <v>N</v>
      </c>
    </row>
    <row r="997" spans="2:8" s="1" customFormat="1" x14ac:dyDescent="0.4">
      <c r="B997" s="15">
        <v>992</v>
      </c>
      <c r="C997" s="16">
        <v>100000</v>
      </c>
      <c r="D997" s="16">
        <v>0</v>
      </c>
      <c r="E997" s="16">
        <v>350</v>
      </c>
      <c r="F997" s="16">
        <v>5</v>
      </c>
      <c r="G997" s="17">
        <v>0.83728200000000008</v>
      </c>
      <c r="H997" s="15" t="str">
        <f t="shared" si="15"/>
        <v>N</v>
      </c>
    </row>
    <row r="998" spans="2:8" s="1" customFormat="1" x14ac:dyDescent="0.4">
      <c r="B998" s="15">
        <v>993</v>
      </c>
      <c r="C998" s="16">
        <v>100000</v>
      </c>
      <c r="D998" s="16">
        <v>0</v>
      </c>
      <c r="E998" s="16">
        <v>350</v>
      </c>
      <c r="F998" s="16">
        <v>7</v>
      </c>
      <c r="G998" s="17">
        <v>0.39939200000000002</v>
      </c>
      <c r="H998" s="15" t="str">
        <f t="shared" si="15"/>
        <v>N</v>
      </c>
    </row>
    <row r="999" spans="2:8" s="1" customFormat="1" x14ac:dyDescent="0.4">
      <c r="B999" s="15">
        <v>994</v>
      </c>
      <c r="C999" s="16">
        <v>100000</v>
      </c>
      <c r="D999" s="16">
        <v>0</v>
      </c>
      <c r="E999" s="16">
        <v>350</v>
      </c>
      <c r="F999" s="16">
        <v>10</v>
      </c>
      <c r="G999" s="17">
        <v>0.182474</v>
      </c>
      <c r="H999" s="15" t="str">
        <f t="shared" si="15"/>
        <v>Y</v>
      </c>
    </row>
    <row r="1000" spans="2:8" s="1" customFormat="1" x14ac:dyDescent="0.4">
      <c r="B1000" s="15">
        <v>995</v>
      </c>
      <c r="C1000" s="16">
        <v>100000</v>
      </c>
      <c r="D1000" s="16">
        <v>0</v>
      </c>
      <c r="E1000" s="16">
        <v>350</v>
      </c>
      <c r="F1000" s="16">
        <v>15</v>
      </c>
      <c r="G1000" s="17">
        <v>6.2969999999999998E-2</v>
      </c>
      <c r="H1000" s="15" t="str">
        <f t="shared" si="15"/>
        <v>Y</v>
      </c>
    </row>
    <row r="1001" spans="2:8" s="1" customFormat="1" x14ac:dyDescent="0.4">
      <c r="B1001" s="15">
        <v>996</v>
      </c>
      <c r="C1001" s="16">
        <v>100000</v>
      </c>
      <c r="D1001" s="16">
        <v>0</v>
      </c>
      <c r="E1001" s="16">
        <v>400</v>
      </c>
      <c r="F1001" s="16">
        <v>3</v>
      </c>
      <c r="G1001" s="17">
        <v>2.9814430000000001</v>
      </c>
      <c r="H1001" s="15" t="str">
        <f t="shared" si="15"/>
        <v>N</v>
      </c>
    </row>
    <row r="1002" spans="2:8" s="1" customFormat="1" x14ac:dyDescent="0.4">
      <c r="B1002" s="15">
        <v>997</v>
      </c>
      <c r="C1002" s="16">
        <v>100000</v>
      </c>
      <c r="D1002" s="16">
        <v>0</v>
      </c>
      <c r="E1002" s="16">
        <v>400</v>
      </c>
      <c r="F1002" s="16">
        <v>5</v>
      </c>
      <c r="G1002" s="17">
        <v>0.75799899999999998</v>
      </c>
      <c r="H1002" s="15" t="str">
        <f t="shared" si="15"/>
        <v>N</v>
      </c>
    </row>
    <row r="1003" spans="2:8" s="1" customFormat="1" x14ac:dyDescent="0.4">
      <c r="B1003" s="15">
        <v>998</v>
      </c>
      <c r="C1003" s="16">
        <v>100000</v>
      </c>
      <c r="D1003" s="16">
        <v>0</v>
      </c>
      <c r="E1003" s="16">
        <v>400</v>
      </c>
      <c r="F1003" s="16">
        <v>7</v>
      </c>
      <c r="G1003" s="17">
        <v>0.35541899999999998</v>
      </c>
      <c r="H1003" s="15" t="str">
        <f t="shared" si="15"/>
        <v>N</v>
      </c>
    </row>
    <row r="1004" spans="2:8" s="1" customFormat="1" x14ac:dyDescent="0.4">
      <c r="B1004" s="15">
        <v>999</v>
      </c>
      <c r="C1004" s="16">
        <v>100000</v>
      </c>
      <c r="D1004" s="16">
        <v>0</v>
      </c>
      <c r="E1004" s="16">
        <v>400</v>
      </c>
      <c r="F1004" s="16">
        <v>10</v>
      </c>
      <c r="G1004" s="17">
        <v>0.15526799999999999</v>
      </c>
      <c r="H1004" s="15" t="str">
        <f t="shared" si="15"/>
        <v>Y</v>
      </c>
    </row>
    <row r="1005" spans="2:8" s="1" customFormat="1" x14ac:dyDescent="0.4">
      <c r="B1005" s="15">
        <v>1000</v>
      </c>
      <c r="C1005" s="16">
        <v>100000</v>
      </c>
      <c r="D1005" s="16">
        <v>0</v>
      </c>
      <c r="E1005" s="16">
        <v>400</v>
      </c>
      <c r="F1005" s="16">
        <v>15</v>
      </c>
      <c r="G1005" s="17">
        <v>4.531700000000001E-2</v>
      </c>
      <c r="H1005" s="15" t="str">
        <f t="shared" si="15"/>
        <v>Y</v>
      </c>
    </row>
    <row r="1006" spans="2:8" s="1" customFormat="1" x14ac:dyDescent="0.4">
      <c r="B1006" s="15">
        <v>1001</v>
      </c>
      <c r="C1006" s="16">
        <v>100000</v>
      </c>
      <c r="D1006" s="16">
        <v>1000</v>
      </c>
      <c r="E1006" s="16">
        <v>15</v>
      </c>
      <c r="F1006" s="16">
        <v>3</v>
      </c>
      <c r="G1006" s="17">
        <v>3.566805</v>
      </c>
      <c r="H1006" s="15" t="str">
        <f t="shared" si="15"/>
        <v>N</v>
      </c>
    </row>
    <row r="1007" spans="2:8" s="1" customFormat="1" x14ac:dyDescent="0.4">
      <c r="B1007" s="15">
        <v>1002</v>
      </c>
      <c r="C1007" s="16">
        <v>100000</v>
      </c>
      <c r="D1007" s="16">
        <v>1000</v>
      </c>
      <c r="E1007" s="16">
        <v>15</v>
      </c>
      <c r="F1007" s="16">
        <v>5</v>
      </c>
      <c r="G1007" s="17">
        <v>1.4545600000000001</v>
      </c>
      <c r="H1007" s="15" t="str">
        <f t="shared" si="15"/>
        <v>N</v>
      </c>
    </row>
    <row r="1008" spans="2:8" s="1" customFormat="1" x14ac:dyDescent="0.4">
      <c r="B1008" s="15">
        <v>1003</v>
      </c>
      <c r="C1008" s="16">
        <v>100000</v>
      </c>
      <c r="D1008" s="16">
        <v>1000</v>
      </c>
      <c r="E1008" s="16">
        <v>15</v>
      </c>
      <c r="F1008" s="16">
        <v>7</v>
      </c>
      <c r="G1008" s="17">
        <v>0.88062499999999999</v>
      </c>
      <c r="H1008" s="15" t="str">
        <f t="shared" si="15"/>
        <v>N</v>
      </c>
    </row>
    <row r="1009" spans="2:8" s="1" customFormat="1" x14ac:dyDescent="0.4">
      <c r="B1009" s="15">
        <v>1004</v>
      </c>
      <c r="C1009" s="16">
        <v>100000</v>
      </c>
      <c r="D1009" s="16">
        <v>1000</v>
      </c>
      <c r="E1009" s="16">
        <v>15</v>
      </c>
      <c r="F1009" s="16">
        <v>10</v>
      </c>
      <c r="G1009" s="17">
        <v>0.54049599999999998</v>
      </c>
      <c r="H1009" s="15" t="str">
        <f t="shared" si="15"/>
        <v>N</v>
      </c>
    </row>
    <row r="1010" spans="2:8" s="1" customFormat="1" x14ac:dyDescent="0.4">
      <c r="B1010" s="15">
        <v>1005</v>
      </c>
      <c r="C1010" s="16">
        <v>100000</v>
      </c>
      <c r="D1010" s="16">
        <v>1000</v>
      </c>
      <c r="E1010" s="16">
        <v>15</v>
      </c>
      <c r="F1010" s="16">
        <v>15</v>
      </c>
      <c r="G1010" s="17">
        <v>0.32000200000000001</v>
      </c>
      <c r="H1010" s="15" t="str">
        <f t="shared" si="15"/>
        <v>N</v>
      </c>
    </row>
    <row r="1011" spans="2:8" s="1" customFormat="1" x14ac:dyDescent="0.4">
      <c r="B1011" s="15">
        <v>1006</v>
      </c>
      <c r="C1011" s="16">
        <v>100000</v>
      </c>
      <c r="D1011" s="16">
        <v>1000</v>
      </c>
      <c r="E1011" s="16">
        <v>50</v>
      </c>
      <c r="F1011" s="16">
        <v>3</v>
      </c>
      <c r="G1011" s="17">
        <v>3.399375</v>
      </c>
      <c r="H1011" s="15" t="str">
        <f t="shared" si="15"/>
        <v>N</v>
      </c>
    </row>
    <row r="1012" spans="2:8" s="1" customFormat="1" x14ac:dyDescent="0.4">
      <c r="B1012" s="15">
        <v>1007</v>
      </c>
      <c r="C1012" s="16">
        <v>100000</v>
      </c>
      <c r="D1012" s="16">
        <v>1000</v>
      </c>
      <c r="E1012" s="16">
        <v>50</v>
      </c>
      <c r="F1012" s="16">
        <v>5</v>
      </c>
      <c r="G1012" s="17">
        <v>1.3341730000000001</v>
      </c>
      <c r="H1012" s="15" t="str">
        <f t="shared" si="15"/>
        <v>N</v>
      </c>
    </row>
    <row r="1013" spans="2:8" s="1" customFormat="1" x14ac:dyDescent="0.4">
      <c r="B1013" s="15">
        <v>1008</v>
      </c>
      <c r="C1013" s="16">
        <v>100000</v>
      </c>
      <c r="D1013" s="16">
        <v>1000</v>
      </c>
      <c r="E1013" s="16">
        <v>50</v>
      </c>
      <c r="F1013" s="16">
        <v>7</v>
      </c>
      <c r="G1013" s="17">
        <v>0.78177099999999999</v>
      </c>
      <c r="H1013" s="15" t="str">
        <f t="shared" si="15"/>
        <v>N</v>
      </c>
    </row>
    <row r="1014" spans="2:8" s="1" customFormat="1" x14ac:dyDescent="0.4">
      <c r="B1014" s="15">
        <v>1009</v>
      </c>
      <c r="C1014" s="16">
        <v>100000</v>
      </c>
      <c r="D1014" s="16">
        <v>1000</v>
      </c>
      <c r="E1014" s="16">
        <v>50</v>
      </c>
      <c r="F1014" s="16">
        <v>10</v>
      </c>
      <c r="G1014" s="17">
        <v>0.45981699999999998</v>
      </c>
      <c r="H1014" s="15" t="str">
        <f t="shared" si="15"/>
        <v>N</v>
      </c>
    </row>
    <row r="1015" spans="2:8" s="1" customFormat="1" x14ac:dyDescent="0.4">
      <c r="B1015" s="15">
        <v>1010</v>
      </c>
      <c r="C1015" s="16">
        <v>100000</v>
      </c>
      <c r="D1015" s="16">
        <v>1000</v>
      </c>
      <c r="E1015" s="16">
        <v>50</v>
      </c>
      <c r="F1015" s="16">
        <v>15</v>
      </c>
      <c r="G1015" s="17">
        <v>0.25624400000000003</v>
      </c>
      <c r="H1015" s="15" t="str">
        <f t="shared" si="15"/>
        <v>Y</v>
      </c>
    </row>
    <row r="1016" spans="2:8" s="1" customFormat="1" x14ac:dyDescent="0.4">
      <c r="B1016" s="15">
        <v>1011</v>
      </c>
      <c r="C1016" s="16">
        <v>100000</v>
      </c>
      <c r="D1016" s="16">
        <v>1000</v>
      </c>
      <c r="E1016" s="16">
        <v>100</v>
      </c>
      <c r="F1016" s="16">
        <v>3</v>
      </c>
      <c r="G1016" s="17">
        <v>3.17658</v>
      </c>
      <c r="H1016" s="15" t="str">
        <f t="shared" si="15"/>
        <v>N</v>
      </c>
    </row>
    <row r="1017" spans="2:8" s="1" customFormat="1" x14ac:dyDescent="0.4">
      <c r="B1017" s="15">
        <v>1012</v>
      </c>
      <c r="C1017" s="16">
        <v>100000</v>
      </c>
      <c r="D1017" s="16">
        <v>1000</v>
      </c>
      <c r="E1017" s="16">
        <v>100</v>
      </c>
      <c r="F1017" s="16">
        <v>5</v>
      </c>
      <c r="G1017" s="17">
        <v>1.1891210000000001</v>
      </c>
      <c r="H1017" s="15" t="str">
        <f t="shared" si="15"/>
        <v>N</v>
      </c>
    </row>
    <row r="1018" spans="2:8" s="1" customFormat="1" x14ac:dyDescent="0.4">
      <c r="B1018" s="15">
        <v>1013</v>
      </c>
      <c r="C1018" s="16">
        <v>100000</v>
      </c>
      <c r="D1018" s="16">
        <v>1000</v>
      </c>
      <c r="E1018" s="16">
        <v>100</v>
      </c>
      <c r="F1018" s="16">
        <v>7</v>
      </c>
      <c r="G1018" s="17">
        <v>0.672068</v>
      </c>
      <c r="H1018" s="15" t="str">
        <f t="shared" si="15"/>
        <v>N</v>
      </c>
    </row>
    <row r="1019" spans="2:8" s="1" customFormat="1" x14ac:dyDescent="0.4">
      <c r="B1019" s="15">
        <v>1014</v>
      </c>
      <c r="C1019" s="16">
        <v>100000</v>
      </c>
      <c r="D1019" s="16">
        <v>1000</v>
      </c>
      <c r="E1019" s="16">
        <v>100</v>
      </c>
      <c r="F1019" s="16">
        <v>10</v>
      </c>
      <c r="G1019" s="17">
        <v>0.37820100000000012</v>
      </c>
      <c r="H1019" s="15" t="str">
        <f t="shared" si="15"/>
        <v>N</v>
      </c>
    </row>
    <row r="1020" spans="2:8" s="1" customFormat="1" x14ac:dyDescent="0.4">
      <c r="B1020" s="15">
        <v>1015</v>
      </c>
      <c r="C1020" s="16">
        <v>100000</v>
      </c>
      <c r="D1020" s="16">
        <v>1000</v>
      </c>
      <c r="E1020" s="16">
        <v>100</v>
      </c>
      <c r="F1020" s="16">
        <v>15</v>
      </c>
      <c r="G1020" s="17">
        <v>0.197962</v>
      </c>
      <c r="H1020" s="15" t="str">
        <f t="shared" si="15"/>
        <v>Y</v>
      </c>
    </row>
    <row r="1021" spans="2:8" s="1" customFormat="1" x14ac:dyDescent="0.4">
      <c r="B1021" s="15">
        <v>1016</v>
      </c>
      <c r="C1021" s="16">
        <v>100000</v>
      </c>
      <c r="D1021" s="16">
        <v>1000</v>
      </c>
      <c r="E1021" s="16">
        <v>200</v>
      </c>
      <c r="F1021" s="16">
        <v>3</v>
      </c>
      <c r="G1021" s="17">
        <v>2.7835559999999999</v>
      </c>
      <c r="H1021" s="15" t="str">
        <f t="shared" si="15"/>
        <v>N</v>
      </c>
    </row>
    <row r="1022" spans="2:8" s="1" customFormat="1" x14ac:dyDescent="0.4">
      <c r="B1022" s="15">
        <v>1017</v>
      </c>
      <c r="C1022" s="16">
        <v>100000</v>
      </c>
      <c r="D1022" s="16">
        <v>1000</v>
      </c>
      <c r="E1022" s="16">
        <v>200</v>
      </c>
      <c r="F1022" s="16">
        <v>5</v>
      </c>
      <c r="G1022" s="17">
        <v>0.96675900000000003</v>
      </c>
      <c r="H1022" s="15" t="str">
        <f t="shared" si="15"/>
        <v>N</v>
      </c>
    </row>
    <row r="1023" spans="2:8" s="1" customFormat="1" x14ac:dyDescent="0.4">
      <c r="B1023" s="15">
        <v>1018</v>
      </c>
      <c r="C1023" s="16">
        <v>100000</v>
      </c>
      <c r="D1023" s="16">
        <v>1000</v>
      </c>
      <c r="E1023" s="16">
        <v>200</v>
      </c>
      <c r="F1023" s="16">
        <v>7</v>
      </c>
      <c r="G1023" s="17">
        <v>0.51800900000000005</v>
      </c>
      <c r="H1023" s="15" t="str">
        <f t="shared" si="15"/>
        <v>N</v>
      </c>
    </row>
    <row r="1024" spans="2:8" s="1" customFormat="1" x14ac:dyDescent="0.4">
      <c r="B1024" s="15">
        <v>1019</v>
      </c>
      <c r="C1024" s="16">
        <v>100000</v>
      </c>
      <c r="D1024" s="16">
        <v>1000</v>
      </c>
      <c r="E1024" s="16">
        <v>200</v>
      </c>
      <c r="F1024" s="16">
        <v>10</v>
      </c>
      <c r="G1024" s="17">
        <v>0.27180300000000002</v>
      </c>
      <c r="H1024" s="15" t="str">
        <f t="shared" si="15"/>
        <v>Y</v>
      </c>
    </row>
    <row r="1025" spans="2:8" s="1" customFormat="1" x14ac:dyDescent="0.4">
      <c r="B1025" s="15">
        <v>1020</v>
      </c>
      <c r="C1025" s="16">
        <v>100000</v>
      </c>
      <c r="D1025" s="16">
        <v>1000</v>
      </c>
      <c r="E1025" s="16">
        <v>200</v>
      </c>
      <c r="F1025" s="16">
        <v>15</v>
      </c>
      <c r="G1025" s="17">
        <v>0.12619</v>
      </c>
      <c r="H1025" s="15" t="str">
        <f t="shared" si="15"/>
        <v>Y</v>
      </c>
    </row>
    <row r="1026" spans="2:8" s="1" customFormat="1" x14ac:dyDescent="0.4">
      <c r="B1026" s="15">
        <v>1021</v>
      </c>
      <c r="C1026" s="16">
        <v>100000</v>
      </c>
      <c r="D1026" s="16">
        <v>1000</v>
      </c>
      <c r="E1026" s="16">
        <v>250</v>
      </c>
      <c r="F1026" s="16">
        <v>3</v>
      </c>
      <c r="G1026" s="17">
        <v>2.610436</v>
      </c>
      <c r="H1026" s="15" t="str">
        <f t="shared" si="15"/>
        <v>N</v>
      </c>
    </row>
    <row r="1027" spans="2:8" s="1" customFormat="1" x14ac:dyDescent="0.4">
      <c r="B1027" s="15">
        <v>1022</v>
      </c>
      <c r="C1027" s="16">
        <v>100000</v>
      </c>
      <c r="D1027" s="16">
        <v>1000</v>
      </c>
      <c r="E1027" s="16">
        <v>250</v>
      </c>
      <c r="F1027" s="16">
        <v>5</v>
      </c>
      <c r="G1027" s="17">
        <v>0.87926599999999999</v>
      </c>
      <c r="H1027" s="15" t="str">
        <f t="shared" si="15"/>
        <v>N</v>
      </c>
    </row>
    <row r="1028" spans="2:8" s="1" customFormat="1" x14ac:dyDescent="0.4">
      <c r="B1028" s="15">
        <v>1023</v>
      </c>
      <c r="C1028" s="16">
        <v>100000</v>
      </c>
      <c r="D1028" s="16">
        <v>1000</v>
      </c>
      <c r="E1028" s="16">
        <v>250</v>
      </c>
      <c r="F1028" s="16">
        <v>7</v>
      </c>
      <c r="G1028" s="17">
        <v>0.46049200000000001</v>
      </c>
      <c r="H1028" s="15" t="str">
        <f t="shared" si="15"/>
        <v>N</v>
      </c>
    </row>
    <row r="1029" spans="2:8" s="1" customFormat="1" x14ac:dyDescent="0.4">
      <c r="B1029" s="15">
        <v>1024</v>
      </c>
      <c r="C1029" s="16">
        <v>100000</v>
      </c>
      <c r="D1029" s="16">
        <v>1000</v>
      </c>
      <c r="E1029" s="16">
        <v>250</v>
      </c>
      <c r="F1029" s="16">
        <v>10</v>
      </c>
      <c r="G1029" s="17">
        <v>0.23335900000000001</v>
      </c>
      <c r="H1029" s="15" t="str">
        <f t="shared" si="15"/>
        <v>Y</v>
      </c>
    </row>
    <row r="1030" spans="2:8" s="1" customFormat="1" x14ac:dyDescent="0.4">
      <c r="B1030" s="15">
        <v>1025</v>
      </c>
      <c r="C1030" s="16">
        <v>100000</v>
      </c>
      <c r="D1030" s="16">
        <v>1000</v>
      </c>
      <c r="E1030" s="16">
        <v>250</v>
      </c>
      <c r="F1030" s="16">
        <v>15</v>
      </c>
      <c r="G1030" s="17">
        <v>0.10062</v>
      </c>
      <c r="H1030" s="15" t="str">
        <f t="shared" si="15"/>
        <v>Y</v>
      </c>
    </row>
    <row r="1031" spans="2:8" s="1" customFormat="1" x14ac:dyDescent="0.4">
      <c r="B1031" s="15">
        <v>1026</v>
      </c>
      <c r="C1031" s="16">
        <v>100000</v>
      </c>
      <c r="D1031" s="16">
        <v>1000</v>
      </c>
      <c r="E1031" s="16">
        <v>300</v>
      </c>
      <c r="F1031" s="16">
        <v>3</v>
      </c>
      <c r="G1031" s="17">
        <v>2.45105</v>
      </c>
      <c r="H1031" s="15" t="str">
        <f t="shared" ref="H1031:H1094" si="16">IF(G1031&lt;=30%, IF(G1031&gt;4%, "Y", "N"), "N")</f>
        <v>N</v>
      </c>
    </row>
    <row r="1032" spans="2:8" s="1" customFormat="1" x14ac:dyDescent="0.4">
      <c r="B1032" s="15">
        <v>1027</v>
      </c>
      <c r="C1032" s="16">
        <v>100000</v>
      </c>
      <c r="D1032" s="16">
        <v>1000</v>
      </c>
      <c r="E1032" s="16">
        <v>300</v>
      </c>
      <c r="F1032" s="16">
        <v>5</v>
      </c>
      <c r="G1032" s="17">
        <v>0.80304399999999998</v>
      </c>
      <c r="H1032" s="15" t="str">
        <f t="shared" si="16"/>
        <v>N</v>
      </c>
    </row>
    <row r="1033" spans="2:8" s="1" customFormat="1" x14ac:dyDescent="0.4">
      <c r="B1033" s="15">
        <v>1028</v>
      </c>
      <c r="C1033" s="16">
        <v>100000</v>
      </c>
      <c r="D1033" s="16">
        <v>1000</v>
      </c>
      <c r="E1033" s="16">
        <v>300</v>
      </c>
      <c r="F1033" s="16">
        <v>7</v>
      </c>
      <c r="G1033" s="17">
        <v>0.41128300000000012</v>
      </c>
      <c r="H1033" s="15" t="str">
        <f t="shared" si="16"/>
        <v>N</v>
      </c>
    </row>
    <row r="1034" spans="2:8" s="1" customFormat="1" x14ac:dyDescent="0.4">
      <c r="B1034" s="15">
        <v>1029</v>
      </c>
      <c r="C1034" s="16">
        <v>100000</v>
      </c>
      <c r="D1034" s="16">
        <v>1000</v>
      </c>
      <c r="E1034" s="16">
        <v>300</v>
      </c>
      <c r="F1034" s="16">
        <v>10</v>
      </c>
      <c r="G1034" s="17">
        <v>0.20069400000000001</v>
      </c>
      <c r="H1034" s="15" t="str">
        <f t="shared" si="16"/>
        <v>Y</v>
      </c>
    </row>
    <row r="1035" spans="2:8" s="1" customFormat="1" x14ac:dyDescent="0.4">
      <c r="B1035" s="15">
        <v>1030</v>
      </c>
      <c r="C1035" s="16">
        <v>100000</v>
      </c>
      <c r="D1035" s="16">
        <v>1000</v>
      </c>
      <c r="E1035" s="16">
        <v>300</v>
      </c>
      <c r="F1035" s="16">
        <v>15</v>
      </c>
      <c r="G1035" s="17">
        <v>7.8851000000000004E-2</v>
      </c>
      <c r="H1035" s="15" t="str">
        <f t="shared" si="16"/>
        <v>Y</v>
      </c>
    </row>
    <row r="1036" spans="2:8" s="1" customFormat="1" x14ac:dyDescent="0.4">
      <c r="B1036" s="15">
        <v>1031</v>
      </c>
      <c r="C1036" s="16">
        <v>100000</v>
      </c>
      <c r="D1036" s="16">
        <v>1000</v>
      </c>
      <c r="E1036" s="16">
        <v>350</v>
      </c>
      <c r="F1036" s="16">
        <v>3</v>
      </c>
      <c r="G1036" s="17">
        <v>2.3040989999999999</v>
      </c>
      <c r="H1036" s="15" t="str">
        <f t="shared" si="16"/>
        <v>N</v>
      </c>
    </row>
    <row r="1037" spans="2:8" s="1" customFormat="1" x14ac:dyDescent="0.4">
      <c r="B1037" s="15">
        <v>1032</v>
      </c>
      <c r="C1037" s="16">
        <v>100000</v>
      </c>
      <c r="D1037" s="16">
        <v>1000</v>
      </c>
      <c r="E1037" s="16">
        <v>350</v>
      </c>
      <c r="F1037" s="16">
        <v>5</v>
      </c>
      <c r="G1037" s="17">
        <v>0.73581500000000011</v>
      </c>
      <c r="H1037" s="15" t="str">
        <f t="shared" si="16"/>
        <v>N</v>
      </c>
    </row>
    <row r="1038" spans="2:8" s="1" customFormat="1" x14ac:dyDescent="0.4">
      <c r="B1038" s="15">
        <v>1033</v>
      </c>
      <c r="C1038" s="16">
        <v>100000</v>
      </c>
      <c r="D1038" s="16">
        <v>1000</v>
      </c>
      <c r="E1038" s="16">
        <v>350</v>
      </c>
      <c r="F1038" s="16">
        <v>7</v>
      </c>
      <c r="G1038" s="17">
        <v>0.36836200000000008</v>
      </c>
      <c r="H1038" s="15" t="str">
        <f t="shared" si="16"/>
        <v>N</v>
      </c>
    </row>
    <row r="1039" spans="2:8" s="1" customFormat="1" x14ac:dyDescent="0.4">
      <c r="B1039" s="15">
        <v>1034</v>
      </c>
      <c r="C1039" s="16">
        <v>100000</v>
      </c>
      <c r="D1039" s="16">
        <v>1000</v>
      </c>
      <c r="E1039" s="16">
        <v>350</v>
      </c>
      <c r="F1039" s="16">
        <v>10</v>
      </c>
      <c r="G1039" s="17">
        <v>0.17225799999999999</v>
      </c>
      <c r="H1039" s="15" t="str">
        <f t="shared" si="16"/>
        <v>Y</v>
      </c>
    </row>
    <row r="1040" spans="2:8" s="1" customFormat="1" x14ac:dyDescent="0.4">
      <c r="B1040" s="15">
        <v>1035</v>
      </c>
      <c r="C1040" s="16">
        <v>100000</v>
      </c>
      <c r="D1040" s="16">
        <v>1000</v>
      </c>
      <c r="E1040" s="16">
        <v>350</v>
      </c>
      <c r="F1040" s="16">
        <v>15</v>
      </c>
      <c r="G1040" s="17">
        <v>5.9799999999999999E-2</v>
      </c>
      <c r="H1040" s="15" t="str">
        <f t="shared" si="16"/>
        <v>Y</v>
      </c>
    </row>
    <row r="1041" spans="2:8" s="1" customFormat="1" x14ac:dyDescent="0.4">
      <c r="B1041" s="15">
        <v>1036</v>
      </c>
      <c r="C1041" s="16">
        <v>100000</v>
      </c>
      <c r="D1041" s="16">
        <v>1000</v>
      </c>
      <c r="E1041" s="16">
        <v>400</v>
      </c>
      <c r="F1041" s="16">
        <v>3</v>
      </c>
      <c r="G1041" s="17">
        <v>2.1683819999999998</v>
      </c>
      <c r="H1041" s="15" t="str">
        <f t="shared" si="16"/>
        <v>N</v>
      </c>
    </row>
    <row r="1042" spans="2:8" s="1" customFormat="1" x14ac:dyDescent="0.4">
      <c r="B1042" s="15">
        <v>1037</v>
      </c>
      <c r="C1042" s="16">
        <v>100000</v>
      </c>
      <c r="D1042" s="16">
        <v>1000</v>
      </c>
      <c r="E1042" s="16">
        <v>400</v>
      </c>
      <c r="F1042" s="16">
        <v>5</v>
      </c>
      <c r="G1042" s="17">
        <v>0.67587799999999998</v>
      </c>
      <c r="H1042" s="15" t="str">
        <f t="shared" si="16"/>
        <v>N</v>
      </c>
    </row>
    <row r="1043" spans="2:8" s="1" customFormat="1" x14ac:dyDescent="0.4">
      <c r="B1043" s="15">
        <v>1038</v>
      </c>
      <c r="C1043" s="16">
        <v>100000</v>
      </c>
      <c r="D1043" s="16">
        <v>1000</v>
      </c>
      <c r="E1043" s="16">
        <v>400</v>
      </c>
      <c r="F1043" s="16">
        <v>7</v>
      </c>
      <c r="G1043" s="17">
        <v>0.33033800000000002</v>
      </c>
      <c r="H1043" s="15" t="str">
        <f t="shared" si="16"/>
        <v>N</v>
      </c>
    </row>
    <row r="1044" spans="2:8" s="1" customFormat="1" x14ac:dyDescent="0.4">
      <c r="B1044" s="15">
        <v>1039</v>
      </c>
      <c r="C1044" s="16">
        <v>100000</v>
      </c>
      <c r="D1044" s="16">
        <v>1000</v>
      </c>
      <c r="E1044" s="16">
        <v>400</v>
      </c>
      <c r="F1044" s="16">
        <v>10</v>
      </c>
      <c r="G1044" s="17">
        <v>0.147036</v>
      </c>
      <c r="H1044" s="15" t="str">
        <f t="shared" si="16"/>
        <v>Y</v>
      </c>
    </row>
    <row r="1045" spans="2:8" s="1" customFormat="1" x14ac:dyDescent="0.4">
      <c r="B1045" s="15">
        <v>1040</v>
      </c>
      <c r="C1045" s="16">
        <v>100000</v>
      </c>
      <c r="D1045" s="16">
        <v>1000</v>
      </c>
      <c r="E1045" s="16">
        <v>400</v>
      </c>
      <c r="F1045" s="16">
        <v>15</v>
      </c>
      <c r="G1045" s="17">
        <v>4.2783000000000002E-2</v>
      </c>
      <c r="H1045" s="15" t="str">
        <f t="shared" si="16"/>
        <v>Y</v>
      </c>
    </row>
    <row r="1046" spans="2:8" s="1" customFormat="1" x14ac:dyDescent="0.4">
      <c r="B1046" s="15">
        <v>1041</v>
      </c>
      <c r="C1046" s="16">
        <v>100000</v>
      </c>
      <c r="D1046" s="16">
        <v>5000</v>
      </c>
      <c r="E1046" s="16">
        <v>15</v>
      </c>
      <c r="F1046" s="16">
        <v>3</v>
      </c>
      <c r="G1046" s="17">
        <v>1.696437</v>
      </c>
      <c r="H1046" s="15" t="str">
        <f t="shared" si="16"/>
        <v>N</v>
      </c>
    </row>
    <row r="1047" spans="2:8" s="1" customFormat="1" x14ac:dyDescent="0.4">
      <c r="B1047" s="15">
        <v>1042</v>
      </c>
      <c r="C1047" s="16">
        <v>100000</v>
      </c>
      <c r="D1047" s="16">
        <v>5000</v>
      </c>
      <c r="E1047" s="16">
        <v>15</v>
      </c>
      <c r="F1047" s="16">
        <v>5</v>
      </c>
      <c r="G1047" s="17">
        <v>0.80552000000000012</v>
      </c>
      <c r="H1047" s="15" t="str">
        <f t="shared" si="16"/>
        <v>N</v>
      </c>
    </row>
    <row r="1048" spans="2:8" s="1" customFormat="1" x14ac:dyDescent="0.4">
      <c r="B1048" s="15">
        <v>1043</v>
      </c>
      <c r="C1048" s="16">
        <v>100000</v>
      </c>
      <c r="D1048" s="16">
        <v>5000</v>
      </c>
      <c r="E1048" s="16">
        <v>15</v>
      </c>
      <c r="F1048" s="16">
        <v>7</v>
      </c>
      <c r="G1048" s="17">
        <v>0.52028399999999997</v>
      </c>
      <c r="H1048" s="15" t="str">
        <f t="shared" si="16"/>
        <v>N</v>
      </c>
    </row>
    <row r="1049" spans="2:8" s="1" customFormat="1" x14ac:dyDescent="0.4">
      <c r="B1049" s="15">
        <v>1044</v>
      </c>
      <c r="C1049" s="16">
        <v>100000</v>
      </c>
      <c r="D1049" s="16">
        <v>5000</v>
      </c>
      <c r="E1049" s="16">
        <v>15</v>
      </c>
      <c r="F1049" s="16">
        <v>10</v>
      </c>
      <c r="G1049" s="17">
        <v>0.33634500000000012</v>
      </c>
      <c r="H1049" s="15" t="str">
        <f t="shared" si="16"/>
        <v>N</v>
      </c>
    </row>
    <row r="1050" spans="2:8" s="1" customFormat="1" x14ac:dyDescent="0.4">
      <c r="B1050" s="15">
        <v>1045</v>
      </c>
      <c r="C1050" s="16">
        <v>100000</v>
      </c>
      <c r="D1050" s="16">
        <v>5000</v>
      </c>
      <c r="E1050" s="16">
        <v>15</v>
      </c>
      <c r="F1050" s="16">
        <v>15</v>
      </c>
      <c r="G1050" s="17">
        <v>0.208871</v>
      </c>
      <c r="H1050" s="15" t="str">
        <f t="shared" si="16"/>
        <v>Y</v>
      </c>
    </row>
    <row r="1051" spans="2:8" s="1" customFormat="1" x14ac:dyDescent="0.4">
      <c r="B1051" s="15">
        <v>1046</v>
      </c>
      <c r="C1051" s="16">
        <v>100000</v>
      </c>
      <c r="D1051" s="16">
        <v>5000</v>
      </c>
      <c r="E1051" s="16">
        <v>50</v>
      </c>
      <c r="F1051" s="16">
        <v>3</v>
      </c>
      <c r="G1051" s="17">
        <v>1.655016</v>
      </c>
      <c r="H1051" s="15" t="str">
        <f t="shared" si="16"/>
        <v>N</v>
      </c>
    </row>
    <row r="1052" spans="2:8" s="1" customFormat="1" x14ac:dyDescent="0.4">
      <c r="B1052" s="15">
        <v>1047</v>
      </c>
      <c r="C1052" s="16">
        <v>100000</v>
      </c>
      <c r="D1052" s="16">
        <v>5000</v>
      </c>
      <c r="E1052" s="16">
        <v>50</v>
      </c>
      <c r="F1052" s="16">
        <v>5</v>
      </c>
      <c r="G1052" s="17">
        <v>0.77141599999999999</v>
      </c>
      <c r="H1052" s="15" t="str">
        <f t="shared" si="16"/>
        <v>N</v>
      </c>
    </row>
    <row r="1053" spans="2:8" s="1" customFormat="1" x14ac:dyDescent="0.4">
      <c r="B1053" s="15">
        <v>1048</v>
      </c>
      <c r="C1053" s="16">
        <v>100000</v>
      </c>
      <c r="D1053" s="16">
        <v>5000</v>
      </c>
      <c r="E1053" s="16">
        <v>50</v>
      </c>
      <c r="F1053" s="16">
        <v>7</v>
      </c>
      <c r="G1053" s="17">
        <v>0.489402</v>
      </c>
      <c r="H1053" s="15" t="str">
        <f t="shared" si="16"/>
        <v>N</v>
      </c>
    </row>
    <row r="1054" spans="2:8" s="1" customFormat="1" x14ac:dyDescent="0.4">
      <c r="B1054" s="15">
        <v>1049</v>
      </c>
      <c r="C1054" s="16">
        <v>100000</v>
      </c>
      <c r="D1054" s="16">
        <v>5000</v>
      </c>
      <c r="E1054" s="16">
        <v>50</v>
      </c>
      <c r="F1054" s="16">
        <v>10</v>
      </c>
      <c r="G1054" s="17">
        <v>0.30814900000000001</v>
      </c>
      <c r="H1054" s="15" t="str">
        <f t="shared" si="16"/>
        <v>N</v>
      </c>
    </row>
    <row r="1055" spans="2:8" s="1" customFormat="1" x14ac:dyDescent="0.4">
      <c r="B1055" s="15">
        <v>1050</v>
      </c>
      <c r="C1055" s="16">
        <v>100000</v>
      </c>
      <c r="D1055" s="16">
        <v>5000</v>
      </c>
      <c r="E1055" s="16">
        <v>50</v>
      </c>
      <c r="F1055" s="16">
        <v>15</v>
      </c>
      <c r="G1055" s="17">
        <v>0.18327499999999999</v>
      </c>
      <c r="H1055" s="15" t="str">
        <f t="shared" si="16"/>
        <v>Y</v>
      </c>
    </row>
    <row r="1056" spans="2:8" s="1" customFormat="1" x14ac:dyDescent="0.4">
      <c r="B1056" s="15">
        <v>1051</v>
      </c>
      <c r="C1056" s="16">
        <v>100000</v>
      </c>
      <c r="D1056" s="16">
        <v>5000</v>
      </c>
      <c r="E1056" s="16">
        <v>100</v>
      </c>
      <c r="F1056" s="16">
        <v>3</v>
      </c>
      <c r="G1056" s="17">
        <v>1.5971299999999999</v>
      </c>
      <c r="H1056" s="15" t="str">
        <f t="shared" si="16"/>
        <v>N</v>
      </c>
    </row>
    <row r="1057" spans="2:8" s="1" customFormat="1" x14ac:dyDescent="0.4">
      <c r="B1057" s="15">
        <v>1052</v>
      </c>
      <c r="C1057" s="16">
        <v>100000</v>
      </c>
      <c r="D1057" s="16">
        <v>5000</v>
      </c>
      <c r="E1057" s="16">
        <v>100</v>
      </c>
      <c r="F1057" s="16">
        <v>5</v>
      </c>
      <c r="G1057" s="17">
        <v>0.72502200000000006</v>
      </c>
      <c r="H1057" s="15" t="str">
        <f t="shared" si="16"/>
        <v>N</v>
      </c>
    </row>
    <row r="1058" spans="2:8" s="1" customFormat="1" x14ac:dyDescent="0.4">
      <c r="B1058" s="15">
        <v>1053</v>
      </c>
      <c r="C1058" s="16">
        <v>100000</v>
      </c>
      <c r="D1058" s="16">
        <v>5000</v>
      </c>
      <c r="E1058" s="16">
        <v>100</v>
      </c>
      <c r="F1058" s="16">
        <v>7</v>
      </c>
      <c r="G1058" s="17">
        <v>0.448459</v>
      </c>
      <c r="H1058" s="15" t="str">
        <f t="shared" si="16"/>
        <v>N</v>
      </c>
    </row>
    <row r="1059" spans="2:8" s="1" customFormat="1" x14ac:dyDescent="0.4">
      <c r="B1059" s="15">
        <v>1054</v>
      </c>
      <c r="C1059" s="16">
        <v>100000</v>
      </c>
      <c r="D1059" s="16">
        <v>5000</v>
      </c>
      <c r="E1059" s="16">
        <v>100</v>
      </c>
      <c r="F1059" s="16">
        <v>10</v>
      </c>
      <c r="G1059" s="17">
        <v>0.27207599999999998</v>
      </c>
      <c r="H1059" s="15" t="str">
        <f t="shared" si="16"/>
        <v>Y</v>
      </c>
    </row>
    <row r="1060" spans="2:8" s="1" customFormat="1" x14ac:dyDescent="0.4">
      <c r="B1060" s="15">
        <v>1055</v>
      </c>
      <c r="C1060" s="16">
        <v>100000</v>
      </c>
      <c r="D1060" s="16">
        <v>5000</v>
      </c>
      <c r="E1060" s="16">
        <v>100</v>
      </c>
      <c r="F1060" s="16">
        <v>15</v>
      </c>
      <c r="G1060" s="17">
        <v>0.152195</v>
      </c>
      <c r="H1060" s="15" t="str">
        <f t="shared" si="16"/>
        <v>Y</v>
      </c>
    </row>
    <row r="1061" spans="2:8" s="1" customFormat="1" x14ac:dyDescent="0.4">
      <c r="B1061" s="15">
        <v>1056</v>
      </c>
      <c r="C1061" s="16">
        <v>100000</v>
      </c>
      <c r="D1061" s="16">
        <v>5000</v>
      </c>
      <c r="E1061" s="16">
        <v>200</v>
      </c>
      <c r="F1061" s="16">
        <v>3</v>
      </c>
      <c r="G1061" s="17">
        <v>1.485825</v>
      </c>
      <c r="H1061" s="15" t="str">
        <f t="shared" si="16"/>
        <v>N</v>
      </c>
    </row>
    <row r="1062" spans="2:8" s="1" customFormat="1" x14ac:dyDescent="0.4">
      <c r="B1062" s="15">
        <v>1057</v>
      </c>
      <c r="C1062" s="16">
        <v>100000</v>
      </c>
      <c r="D1062" s="16">
        <v>5000</v>
      </c>
      <c r="E1062" s="16">
        <v>200</v>
      </c>
      <c r="F1062" s="16">
        <v>5</v>
      </c>
      <c r="G1062" s="17">
        <v>0.63977399999999995</v>
      </c>
      <c r="H1062" s="15" t="str">
        <f t="shared" si="16"/>
        <v>N</v>
      </c>
    </row>
    <row r="1063" spans="2:8" s="1" customFormat="1" x14ac:dyDescent="0.4">
      <c r="B1063" s="15">
        <v>1058</v>
      </c>
      <c r="C1063" s="16">
        <v>100000</v>
      </c>
      <c r="D1063" s="16">
        <v>5000</v>
      </c>
      <c r="E1063" s="16">
        <v>200</v>
      </c>
      <c r="F1063" s="16">
        <v>7</v>
      </c>
      <c r="G1063" s="17">
        <v>0.37617600000000012</v>
      </c>
      <c r="H1063" s="15" t="str">
        <f t="shared" si="16"/>
        <v>N</v>
      </c>
    </row>
    <row r="1064" spans="2:8" s="1" customFormat="1" x14ac:dyDescent="0.4">
      <c r="B1064" s="15">
        <v>1059</v>
      </c>
      <c r="C1064" s="16">
        <v>100000</v>
      </c>
      <c r="D1064" s="16">
        <v>5000</v>
      </c>
      <c r="E1064" s="16">
        <v>200</v>
      </c>
      <c r="F1064" s="16">
        <v>10</v>
      </c>
      <c r="G1064" s="17">
        <v>0.21149799999999999</v>
      </c>
      <c r="H1064" s="15" t="str">
        <f t="shared" si="16"/>
        <v>Y</v>
      </c>
    </row>
    <row r="1065" spans="2:8" s="1" customFormat="1" x14ac:dyDescent="0.4">
      <c r="B1065" s="15">
        <v>1060</v>
      </c>
      <c r="C1065" s="16">
        <v>100000</v>
      </c>
      <c r="D1065" s="16">
        <v>5000</v>
      </c>
      <c r="E1065" s="16">
        <v>200</v>
      </c>
      <c r="F1065" s="16">
        <v>15</v>
      </c>
      <c r="G1065" s="17">
        <v>0.10316500000000001</v>
      </c>
      <c r="H1065" s="15" t="str">
        <f t="shared" si="16"/>
        <v>Y</v>
      </c>
    </row>
    <row r="1066" spans="2:8" s="1" customFormat="1" x14ac:dyDescent="0.4">
      <c r="B1066" s="15">
        <v>1061</v>
      </c>
      <c r="C1066" s="16">
        <v>100000</v>
      </c>
      <c r="D1066" s="16">
        <v>5000</v>
      </c>
      <c r="E1066" s="16">
        <v>250</v>
      </c>
      <c r="F1066" s="16">
        <v>3</v>
      </c>
      <c r="G1066" s="17">
        <v>1.4323600000000001</v>
      </c>
      <c r="H1066" s="15" t="str">
        <f t="shared" si="16"/>
        <v>N</v>
      </c>
    </row>
    <row r="1067" spans="2:8" s="1" customFormat="1" x14ac:dyDescent="0.4">
      <c r="B1067" s="15">
        <v>1062</v>
      </c>
      <c r="C1067" s="16">
        <v>100000</v>
      </c>
      <c r="D1067" s="16">
        <v>5000</v>
      </c>
      <c r="E1067" s="16">
        <v>250</v>
      </c>
      <c r="F1067" s="16">
        <v>5</v>
      </c>
      <c r="G1067" s="17">
        <v>0.60057199999999999</v>
      </c>
      <c r="H1067" s="15" t="str">
        <f t="shared" si="16"/>
        <v>N</v>
      </c>
    </row>
    <row r="1068" spans="2:8" s="1" customFormat="1" x14ac:dyDescent="0.4">
      <c r="B1068" s="15">
        <v>1063</v>
      </c>
      <c r="C1068" s="16">
        <v>100000</v>
      </c>
      <c r="D1068" s="16">
        <v>5000</v>
      </c>
      <c r="E1068" s="16">
        <v>250</v>
      </c>
      <c r="F1068" s="16">
        <v>7</v>
      </c>
      <c r="G1068" s="17">
        <v>0.344086</v>
      </c>
      <c r="H1068" s="15" t="str">
        <f t="shared" si="16"/>
        <v>N</v>
      </c>
    </row>
    <row r="1069" spans="2:8" s="1" customFormat="1" x14ac:dyDescent="0.4">
      <c r="B1069" s="15">
        <v>1064</v>
      </c>
      <c r="C1069" s="16">
        <v>100000</v>
      </c>
      <c r="D1069" s="16">
        <v>5000</v>
      </c>
      <c r="E1069" s="16">
        <v>250</v>
      </c>
      <c r="F1069" s="16">
        <v>10</v>
      </c>
      <c r="G1069" s="17">
        <v>0.185643</v>
      </c>
      <c r="H1069" s="15" t="str">
        <f t="shared" si="16"/>
        <v>Y</v>
      </c>
    </row>
    <row r="1070" spans="2:8" s="1" customFormat="1" x14ac:dyDescent="0.4">
      <c r="B1070" s="15">
        <v>1065</v>
      </c>
      <c r="C1070" s="16">
        <v>100000</v>
      </c>
      <c r="D1070" s="16">
        <v>5000</v>
      </c>
      <c r="E1070" s="16">
        <v>250</v>
      </c>
      <c r="F1070" s="16">
        <v>15</v>
      </c>
      <c r="G1070" s="17">
        <v>8.3093E-2</v>
      </c>
      <c r="H1070" s="15" t="str">
        <f t="shared" si="16"/>
        <v>Y</v>
      </c>
    </row>
    <row r="1071" spans="2:8" s="1" customFormat="1" x14ac:dyDescent="0.4">
      <c r="B1071" s="15">
        <v>1066</v>
      </c>
      <c r="C1071" s="16">
        <v>100000</v>
      </c>
      <c r="D1071" s="16">
        <v>5000</v>
      </c>
      <c r="E1071" s="16">
        <v>300</v>
      </c>
      <c r="F1071" s="16">
        <v>3</v>
      </c>
      <c r="G1071" s="17">
        <v>1.38032</v>
      </c>
      <c r="H1071" s="15" t="str">
        <f t="shared" si="16"/>
        <v>N</v>
      </c>
    </row>
    <row r="1072" spans="2:8" s="1" customFormat="1" x14ac:dyDescent="0.4">
      <c r="B1072" s="15">
        <v>1067</v>
      </c>
      <c r="C1072" s="16">
        <v>100000</v>
      </c>
      <c r="D1072" s="16">
        <v>5000</v>
      </c>
      <c r="E1072" s="16">
        <v>300</v>
      </c>
      <c r="F1072" s="16">
        <v>5</v>
      </c>
      <c r="G1072" s="17">
        <v>0.56343399999999999</v>
      </c>
      <c r="H1072" s="15" t="str">
        <f t="shared" si="16"/>
        <v>N</v>
      </c>
    </row>
    <row r="1073" spans="2:8" s="1" customFormat="1" x14ac:dyDescent="0.4">
      <c r="B1073" s="15">
        <v>1068</v>
      </c>
      <c r="C1073" s="16">
        <v>100000</v>
      </c>
      <c r="D1073" s="16">
        <v>5000</v>
      </c>
      <c r="E1073" s="16">
        <v>300</v>
      </c>
      <c r="F1073" s="16">
        <v>7</v>
      </c>
      <c r="G1073" s="17">
        <v>0.31427500000000003</v>
      </c>
      <c r="H1073" s="15" t="str">
        <f t="shared" si="16"/>
        <v>N</v>
      </c>
    </row>
    <row r="1074" spans="2:8" s="1" customFormat="1" x14ac:dyDescent="0.4">
      <c r="B1074" s="15">
        <v>1069</v>
      </c>
      <c r="C1074" s="16">
        <v>100000</v>
      </c>
      <c r="D1074" s="16">
        <v>5000</v>
      </c>
      <c r="E1074" s="16">
        <v>300</v>
      </c>
      <c r="F1074" s="16">
        <v>10</v>
      </c>
      <c r="G1074" s="17">
        <v>0.162081</v>
      </c>
      <c r="H1074" s="15" t="str">
        <f t="shared" si="16"/>
        <v>Y</v>
      </c>
    </row>
    <row r="1075" spans="2:8" s="1" customFormat="1" x14ac:dyDescent="0.4">
      <c r="B1075" s="15">
        <v>1070</v>
      </c>
      <c r="C1075" s="16">
        <v>100000</v>
      </c>
      <c r="D1075" s="16">
        <v>5000</v>
      </c>
      <c r="E1075" s="16">
        <v>300</v>
      </c>
      <c r="F1075" s="16">
        <v>15</v>
      </c>
      <c r="G1075" s="17">
        <v>6.5100000000000005E-2</v>
      </c>
      <c r="H1075" s="15" t="str">
        <f t="shared" si="16"/>
        <v>Y</v>
      </c>
    </row>
    <row r="1076" spans="2:8" s="1" customFormat="1" x14ac:dyDescent="0.4">
      <c r="B1076" s="15">
        <v>1071</v>
      </c>
      <c r="C1076" s="16">
        <v>100000</v>
      </c>
      <c r="D1076" s="16">
        <v>5000</v>
      </c>
      <c r="E1076" s="16">
        <v>350</v>
      </c>
      <c r="F1076" s="16">
        <v>3</v>
      </c>
      <c r="G1076" s="17">
        <v>1.3296760000000001</v>
      </c>
      <c r="H1076" s="15" t="str">
        <f t="shared" si="16"/>
        <v>N</v>
      </c>
    </row>
    <row r="1077" spans="2:8" s="1" customFormat="1" x14ac:dyDescent="0.4">
      <c r="B1077" s="15">
        <v>1072</v>
      </c>
      <c r="C1077" s="16">
        <v>100000</v>
      </c>
      <c r="D1077" s="16">
        <v>5000</v>
      </c>
      <c r="E1077" s="16">
        <v>350</v>
      </c>
      <c r="F1077" s="16">
        <v>5</v>
      </c>
      <c r="G1077" s="17">
        <v>0.52820699999999998</v>
      </c>
      <c r="H1077" s="15" t="str">
        <f t="shared" si="16"/>
        <v>N</v>
      </c>
    </row>
    <row r="1078" spans="2:8" s="1" customFormat="1" x14ac:dyDescent="0.4">
      <c r="B1078" s="15">
        <v>1073</v>
      </c>
      <c r="C1078" s="16">
        <v>100000</v>
      </c>
      <c r="D1078" s="16">
        <v>5000</v>
      </c>
      <c r="E1078" s="16">
        <v>350</v>
      </c>
      <c r="F1078" s="16">
        <v>7</v>
      </c>
      <c r="G1078" s="17">
        <v>0.28647600000000001</v>
      </c>
      <c r="H1078" s="15" t="str">
        <f t="shared" si="16"/>
        <v>Y</v>
      </c>
    </row>
    <row r="1079" spans="2:8" s="1" customFormat="1" x14ac:dyDescent="0.4">
      <c r="B1079" s="15">
        <v>1074</v>
      </c>
      <c r="C1079" s="16">
        <v>100000</v>
      </c>
      <c r="D1079" s="16">
        <v>5000</v>
      </c>
      <c r="E1079" s="16">
        <v>350</v>
      </c>
      <c r="F1079" s="16">
        <v>10</v>
      </c>
      <c r="G1079" s="17">
        <v>0.14044200000000001</v>
      </c>
      <c r="H1079" s="15" t="str">
        <f t="shared" si="16"/>
        <v>Y</v>
      </c>
    </row>
    <row r="1080" spans="2:8" s="1" customFormat="1" x14ac:dyDescent="0.4">
      <c r="B1080" s="15">
        <v>1075</v>
      </c>
      <c r="C1080" s="16">
        <v>100000</v>
      </c>
      <c r="D1080" s="16">
        <v>5000</v>
      </c>
      <c r="E1080" s="16">
        <v>350</v>
      </c>
      <c r="F1080" s="16">
        <v>15</v>
      </c>
      <c r="G1080" s="17">
        <v>4.8758999999999997E-2</v>
      </c>
      <c r="H1080" s="15" t="str">
        <f t="shared" si="16"/>
        <v>Y</v>
      </c>
    </row>
    <row r="1081" spans="2:8" s="1" customFormat="1" x14ac:dyDescent="0.4">
      <c r="B1081" s="15">
        <v>1076</v>
      </c>
      <c r="C1081" s="16">
        <v>100000</v>
      </c>
      <c r="D1081" s="16">
        <v>5000</v>
      </c>
      <c r="E1081" s="16">
        <v>400</v>
      </c>
      <c r="F1081" s="16">
        <v>3</v>
      </c>
      <c r="G1081" s="17">
        <v>1.2804</v>
      </c>
      <c r="H1081" s="15" t="str">
        <f t="shared" si="16"/>
        <v>N</v>
      </c>
    </row>
    <row r="1082" spans="2:8" s="1" customFormat="1" x14ac:dyDescent="0.4">
      <c r="B1082" s="15">
        <v>1077</v>
      </c>
      <c r="C1082" s="16">
        <v>100000</v>
      </c>
      <c r="D1082" s="16">
        <v>5000</v>
      </c>
      <c r="E1082" s="16">
        <v>400</v>
      </c>
      <c r="F1082" s="16">
        <v>5</v>
      </c>
      <c r="G1082" s="17">
        <v>0.49474899999999999</v>
      </c>
      <c r="H1082" s="15" t="str">
        <f t="shared" si="16"/>
        <v>N</v>
      </c>
    </row>
    <row r="1083" spans="2:8" s="1" customFormat="1" x14ac:dyDescent="0.4">
      <c r="B1083" s="15">
        <v>1078</v>
      </c>
      <c r="C1083" s="16">
        <v>100000</v>
      </c>
      <c r="D1083" s="16">
        <v>5000</v>
      </c>
      <c r="E1083" s="16">
        <v>400</v>
      </c>
      <c r="F1083" s="16">
        <v>7</v>
      </c>
      <c r="G1083" s="17">
        <v>0.260461</v>
      </c>
      <c r="H1083" s="15" t="str">
        <f t="shared" si="16"/>
        <v>Y</v>
      </c>
    </row>
    <row r="1084" spans="2:8" s="1" customFormat="1" x14ac:dyDescent="0.4">
      <c r="B1084" s="15">
        <v>1079</v>
      </c>
      <c r="C1084" s="16">
        <v>100000</v>
      </c>
      <c r="D1084" s="16">
        <v>5000</v>
      </c>
      <c r="E1084" s="16">
        <v>400</v>
      </c>
      <c r="F1084" s="16">
        <v>10</v>
      </c>
      <c r="G1084" s="17">
        <v>0.120433</v>
      </c>
      <c r="H1084" s="15" t="str">
        <f t="shared" si="16"/>
        <v>Y</v>
      </c>
    </row>
    <row r="1085" spans="2:8" s="1" customFormat="1" x14ac:dyDescent="0.4">
      <c r="B1085" s="15">
        <v>1080</v>
      </c>
      <c r="C1085" s="16">
        <v>100000</v>
      </c>
      <c r="D1085" s="16">
        <v>5000</v>
      </c>
      <c r="E1085" s="16">
        <v>400</v>
      </c>
      <c r="F1085" s="16">
        <v>15</v>
      </c>
      <c r="G1085" s="17">
        <v>3.3755E-2</v>
      </c>
      <c r="H1085" s="15" t="str">
        <f t="shared" si="16"/>
        <v>N</v>
      </c>
    </row>
    <row r="1086" spans="2:8" s="1" customFormat="1" x14ac:dyDescent="0.4">
      <c r="B1086" s="15">
        <v>1081</v>
      </c>
      <c r="C1086" s="16">
        <v>100000</v>
      </c>
      <c r="D1086" s="16">
        <v>10000</v>
      </c>
      <c r="E1086" s="16">
        <v>15</v>
      </c>
      <c r="F1086" s="16">
        <v>3</v>
      </c>
      <c r="G1086" s="17">
        <v>1.144379</v>
      </c>
      <c r="H1086" s="15" t="str">
        <f t="shared" si="16"/>
        <v>N</v>
      </c>
    </row>
    <row r="1087" spans="2:8" s="1" customFormat="1" x14ac:dyDescent="0.4">
      <c r="B1087" s="15">
        <v>1082</v>
      </c>
      <c r="C1087" s="16">
        <v>100000</v>
      </c>
      <c r="D1087" s="16">
        <v>10000</v>
      </c>
      <c r="E1087" s="16">
        <v>15</v>
      </c>
      <c r="F1087" s="16">
        <v>5</v>
      </c>
      <c r="G1087" s="17">
        <v>0.57615499999999997</v>
      </c>
      <c r="H1087" s="15" t="str">
        <f t="shared" si="16"/>
        <v>N</v>
      </c>
    </row>
    <row r="1088" spans="2:8" s="1" customFormat="1" x14ac:dyDescent="0.4">
      <c r="B1088" s="15">
        <v>1083</v>
      </c>
      <c r="C1088" s="16">
        <v>100000</v>
      </c>
      <c r="D1088" s="16">
        <v>10000</v>
      </c>
      <c r="E1088" s="16">
        <v>15</v>
      </c>
      <c r="F1088" s="16">
        <v>7</v>
      </c>
      <c r="G1088" s="17">
        <v>0.38129800000000003</v>
      </c>
      <c r="H1088" s="15" t="str">
        <f t="shared" si="16"/>
        <v>N</v>
      </c>
    </row>
    <row r="1089" spans="2:8" s="1" customFormat="1" x14ac:dyDescent="0.4">
      <c r="B1089" s="15">
        <v>1084</v>
      </c>
      <c r="C1089" s="16">
        <v>100000</v>
      </c>
      <c r="D1089" s="16">
        <v>10000</v>
      </c>
      <c r="E1089" s="16">
        <v>15</v>
      </c>
      <c r="F1089" s="16">
        <v>10</v>
      </c>
      <c r="G1089" s="17">
        <v>0.25113400000000002</v>
      </c>
      <c r="H1089" s="15" t="str">
        <f t="shared" si="16"/>
        <v>Y</v>
      </c>
    </row>
    <row r="1090" spans="2:8" s="1" customFormat="1" x14ac:dyDescent="0.4">
      <c r="B1090" s="15">
        <v>1085</v>
      </c>
      <c r="C1090" s="16">
        <v>100000</v>
      </c>
      <c r="D1090" s="16">
        <v>10000</v>
      </c>
      <c r="E1090" s="16">
        <v>15</v>
      </c>
      <c r="F1090" s="16">
        <v>15</v>
      </c>
      <c r="G1090" s="17">
        <v>0.15845300000000001</v>
      </c>
      <c r="H1090" s="15" t="str">
        <f t="shared" si="16"/>
        <v>Y</v>
      </c>
    </row>
    <row r="1091" spans="2:8" s="1" customFormat="1" x14ac:dyDescent="0.4">
      <c r="B1091" s="15">
        <v>1086</v>
      </c>
      <c r="C1091" s="16">
        <v>100000</v>
      </c>
      <c r="D1091" s="16">
        <v>10000</v>
      </c>
      <c r="E1091" s="16">
        <v>50</v>
      </c>
      <c r="F1091" s="16">
        <v>3</v>
      </c>
      <c r="G1091" s="17">
        <v>1.1210869999999999</v>
      </c>
      <c r="H1091" s="15" t="str">
        <f t="shared" si="16"/>
        <v>N</v>
      </c>
    </row>
    <row r="1092" spans="2:8" s="1" customFormat="1" x14ac:dyDescent="0.4">
      <c r="B1092" s="15">
        <v>1087</v>
      </c>
      <c r="C1092" s="16">
        <v>100000</v>
      </c>
      <c r="D1092" s="16">
        <v>10000</v>
      </c>
      <c r="E1092" s="16">
        <v>50</v>
      </c>
      <c r="F1092" s="16">
        <v>5</v>
      </c>
      <c r="G1092" s="17">
        <v>0.55608100000000005</v>
      </c>
      <c r="H1092" s="15" t="str">
        <f t="shared" si="16"/>
        <v>N</v>
      </c>
    </row>
    <row r="1093" spans="2:8" s="1" customFormat="1" x14ac:dyDescent="0.4">
      <c r="B1093" s="15">
        <v>1088</v>
      </c>
      <c r="C1093" s="16">
        <v>100000</v>
      </c>
      <c r="D1093" s="16">
        <v>10000</v>
      </c>
      <c r="E1093" s="16">
        <v>50</v>
      </c>
      <c r="F1093" s="16">
        <v>7</v>
      </c>
      <c r="G1093" s="17">
        <v>0.36262299999999997</v>
      </c>
      <c r="H1093" s="15" t="str">
        <f t="shared" si="16"/>
        <v>N</v>
      </c>
    </row>
    <row r="1094" spans="2:8" s="1" customFormat="1" x14ac:dyDescent="0.4">
      <c r="B1094" s="15">
        <v>1089</v>
      </c>
      <c r="C1094" s="16">
        <v>100000</v>
      </c>
      <c r="D1094" s="16">
        <v>10000</v>
      </c>
      <c r="E1094" s="16">
        <v>50</v>
      </c>
      <c r="F1094" s="16">
        <v>10</v>
      </c>
      <c r="G1094" s="17">
        <v>0.233596</v>
      </c>
      <c r="H1094" s="15" t="str">
        <f t="shared" si="16"/>
        <v>Y</v>
      </c>
    </row>
    <row r="1095" spans="2:8" s="1" customFormat="1" x14ac:dyDescent="0.4">
      <c r="B1095" s="15">
        <v>1090</v>
      </c>
      <c r="C1095" s="16">
        <v>100000</v>
      </c>
      <c r="D1095" s="16">
        <v>10000</v>
      </c>
      <c r="E1095" s="16">
        <v>50</v>
      </c>
      <c r="F1095" s="16">
        <v>15</v>
      </c>
      <c r="G1095" s="17">
        <v>0.141983</v>
      </c>
      <c r="H1095" s="15" t="str">
        <f t="shared" ref="H1095:H1158" si="17">IF(G1095&lt;=30%, IF(G1095&gt;4%, "Y", "N"), "N")</f>
        <v>Y</v>
      </c>
    </row>
    <row r="1096" spans="2:8" s="1" customFormat="1" x14ac:dyDescent="0.4">
      <c r="B1096" s="15">
        <v>1091</v>
      </c>
      <c r="C1096" s="16">
        <v>100000</v>
      </c>
      <c r="D1096" s="16">
        <v>10000</v>
      </c>
      <c r="E1096" s="16">
        <v>100</v>
      </c>
      <c r="F1096" s="16">
        <v>3</v>
      </c>
      <c r="G1096" s="17">
        <v>1.088228</v>
      </c>
      <c r="H1096" s="15" t="str">
        <f t="shared" si="17"/>
        <v>N</v>
      </c>
    </row>
    <row r="1097" spans="2:8" s="1" customFormat="1" x14ac:dyDescent="0.4">
      <c r="B1097" s="15">
        <v>1092</v>
      </c>
      <c r="C1097" s="16">
        <v>100000</v>
      </c>
      <c r="D1097" s="16">
        <v>10000</v>
      </c>
      <c r="E1097" s="16">
        <v>100</v>
      </c>
      <c r="F1097" s="16">
        <v>5</v>
      </c>
      <c r="G1097" s="17">
        <v>0.52815699999999999</v>
      </c>
      <c r="H1097" s="15" t="str">
        <f t="shared" si="17"/>
        <v>N</v>
      </c>
    </row>
    <row r="1098" spans="2:8" s="1" customFormat="1" x14ac:dyDescent="0.4">
      <c r="B1098" s="15">
        <v>1093</v>
      </c>
      <c r="C1098" s="16">
        <v>100000</v>
      </c>
      <c r="D1098" s="16">
        <v>10000</v>
      </c>
      <c r="E1098" s="16">
        <v>100</v>
      </c>
      <c r="F1098" s="16">
        <v>7</v>
      </c>
      <c r="G1098" s="17">
        <v>0.33699499999999999</v>
      </c>
      <c r="H1098" s="15" t="str">
        <f t="shared" si="17"/>
        <v>N</v>
      </c>
    </row>
    <row r="1099" spans="2:8" s="1" customFormat="1" x14ac:dyDescent="0.4">
      <c r="B1099" s="15">
        <v>1094</v>
      </c>
      <c r="C1099" s="16">
        <v>100000</v>
      </c>
      <c r="D1099" s="16">
        <v>10000</v>
      </c>
      <c r="E1099" s="16">
        <v>100</v>
      </c>
      <c r="F1099" s="16">
        <v>10</v>
      </c>
      <c r="G1099" s="17">
        <v>0.20999499999999999</v>
      </c>
      <c r="H1099" s="15" t="str">
        <f t="shared" si="17"/>
        <v>Y</v>
      </c>
    </row>
    <row r="1100" spans="2:8" s="1" customFormat="1" x14ac:dyDescent="0.4">
      <c r="B1100" s="15">
        <v>1095</v>
      </c>
      <c r="C1100" s="16">
        <v>100000</v>
      </c>
      <c r="D1100" s="16">
        <v>10000</v>
      </c>
      <c r="E1100" s="16">
        <v>100</v>
      </c>
      <c r="F1100" s="16">
        <v>15</v>
      </c>
      <c r="G1100" s="17">
        <v>0.12048200000000001</v>
      </c>
      <c r="H1100" s="15" t="str">
        <f t="shared" si="17"/>
        <v>Y</v>
      </c>
    </row>
    <row r="1101" spans="2:8" s="1" customFormat="1" x14ac:dyDescent="0.4">
      <c r="B1101" s="15">
        <v>1096</v>
      </c>
      <c r="C1101" s="16">
        <v>100000</v>
      </c>
      <c r="D1101" s="16">
        <v>10000</v>
      </c>
      <c r="E1101" s="16">
        <v>200</v>
      </c>
      <c r="F1101" s="16">
        <v>3</v>
      </c>
      <c r="G1101" s="17">
        <v>1.02397</v>
      </c>
      <c r="H1101" s="15" t="str">
        <f t="shared" si="17"/>
        <v>N</v>
      </c>
    </row>
    <row r="1102" spans="2:8" s="1" customFormat="1" x14ac:dyDescent="0.4">
      <c r="B1102" s="15">
        <v>1097</v>
      </c>
      <c r="C1102" s="16">
        <v>100000</v>
      </c>
      <c r="D1102" s="16">
        <v>10000</v>
      </c>
      <c r="E1102" s="16">
        <v>200</v>
      </c>
      <c r="F1102" s="16">
        <v>5</v>
      </c>
      <c r="G1102" s="17">
        <v>0.47486299999999998</v>
      </c>
      <c r="H1102" s="15" t="str">
        <f t="shared" si="17"/>
        <v>N</v>
      </c>
    </row>
    <row r="1103" spans="2:8" s="1" customFormat="1" x14ac:dyDescent="0.4">
      <c r="B1103" s="15">
        <v>1098</v>
      </c>
      <c r="C1103" s="16">
        <v>100000</v>
      </c>
      <c r="D1103" s="16">
        <v>10000</v>
      </c>
      <c r="E1103" s="16">
        <v>200</v>
      </c>
      <c r="F1103" s="16">
        <v>7</v>
      </c>
      <c r="G1103" s="17">
        <v>0.28917799999999999</v>
      </c>
      <c r="H1103" s="15" t="str">
        <f t="shared" si="17"/>
        <v>Y</v>
      </c>
    </row>
    <row r="1104" spans="2:8" s="1" customFormat="1" x14ac:dyDescent="0.4">
      <c r="B1104" s="15">
        <v>1099</v>
      </c>
      <c r="C1104" s="16">
        <v>100000</v>
      </c>
      <c r="D1104" s="16">
        <v>10000</v>
      </c>
      <c r="E1104" s="16">
        <v>200</v>
      </c>
      <c r="F1104" s="16">
        <v>10</v>
      </c>
      <c r="G1104" s="17">
        <v>0.16728999999999999</v>
      </c>
      <c r="H1104" s="15" t="str">
        <f t="shared" si="17"/>
        <v>Y</v>
      </c>
    </row>
    <row r="1105" spans="2:8" s="1" customFormat="1" x14ac:dyDescent="0.4">
      <c r="B1105" s="15">
        <v>1100</v>
      </c>
      <c r="C1105" s="16">
        <v>100000</v>
      </c>
      <c r="D1105" s="16">
        <v>10000</v>
      </c>
      <c r="E1105" s="16">
        <v>200</v>
      </c>
      <c r="F1105" s="16">
        <v>15</v>
      </c>
      <c r="G1105" s="17">
        <v>8.3227999999999996E-2</v>
      </c>
      <c r="H1105" s="15" t="str">
        <f t="shared" si="17"/>
        <v>Y</v>
      </c>
    </row>
    <row r="1106" spans="2:8" s="1" customFormat="1" x14ac:dyDescent="0.4">
      <c r="B1106" s="15">
        <v>1101</v>
      </c>
      <c r="C1106" s="16">
        <v>100000</v>
      </c>
      <c r="D1106" s="16">
        <v>10000</v>
      </c>
      <c r="E1106" s="16">
        <v>250</v>
      </c>
      <c r="F1106" s="16">
        <v>3</v>
      </c>
      <c r="G1106" s="17">
        <v>0.99256699999999998</v>
      </c>
      <c r="H1106" s="15" t="str">
        <f t="shared" si="17"/>
        <v>N</v>
      </c>
    </row>
    <row r="1107" spans="2:8" s="1" customFormat="1" x14ac:dyDescent="0.4">
      <c r="B1107" s="15">
        <v>1102</v>
      </c>
      <c r="C1107" s="16">
        <v>100000</v>
      </c>
      <c r="D1107" s="16">
        <v>10000</v>
      </c>
      <c r="E1107" s="16">
        <v>250</v>
      </c>
      <c r="F1107" s="16">
        <v>5</v>
      </c>
      <c r="G1107" s="17">
        <v>0.44943699999999998</v>
      </c>
      <c r="H1107" s="15" t="str">
        <f t="shared" si="17"/>
        <v>N</v>
      </c>
    </row>
    <row r="1108" spans="2:8" s="1" customFormat="1" x14ac:dyDescent="0.4">
      <c r="B1108" s="15">
        <v>1103</v>
      </c>
      <c r="C1108" s="16">
        <v>100000</v>
      </c>
      <c r="D1108" s="16">
        <v>10000</v>
      </c>
      <c r="E1108" s="16">
        <v>250</v>
      </c>
      <c r="F1108" s="16">
        <v>7</v>
      </c>
      <c r="G1108" s="17">
        <v>0.26684600000000003</v>
      </c>
      <c r="H1108" s="15" t="str">
        <f t="shared" si="17"/>
        <v>Y</v>
      </c>
    </row>
    <row r="1109" spans="2:8" s="1" customFormat="1" x14ac:dyDescent="0.4">
      <c r="B1109" s="15">
        <v>1104</v>
      </c>
      <c r="C1109" s="16">
        <v>100000</v>
      </c>
      <c r="D1109" s="16">
        <v>10000</v>
      </c>
      <c r="E1109" s="16">
        <v>250</v>
      </c>
      <c r="F1109" s="16">
        <v>10</v>
      </c>
      <c r="G1109" s="17">
        <v>0.14788000000000001</v>
      </c>
      <c r="H1109" s="15" t="str">
        <f t="shared" si="17"/>
        <v>Y</v>
      </c>
    </row>
    <row r="1110" spans="2:8" s="1" customFormat="1" x14ac:dyDescent="0.4">
      <c r="B1110" s="15">
        <v>1105</v>
      </c>
      <c r="C1110" s="16">
        <v>100000</v>
      </c>
      <c r="D1110" s="16">
        <v>10000</v>
      </c>
      <c r="E1110" s="16">
        <v>250</v>
      </c>
      <c r="F1110" s="16">
        <v>15</v>
      </c>
      <c r="G1110" s="17">
        <v>6.6872000000000001E-2</v>
      </c>
      <c r="H1110" s="15" t="str">
        <f t="shared" si="17"/>
        <v>Y</v>
      </c>
    </row>
    <row r="1111" spans="2:8" s="1" customFormat="1" x14ac:dyDescent="0.4">
      <c r="B1111" s="15">
        <v>1106</v>
      </c>
      <c r="C1111" s="16">
        <v>100000</v>
      </c>
      <c r="D1111" s="16">
        <v>10000</v>
      </c>
      <c r="E1111" s="16">
        <v>300</v>
      </c>
      <c r="F1111" s="16">
        <v>3</v>
      </c>
      <c r="G1111" s="17">
        <v>0.96164500000000008</v>
      </c>
      <c r="H1111" s="15" t="str">
        <f t="shared" si="17"/>
        <v>N</v>
      </c>
    </row>
    <row r="1112" spans="2:8" s="1" customFormat="1" x14ac:dyDescent="0.4">
      <c r="B1112" s="15">
        <v>1107</v>
      </c>
      <c r="C1112" s="16">
        <v>100000</v>
      </c>
      <c r="D1112" s="16">
        <v>10000</v>
      </c>
      <c r="E1112" s="16">
        <v>300</v>
      </c>
      <c r="F1112" s="16">
        <v>5</v>
      </c>
      <c r="G1112" s="17">
        <v>0.424786</v>
      </c>
      <c r="H1112" s="15" t="str">
        <f t="shared" si="17"/>
        <v>N</v>
      </c>
    </row>
    <row r="1113" spans="2:8" s="1" customFormat="1" x14ac:dyDescent="0.4">
      <c r="B1113" s="15">
        <v>1108</v>
      </c>
      <c r="C1113" s="16">
        <v>100000</v>
      </c>
      <c r="D1113" s="16">
        <v>10000</v>
      </c>
      <c r="E1113" s="16">
        <v>300</v>
      </c>
      <c r="F1113" s="16">
        <v>7</v>
      </c>
      <c r="G1113" s="17">
        <v>0.245474</v>
      </c>
      <c r="H1113" s="15" t="str">
        <f t="shared" si="17"/>
        <v>Y</v>
      </c>
    </row>
    <row r="1114" spans="2:8" s="1" customFormat="1" x14ac:dyDescent="0.4">
      <c r="B1114" s="15">
        <v>1109</v>
      </c>
      <c r="C1114" s="16">
        <v>100000</v>
      </c>
      <c r="D1114" s="16">
        <v>10000</v>
      </c>
      <c r="E1114" s="16">
        <v>300</v>
      </c>
      <c r="F1114" s="16">
        <v>10</v>
      </c>
      <c r="G1114" s="17">
        <v>0.12958700000000001</v>
      </c>
      <c r="H1114" s="15" t="str">
        <f t="shared" si="17"/>
        <v>Y</v>
      </c>
    </row>
    <row r="1115" spans="2:8" s="1" customFormat="1" x14ac:dyDescent="0.4">
      <c r="B1115" s="15">
        <v>1110</v>
      </c>
      <c r="C1115" s="16">
        <v>100000</v>
      </c>
      <c r="D1115" s="16">
        <v>10000</v>
      </c>
      <c r="E1115" s="16">
        <v>300</v>
      </c>
      <c r="F1115" s="16">
        <v>15</v>
      </c>
      <c r="G1115" s="17">
        <v>5.1718E-2</v>
      </c>
      <c r="H1115" s="15" t="str">
        <f t="shared" si="17"/>
        <v>Y</v>
      </c>
    </row>
    <row r="1116" spans="2:8" s="1" customFormat="1" x14ac:dyDescent="0.4">
      <c r="B1116" s="15">
        <v>1111</v>
      </c>
      <c r="C1116" s="16">
        <v>100000</v>
      </c>
      <c r="D1116" s="16">
        <v>10000</v>
      </c>
      <c r="E1116" s="16">
        <v>350</v>
      </c>
      <c r="F1116" s="16">
        <v>3</v>
      </c>
      <c r="G1116" s="17">
        <v>0.93120099999999995</v>
      </c>
      <c r="H1116" s="15" t="str">
        <f t="shared" si="17"/>
        <v>N</v>
      </c>
    </row>
    <row r="1117" spans="2:8" s="1" customFormat="1" x14ac:dyDescent="0.4">
      <c r="B1117" s="15">
        <v>1112</v>
      </c>
      <c r="C1117" s="16">
        <v>100000</v>
      </c>
      <c r="D1117" s="16">
        <v>10000</v>
      </c>
      <c r="E1117" s="16">
        <v>350</v>
      </c>
      <c r="F1117" s="16">
        <v>5</v>
      </c>
      <c r="G1117" s="17">
        <v>0.40088200000000002</v>
      </c>
      <c r="H1117" s="15" t="str">
        <f t="shared" si="17"/>
        <v>N</v>
      </c>
    </row>
    <row r="1118" spans="2:8" s="1" customFormat="1" x14ac:dyDescent="0.4">
      <c r="B1118" s="15">
        <v>1113</v>
      </c>
      <c r="C1118" s="16">
        <v>100000</v>
      </c>
      <c r="D1118" s="16">
        <v>10000</v>
      </c>
      <c r="E1118" s="16">
        <v>350</v>
      </c>
      <c r="F1118" s="16">
        <v>7</v>
      </c>
      <c r="G1118" s="17">
        <v>0.224999</v>
      </c>
      <c r="H1118" s="15" t="str">
        <f t="shared" si="17"/>
        <v>Y</v>
      </c>
    </row>
    <row r="1119" spans="2:8" s="1" customFormat="1" x14ac:dyDescent="0.4">
      <c r="B1119" s="15">
        <v>1114</v>
      </c>
      <c r="C1119" s="16">
        <v>100000</v>
      </c>
      <c r="D1119" s="16">
        <v>10000</v>
      </c>
      <c r="E1119" s="16">
        <v>350</v>
      </c>
      <c r="F1119" s="16">
        <v>10</v>
      </c>
      <c r="G1119" s="17">
        <v>0.11229500000000001</v>
      </c>
      <c r="H1119" s="15" t="str">
        <f t="shared" si="17"/>
        <v>Y</v>
      </c>
    </row>
    <row r="1120" spans="2:8" s="1" customFormat="1" x14ac:dyDescent="0.4">
      <c r="B1120" s="15">
        <v>1115</v>
      </c>
      <c r="C1120" s="16">
        <v>100000</v>
      </c>
      <c r="D1120" s="16">
        <v>10000</v>
      </c>
      <c r="E1120" s="16">
        <v>350</v>
      </c>
      <c r="F1120" s="16">
        <v>15</v>
      </c>
      <c r="G1120" s="17">
        <v>3.7587000000000002E-2</v>
      </c>
      <c r="H1120" s="15" t="str">
        <f t="shared" si="17"/>
        <v>N</v>
      </c>
    </row>
    <row r="1121" spans="2:8" s="1" customFormat="1" x14ac:dyDescent="0.4">
      <c r="B1121" s="15">
        <v>1116</v>
      </c>
      <c r="C1121" s="16">
        <v>100000</v>
      </c>
      <c r="D1121" s="16">
        <v>10000</v>
      </c>
      <c r="E1121" s="16">
        <v>400</v>
      </c>
      <c r="F1121" s="16">
        <v>3</v>
      </c>
      <c r="G1121" s="17">
        <v>0.90123300000000006</v>
      </c>
      <c r="H1121" s="15" t="str">
        <f t="shared" si="17"/>
        <v>N</v>
      </c>
    </row>
    <row r="1122" spans="2:8" s="1" customFormat="1" x14ac:dyDescent="0.4">
      <c r="B1122" s="15">
        <v>1117</v>
      </c>
      <c r="C1122" s="16">
        <v>100000</v>
      </c>
      <c r="D1122" s="16">
        <v>10000</v>
      </c>
      <c r="E1122" s="16">
        <v>400</v>
      </c>
      <c r="F1122" s="16">
        <v>5</v>
      </c>
      <c r="G1122" s="17">
        <v>0.377695</v>
      </c>
      <c r="H1122" s="15" t="str">
        <f t="shared" si="17"/>
        <v>N</v>
      </c>
    </row>
    <row r="1123" spans="2:8" s="1" customFormat="1" x14ac:dyDescent="0.4">
      <c r="B1123" s="15">
        <v>1118</v>
      </c>
      <c r="C1123" s="16">
        <v>100000</v>
      </c>
      <c r="D1123" s="16">
        <v>10000</v>
      </c>
      <c r="E1123" s="16">
        <v>400</v>
      </c>
      <c r="F1123" s="16">
        <v>7</v>
      </c>
      <c r="G1123" s="17">
        <v>0.20536099999999999</v>
      </c>
      <c r="H1123" s="15" t="str">
        <f t="shared" si="17"/>
        <v>Y</v>
      </c>
    </row>
    <row r="1124" spans="2:8" s="1" customFormat="1" x14ac:dyDescent="0.4">
      <c r="B1124" s="15">
        <v>1119</v>
      </c>
      <c r="C1124" s="16">
        <v>100000</v>
      </c>
      <c r="D1124" s="16">
        <v>10000</v>
      </c>
      <c r="E1124" s="16">
        <v>400</v>
      </c>
      <c r="F1124" s="16">
        <v>10</v>
      </c>
      <c r="G1124" s="17">
        <v>9.5903000000000016E-2</v>
      </c>
      <c r="H1124" s="15" t="str">
        <f t="shared" si="17"/>
        <v>Y</v>
      </c>
    </row>
    <row r="1125" spans="2:8" s="1" customFormat="1" x14ac:dyDescent="0.4">
      <c r="B1125" s="15">
        <v>1120</v>
      </c>
      <c r="C1125" s="16">
        <v>100000</v>
      </c>
      <c r="D1125" s="16">
        <v>10000</v>
      </c>
      <c r="E1125" s="16">
        <v>400</v>
      </c>
      <c r="F1125" s="16">
        <v>15</v>
      </c>
      <c r="G1125" s="17">
        <v>2.4334000000000001E-2</v>
      </c>
      <c r="H1125" s="15" t="str">
        <f t="shared" si="17"/>
        <v>N</v>
      </c>
    </row>
    <row r="1126" spans="2:8" s="1" customFormat="1" x14ac:dyDescent="0.4">
      <c r="B1126" s="15">
        <v>1121</v>
      </c>
      <c r="C1126" s="16">
        <v>100000</v>
      </c>
      <c r="D1126" s="16">
        <v>20000</v>
      </c>
      <c r="E1126" s="16">
        <v>15</v>
      </c>
      <c r="F1126" s="16">
        <v>3</v>
      </c>
      <c r="G1126" s="17">
        <v>0.70420199999999999</v>
      </c>
      <c r="H1126" s="15" t="str">
        <f t="shared" si="17"/>
        <v>N</v>
      </c>
    </row>
    <row r="1127" spans="2:8" s="1" customFormat="1" x14ac:dyDescent="0.4">
      <c r="B1127" s="15">
        <v>1122</v>
      </c>
      <c r="C1127" s="16">
        <v>100000</v>
      </c>
      <c r="D1127" s="16">
        <v>20000</v>
      </c>
      <c r="E1127" s="16">
        <v>15</v>
      </c>
      <c r="F1127" s="16">
        <v>5</v>
      </c>
      <c r="G1127" s="17">
        <v>0.37451000000000001</v>
      </c>
      <c r="H1127" s="15" t="str">
        <f t="shared" si="17"/>
        <v>N</v>
      </c>
    </row>
    <row r="1128" spans="2:8" s="1" customFormat="1" x14ac:dyDescent="0.4">
      <c r="B1128" s="15">
        <v>1123</v>
      </c>
      <c r="C1128" s="16">
        <v>100000</v>
      </c>
      <c r="D1128" s="16">
        <v>20000</v>
      </c>
      <c r="E1128" s="16">
        <v>15</v>
      </c>
      <c r="F1128" s="16">
        <v>7</v>
      </c>
      <c r="G1128" s="17">
        <v>0.25350899999999998</v>
      </c>
      <c r="H1128" s="15" t="str">
        <f t="shared" si="17"/>
        <v>Y</v>
      </c>
    </row>
    <row r="1129" spans="2:8" s="1" customFormat="1" x14ac:dyDescent="0.4">
      <c r="B1129" s="15">
        <v>1124</v>
      </c>
      <c r="C1129" s="16">
        <v>100000</v>
      </c>
      <c r="D1129" s="16">
        <v>20000</v>
      </c>
      <c r="E1129" s="16">
        <v>15</v>
      </c>
      <c r="F1129" s="16">
        <v>10</v>
      </c>
      <c r="G1129" s="17">
        <v>0.16980100000000001</v>
      </c>
      <c r="H1129" s="15" t="str">
        <f t="shared" si="17"/>
        <v>Y</v>
      </c>
    </row>
    <row r="1130" spans="2:8" s="1" customFormat="1" x14ac:dyDescent="0.4">
      <c r="B1130" s="15">
        <v>1125</v>
      </c>
      <c r="C1130" s="16">
        <v>100000</v>
      </c>
      <c r="D1130" s="16">
        <v>20000</v>
      </c>
      <c r="E1130" s="16">
        <v>15</v>
      </c>
      <c r="F1130" s="16">
        <v>15</v>
      </c>
      <c r="G1130" s="17">
        <v>0.108584</v>
      </c>
      <c r="H1130" s="15" t="str">
        <f t="shared" si="17"/>
        <v>Y</v>
      </c>
    </row>
    <row r="1131" spans="2:8" s="1" customFormat="1" x14ac:dyDescent="0.4">
      <c r="B1131" s="15">
        <v>1126</v>
      </c>
      <c r="C1131" s="16">
        <v>100000</v>
      </c>
      <c r="D1131" s="16">
        <v>20000</v>
      </c>
      <c r="E1131" s="16">
        <v>50</v>
      </c>
      <c r="F1131" s="16">
        <v>3</v>
      </c>
      <c r="G1131" s="17">
        <v>0.69078200000000001</v>
      </c>
      <c r="H1131" s="15" t="str">
        <f t="shared" si="17"/>
        <v>N</v>
      </c>
    </row>
    <row r="1132" spans="2:8" s="1" customFormat="1" x14ac:dyDescent="0.4">
      <c r="B1132" s="15">
        <v>1127</v>
      </c>
      <c r="C1132" s="16">
        <v>100000</v>
      </c>
      <c r="D1132" s="16">
        <v>20000</v>
      </c>
      <c r="E1132" s="16">
        <v>50</v>
      </c>
      <c r="F1132" s="16">
        <v>5</v>
      </c>
      <c r="G1132" s="17">
        <v>0.362425</v>
      </c>
      <c r="H1132" s="15" t="str">
        <f t="shared" si="17"/>
        <v>N</v>
      </c>
    </row>
    <row r="1133" spans="2:8" s="1" customFormat="1" x14ac:dyDescent="0.4">
      <c r="B1133" s="15">
        <v>1128</v>
      </c>
      <c r="C1133" s="16">
        <v>100000</v>
      </c>
      <c r="D1133" s="16">
        <v>20000</v>
      </c>
      <c r="E1133" s="16">
        <v>50</v>
      </c>
      <c r="F1133" s="16">
        <v>7</v>
      </c>
      <c r="G1133" s="17">
        <v>0.24200099999999999</v>
      </c>
      <c r="H1133" s="15" t="str">
        <f t="shared" si="17"/>
        <v>Y</v>
      </c>
    </row>
    <row r="1134" spans="2:8" s="1" customFormat="1" x14ac:dyDescent="0.4">
      <c r="B1134" s="15">
        <v>1129</v>
      </c>
      <c r="C1134" s="16">
        <v>100000</v>
      </c>
      <c r="D1134" s="16">
        <v>20000</v>
      </c>
      <c r="E1134" s="16">
        <v>50</v>
      </c>
      <c r="F1134" s="16">
        <v>10</v>
      </c>
      <c r="G1134" s="17">
        <v>0.15875300000000001</v>
      </c>
      <c r="H1134" s="15" t="str">
        <f t="shared" si="17"/>
        <v>Y</v>
      </c>
    </row>
    <row r="1135" spans="2:8" s="1" customFormat="1" x14ac:dyDescent="0.4">
      <c r="B1135" s="15">
        <v>1130</v>
      </c>
      <c r="C1135" s="16">
        <v>100000</v>
      </c>
      <c r="D1135" s="16">
        <v>20000</v>
      </c>
      <c r="E1135" s="16">
        <v>50</v>
      </c>
      <c r="F1135" s="16">
        <v>15</v>
      </c>
      <c r="G1135" s="17">
        <v>9.7952999999999998E-2</v>
      </c>
      <c r="H1135" s="15" t="str">
        <f t="shared" si="17"/>
        <v>Y</v>
      </c>
    </row>
    <row r="1136" spans="2:8" s="1" customFormat="1" x14ac:dyDescent="0.4">
      <c r="B1136" s="15">
        <v>1131</v>
      </c>
      <c r="C1136" s="16">
        <v>100000</v>
      </c>
      <c r="D1136" s="16">
        <v>20000</v>
      </c>
      <c r="E1136" s="16">
        <v>100</v>
      </c>
      <c r="F1136" s="16">
        <v>3</v>
      </c>
      <c r="G1136" s="17">
        <v>0.67173700000000003</v>
      </c>
      <c r="H1136" s="15" t="str">
        <f t="shared" si="17"/>
        <v>N</v>
      </c>
    </row>
    <row r="1137" spans="2:8" s="1" customFormat="1" x14ac:dyDescent="0.4">
      <c r="B1137" s="15">
        <v>1132</v>
      </c>
      <c r="C1137" s="16">
        <v>100000</v>
      </c>
      <c r="D1137" s="16">
        <v>20000</v>
      </c>
      <c r="E1137" s="16">
        <v>100</v>
      </c>
      <c r="F1137" s="16">
        <v>5</v>
      </c>
      <c r="G1137" s="17">
        <v>0.345389</v>
      </c>
      <c r="H1137" s="15" t="str">
        <f t="shared" si="17"/>
        <v>N</v>
      </c>
    </row>
    <row r="1138" spans="2:8" s="1" customFormat="1" x14ac:dyDescent="0.4">
      <c r="B1138" s="15">
        <v>1133</v>
      </c>
      <c r="C1138" s="16">
        <v>100000</v>
      </c>
      <c r="D1138" s="16">
        <v>20000</v>
      </c>
      <c r="E1138" s="16">
        <v>100</v>
      </c>
      <c r="F1138" s="16">
        <v>7</v>
      </c>
      <c r="G1138" s="17">
        <v>0.225884</v>
      </c>
      <c r="H1138" s="15" t="str">
        <f t="shared" si="17"/>
        <v>Y</v>
      </c>
    </row>
    <row r="1139" spans="2:8" s="1" customFormat="1" x14ac:dyDescent="0.4">
      <c r="B1139" s="15">
        <v>1134</v>
      </c>
      <c r="C1139" s="16">
        <v>100000</v>
      </c>
      <c r="D1139" s="16">
        <v>20000</v>
      </c>
      <c r="E1139" s="16">
        <v>100</v>
      </c>
      <c r="F1139" s="16">
        <v>10</v>
      </c>
      <c r="G1139" s="17">
        <v>0.143428</v>
      </c>
      <c r="H1139" s="15" t="str">
        <f t="shared" si="17"/>
        <v>Y</v>
      </c>
    </row>
    <row r="1140" spans="2:8" s="1" customFormat="1" x14ac:dyDescent="0.4">
      <c r="B1140" s="15">
        <v>1135</v>
      </c>
      <c r="C1140" s="16">
        <v>100000</v>
      </c>
      <c r="D1140" s="16">
        <v>20000</v>
      </c>
      <c r="E1140" s="16">
        <v>100</v>
      </c>
      <c r="F1140" s="16">
        <v>15</v>
      </c>
      <c r="G1140" s="17">
        <v>8.3430000000000004E-2</v>
      </c>
      <c r="H1140" s="15" t="str">
        <f t="shared" si="17"/>
        <v>Y</v>
      </c>
    </row>
    <row r="1141" spans="2:8" s="1" customFormat="1" x14ac:dyDescent="0.4">
      <c r="B1141" s="15">
        <v>1136</v>
      </c>
      <c r="C1141" s="16">
        <v>100000</v>
      </c>
      <c r="D1141" s="16">
        <v>20000</v>
      </c>
      <c r="E1141" s="16">
        <v>200</v>
      </c>
      <c r="F1141" s="16">
        <v>3</v>
      </c>
      <c r="G1141" s="17">
        <v>0.63409599999999999</v>
      </c>
      <c r="H1141" s="15" t="str">
        <f t="shared" si="17"/>
        <v>N</v>
      </c>
    </row>
    <row r="1142" spans="2:8" s="1" customFormat="1" x14ac:dyDescent="0.4">
      <c r="B1142" s="15">
        <v>1137</v>
      </c>
      <c r="C1142" s="16">
        <v>100000</v>
      </c>
      <c r="D1142" s="16">
        <v>20000</v>
      </c>
      <c r="E1142" s="16">
        <v>200</v>
      </c>
      <c r="F1142" s="16">
        <v>5</v>
      </c>
      <c r="G1142" s="17">
        <v>0.312114</v>
      </c>
      <c r="H1142" s="15" t="str">
        <f t="shared" si="17"/>
        <v>N</v>
      </c>
    </row>
    <row r="1143" spans="2:8" s="1" customFormat="1" x14ac:dyDescent="0.4">
      <c r="B1143" s="15">
        <v>1138</v>
      </c>
      <c r="C1143" s="16">
        <v>100000</v>
      </c>
      <c r="D1143" s="16">
        <v>20000</v>
      </c>
      <c r="E1143" s="16">
        <v>200</v>
      </c>
      <c r="F1143" s="16">
        <v>7</v>
      </c>
      <c r="G1143" s="17">
        <v>0.19475700000000001</v>
      </c>
      <c r="H1143" s="15" t="str">
        <f t="shared" si="17"/>
        <v>Y</v>
      </c>
    </row>
    <row r="1144" spans="2:8" s="1" customFormat="1" x14ac:dyDescent="0.4">
      <c r="B1144" s="15">
        <v>1139</v>
      </c>
      <c r="C1144" s="16">
        <v>100000</v>
      </c>
      <c r="D1144" s="16">
        <v>20000</v>
      </c>
      <c r="E1144" s="16">
        <v>200</v>
      </c>
      <c r="F1144" s="16">
        <v>10</v>
      </c>
      <c r="G1144" s="17">
        <v>0.114299</v>
      </c>
      <c r="H1144" s="15" t="str">
        <f t="shared" si="17"/>
        <v>Y</v>
      </c>
    </row>
    <row r="1145" spans="2:8" s="1" customFormat="1" x14ac:dyDescent="0.4">
      <c r="B1145" s="15">
        <v>1140</v>
      </c>
      <c r="C1145" s="16">
        <v>100000</v>
      </c>
      <c r="D1145" s="16">
        <v>20000</v>
      </c>
      <c r="E1145" s="16">
        <v>200</v>
      </c>
      <c r="F1145" s="16">
        <v>15</v>
      </c>
      <c r="G1145" s="17">
        <v>5.6493000000000002E-2</v>
      </c>
      <c r="H1145" s="15" t="str">
        <f t="shared" si="17"/>
        <v>Y</v>
      </c>
    </row>
    <row r="1146" spans="2:8" s="1" customFormat="1" x14ac:dyDescent="0.4">
      <c r="B1146" s="15">
        <v>1141</v>
      </c>
      <c r="C1146" s="16">
        <v>100000</v>
      </c>
      <c r="D1146" s="16">
        <v>20000</v>
      </c>
      <c r="E1146" s="16">
        <v>250</v>
      </c>
      <c r="F1146" s="16">
        <v>3</v>
      </c>
      <c r="G1146" s="17">
        <v>0.61550000000000005</v>
      </c>
      <c r="H1146" s="15" t="str">
        <f t="shared" si="17"/>
        <v>N</v>
      </c>
    </row>
    <row r="1147" spans="2:8" s="1" customFormat="1" x14ac:dyDescent="0.4">
      <c r="B1147" s="15">
        <v>1142</v>
      </c>
      <c r="C1147" s="16">
        <v>100000</v>
      </c>
      <c r="D1147" s="16">
        <v>20000</v>
      </c>
      <c r="E1147" s="16">
        <v>250</v>
      </c>
      <c r="F1147" s="16">
        <v>5</v>
      </c>
      <c r="G1147" s="17">
        <v>0.29586899999999999</v>
      </c>
      <c r="H1147" s="15" t="str">
        <f t="shared" si="17"/>
        <v>Y</v>
      </c>
    </row>
    <row r="1148" spans="2:8" s="1" customFormat="1" x14ac:dyDescent="0.4">
      <c r="B1148" s="15">
        <v>1143</v>
      </c>
      <c r="C1148" s="16">
        <v>100000</v>
      </c>
      <c r="D1148" s="16">
        <v>20000</v>
      </c>
      <c r="E1148" s="16">
        <v>250</v>
      </c>
      <c r="F1148" s="16">
        <v>7</v>
      </c>
      <c r="G1148" s="17">
        <v>0.179727</v>
      </c>
      <c r="H1148" s="15" t="str">
        <f t="shared" si="17"/>
        <v>Y</v>
      </c>
    </row>
    <row r="1149" spans="2:8" s="1" customFormat="1" x14ac:dyDescent="0.4">
      <c r="B1149" s="15">
        <v>1144</v>
      </c>
      <c r="C1149" s="16">
        <v>100000</v>
      </c>
      <c r="D1149" s="16">
        <v>20000</v>
      </c>
      <c r="E1149" s="16">
        <v>250</v>
      </c>
      <c r="F1149" s="16">
        <v>10</v>
      </c>
      <c r="G1149" s="17">
        <v>0.10044599999999999</v>
      </c>
      <c r="H1149" s="15" t="str">
        <f t="shared" si="17"/>
        <v>Y</v>
      </c>
    </row>
    <row r="1150" spans="2:8" s="1" customFormat="1" x14ac:dyDescent="0.4">
      <c r="B1150" s="15">
        <v>1145</v>
      </c>
      <c r="C1150" s="16">
        <v>100000</v>
      </c>
      <c r="D1150" s="16">
        <v>20000</v>
      </c>
      <c r="E1150" s="16">
        <v>250</v>
      </c>
      <c r="F1150" s="16">
        <v>15</v>
      </c>
      <c r="G1150" s="17">
        <v>4.3959000000000012E-2</v>
      </c>
      <c r="H1150" s="15" t="str">
        <f t="shared" si="17"/>
        <v>Y</v>
      </c>
    </row>
    <row r="1151" spans="2:8" s="1" customFormat="1" x14ac:dyDescent="0.4">
      <c r="B1151" s="15">
        <v>1146</v>
      </c>
      <c r="C1151" s="16">
        <v>100000</v>
      </c>
      <c r="D1151" s="16">
        <v>20000</v>
      </c>
      <c r="E1151" s="16">
        <v>300</v>
      </c>
      <c r="F1151" s="16">
        <v>3</v>
      </c>
      <c r="G1151" s="17">
        <v>0.597055</v>
      </c>
      <c r="H1151" s="15" t="str">
        <f t="shared" si="17"/>
        <v>N</v>
      </c>
    </row>
    <row r="1152" spans="2:8" s="1" customFormat="1" x14ac:dyDescent="0.4">
      <c r="B1152" s="15">
        <v>1147</v>
      </c>
      <c r="C1152" s="16">
        <v>100000</v>
      </c>
      <c r="D1152" s="16">
        <v>20000</v>
      </c>
      <c r="E1152" s="16">
        <v>300</v>
      </c>
      <c r="F1152" s="16">
        <v>5</v>
      </c>
      <c r="G1152" s="17">
        <v>0.27988099999999999</v>
      </c>
      <c r="H1152" s="15" t="str">
        <f t="shared" si="17"/>
        <v>Y</v>
      </c>
    </row>
    <row r="1153" spans="2:8" s="1" customFormat="1" x14ac:dyDescent="0.4">
      <c r="B1153" s="15">
        <v>1148</v>
      </c>
      <c r="C1153" s="16">
        <v>100000</v>
      </c>
      <c r="D1153" s="16">
        <v>20000</v>
      </c>
      <c r="E1153" s="16">
        <v>300</v>
      </c>
      <c r="F1153" s="16">
        <v>7</v>
      </c>
      <c r="G1153" s="17">
        <v>0.16503799999999999</v>
      </c>
      <c r="H1153" s="15" t="str">
        <f t="shared" si="17"/>
        <v>Y</v>
      </c>
    </row>
    <row r="1154" spans="2:8" s="1" customFormat="1" x14ac:dyDescent="0.4">
      <c r="B1154" s="15">
        <v>1149</v>
      </c>
      <c r="C1154" s="16">
        <v>100000</v>
      </c>
      <c r="D1154" s="16">
        <v>20000</v>
      </c>
      <c r="E1154" s="16">
        <v>300</v>
      </c>
      <c r="F1154" s="16">
        <v>10</v>
      </c>
      <c r="G1154" s="17">
        <v>8.7033000000000013E-2</v>
      </c>
      <c r="H1154" s="15" t="str">
        <f t="shared" si="17"/>
        <v>Y</v>
      </c>
    </row>
    <row r="1155" spans="2:8" s="1" customFormat="1" x14ac:dyDescent="0.4">
      <c r="B1155" s="15">
        <v>1150</v>
      </c>
      <c r="C1155" s="16">
        <v>100000</v>
      </c>
      <c r="D1155" s="16">
        <v>20000</v>
      </c>
      <c r="E1155" s="16">
        <v>300</v>
      </c>
      <c r="F1155" s="16">
        <v>15</v>
      </c>
      <c r="G1155" s="17">
        <v>3.1973000000000001E-2</v>
      </c>
      <c r="H1155" s="15" t="str">
        <f t="shared" si="17"/>
        <v>N</v>
      </c>
    </row>
    <row r="1156" spans="2:8" s="1" customFormat="1" x14ac:dyDescent="0.4">
      <c r="B1156" s="15">
        <v>1151</v>
      </c>
      <c r="C1156" s="16">
        <v>100000</v>
      </c>
      <c r="D1156" s="16">
        <v>20000</v>
      </c>
      <c r="E1156" s="16">
        <v>350</v>
      </c>
      <c r="F1156" s="16">
        <v>3</v>
      </c>
      <c r="G1156" s="17">
        <v>0.57876099999999997</v>
      </c>
      <c r="H1156" s="15" t="str">
        <f t="shared" si="17"/>
        <v>N</v>
      </c>
    </row>
    <row r="1157" spans="2:8" s="1" customFormat="1" x14ac:dyDescent="0.4">
      <c r="B1157" s="15">
        <v>1152</v>
      </c>
      <c r="C1157" s="16">
        <v>100000</v>
      </c>
      <c r="D1157" s="16">
        <v>20000</v>
      </c>
      <c r="E1157" s="16">
        <v>350</v>
      </c>
      <c r="F1157" s="16">
        <v>5</v>
      </c>
      <c r="G1157" s="17">
        <v>0.26414599999999999</v>
      </c>
      <c r="H1157" s="15" t="str">
        <f t="shared" si="17"/>
        <v>Y</v>
      </c>
    </row>
    <row r="1158" spans="2:8" s="1" customFormat="1" x14ac:dyDescent="0.4">
      <c r="B1158" s="15">
        <v>1153</v>
      </c>
      <c r="C1158" s="16">
        <v>100000</v>
      </c>
      <c r="D1158" s="16">
        <v>20000</v>
      </c>
      <c r="E1158" s="16">
        <v>350</v>
      </c>
      <c r="F1158" s="16">
        <v>7</v>
      </c>
      <c r="G1158" s="17">
        <v>0.15068200000000001</v>
      </c>
      <c r="H1158" s="15" t="str">
        <f t="shared" si="17"/>
        <v>Y</v>
      </c>
    </row>
    <row r="1159" spans="2:8" s="1" customFormat="1" x14ac:dyDescent="0.4">
      <c r="B1159" s="15">
        <v>1154</v>
      </c>
      <c r="C1159" s="16">
        <v>100000</v>
      </c>
      <c r="D1159" s="16">
        <v>20000</v>
      </c>
      <c r="E1159" s="16">
        <v>350</v>
      </c>
      <c r="F1159" s="16">
        <v>10</v>
      </c>
      <c r="G1159" s="17">
        <v>7.4037000000000006E-2</v>
      </c>
      <c r="H1159" s="15" t="str">
        <f t="shared" ref="H1159:H1205" si="18">IF(G1159&lt;=30%, IF(G1159&gt;4%, "Y", "N"), "N")</f>
        <v>Y</v>
      </c>
    </row>
    <row r="1160" spans="2:8" s="1" customFormat="1" x14ac:dyDescent="0.4">
      <c r="B1160" s="15">
        <v>1155</v>
      </c>
      <c r="C1160" s="16">
        <v>100000</v>
      </c>
      <c r="D1160" s="16">
        <v>20000</v>
      </c>
      <c r="E1160" s="16">
        <v>350</v>
      </c>
      <c r="F1160" s="16">
        <v>15</v>
      </c>
      <c r="G1160" s="17">
        <v>2.0487999999999999E-2</v>
      </c>
      <c r="H1160" s="15" t="str">
        <f t="shared" si="18"/>
        <v>N</v>
      </c>
    </row>
    <row r="1161" spans="2:8" s="1" customFormat="1" x14ac:dyDescent="0.4">
      <c r="B1161" s="15">
        <v>1156</v>
      </c>
      <c r="C1161" s="16">
        <v>100000</v>
      </c>
      <c r="D1161" s="16">
        <v>20000</v>
      </c>
      <c r="E1161" s="16">
        <v>400</v>
      </c>
      <c r="F1161" s="16">
        <v>3</v>
      </c>
      <c r="G1161" s="17">
        <v>0.56061700000000003</v>
      </c>
      <c r="H1161" s="15" t="str">
        <f t="shared" si="18"/>
        <v>N</v>
      </c>
    </row>
    <row r="1162" spans="2:8" s="1" customFormat="1" x14ac:dyDescent="0.4">
      <c r="B1162" s="15">
        <v>1157</v>
      </c>
      <c r="C1162" s="16">
        <v>100000</v>
      </c>
      <c r="D1162" s="16">
        <v>20000</v>
      </c>
      <c r="E1162" s="16">
        <v>400</v>
      </c>
      <c r="F1162" s="16">
        <v>5</v>
      </c>
      <c r="G1162" s="17">
        <v>0.24866099999999999</v>
      </c>
      <c r="H1162" s="15" t="str">
        <f t="shared" si="18"/>
        <v>Y</v>
      </c>
    </row>
    <row r="1163" spans="2:8" s="1" customFormat="1" x14ac:dyDescent="0.4">
      <c r="B1163" s="15">
        <v>1158</v>
      </c>
      <c r="C1163" s="16">
        <v>100000</v>
      </c>
      <c r="D1163" s="16">
        <v>20000</v>
      </c>
      <c r="E1163" s="16">
        <v>400</v>
      </c>
      <c r="F1163" s="16">
        <v>7</v>
      </c>
      <c r="G1163" s="17">
        <v>0.13664599999999999</v>
      </c>
      <c r="H1163" s="15" t="str">
        <f t="shared" si="18"/>
        <v>Y</v>
      </c>
    </row>
    <row r="1164" spans="2:8" s="1" customFormat="1" x14ac:dyDescent="0.4">
      <c r="B1164" s="15">
        <v>1159</v>
      </c>
      <c r="C1164" s="16">
        <v>100000</v>
      </c>
      <c r="D1164" s="16">
        <v>20000</v>
      </c>
      <c r="E1164" s="16">
        <v>400</v>
      </c>
      <c r="F1164" s="16">
        <v>10</v>
      </c>
      <c r="G1164" s="17">
        <v>6.1434000000000009E-2</v>
      </c>
      <c r="H1164" s="15" t="str">
        <f t="shared" si="18"/>
        <v>Y</v>
      </c>
    </row>
    <row r="1165" spans="2:8" s="1" customFormat="1" x14ac:dyDescent="0.4">
      <c r="B1165" s="15">
        <v>1160</v>
      </c>
      <c r="C1165" s="16">
        <v>100000</v>
      </c>
      <c r="D1165" s="16">
        <v>20000</v>
      </c>
      <c r="E1165" s="16">
        <v>400</v>
      </c>
      <c r="F1165" s="16">
        <v>15</v>
      </c>
      <c r="G1165" s="17">
        <v>9.4570000000000001E-3</v>
      </c>
      <c r="H1165" s="15" t="str">
        <f t="shared" si="18"/>
        <v>N</v>
      </c>
    </row>
    <row r="1166" spans="2:8" s="1" customFormat="1" x14ac:dyDescent="0.4">
      <c r="B1166" s="15">
        <v>1161</v>
      </c>
      <c r="C1166" s="16">
        <v>100000</v>
      </c>
      <c r="D1166" s="16">
        <v>30000</v>
      </c>
      <c r="E1166" s="16">
        <v>15</v>
      </c>
      <c r="F1166" s="16">
        <v>3</v>
      </c>
      <c r="G1166" s="17">
        <v>0.48957000000000001</v>
      </c>
      <c r="H1166" s="15" t="str">
        <f t="shared" si="18"/>
        <v>N</v>
      </c>
    </row>
    <row r="1167" spans="2:8" s="1" customFormat="1" x14ac:dyDescent="0.4">
      <c r="B1167" s="15">
        <v>1162</v>
      </c>
      <c r="C1167" s="16">
        <v>100000</v>
      </c>
      <c r="D1167" s="16">
        <v>30000</v>
      </c>
      <c r="E1167" s="16">
        <v>15</v>
      </c>
      <c r="F1167" s="16">
        <v>5</v>
      </c>
      <c r="G1167" s="17">
        <v>0.26834000000000002</v>
      </c>
      <c r="H1167" s="15" t="str">
        <f t="shared" si="18"/>
        <v>Y</v>
      </c>
    </row>
    <row r="1168" spans="2:8" s="1" customFormat="1" x14ac:dyDescent="0.4">
      <c r="B1168" s="15">
        <v>1163</v>
      </c>
      <c r="C1168" s="16">
        <v>100000</v>
      </c>
      <c r="D1168" s="16">
        <v>30000</v>
      </c>
      <c r="E1168" s="16">
        <v>15</v>
      </c>
      <c r="F1168" s="16">
        <v>7</v>
      </c>
      <c r="G1168" s="17">
        <v>0.18388399999999999</v>
      </c>
      <c r="H1168" s="15" t="str">
        <f t="shared" si="18"/>
        <v>Y</v>
      </c>
    </row>
    <row r="1169" spans="2:8" s="1" customFormat="1" x14ac:dyDescent="0.4">
      <c r="B1169" s="15">
        <v>1164</v>
      </c>
      <c r="C1169" s="16">
        <v>100000</v>
      </c>
      <c r="D1169" s="16">
        <v>30000</v>
      </c>
      <c r="E1169" s="16">
        <v>15</v>
      </c>
      <c r="F1169" s="16">
        <v>10</v>
      </c>
      <c r="G1169" s="17">
        <v>0.124254</v>
      </c>
      <c r="H1169" s="15" t="str">
        <f t="shared" si="18"/>
        <v>Y</v>
      </c>
    </row>
    <row r="1170" spans="2:8" s="1" customFormat="1" x14ac:dyDescent="0.4">
      <c r="B1170" s="15">
        <v>1165</v>
      </c>
      <c r="C1170" s="16">
        <v>100000</v>
      </c>
      <c r="D1170" s="16">
        <v>30000</v>
      </c>
      <c r="E1170" s="16">
        <v>15</v>
      </c>
      <c r="F1170" s="16">
        <v>15</v>
      </c>
      <c r="G1170" s="17">
        <v>7.9961000000000004E-2</v>
      </c>
      <c r="H1170" s="15" t="str">
        <f t="shared" si="18"/>
        <v>Y</v>
      </c>
    </row>
    <row r="1171" spans="2:8" s="1" customFormat="1" x14ac:dyDescent="0.4">
      <c r="B1171" s="15">
        <v>1166</v>
      </c>
      <c r="C1171" s="16">
        <v>100000</v>
      </c>
      <c r="D1171" s="16">
        <v>30000</v>
      </c>
      <c r="E1171" s="16">
        <v>50</v>
      </c>
      <c r="F1171" s="16">
        <v>3</v>
      </c>
      <c r="G1171" s="17">
        <v>0.47971900000000001</v>
      </c>
      <c r="H1171" s="15" t="str">
        <f t="shared" si="18"/>
        <v>N</v>
      </c>
    </row>
    <row r="1172" spans="2:8" s="1" customFormat="1" x14ac:dyDescent="0.4">
      <c r="B1172" s="15">
        <v>1167</v>
      </c>
      <c r="C1172" s="16">
        <v>100000</v>
      </c>
      <c r="D1172" s="16">
        <v>30000</v>
      </c>
      <c r="E1172" s="16">
        <v>50</v>
      </c>
      <c r="F1172" s="16">
        <v>5</v>
      </c>
      <c r="G1172" s="17">
        <v>0.259239</v>
      </c>
      <c r="H1172" s="15" t="str">
        <f t="shared" si="18"/>
        <v>Y</v>
      </c>
    </row>
    <row r="1173" spans="2:8" s="1" customFormat="1" x14ac:dyDescent="0.4">
      <c r="B1173" s="15">
        <v>1168</v>
      </c>
      <c r="C1173" s="16">
        <v>100000</v>
      </c>
      <c r="D1173" s="16">
        <v>30000</v>
      </c>
      <c r="E1173" s="16">
        <v>50</v>
      </c>
      <c r="F1173" s="16">
        <v>7</v>
      </c>
      <c r="G1173" s="17">
        <v>0.17510700000000001</v>
      </c>
      <c r="H1173" s="15" t="str">
        <f t="shared" si="18"/>
        <v>Y</v>
      </c>
    </row>
    <row r="1174" spans="2:8" s="1" customFormat="1" x14ac:dyDescent="0.4">
      <c r="B1174" s="15">
        <v>1169</v>
      </c>
      <c r="C1174" s="16">
        <v>100000</v>
      </c>
      <c r="D1174" s="16">
        <v>30000</v>
      </c>
      <c r="E1174" s="16">
        <v>50</v>
      </c>
      <c r="F1174" s="16">
        <v>10</v>
      </c>
      <c r="G1174" s="17">
        <v>0.115733</v>
      </c>
      <c r="H1174" s="15" t="str">
        <f t="shared" si="18"/>
        <v>Y</v>
      </c>
    </row>
    <row r="1175" spans="2:8" s="1" customFormat="1" x14ac:dyDescent="0.4">
      <c r="B1175" s="15">
        <v>1170</v>
      </c>
      <c r="C1175" s="16">
        <v>100000</v>
      </c>
      <c r="D1175" s="16">
        <v>30000</v>
      </c>
      <c r="E1175" s="16">
        <v>50</v>
      </c>
      <c r="F1175" s="16">
        <v>15</v>
      </c>
      <c r="G1175" s="17">
        <v>7.1667999999999996E-2</v>
      </c>
      <c r="H1175" s="15" t="str">
        <f t="shared" si="18"/>
        <v>Y</v>
      </c>
    </row>
    <row r="1176" spans="2:8" s="1" customFormat="1" x14ac:dyDescent="0.4">
      <c r="B1176" s="15">
        <v>1171</v>
      </c>
      <c r="C1176" s="16">
        <v>100000</v>
      </c>
      <c r="D1176" s="16">
        <v>30000</v>
      </c>
      <c r="E1176" s="16">
        <v>100</v>
      </c>
      <c r="F1176" s="16">
        <v>3</v>
      </c>
      <c r="G1176" s="17">
        <v>0.46570699999999998</v>
      </c>
      <c r="H1176" s="15" t="str">
        <f t="shared" si="18"/>
        <v>N</v>
      </c>
    </row>
    <row r="1177" spans="2:8" s="1" customFormat="1" x14ac:dyDescent="0.4">
      <c r="B1177" s="15">
        <v>1172</v>
      </c>
      <c r="C1177" s="16">
        <v>100000</v>
      </c>
      <c r="D1177" s="16">
        <v>30000</v>
      </c>
      <c r="E1177" s="16">
        <v>100</v>
      </c>
      <c r="F1177" s="16">
        <v>5</v>
      </c>
      <c r="G1177" s="17">
        <v>0.24634400000000001</v>
      </c>
      <c r="H1177" s="15" t="str">
        <f t="shared" si="18"/>
        <v>Y</v>
      </c>
    </row>
    <row r="1178" spans="2:8" s="1" customFormat="1" x14ac:dyDescent="0.4">
      <c r="B1178" s="15">
        <v>1173</v>
      </c>
      <c r="C1178" s="16">
        <v>100000</v>
      </c>
      <c r="D1178" s="16">
        <v>30000</v>
      </c>
      <c r="E1178" s="16">
        <v>100</v>
      </c>
      <c r="F1178" s="16">
        <v>7</v>
      </c>
      <c r="G1178" s="17">
        <v>0.162719</v>
      </c>
      <c r="H1178" s="15" t="str">
        <f t="shared" si="18"/>
        <v>Y</v>
      </c>
    </row>
    <row r="1179" spans="2:8" s="1" customFormat="1" x14ac:dyDescent="0.4">
      <c r="B1179" s="15">
        <v>1174</v>
      </c>
      <c r="C1179" s="16">
        <v>100000</v>
      </c>
      <c r="D1179" s="16">
        <v>30000</v>
      </c>
      <c r="E1179" s="16">
        <v>100</v>
      </c>
      <c r="F1179" s="16">
        <v>10</v>
      </c>
      <c r="G1179" s="17">
        <v>0.10377599999999999</v>
      </c>
      <c r="H1179" s="15" t="str">
        <f t="shared" si="18"/>
        <v>Y</v>
      </c>
    </row>
    <row r="1180" spans="2:8" s="1" customFormat="1" x14ac:dyDescent="0.4">
      <c r="B1180" s="15">
        <v>1175</v>
      </c>
      <c r="C1180" s="16">
        <v>100000</v>
      </c>
      <c r="D1180" s="16">
        <v>30000</v>
      </c>
      <c r="E1180" s="16">
        <v>100</v>
      </c>
      <c r="F1180" s="16">
        <v>15</v>
      </c>
      <c r="G1180" s="17">
        <v>6.0140000000000013E-2</v>
      </c>
      <c r="H1180" s="15" t="str">
        <f t="shared" si="18"/>
        <v>Y</v>
      </c>
    </row>
    <row r="1181" spans="2:8" s="1" customFormat="1" x14ac:dyDescent="0.4">
      <c r="B1181" s="15">
        <v>1176</v>
      </c>
      <c r="C1181" s="16">
        <v>100000</v>
      </c>
      <c r="D1181" s="16">
        <v>30000</v>
      </c>
      <c r="E1181" s="16">
        <v>200</v>
      </c>
      <c r="F1181" s="16">
        <v>3</v>
      </c>
      <c r="G1181" s="17">
        <v>0.43789299999999998</v>
      </c>
      <c r="H1181" s="15" t="str">
        <f t="shared" si="18"/>
        <v>N</v>
      </c>
    </row>
    <row r="1182" spans="2:8" s="1" customFormat="1" x14ac:dyDescent="0.4">
      <c r="B1182" s="15">
        <v>1177</v>
      </c>
      <c r="C1182" s="16">
        <v>100000</v>
      </c>
      <c r="D1182" s="16">
        <v>30000</v>
      </c>
      <c r="E1182" s="16">
        <v>200</v>
      </c>
      <c r="F1182" s="16">
        <v>5</v>
      </c>
      <c r="G1182" s="17">
        <v>0.22093099999999999</v>
      </c>
      <c r="H1182" s="15" t="str">
        <f t="shared" si="18"/>
        <v>Y</v>
      </c>
    </row>
    <row r="1183" spans="2:8" s="1" customFormat="1" x14ac:dyDescent="0.4">
      <c r="B1183" s="15">
        <v>1178</v>
      </c>
      <c r="C1183" s="16">
        <v>100000</v>
      </c>
      <c r="D1183" s="16">
        <v>30000</v>
      </c>
      <c r="E1183" s="16">
        <v>200</v>
      </c>
      <c r="F1183" s="16">
        <v>7</v>
      </c>
      <c r="G1183" s="17">
        <v>0.13847499999999999</v>
      </c>
      <c r="H1183" s="15" t="str">
        <f t="shared" si="18"/>
        <v>Y</v>
      </c>
    </row>
    <row r="1184" spans="2:8" s="1" customFormat="1" x14ac:dyDescent="0.4">
      <c r="B1184" s="15">
        <v>1179</v>
      </c>
      <c r="C1184" s="16">
        <v>100000</v>
      </c>
      <c r="D1184" s="16">
        <v>30000</v>
      </c>
      <c r="E1184" s="16">
        <v>200</v>
      </c>
      <c r="F1184" s="16">
        <v>10</v>
      </c>
      <c r="G1184" s="17">
        <v>8.0605999999999997E-2</v>
      </c>
      <c r="H1184" s="15" t="str">
        <f t="shared" si="18"/>
        <v>Y</v>
      </c>
    </row>
    <row r="1185" spans="2:8" s="1" customFormat="1" x14ac:dyDescent="0.4">
      <c r="B1185" s="15">
        <v>1180</v>
      </c>
      <c r="C1185" s="16">
        <v>100000</v>
      </c>
      <c r="D1185" s="16">
        <v>30000</v>
      </c>
      <c r="E1185" s="16">
        <v>200</v>
      </c>
      <c r="F1185" s="16">
        <v>15</v>
      </c>
      <c r="G1185" s="17">
        <v>3.8144999999999998E-2</v>
      </c>
      <c r="H1185" s="15" t="str">
        <f t="shared" si="18"/>
        <v>N</v>
      </c>
    </row>
    <row r="1186" spans="2:8" s="1" customFormat="1" x14ac:dyDescent="0.4">
      <c r="B1186" s="15">
        <v>1181</v>
      </c>
      <c r="C1186" s="16">
        <v>100000</v>
      </c>
      <c r="D1186" s="16">
        <v>30000</v>
      </c>
      <c r="E1186" s="16">
        <v>250</v>
      </c>
      <c r="F1186" s="16">
        <v>3</v>
      </c>
      <c r="G1186" s="17">
        <v>0.42409300000000011</v>
      </c>
      <c r="H1186" s="15" t="str">
        <f t="shared" si="18"/>
        <v>N</v>
      </c>
    </row>
    <row r="1187" spans="2:8" s="1" customFormat="1" x14ac:dyDescent="0.4">
      <c r="B1187" s="15">
        <v>1182</v>
      </c>
      <c r="C1187" s="16">
        <v>100000</v>
      </c>
      <c r="D1187" s="16">
        <v>30000</v>
      </c>
      <c r="E1187" s="16">
        <v>250</v>
      </c>
      <c r="F1187" s="16">
        <v>5</v>
      </c>
      <c r="G1187" s="17">
        <v>0.20841199999999999</v>
      </c>
      <c r="H1187" s="15" t="str">
        <f t="shared" si="18"/>
        <v>Y</v>
      </c>
    </row>
    <row r="1188" spans="2:8" s="1" customFormat="1" x14ac:dyDescent="0.4">
      <c r="B1188" s="15">
        <v>1183</v>
      </c>
      <c r="C1188" s="16">
        <v>100000</v>
      </c>
      <c r="D1188" s="16">
        <v>30000</v>
      </c>
      <c r="E1188" s="16">
        <v>250</v>
      </c>
      <c r="F1188" s="16">
        <v>7</v>
      </c>
      <c r="G1188" s="17">
        <v>0.126612</v>
      </c>
      <c r="H1188" s="15" t="str">
        <f t="shared" si="18"/>
        <v>Y</v>
      </c>
    </row>
    <row r="1189" spans="2:8" s="1" customFormat="1" x14ac:dyDescent="0.4">
      <c r="B1189" s="15">
        <v>1184</v>
      </c>
      <c r="C1189" s="16">
        <v>100000</v>
      </c>
      <c r="D1189" s="16">
        <v>30000</v>
      </c>
      <c r="E1189" s="16">
        <v>250</v>
      </c>
      <c r="F1189" s="16">
        <v>10</v>
      </c>
      <c r="G1189" s="17">
        <v>6.9377999999999995E-2</v>
      </c>
      <c r="H1189" s="15" t="str">
        <f t="shared" si="18"/>
        <v>Y</v>
      </c>
    </row>
    <row r="1190" spans="2:8" s="1" customFormat="1" x14ac:dyDescent="0.4">
      <c r="B1190" s="15">
        <v>1185</v>
      </c>
      <c r="C1190" s="16">
        <v>100000</v>
      </c>
      <c r="D1190" s="16">
        <v>30000</v>
      </c>
      <c r="E1190" s="16">
        <v>250</v>
      </c>
      <c r="F1190" s="16">
        <v>15</v>
      </c>
      <c r="G1190" s="17">
        <v>2.7640000000000001E-2</v>
      </c>
      <c r="H1190" s="15" t="str">
        <f t="shared" si="18"/>
        <v>N</v>
      </c>
    </row>
    <row r="1191" spans="2:8" s="1" customFormat="1" x14ac:dyDescent="0.4">
      <c r="B1191" s="15">
        <v>1186</v>
      </c>
      <c r="C1191" s="16">
        <v>100000</v>
      </c>
      <c r="D1191" s="16">
        <v>30000</v>
      </c>
      <c r="E1191" s="16">
        <v>300</v>
      </c>
      <c r="F1191" s="16">
        <v>3</v>
      </c>
      <c r="G1191" s="17">
        <v>0.41036400000000001</v>
      </c>
      <c r="H1191" s="15" t="str">
        <f t="shared" si="18"/>
        <v>N</v>
      </c>
    </row>
    <row r="1192" spans="2:8" s="1" customFormat="1" x14ac:dyDescent="0.4">
      <c r="B1192" s="15">
        <v>1187</v>
      </c>
      <c r="C1192" s="16">
        <v>100000</v>
      </c>
      <c r="D1192" s="16">
        <v>30000</v>
      </c>
      <c r="E1192" s="16">
        <v>300</v>
      </c>
      <c r="F1192" s="16">
        <v>5</v>
      </c>
      <c r="G1192" s="17">
        <v>0.196018</v>
      </c>
      <c r="H1192" s="15" t="str">
        <f t="shared" si="18"/>
        <v>Y</v>
      </c>
    </row>
    <row r="1193" spans="2:8" s="1" customFormat="1" x14ac:dyDescent="0.4">
      <c r="B1193" s="15">
        <v>1188</v>
      </c>
      <c r="C1193" s="16">
        <v>100000</v>
      </c>
      <c r="D1193" s="16">
        <v>30000</v>
      </c>
      <c r="E1193" s="16">
        <v>300</v>
      </c>
      <c r="F1193" s="16">
        <v>7</v>
      </c>
      <c r="G1193" s="17">
        <v>0.11491999999999999</v>
      </c>
      <c r="H1193" s="15" t="str">
        <f t="shared" si="18"/>
        <v>Y</v>
      </c>
    </row>
    <row r="1194" spans="2:8" s="1" customFormat="1" x14ac:dyDescent="0.4">
      <c r="B1194" s="15">
        <v>1189</v>
      </c>
      <c r="C1194" s="16">
        <v>100000</v>
      </c>
      <c r="D1194" s="16">
        <v>30000</v>
      </c>
      <c r="E1194" s="16">
        <v>300</v>
      </c>
      <c r="F1194" s="16">
        <v>10</v>
      </c>
      <c r="G1194" s="17">
        <v>5.8377999999999999E-2</v>
      </c>
      <c r="H1194" s="15" t="str">
        <f t="shared" si="18"/>
        <v>Y</v>
      </c>
    </row>
    <row r="1195" spans="2:8" s="1" customFormat="1" x14ac:dyDescent="0.4">
      <c r="B1195" s="15">
        <v>1190</v>
      </c>
      <c r="C1195" s="16">
        <v>100000</v>
      </c>
      <c r="D1195" s="16">
        <v>30000</v>
      </c>
      <c r="E1195" s="16">
        <v>300</v>
      </c>
      <c r="F1195" s="16">
        <v>15</v>
      </c>
      <c r="G1195" s="17">
        <v>1.7440000000000001E-2</v>
      </c>
      <c r="H1195" s="15" t="str">
        <f t="shared" si="18"/>
        <v>N</v>
      </c>
    </row>
    <row r="1196" spans="2:8" s="1" customFormat="1" x14ac:dyDescent="0.4">
      <c r="B1196" s="15">
        <v>1191</v>
      </c>
      <c r="C1196" s="16">
        <v>100000</v>
      </c>
      <c r="D1196" s="16">
        <v>30000</v>
      </c>
      <c r="E1196" s="16">
        <v>350</v>
      </c>
      <c r="F1196" s="16">
        <v>3</v>
      </c>
      <c r="G1196" s="17">
        <v>0.39670699999999998</v>
      </c>
      <c r="H1196" s="15" t="str">
        <f t="shared" si="18"/>
        <v>N</v>
      </c>
    </row>
    <row r="1197" spans="2:8" s="1" customFormat="1" x14ac:dyDescent="0.4">
      <c r="B1197" s="15">
        <v>1192</v>
      </c>
      <c r="C1197" s="16">
        <v>100000</v>
      </c>
      <c r="D1197" s="16">
        <v>30000</v>
      </c>
      <c r="E1197" s="16">
        <v>350</v>
      </c>
      <c r="F1197" s="16">
        <v>5</v>
      </c>
      <c r="G1197" s="17">
        <v>0.18374699999999999</v>
      </c>
      <c r="H1197" s="15" t="str">
        <f t="shared" si="18"/>
        <v>Y</v>
      </c>
    </row>
    <row r="1198" spans="2:8" s="1" customFormat="1" x14ac:dyDescent="0.4">
      <c r="B1198" s="15">
        <v>1193</v>
      </c>
      <c r="C1198" s="16">
        <v>100000</v>
      </c>
      <c r="D1198" s="16">
        <v>30000</v>
      </c>
      <c r="E1198" s="16">
        <v>350</v>
      </c>
      <c r="F1198" s="16">
        <v>7</v>
      </c>
      <c r="G1198" s="17">
        <v>0.103395</v>
      </c>
      <c r="H1198" s="15" t="str">
        <f t="shared" si="18"/>
        <v>Y</v>
      </c>
    </row>
    <row r="1199" spans="2:8" s="1" customFormat="1" x14ac:dyDescent="0.4">
      <c r="B1199" s="15">
        <v>1194</v>
      </c>
      <c r="C1199" s="16">
        <v>100000</v>
      </c>
      <c r="D1199" s="16">
        <v>30000</v>
      </c>
      <c r="E1199" s="16">
        <v>350</v>
      </c>
      <c r="F1199" s="16">
        <v>10</v>
      </c>
      <c r="G1199" s="17">
        <v>4.7599000000000002E-2</v>
      </c>
      <c r="H1199" s="15" t="str">
        <f t="shared" si="18"/>
        <v>Y</v>
      </c>
    </row>
    <row r="1200" spans="2:8" s="1" customFormat="1" x14ac:dyDescent="0.4">
      <c r="B1200" s="15">
        <v>1195</v>
      </c>
      <c r="C1200" s="16">
        <v>100000</v>
      </c>
      <c r="D1200" s="16">
        <v>30000</v>
      </c>
      <c r="E1200" s="16">
        <v>350</v>
      </c>
      <c r="F1200" s="16">
        <v>15</v>
      </c>
      <c r="G1200" s="17">
        <v>7.5249999999999996E-3</v>
      </c>
      <c r="H1200" s="15" t="str">
        <f t="shared" si="18"/>
        <v>N</v>
      </c>
    </row>
    <row r="1201" spans="2:8" s="1" customFormat="1" x14ac:dyDescent="0.4">
      <c r="B1201" s="15">
        <v>1196</v>
      </c>
      <c r="C1201" s="16">
        <v>100000</v>
      </c>
      <c r="D1201" s="16">
        <v>30000</v>
      </c>
      <c r="E1201" s="16">
        <v>400</v>
      </c>
      <c r="F1201" s="16">
        <v>3</v>
      </c>
      <c r="G1201" s="17">
        <v>0.38312200000000007</v>
      </c>
      <c r="H1201" s="15" t="str">
        <f t="shared" si="18"/>
        <v>N</v>
      </c>
    </row>
    <row r="1202" spans="2:8" s="1" customFormat="1" x14ac:dyDescent="0.4">
      <c r="B1202" s="15">
        <v>1197</v>
      </c>
      <c r="C1202" s="16">
        <v>100000</v>
      </c>
      <c r="D1202" s="16">
        <v>30000</v>
      </c>
      <c r="E1202" s="16">
        <v>400</v>
      </c>
      <c r="F1202" s="16">
        <v>5</v>
      </c>
      <c r="G1202" s="17">
        <v>0.1716</v>
      </c>
      <c r="H1202" s="15" t="str">
        <f t="shared" si="18"/>
        <v>Y</v>
      </c>
    </row>
    <row r="1203" spans="2:8" s="1" customFormat="1" x14ac:dyDescent="0.4">
      <c r="B1203" s="15">
        <v>1198</v>
      </c>
      <c r="C1203" s="16">
        <v>100000</v>
      </c>
      <c r="D1203" s="16">
        <v>30000</v>
      </c>
      <c r="E1203" s="16">
        <v>400</v>
      </c>
      <c r="F1203" s="16">
        <v>7</v>
      </c>
      <c r="G1203" s="17">
        <v>9.2034000000000005E-2</v>
      </c>
      <c r="H1203" s="15" t="str">
        <f t="shared" si="18"/>
        <v>Y</v>
      </c>
    </row>
    <row r="1204" spans="2:8" s="1" customFormat="1" x14ac:dyDescent="0.4">
      <c r="B1204" s="15">
        <v>1199</v>
      </c>
      <c r="C1204" s="16">
        <v>100000</v>
      </c>
      <c r="D1204" s="16">
        <v>30000</v>
      </c>
      <c r="E1204" s="16">
        <v>400</v>
      </c>
      <c r="F1204" s="16">
        <v>10</v>
      </c>
      <c r="G1204" s="17">
        <v>3.7033999999999997E-2</v>
      </c>
      <c r="H1204" s="15" t="str">
        <f t="shared" si="18"/>
        <v>N</v>
      </c>
    </row>
    <row r="1205" spans="2:8" s="1" customFormat="1" x14ac:dyDescent="0.4">
      <c r="B1205" s="15">
        <v>1200</v>
      </c>
      <c r="C1205" s="16">
        <v>100000</v>
      </c>
      <c r="D1205" s="16">
        <v>30000</v>
      </c>
      <c r="E1205" s="16">
        <v>400</v>
      </c>
      <c r="F1205" s="16">
        <v>15</v>
      </c>
      <c r="G1205" s="17">
        <v>0</v>
      </c>
      <c r="H1205" s="15" t="str">
        <f t="shared" si="18"/>
        <v>N</v>
      </c>
    </row>
  </sheetData>
  <sortState xmlns:xlrd2="http://schemas.microsoft.com/office/spreadsheetml/2017/richdata2" ref="B6:I505">
    <sortCondition ref="C6:C505"/>
    <sortCondition ref="D6:D505"/>
    <sortCondition ref="E6:E505"/>
    <sortCondition ref="F6:F505"/>
  </sortState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dimension ref="B1:L236"/>
  <sheetViews>
    <sheetView workbookViewId="0"/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43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</v>
      </c>
      <c r="G27" s="20">
        <v>4.17</v>
      </c>
      <c r="H27" s="20">
        <v>2.4900000000000002</v>
      </c>
      <c r="I27" s="20">
        <v>1.44</v>
      </c>
      <c r="J27" s="20">
        <v>2.41</v>
      </c>
      <c r="K27" s="20" t="b">
        <v>0</v>
      </c>
      <c r="L27" s="20"/>
    </row>
    <row r="28" spans="2:12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5.93</v>
      </c>
      <c r="G28" s="20">
        <v>3.99</v>
      </c>
      <c r="H28" s="20">
        <v>2.35</v>
      </c>
      <c r="I28" s="20">
        <v>1.49</v>
      </c>
      <c r="J28" s="20">
        <v>2.52</v>
      </c>
      <c r="K28" s="20" t="b">
        <v>0</v>
      </c>
      <c r="L28" s="20"/>
    </row>
    <row r="29" spans="2:12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5.85</v>
      </c>
      <c r="G29" s="20">
        <v>3.81</v>
      </c>
      <c r="H29" s="20">
        <v>2.2200000000000002</v>
      </c>
      <c r="I29" s="20">
        <v>1.53</v>
      </c>
      <c r="J29" s="20">
        <v>2.63</v>
      </c>
      <c r="K29" s="20" t="b">
        <v>0</v>
      </c>
      <c r="L29" s="20"/>
    </row>
    <row r="30" spans="2:12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5.77</v>
      </c>
      <c r="G30" s="20">
        <v>3.64</v>
      </c>
      <c r="H30" s="20">
        <v>2.1</v>
      </c>
      <c r="I30" s="20">
        <v>1.58</v>
      </c>
      <c r="J30" s="20">
        <v>2.75</v>
      </c>
      <c r="K30" s="20" t="b">
        <v>0</v>
      </c>
      <c r="L30" s="20"/>
    </row>
    <row r="31" spans="2:12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5.67</v>
      </c>
      <c r="G31" s="20">
        <v>3.48</v>
      </c>
      <c r="H31" s="20">
        <v>1.99</v>
      </c>
      <c r="I31" s="20">
        <v>1.63</v>
      </c>
      <c r="J31" s="20">
        <v>2.86</v>
      </c>
      <c r="K31" s="20" t="b">
        <v>0</v>
      </c>
      <c r="L31" s="20"/>
    </row>
    <row r="32" spans="2:12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5.57</v>
      </c>
      <c r="G32" s="20">
        <v>3.33</v>
      </c>
      <c r="H32" s="20">
        <v>1.88</v>
      </c>
      <c r="I32" s="20">
        <v>1.67</v>
      </c>
      <c r="J32" s="20">
        <v>2.96</v>
      </c>
      <c r="K32" s="20" t="b">
        <v>0</v>
      </c>
      <c r="L32" s="20"/>
    </row>
    <row r="33" spans="2:12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5.47</v>
      </c>
      <c r="G33" s="20">
        <v>3.2</v>
      </c>
      <c r="H33" s="20">
        <v>1.79</v>
      </c>
      <c r="I33" s="20">
        <v>1.71</v>
      </c>
      <c r="J33" s="20">
        <v>3.05</v>
      </c>
      <c r="K33" s="20" t="b">
        <v>0</v>
      </c>
      <c r="L33" s="20"/>
    </row>
    <row r="34" spans="2:12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5.35</v>
      </c>
      <c r="G34" s="20">
        <v>3.07</v>
      </c>
      <c r="H34" s="20">
        <v>1.71</v>
      </c>
      <c r="I34" s="20">
        <v>1.74</v>
      </c>
      <c r="J34" s="20">
        <v>3.12</v>
      </c>
      <c r="K34" s="20" t="b">
        <v>0</v>
      </c>
      <c r="L34" s="20"/>
    </row>
    <row r="35" spans="2:12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5.23</v>
      </c>
      <c r="G35" s="20">
        <v>2.96</v>
      </c>
      <c r="H35" s="20">
        <v>1.65</v>
      </c>
      <c r="I35" s="20">
        <v>1.76</v>
      </c>
      <c r="J35" s="20">
        <v>3.17</v>
      </c>
      <c r="K35" s="20" t="b">
        <v>0</v>
      </c>
      <c r="L35" s="20"/>
    </row>
    <row r="36" spans="2:12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5.0999999999999996</v>
      </c>
      <c r="G36" s="20">
        <v>2.87</v>
      </c>
      <c r="H36" s="20">
        <v>1.63</v>
      </c>
      <c r="I36" s="20">
        <v>1.78</v>
      </c>
      <c r="J36" s="20">
        <v>3.14</v>
      </c>
      <c r="K36" s="20" t="b">
        <v>0</v>
      </c>
      <c r="L36" s="20"/>
    </row>
    <row r="37" spans="2:12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4.96</v>
      </c>
      <c r="G37" s="20">
        <v>2.8</v>
      </c>
      <c r="H37" s="20">
        <v>1.61</v>
      </c>
      <c r="I37" s="20">
        <v>1.77</v>
      </c>
      <c r="J37" s="20">
        <v>3.08</v>
      </c>
      <c r="K37" s="20" t="b">
        <v>0</v>
      </c>
      <c r="L37" s="20"/>
    </row>
    <row r="38" spans="2:12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4.82</v>
      </c>
      <c r="G38" s="20">
        <v>2.75</v>
      </c>
      <c r="H38" s="20">
        <v>1.61</v>
      </c>
      <c r="I38" s="20">
        <v>1.75</v>
      </c>
      <c r="J38" s="20">
        <v>2.99</v>
      </c>
      <c r="K38" s="20" t="b">
        <v>0</v>
      </c>
      <c r="L38" s="20"/>
    </row>
    <row r="39" spans="2:12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4.66</v>
      </c>
      <c r="G39" s="20">
        <v>2.72</v>
      </c>
      <c r="H39" s="20">
        <v>1.61</v>
      </c>
      <c r="I39" s="20">
        <v>1.72</v>
      </c>
      <c r="J39" s="20">
        <v>2.89</v>
      </c>
      <c r="K39" s="20" t="b">
        <v>0</v>
      </c>
      <c r="L39" s="20"/>
    </row>
    <row r="40" spans="2:12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4.5</v>
      </c>
      <c r="G40" s="20">
        <v>2.71</v>
      </c>
      <c r="H40" s="20">
        <v>1.64</v>
      </c>
      <c r="I40" s="20">
        <v>1.66</v>
      </c>
      <c r="J40" s="20">
        <v>2.74</v>
      </c>
      <c r="K40" s="20" t="b">
        <v>0</v>
      </c>
      <c r="L40" s="20"/>
    </row>
    <row r="41" spans="2:12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4.34</v>
      </c>
      <c r="G41" s="20">
        <v>2.72</v>
      </c>
      <c r="H41" s="20">
        <v>1.68</v>
      </c>
      <c r="I41" s="20">
        <v>1.59</v>
      </c>
      <c r="J41" s="20">
        <v>2.58</v>
      </c>
      <c r="K41" s="20" t="b">
        <v>0</v>
      </c>
      <c r="L41" s="20"/>
    </row>
    <row r="42" spans="2:12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4.16</v>
      </c>
      <c r="G42" s="20">
        <v>2.76</v>
      </c>
      <c r="H42" s="20">
        <v>1.73</v>
      </c>
      <c r="I42" s="20">
        <v>1.51</v>
      </c>
      <c r="J42" s="20">
        <v>2.4</v>
      </c>
      <c r="K42" s="20" t="b">
        <v>0</v>
      </c>
      <c r="L42" s="20"/>
    </row>
    <row r="43" spans="2:12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3.98</v>
      </c>
      <c r="G43" s="20">
        <v>2.81</v>
      </c>
      <c r="H43" s="20">
        <v>1.79</v>
      </c>
      <c r="I43" s="20">
        <v>1.42</v>
      </c>
      <c r="J43" s="20">
        <v>2.23</v>
      </c>
      <c r="K43" s="20" t="b">
        <v>0</v>
      </c>
      <c r="L43" s="20"/>
    </row>
    <row r="44" spans="2:12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3.79</v>
      </c>
      <c r="G44" s="20">
        <v>2.89</v>
      </c>
      <c r="H44" s="20">
        <v>1.84</v>
      </c>
      <c r="I44" s="20">
        <v>1.31</v>
      </c>
      <c r="J44" s="20">
        <v>2.06</v>
      </c>
      <c r="K44" s="20" t="b">
        <v>0</v>
      </c>
      <c r="L44" s="20"/>
    </row>
    <row r="45" spans="2:12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3.6</v>
      </c>
      <c r="G45" s="20">
        <v>2.99</v>
      </c>
      <c r="H45" s="20">
        <v>1.91</v>
      </c>
      <c r="I45" s="20">
        <v>1.2</v>
      </c>
      <c r="J45" s="20">
        <v>1.88</v>
      </c>
      <c r="K45" s="20" t="b">
        <v>0</v>
      </c>
      <c r="L45" s="20"/>
    </row>
    <row r="46" spans="2:12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3.39</v>
      </c>
      <c r="G46" s="20">
        <v>3.1</v>
      </c>
      <c r="H46" s="20">
        <v>1.99</v>
      </c>
      <c r="I46" s="20">
        <v>1.1000000000000001</v>
      </c>
      <c r="J46" s="20">
        <v>1.71</v>
      </c>
      <c r="K46" s="20" t="b">
        <v>0</v>
      </c>
      <c r="L46" s="20"/>
    </row>
    <row r="47" spans="2:12" x14ac:dyDescent="0.4">
      <c r="B47" s="2">
        <v>42</v>
      </c>
      <c r="C47" s="22">
        <v>0.1</v>
      </c>
      <c r="D47" s="22">
        <v>0</v>
      </c>
      <c r="E47" s="22">
        <v>0.9</v>
      </c>
      <c r="F47" s="20">
        <v>6.21</v>
      </c>
      <c r="G47" s="20">
        <v>3.97</v>
      </c>
      <c r="H47" s="20">
        <v>2.39</v>
      </c>
      <c r="I47" s="20">
        <v>1.57</v>
      </c>
      <c r="J47" s="20">
        <v>2.6</v>
      </c>
      <c r="K47" s="20" t="b">
        <v>0</v>
      </c>
      <c r="L47" s="20"/>
    </row>
    <row r="48" spans="2:12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6.14</v>
      </c>
      <c r="G48" s="20">
        <v>3.78</v>
      </c>
      <c r="H48" s="20">
        <v>2.2599999999999998</v>
      </c>
      <c r="I48" s="20">
        <v>1.62</v>
      </c>
      <c r="J48" s="20">
        <v>2.71</v>
      </c>
      <c r="K48" s="20" t="b">
        <v>0</v>
      </c>
      <c r="L48" s="20"/>
    </row>
    <row r="49" spans="2:12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6.06</v>
      </c>
      <c r="G49" s="20">
        <v>3.61</v>
      </c>
      <c r="H49" s="20">
        <v>2.13</v>
      </c>
      <c r="I49" s="20">
        <v>1.68</v>
      </c>
      <c r="J49" s="20">
        <v>2.84</v>
      </c>
      <c r="K49" s="20" t="b">
        <v>0</v>
      </c>
      <c r="L49" s="20"/>
    </row>
    <row r="50" spans="2:12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5.97</v>
      </c>
      <c r="G50" s="20">
        <v>3.44</v>
      </c>
      <c r="H50" s="20">
        <v>2.02</v>
      </c>
      <c r="I50" s="20">
        <v>1.74</v>
      </c>
      <c r="J50" s="20">
        <v>2.96</v>
      </c>
      <c r="K50" s="20" t="b">
        <v>0</v>
      </c>
      <c r="L50" s="20"/>
    </row>
    <row r="51" spans="2:12" x14ac:dyDescent="0.4">
      <c r="B51" s="2">
        <v>46</v>
      </c>
      <c r="C51" s="22">
        <v>0.1</v>
      </c>
      <c r="D51" s="22">
        <v>0.2</v>
      </c>
      <c r="E51" s="22">
        <v>0.7</v>
      </c>
      <c r="F51" s="20">
        <v>5.87</v>
      </c>
      <c r="G51" s="20">
        <v>3.28</v>
      </c>
      <c r="H51" s="20">
        <v>1.9</v>
      </c>
      <c r="I51" s="20">
        <v>1.79</v>
      </c>
      <c r="J51" s="20">
        <v>3.08</v>
      </c>
      <c r="K51" s="20" t="b">
        <v>0</v>
      </c>
      <c r="L51" s="20"/>
    </row>
    <row r="52" spans="2:12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5.76</v>
      </c>
      <c r="G52" s="20">
        <v>3.13</v>
      </c>
      <c r="H52" s="20">
        <v>1.8</v>
      </c>
      <c r="I52" s="20">
        <v>1.84</v>
      </c>
      <c r="J52" s="20">
        <v>3.2</v>
      </c>
      <c r="K52" s="20" t="b">
        <v>0</v>
      </c>
      <c r="L52" s="20"/>
    </row>
    <row r="53" spans="2:12" x14ac:dyDescent="0.4">
      <c r="B53" s="2">
        <v>48</v>
      </c>
      <c r="C53" s="22">
        <v>0.1</v>
      </c>
      <c r="D53" s="22">
        <v>0.3</v>
      </c>
      <c r="E53" s="22">
        <v>0.6</v>
      </c>
      <c r="F53" s="20">
        <v>5.65</v>
      </c>
      <c r="G53" s="20">
        <v>3</v>
      </c>
      <c r="H53" s="20">
        <v>1.7</v>
      </c>
      <c r="I53" s="20">
        <v>1.88</v>
      </c>
      <c r="J53" s="20">
        <v>3.32</v>
      </c>
      <c r="K53" s="20" t="b">
        <v>0</v>
      </c>
      <c r="L53" s="20"/>
    </row>
    <row r="54" spans="2:12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5.53</v>
      </c>
      <c r="G54" s="20">
        <v>2.88</v>
      </c>
      <c r="H54" s="20">
        <v>1.63</v>
      </c>
      <c r="I54" s="20">
        <v>1.92</v>
      </c>
      <c r="J54" s="20">
        <v>3.39</v>
      </c>
      <c r="K54" s="20" t="b">
        <v>0</v>
      </c>
      <c r="L54" s="20"/>
    </row>
    <row r="55" spans="2:12" x14ac:dyDescent="0.4">
      <c r="B55" s="2">
        <v>50</v>
      </c>
      <c r="C55" s="22">
        <v>0.1</v>
      </c>
      <c r="D55" s="22">
        <v>0.4</v>
      </c>
      <c r="E55" s="22">
        <v>0.5</v>
      </c>
      <c r="F55" s="20">
        <v>5.4</v>
      </c>
      <c r="G55" s="20">
        <v>2.78</v>
      </c>
      <c r="H55" s="20">
        <v>1.59</v>
      </c>
      <c r="I55" s="20">
        <v>1.95</v>
      </c>
      <c r="J55" s="20">
        <v>3.39</v>
      </c>
      <c r="K55" s="20" t="b">
        <v>0</v>
      </c>
      <c r="L55" s="20"/>
    </row>
    <row r="56" spans="2:12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5.27</v>
      </c>
      <c r="G56" s="20">
        <v>2.69</v>
      </c>
      <c r="H56" s="20">
        <v>1.58</v>
      </c>
      <c r="I56" s="20">
        <v>1.96</v>
      </c>
      <c r="J56" s="20">
        <v>3.34</v>
      </c>
      <c r="K56" s="20" t="b">
        <v>0</v>
      </c>
      <c r="L56" s="20"/>
    </row>
    <row r="57" spans="2:12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5.13</v>
      </c>
      <c r="G57" s="20">
        <v>2.63</v>
      </c>
      <c r="H57" s="20">
        <v>1.56</v>
      </c>
      <c r="I57" s="20">
        <v>1.95</v>
      </c>
      <c r="J57" s="20">
        <v>3.29</v>
      </c>
      <c r="K57" s="20" t="b">
        <v>0</v>
      </c>
      <c r="L57" s="20"/>
    </row>
    <row r="58" spans="2:12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4.9800000000000004</v>
      </c>
      <c r="G58" s="20">
        <v>2.59</v>
      </c>
      <c r="H58" s="20">
        <v>1.56</v>
      </c>
      <c r="I58" s="20">
        <v>1.92</v>
      </c>
      <c r="J58" s="20">
        <v>3.2</v>
      </c>
      <c r="K58" s="20" t="b">
        <v>0</v>
      </c>
      <c r="L58" s="20"/>
    </row>
    <row r="59" spans="2:12" x14ac:dyDescent="0.4">
      <c r="B59" s="2">
        <v>54</v>
      </c>
      <c r="C59" s="22">
        <v>0.1</v>
      </c>
      <c r="D59" s="22">
        <v>0.6</v>
      </c>
      <c r="E59" s="22">
        <v>0.3</v>
      </c>
      <c r="F59" s="20">
        <v>4.82</v>
      </c>
      <c r="G59" s="20">
        <v>2.57</v>
      </c>
      <c r="H59" s="20">
        <v>1.58</v>
      </c>
      <c r="I59" s="20">
        <v>1.87</v>
      </c>
      <c r="J59" s="20">
        <v>3.06</v>
      </c>
      <c r="K59" s="20" t="b">
        <v>0</v>
      </c>
      <c r="L59" s="20"/>
    </row>
    <row r="60" spans="2:12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4.66</v>
      </c>
      <c r="G60" s="20">
        <v>2.58</v>
      </c>
      <c r="H60" s="20">
        <v>1.62</v>
      </c>
      <c r="I60" s="20">
        <v>1.81</v>
      </c>
      <c r="J60" s="20">
        <v>2.88</v>
      </c>
      <c r="K60" s="20" t="b">
        <v>0</v>
      </c>
      <c r="L60" s="20"/>
    </row>
    <row r="61" spans="2:12" x14ac:dyDescent="0.4">
      <c r="B61" s="2">
        <v>56</v>
      </c>
      <c r="C61" s="22">
        <v>0.1</v>
      </c>
      <c r="D61" s="22">
        <v>0.7</v>
      </c>
      <c r="E61" s="22">
        <v>0.2</v>
      </c>
      <c r="F61" s="20">
        <v>4.4800000000000004</v>
      </c>
      <c r="G61" s="20">
        <v>2.61</v>
      </c>
      <c r="H61" s="20">
        <v>1.67</v>
      </c>
      <c r="I61" s="20">
        <v>1.72</v>
      </c>
      <c r="J61" s="20">
        <v>2.69</v>
      </c>
      <c r="K61" s="20" t="b">
        <v>0</v>
      </c>
      <c r="L61" s="20"/>
    </row>
    <row r="62" spans="2:12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4.3</v>
      </c>
      <c r="G62" s="20">
        <v>2.66</v>
      </c>
      <c r="H62" s="20">
        <v>1.71</v>
      </c>
      <c r="I62" s="20">
        <v>1.62</v>
      </c>
      <c r="J62" s="20">
        <v>2.5099999999999998</v>
      </c>
      <c r="K62" s="20" t="b">
        <v>0</v>
      </c>
      <c r="L62" s="20"/>
    </row>
    <row r="63" spans="2:12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4.12</v>
      </c>
      <c r="G63" s="20">
        <v>2.73</v>
      </c>
      <c r="H63" s="20">
        <v>1.77</v>
      </c>
      <c r="I63" s="20">
        <v>1.51</v>
      </c>
      <c r="J63" s="20">
        <v>2.3199999999999998</v>
      </c>
      <c r="K63" s="20" t="b">
        <v>0</v>
      </c>
      <c r="L63" s="20"/>
    </row>
    <row r="64" spans="2:12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3.92</v>
      </c>
      <c r="G64" s="20">
        <v>2.82</v>
      </c>
      <c r="H64" s="20">
        <v>1.83</v>
      </c>
      <c r="I64" s="20">
        <v>1.39</v>
      </c>
      <c r="J64" s="20">
        <v>2.14</v>
      </c>
      <c r="K64" s="20" t="b">
        <v>0</v>
      </c>
      <c r="L64" s="20"/>
    </row>
    <row r="65" spans="2:12" x14ac:dyDescent="0.4">
      <c r="B65" s="2">
        <v>60</v>
      </c>
      <c r="C65" s="22">
        <v>0.1</v>
      </c>
      <c r="D65" s="22">
        <v>0.9</v>
      </c>
      <c r="E65" s="22">
        <v>0</v>
      </c>
      <c r="F65" s="20">
        <v>3.72</v>
      </c>
      <c r="G65" s="20">
        <v>2.93</v>
      </c>
      <c r="H65" s="20">
        <v>1.91</v>
      </c>
      <c r="I65" s="20">
        <v>1.27</v>
      </c>
      <c r="J65" s="20">
        <v>1.95</v>
      </c>
      <c r="K65" s="20" t="b">
        <v>0</v>
      </c>
      <c r="L65" s="20"/>
    </row>
    <row r="66" spans="2:12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6.42</v>
      </c>
      <c r="G66" s="20">
        <v>3.77</v>
      </c>
      <c r="H66" s="20">
        <v>2.2999999999999998</v>
      </c>
      <c r="I66" s="20">
        <v>1.7</v>
      </c>
      <c r="J66" s="20">
        <v>2.78</v>
      </c>
      <c r="K66" s="20" t="b">
        <v>0</v>
      </c>
      <c r="L66" s="20"/>
    </row>
    <row r="67" spans="2:12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6.34</v>
      </c>
      <c r="G67" s="20">
        <v>3.59</v>
      </c>
      <c r="H67" s="20">
        <v>2.1800000000000002</v>
      </c>
      <c r="I67" s="20">
        <v>1.77</v>
      </c>
      <c r="J67" s="20">
        <v>2.91</v>
      </c>
      <c r="K67" s="20" t="b">
        <v>0</v>
      </c>
      <c r="L67" s="20"/>
    </row>
    <row r="68" spans="2:12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6.25</v>
      </c>
      <c r="G68" s="20">
        <v>3.41</v>
      </c>
      <c r="H68" s="20">
        <v>2.0499999999999998</v>
      </c>
      <c r="I68" s="20">
        <v>1.83</v>
      </c>
      <c r="J68" s="20">
        <v>3.04</v>
      </c>
      <c r="K68" s="20" t="b">
        <v>0</v>
      </c>
      <c r="L68" s="20"/>
    </row>
    <row r="69" spans="2:12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6.16</v>
      </c>
      <c r="G69" s="20">
        <v>3.25</v>
      </c>
      <c r="H69" s="20">
        <v>1.94</v>
      </c>
      <c r="I69" s="20">
        <v>1.9</v>
      </c>
      <c r="J69" s="20">
        <v>3.18</v>
      </c>
      <c r="K69" s="20" t="b">
        <v>0</v>
      </c>
      <c r="L69" s="20"/>
    </row>
    <row r="70" spans="2:12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6.05</v>
      </c>
      <c r="G70" s="20">
        <v>3.09</v>
      </c>
      <c r="H70" s="20">
        <v>1.83</v>
      </c>
      <c r="I70" s="20">
        <v>1.96</v>
      </c>
      <c r="J70" s="20">
        <v>3.32</v>
      </c>
      <c r="K70" s="20" t="b">
        <v>0</v>
      </c>
      <c r="L70" s="20"/>
    </row>
    <row r="71" spans="2:12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5.94</v>
      </c>
      <c r="G71" s="20">
        <v>2.95</v>
      </c>
      <c r="H71" s="20">
        <v>1.73</v>
      </c>
      <c r="I71" s="20">
        <v>2.02</v>
      </c>
      <c r="J71" s="20">
        <v>3.44</v>
      </c>
      <c r="K71" s="20" t="b">
        <v>0</v>
      </c>
      <c r="L71" s="20"/>
    </row>
    <row r="72" spans="2:12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5.83</v>
      </c>
      <c r="G72" s="20">
        <v>2.82</v>
      </c>
      <c r="H72" s="20">
        <v>1.64</v>
      </c>
      <c r="I72" s="20">
        <v>2.0699999999999998</v>
      </c>
      <c r="J72" s="20">
        <v>3.54</v>
      </c>
      <c r="K72" s="20" t="b">
        <v>0</v>
      </c>
      <c r="L72" s="20"/>
    </row>
    <row r="73" spans="2:12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5.7</v>
      </c>
      <c r="G73" s="20">
        <v>2.71</v>
      </c>
      <c r="H73" s="20">
        <v>1.59</v>
      </c>
      <c r="I73" s="20">
        <v>2.11</v>
      </c>
      <c r="J73" s="20">
        <v>3.59</v>
      </c>
      <c r="K73" s="20" t="b">
        <v>0</v>
      </c>
      <c r="L73" s="20"/>
    </row>
    <row r="74" spans="2:12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5.57</v>
      </c>
      <c r="G74" s="20">
        <v>2.61</v>
      </c>
      <c r="H74" s="20">
        <v>1.55</v>
      </c>
      <c r="I74" s="20">
        <v>2.13</v>
      </c>
      <c r="J74" s="20">
        <v>3.6</v>
      </c>
      <c r="K74" s="20" t="b">
        <v>0</v>
      </c>
      <c r="L74" s="20"/>
    </row>
    <row r="75" spans="2:12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5.43</v>
      </c>
      <c r="G75" s="20">
        <v>2.54</v>
      </c>
      <c r="H75" s="20">
        <v>1.53</v>
      </c>
      <c r="I75" s="20">
        <v>2.14</v>
      </c>
      <c r="J75" s="20">
        <v>3.55</v>
      </c>
      <c r="K75" s="20" t="b">
        <v>0</v>
      </c>
      <c r="L75" s="20"/>
    </row>
    <row r="76" spans="2:12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5.28</v>
      </c>
      <c r="G76" s="20">
        <v>2.48</v>
      </c>
      <c r="H76" s="20">
        <v>1.52</v>
      </c>
      <c r="I76" s="20">
        <v>2.13</v>
      </c>
      <c r="J76" s="20">
        <v>3.48</v>
      </c>
      <c r="K76" s="20" t="b">
        <v>0</v>
      </c>
      <c r="L76" s="20"/>
    </row>
    <row r="77" spans="2:12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5.13</v>
      </c>
      <c r="G77" s="20">
        <v>2.46</v>
      </c>
      <c r="H77" s="20">
        <v>1.53</v>
      </c>
      <c r="I77" s="20">
        <v>2.09</v>
      </c>
      <c r="J77" s="20">
        <v>3.35</v>
      </c>
      <c r="K77" s="20" t="b">
        <v>0</v>
      </c>
      <c r="L77" s="20"/>
    </row>
    <row r="78" spans="2:12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4.97</v>
      </c>
      <c r="G78" s="20">
        <v>2.4500000000000002</v>
      </c>
      <c r="H78" s="20">
        <v>1.56</v>
      </c>
      <c r="I78" s="20">
        <v>2.02</v>
      </c>
      <c r="J78" s="20">
        <v>3.17</v>
      </c>
      <c r="K78" s="20" t="b">
        <v>0</v>
      </c>
      <c r="L78" s="20"/>
    </row>
    <row r="79" spans="2:12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4.8</v>
      </c>
      <c r="G79" s="20">
        <v>2.4700000000000002</v>
      </c>
      <c r="H79" s="20">
        <v>1.61</v>
      </c>
      <c r="I79" s="20">
        <v>1.94</v>
      </c>
      <c r="J79" s="20">
        <v>2.98</v>
      </c>
      <c r="K79" s="20" t="b">
        <v>0</v>
      </c>
      <c r="L79" s="20"/>
    </row>
    <row r="80" spans="2:12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4.62</v>
      </c>
      <c r="G80" s="20">
        <v>2.52</v>
      </c>
      <c r="H80" s="20">
        <v>1.66</v>
      </c>
      <c r="I80" s="20">
        <v>1.83</v>
      </c>
      <c r="J80" s="20">
        <v>2.78</v>
      </c>
      <c r="K80" s="20" t="b">
        <v>0</v>
      </c>
      <c r="L80" s="20"/>
    </row>
    <row r="81" spans="2:12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4.43</v>
      </c>
      <c r="G81" s="20">
        <v>2.59</v>
      </c>
      <c r="H81" s="20">
        <v>1.71</v>
      </c>
      <c r="I81" s="20">
        <v>1.71</v>
      </c>
      <c r="J81" s="20">
        <v>2.59</v>
      </c>
      <c r="K81" s="20" t="b">
        <v>0</v>
      </c>
      <c r="L81" s="20"/>
    </row>
    <row r="82" spans="2:12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4.24</v>
      </c>
      <c r="G82" s="20">
        <v>2.68</v>
      </c>
      <c r="H82" s="20">
        <v>1.77</v>
      </c>
      <c r="I82" s="20">
        <v>1.58</v>
      </c>
      <c r="J82" s="20">
        <v>2.4</v>
      </c>
      <c r="K82" s="20" t="b">
        <v>0</v>
      </c>
      <c r="L82" s="20"/>
    </row>
    <row r="83" spans="2:12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4.04</v>
      </c>
      <c r="G83" s="20">
        <v>2.79</v>
      </c>
      <c r="H83" s="20">
        <v>1.84</v>
      </c>
      <c r="I83" s="20">
        <v>1.45</v>
      </c>
      <c r="J83" s="20">
        <v>2.2000000000000002</v>
      </c>
      <c r="K83" s="20" t="b">
        <v>0</v>
      </c>
      <c r="L83" s="20"/>
    </row>
    <row r="84" spans="2:12" x14ac:dyDescent="0.4">
      <c r="B84" s="15">
        <v>79</v>
      </c>
      <c r="C84" s="22">
        <v>0.2</v>
      </c>
      <c r="D84" s="22">
        <v>0</v>
      </c>
      <c r="E84" s="22">
        <v>0.8</v>
      </c>
      <c r="F84" s="20">
        <v>6.61</v>
      </c>
      <c r="G84" s="20">
        <v>3.59</v>
      </c>
      <c r="H84" s="20">
        <v>2.2200000000000002</v>
      </c>
      <c r="I84" s="20">
        <v>1.84</v>
      </c>
      <c r="J84" s="20">
        <v>2.98</v>
      </c>
      <c r="K84" s="20" t="b">
        <v>0</v>
      </c>
      <c r="L84" s="20"/>
    </row>
    <row r="85" spans="2:12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6.53</v>
      </c>
      <c r="G85" s="20">
        <v>3.41</v>
      </c>
      <c r="H85" s="20">
        <v>2.09</v>
      </c>
      <c r="I85" s="20">
        <v>1.91</v>
      </c>
      <c r="J85" s="20">
        <v>3.12</v>
      </c>
      <c r="K85" s="20" t="b">
        <v>0</v>
      </c>
      <c r="L85" s="20"/>
    </row>
    <row r="86" spans="2:12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6.44</v>
      </c>
      <c r="G86" s="20">
        <v>3.24</v>
      </c>
      <c r="H86" s="20">
        <v>1.97</v>
      </c>
      <c r="I86" s="20">
        <v>1.99</v>
      </c>
      <c r="J86" s="20">
        <v>3.27</v>
      </c>
      <c r="K86" s="20" t="b">
        <v>0</v>
      </c>
      <c r="L86" s="20"/>
    </row>
    <row r="87" spans="2:12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6.34</v>
      </c>
      <c r="G87" s="20">
        <v>3.07</v>
      </c>
      <c r="H87" s="20">
        <v>1.86</v>
      </c>
      <c r="I87" s="20">
        <v>2.06</v>
      </c>
      <c r="J87" s="20">
        <v>3.4</v>
      </c>
      <c r="K87" s="20" t="b">
        <v>0</v>
      </c>
      <c r="L87" s="20"/>
    </row>
    <row r="88" spans="2:12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6.23</v>
      </c>
      <c r="G88" s="20">
        <v>2.92</v>
      </c>
      <c r="H88" s="20">
        <v>1.76</v>
      </c>
      <c r="I88" s="20">
        <v>2.13</v>
      </c>
      <c r="J88" s="20">
        <v>3.54</v>
      </c>
      <c r="K88" s="20" t="b">
        <v>0</v>
      </c>
      <c r="L88" s="20"/>
    </row>
    <row r="89" spans="2:12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6.11</v>
      </c>
      <c r="G89" s="20">
        <v>2.78</v>
      </c>
      <c r="H89" s="20">
        <v>1.67</v>
      </c>
      <c r="I89" s="20">
        <v>2.2000000000000002</v>
      </c>
      <c r="J89" s="20">
        <v>3.67</v>
      </c>
      <c r="K89" s="20" t="b">
        <v>0</v>
      </c>
      <c r="L89" s="20"/>
    </row>
    <row r="90" spans="2:12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5.99</v>
      </c>
      <c r="G90" s="20">
        <v>2.66</v>
      </c>
      <c r="H90" s="20">
        <v>1.59</v>
      </c>
      <c r="I90" s="20">
        <v>2.25</v>
      </c>
      <c r="J90" s="20">
        <v>3.76</v>
      </c>
      <c r="K90" s="20" t="b">
        <v>0</v>
      </c>
      <c r="L90" s="20"/>
    </row>
    <row r="91" spans="2:12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5.86</v>
      </c>
      <c r="G91" s="20">
        <v>2.5499999999999998</v>
      </c>
      <c r="H91" s="20">
        <v>1.55</v>
      </c>
      <c r="I91" s="20">
        <v>2.2999999999999998</v>
      </c>
      <c r="J91" s="20">
        <v>3.79</v>
      </c>
      <c r="K91" s="20" t="b">
        <v>0</v>
      </c>
      <c r="L91" s="20"/>
    </row>
    <row r="92" spans="2:12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5.72</v>
      </c>
      <c r="G92" s="20">
        <v>2.4700000000000002</v>
      </c>
      <c r="H92" s="20">
        <v>1.52</v>
      </c>
      <c r="I92" s="20">
        <v>2.3199999999999998</v>
      </c>
      <c r="J92" s="20">
        <v>3.77</v>
      </c>
      <c r="K92" s="20" t="b">
        <v>0</v>
      </c>
      <c r="L92" s="20"/>
    </row>
    <row r="93" spans="2:12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5.58</v>
      </c>
      <c r="G93" s="20">
        <v>2.41</v>
      </c>
      <c r="H93" s="20">
        <v>1.5</v>
      </c>
      <c r="I93" s="20">
        <v>2.3199999999999998</v>
      </c>
      <c r="J93" s="20">
        <v>3.71</v>
      </c>
      <c r="K93" s="20" t="b">
        <v>0</v>
      </c>
      <c r="L93" s="20"/>
    </row>
    <row r="94" spans="2:12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5.43</v>
      </c>
      <c r="G94" s="20">
        <v>2.37</v>
      </c>
      <c r="H94" s="20">
        <v>1.51</v>
      </c>
      <c r="I94" s="20">
        <v>2.29</v>
      </c>
      <c r="J94" s="20">
        <v>3.61</v>
      </c>
      <c r="K94" s="20" t="b">
        <v>0</v>
      </c>
      <c r="L94" s="20"/>
    </row>
    <row r="95" spans="2:12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5.27</v>
      </c>
      <c r="G95" s="20">
        <v>2.35</v>
      </c>
      <c r="H95" s="20">
        <v>1.53</v>
      </c>
      <c r="I95" s="20">
        <v>2.2400000000000002</v>
      </c>
      <c r="J95" s="20">
        <v>3.45</v>
      </c>
      <c r="K95" s="20" t="b">
        <v>0</v>
      </c>
      <c r="L95" s="20"/>
    </row>
    <row r="96" spans="2:12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5.0999999999999996</v>
      </c>
      <c r="G96" s="20">
        <v>2.37</v>
      </c>
      <c r="H96" s="20">
        <v>1.57</v>
      </c>
      <c r="I96" s="20">
        <v>2.16</v>
      </c>
      <c r="J96" s="20">
        <v>3.26</v>
      </c>
      <c r="K96" s="20" t="b">
        <v>0</v>
      </c>
      <c r="L96" s="20"/>
    </row>
    <row r="97" spans="2:12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4.93</v>
      </c>
      <c r="G97" s="20">
        <v>2.4</v>
      </c>
      <c r="H97" s="20">
        <v>1.62</v>
      </c>
      <c r="I97" s="20">
        <v>2.0499999999999998</v>
      </c>
      <c r="J97" s="20">
        <v>3.05</v>
      </c>
      <c r="K97" s="20" t="b">
        <v>0</v>
      </c>
      <c r="L97" s="20"/>
    </row>
    <row r="98" spans="2:12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4.74</v>
      </c>
      <c r="G98" s="20">
        <v>2.4700000000000002</v>
      </c>
      <c r="H98" s="20">
        <v>1.66</v>
      </c>
      <c r="I98" s="20">
        <v>1.92</v>
      </c>
      <c r="J98" s="20">
        <v>2.85</v>
      </c>
      <c r="K98" s="20" t="b">
        <v>0</v>
      </c>
      <c r="L98" s="20"/>
    </row>
    <row r="99" spans="2:12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4.55</v>
      </c>
      <c r="G99" s="20">
        <v>2.5499999999999998</v>
      </c>
      <c r="H99" s="20">
        <v>1.72</v>
      </c>
      <c r="I99" s="20">
        <v>1.79</v>
      </c>
      <c r="J99" s="20">
        <v>2.65</v>
      </c>
      <c r="K99" s="20" t="b">
        <v>0</v>
      </c>
      <c r="L99" s="20"/>
    </row>
    <row r="100" spans="2:12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4.3600000000000003</v>
      </c>
      <c r="G100" s="20">
        <v>2.66</v>
      </c>
      <c r="H100" s="20">
        <v>1.78</v>
      </c>
      <c r="I100" s="20">
        <v>1.64</v>
      </c>
      <c r="J100" s="20">
        <v>2.4500000000000002</v>
      </c>
      <c r="K100" s="20" t="b">
        <v>0</v>
      </c>
      <c r="L100" s="20"/>
    </row>
    <row r="101" spans="2:12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6.8</v>
      </c>
      <c r="G101" s="20">
        <v>3.43</v>
      </c>
      <c r="H101" s="20">
        <v>2.14</v>
      </c>
      <c r="I101" s="20">
        <v>1.98</v>
      </c>
      <c r="J101" s="20">
        <v>3.17</v>
      </c>
      <c r="K101" s="20" t="b">
        <v>0</v>
      </c>
      <c r="L101" s="20"/>
    </row>
    <row r="102" spans="2:12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6.71</v>
      </c>
      <c r="G102" s="20">
        <v>3.25</v>
      </c>
      <c r="H102" s="20">
        <v>2.02</v>
      </c>
      <c r="I102" s="20">
        <v>2.0699999999999998</v>
      </c>
      <c r="J102" s="20">
        <v>3.32</v>
      </c>
      <c r="K102" s="20" t="b">
        <v>0</v>
      </c>
      <c r="L102" s="20"/>
    </row>
    <row r="103" spans="2:12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6.61</v>
      </c>
      <c r="G103" s="20">
        <v>3.08</v>
      </c>
      <c r="H103" s="20">
        <v>1.91</v>
      </c>
      <c r="I103" s="20">
        <v>2.15</v>
      </c>
      <c r="J103" s="20">
        <v>3.47</v>
      </c>
      <c r="K103" s="20" t="b">
        <v>0</v>
      </c>
      <c r="L103" s="20"/>
    </row>
    <row r="104" spans="2:12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6.51</v>
      </c>
      <c r="G104" s="20">
        <v>2.92</v>
      </c>
      <c r="H104" s="20">
        <v>1.79</v>
      </c>
      <c r="I104" s="20">
        <v>2.23</v>
      </c>
      <c r="J104" s="20">
        <v>3.63</v>
      </c>
      <c r="K104" s="20" t="b">
        <v>0</v>
      </c>
      <c r="L104" s="20"/>
    </row>
    <row r="105" spans="2:12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6.39</v>
      </c>
      <c r="G105" s="20">
        <v>2.77</v>
      </c>
      <c r="H105" s="20">
        <v>1.7</v>
      </c>
      <c r="I105" s="20">
        <v>2.31</v>
      </c>
      <c r="J105" s="20">
        <v>3.76</v>
      </c>
      <c r="K105" s="20" t="b">
        <v>0</v>
      </c>
      <c r="L105" s="20"/>
    </row>
    <row r="106" spans="2:12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6.27</v>
      </c>
      <c r="G106" s="20">
        <v>2.64</v>
      </c>
      <c r="H106" s="20">
        <v>1.62</v>
      </c>
      <c r="I106" s="20">
        <v>2.38</v>
      </c>
      <c r="J106" s="20">
        <v>3.87</v>
      </c>
      <c r="K106" s="20" t="b">
        <v>0</v>
      </c>
      <c r="L106" s="20"/>
    </row>
    <row r="107" spans="2:12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6.15</v>
      </c>
      <c r="G107" s="20">
        <v>2.52</v>
      </c>
      <c r="H107" s="20">
        <v>1.56</v>
      </c>
      <c r="I107" s="20">
        <v>2.44</v>
      </c>
      <c r="J107" s="20">
        <v>3.94</v>
      </c>
      <c r="K107" s="20" t="b">
        <v>0</v>
      </c>
      <c r="L107" s="20"/>
    </row>
    <row r="108" spans="2:12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6.01</v>
      </c>
      <c r="G108" s="20">
        <v>2.4300000000000002</v>
      </c>
      <c r="H108" s="20">
        <v>1.52</v>
      </c>
      <c r="I108" s="20">
        <v>2.48</v>
      </c>
      <c r="J108" s="20">
        <v>3.94</v>
      </c>
      <c r="K108" s="20" t="b">
        <v>0</v>
      </c>
      <c r="L108" s="20"/>
    </row>
    <row r="109" spans="2:12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5.87</v>
      </c>
      <c r="G109" s="20">
        <v>2.35</v>
      </c>
      <c r="H109" s="20">
        <v>1.51</v>
      </c>
      <c r="I109" s="20">
        <v>2.4900000000000002</v>
      </c>
      <c r="J109" s="20">
        <v>3.9</v>
      </c>
      <c r="K109" s="20" t="b">
        <v>0</v>
      </c>
      <c r="L109" s="20"/>
    </row>
    <row r="110" spans="2:12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5.72</v>
      </c>
      <c r="G110" s="20">
        <v>2.2999999999999998</v>
      </c>
      <c r="H110" s="20">
        <v>1.5</v>
      </c>
      <c r="I110" s="20">
        <v>2.48</v>
      </c>
      <c r="J110" s="20">
        <v>3.81</v>
      </c>
      <c r="K110" s="20" t="b">
        <v>0</v>
      </c>
      <c r="L110" s="20"/>
    </row>
    <row r="111" spans="2:12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5.56</v>
      </c>
      <c r="G111" s="20">
        <v>2.2799999999999998</v>
      </c>
      <c r="H111" s="20">
        <v>1.52</v>
      </c>
      <c r="I111" s="20">
        <v>2.44</v>
      </c>
      <c r="J111" s="20">
        <v>3.67</v>
      </c>
      <c r="K111" s="20" t="b">
        <v>0</v>
      </c>
      <c r="L111" s="20"/>
    </row>
    <row r="112" spans="2:12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5.4</v>
      </c>
      <c r="G112" s="20">
        <v>2.2799999999999998</v>
      </c>
      <c r="H112" s="20">
        <v>1.55</v>
      </c>
      <c r="I112" s="20">
        <v>2.36</v>
      </c>
      <c r="J112" s="20">
        <v>3.48</v>
      </c>
      <c r="K112" s="20" t="b">
        <v>0</v>
      </c>
      <c r="L112" s="20"/>
    </row>
    <row r="113" spans="2:12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5.22</v>
      </c>
      <c r="G113" s="20">
        <v>2.31</v>
      </c>
      <c r="H113" s="20">
        <v>1.58</v>
      </c>
      <c r="I113" s="20">
        <v>2.2599999999999998</v>
      </c>
      <c r="J113" s="20">
        <v>3.3</v>
      </c>
      <c r="K113" s="20" t="b">
        <v>0</v>
      </c>
      <c r="L113" s="20"/>
    </row>
    <row r="114" spans="2:12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5.05</v>
      </c>
      <c r="G114" s="20">
        <v>2.37</v>
      </c>
      <c r="H114" s="20">
        <v>1.63</v>
      </c>
      <c r="I114" s="20">
        <v>2.13</v>
      </c>
      <c r="J114" s="20">
        <v>3.1</v>
      </c>
      <c r="K114" s="20" t="b">
        <v>0</v>
      </c>
      <c r="L114" s="20"/>
    </row>
    <row r="115" spans="2:12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4.8600000000000003</v>
      </c>
      <c r="G115" s="20">
        <v>2.4500000000000002</v>
      </c>
      <c r="H115" s="20">
        <v>1.68</v>
      </c>
      <c r="I115" s="20">
        <v>1.99</v>
      </c>
      <c r="J115" s="20">
        <v>2.89</v>
      </c>
      <c r="K115" s="20" t="b">
        <v>0</v>
      </c>
      <c r="L115" s="20"/>
    </row>
    <row r="116" spans="2:12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4.66</v>
      </c>
      <c r="G116" s="20">
        <v>2.5499999999999998</v>
      </c>
      <c r="H116" s="20">
        <v>1.74</v>
      </c>
      <c r="I116" s="20">
        <v>1.83</v>
      </c>
      <c r="J116" s="20">
        <v>2.68</v>
      </c>
      <c r="K116" s="20" t="b">
        <v>0</v>
      </c>
      <c r="L116" s="20"/>
    </row>
    <row r="117" spans="2:12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6.97</v>
      </c>
      <c r="G117" s="20">
        <v>3.28</v>
      </c>
      <c r="H117" s="20">
        <v>2.08</v>
      </c>
      <c r="I117" s="20">
        <v>2.12</v>
      </c>
      <c r="J117" s="20">
        <v>3.35</v>
      </c>
      <c r="K117" s="20" t="b">
        <v>0</v>
      </c>
      <c r="L117" s="20"/>
    </row>
    <row r="118" spans="2:12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6.88</v>
      </c>
      <c r="G118" s="20">
        <v>3.1</v>
      </c>
      <c r="H118" s="20">
        <v>1.96</v>
      </c>
      <c r="I118" s="20">
        <v>2.2200000000000002</v>
      </c>
      <c r="J118" s="20">
        <v>3.51</v>
      </c>
      <c r="K118" s="20" t="b">
        <v>0</v>
      </c>
      <c r="L118" s="20"/>
    </row>
    <row r="119" spans="2:12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6.77</v>
      </c>
      <c r="G119" s="20">
        <v>2.94</v>
      </c>
      <c r="H119" s="20">
        <v>1.84</v>
      </c>
      <c r="I119" s="20">
        <v>2.31</v>
      </c>
      <c r="J119" s="20">
        <v>3.68</v>
      </c>
      <c r="K119" s="20" t="b">
        <v>0</v>
      </c>
      <c r="L119" s="20"/>
    </row>
    <row r="120" spans="2:12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6.66</v>
      </c>
      <c r="G120" s="20">
        <v>2.78</v>
      </c>
      <c r="H120" s="20">
        <v>1.74</v>
      </c>
      <c r="I120" s="20">
        <v>2.39</v>
      </c>
      <c r="J120" s="20">
        <v>3.83</v>
      </c>
      <c r="K120" s="20" t="b">
        <v>0</v>
      </c>
      <c r="L120" s="20"/>
    </row>
    <row r="121" spans="2:12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6.55</v>
      </c>
      <c r="G121" s="20">
        <v>2.64</v>
      </c>
      <c r="H121" s="20">
        <v>1.65</v>
      </c>
      <c r="I121" s="20">
        <v>2.48</v>
      </c>
      <c r="J121" s="20">
        <v>3.97</v>
      </c>
      <c r="K121" s="20" t="b">
        <v>0</v>
      </c>
      <c r="L121" s="20"/>
    </row>
    <row r="122" spans="2:12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6.42</v>
      </c>
      <c r="G122" s="20">
        <v>2.52</v>
      </c>
      <c r="H122" s="20">
        <v>1.58</v>
      </c>
      <c r="I122" s="20">
        <v>2.5499999999999998</v>
      </c>
      <c r="J122" s="20">
        <v>4.07</v>
      </c>
      <c r="K122" s="20" t="b">
        <v>0</v>
      </c>
      <c r="L122" s="20"/>
    </row>
    <row r="123" spans="2:12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6.29</v>
      </c>
      <c r="G123" s="20">
        <v>2.41</v>
      </c>
      <c r="H123" s="20">
        <v>1.53</v>
      </c>
      <c r="I123" s="20">
        <v>2.61</v>
      </c>
      <c r="J123" s="20">
        <v>4.12</v>
      </c>
      <c r="K123" s="20" t="b">
        <v>0</v>
      </c>
      <c r="L123" s="20"/>
    </row>
    <row r="124" spans="2:12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6.15</v>
      </c>
      <c r="G124" s="20">
        <v>2.33</v>
      </c>
      <c r="H124" s="20">
        <v>1.5</v>
      </c>
      <c r="I124" s="20">
        <v>2.64</v>
      </c>
      <c r="J124" s="20">
        <v>4.09</v>
      </c>
      <c r="K124" s="20" t="b">
        <v>1</v>
      </c>
      <c r="L124" s="20" t="s">
        <v>71</v>
      </c>
    </row>
    <row r="125" spans="2:12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6</v>
      </c>
      <c r="G125" s="20">
        <v>2.27</v>
      </c>
      <c r="H125" s="20">
        <v>1.5</v>
      </c>
      <c r="I125" s="20">
        <v>2.64</v>
      </c>
      <c r="J125" s="20">
        <v>4.01</v>
      </c>
      <c r="K125" s="20" t="b">
        <v>0</v>
      </c>
      <c r="L125" s="20"/>
    </row>
    <row r="126" spans="2:12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5.85</v>
      </c>
      <c r="G126" s="20">
        <v>2.2400000000000002</v>
      </c>
      <c r="H126" s="20">
        <v>1.51</v>
      </c>
      <c r="I126" s="20">
        <v>2.62</v>
      </c>
      <c r="J126" s="20">
        <v>3.87</v>
      </c>
      <c r="K126" s="20" t="b">
        <v>0</v>
      </c>
      <c r="L126" s="20"/>
    </row>
    <row r="127" spans="2:12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5.69</v>
      </c>
      <c r="G127" s="20">
        <v>2.23</v>
      </c>
      <c r="H127" s="20">
        <v>1.54</v>
      </c>
      <c r="I127" s="20">
        <v>2.5499999999999998</v>
      </c>
      <c r="J127" s="20">
        <v>3.69</v>
      </c>
      <c r="K127" s="20" t="b">
        <v>0</v>
      </c>
      <c r="L127" s="20"/>
    </row>
    <row r="128" spans="2:12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5.52</v>
      </c>
      <c r="G128" s="20">
        <v>2.25</v>
      </c>
      <c r="H128" s="20">
        <v>1.57</v>
      </c>
      <c r="I128" s="20">
        <v>2.4500000000000002</v>
      </c>
      <c r="J128" s="20">
        <v>3.52</v>
      </c>
      <c r="K128" s="20" t="b">
        <v>0</v>
      </c>
      <c r="L128" s="20"/>
    </row>
    <row r="129" spans="2:12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5.34</v>
      </c>
      <c r="G129" s="20">
        <v>2.2999999999999998</v>
      </c>
      <c r="H129" s="20">
        <v>1.61</v>
      </c>
      <c r="I129" s="20">
        <v>2.33</v>
      </c>
      <c r="J129" s="20">
        <v>3.32</v>
      </c>
      <c r="K129" s="20" t="b">
        <v>0</v>
      </c>
      <c r="L129" s="20"/>
    </row>
    <row r="130" spans="2:12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5.15</v>
      </c>
      <c r="G130" s="20">
        <v>2.37</v>
      </c>
      <c r="H130" s="20">
        <v>1.66</v>
      </c>
      <c r="I130" s="20">
        <v>2.1800000000000002</v>
      </c>
      <c r="J130" s="20">
        <v>3.11</v>
      </c>
      <c r="K130" s="20" t="b">
        <v>0</v>
      </c>
      <c r="L130" s="20"/>
    </row>
    <row r="131" spans="2:12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4.96</v>
      </c>
      <c r="G131" s="20">
        <v>2.46</v>
      </c>
      <c r="H131" s="20">
        <v>1.71</v>
      </c>
      <c r="I131" s="20">
        <v>2.02</v>
      </c>
      <c r="J131" s="20">
        <v>2.9</v>
      </c>
      <c r="K131" s="20" t="b">
        <v>0</v>
      </c>
      <c r="L131" s="20"/>
    </row>
    <row r="132" spans="2:12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7.13</v>
      </c>
      <c r="G132" s="20">
        <v>3.15</v>
      </c>
      <c r="H132" s="20">
        <v>2.02</v>
      </c>
      <c r="I132" s="20">
        <v>2.2599999999999998</v>
      </c>
      <c r="J132" s="20">
        <v>3.53</v>
      </c>
      <c r="K132" s="20" t="b">
        <v>0</v>
      </c>
      <c r="L132" s="20"/>
    </row>
    <row r="133" spans="2:12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7.03</v>
      </c>
      <c r="G133" s="20">
        <v>2.98</v>
      </c>
      <c r="H133" s="20">
        <v>1.91</v>
      </c>
      <c r="I133" s="20">
        <v>2.36</v>
      </c>
      <c r="J133" s="20">
        <v>3.69</v>
      </c>
      <c r="K133" s="20" t="b">
        <v>0</v>
      </c>
      <c r="L133" s="20"/>
    </row>
    <row r="134" spans="2:12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6.93</v>
      </c>
      <c r="G134" s="20">
        <v>2.82</v>
      </c>
      <c r="H134" s="20">
        <v>1.79</v>
      </c>
      <c r="I134" s="20">
        <v>2.46</v>
      </c>
      <c r="J134" s="20">
        <v>3.87</v>
      </c>
      <c r="K134" s="20" t="b">
        <v>0</v>
      </c>
      <c r="L134" s="20"/>
    </row>
    <row r="135" spans="2:12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6.81</v>
      </c>
      <c r="G135" s="20">
        <v>2.67</v>
      </c>
      <c r="H135" s="20">
        <v>1.69</v>
      </c>
      <c r="I135" s="20">
        <v>2.5499999999999998</v>
      </c>
      <c r="J135" s="20">
        <v>4.03</v>
      </c>
      <c r="K135" s="20" t="b">
        <v>0</v>
      </c>
      <c r="L135" s="20"/>
    </row>
    <row r="136" spans="2:12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6.69</v>
      </c>
      <c r="G136" s="20">
        <v>2.54</v>
      </c>
      <c r="H136" s="20">
        <v>1.61</v>
      </c>
      <c r="I136" s="20">
        <v>2.63</v>
      </c>
      <c r="J136" s="20">
        <v>4.16</v>
      </c>
      <c r="K136" s="20" t="b">
        <v>0</v>
      </c>
      <c r="L136" s="20"/>
    </row>
    <row r="137" spans="2:12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6.56</v>
      </c>
      <c r="G137" s="20">
        <v>2.4300000000000002</v>
      </c>
      <c r="H137" s="20">
        <v>1.55</v>
      </c>
      <c r="I137" s="20">
        <v>2.7</v>
      </c>
      <c r="J137" s="20">
        <v>4.2300000000000004</v>
      </c>
      <c r="K137" s="20" t="b">
        <v>0</v>
      </c>
      <c r="L137" s="20"/>
    </row>
    <row r="138" spans="2:12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6.42</v>
      </c>
      <c r="G138" s="20">
        <v>2.34</v>
      </c>
      <c r="H138" s="20">
        <v>1.52</v>
      </c>
      <c r="I138" s="20">
        <v>2.75</v>
      </c>
      <c r="J138" s="20">
        <v>4.24</v>
      </c>
      <c r="K138" s="20" t="b">
        <v>1</v>
      </c>
      <c r="L138" s="20"/>
    </row>
    <row r="139" spans="2:12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6.28</v>
      </c>
      <c r="G139" s="20">
        <v>2.27</v>
      </c>
      <c r="H139" s="20">
        <v>1.51</v>
      </c>
      <c r="I139" s="20">
        <v>2.77</v>
      </c>
      <c r="J139" s="20">
        <v>4.17</v>
      </c>
      <c r="K139" s="20" t="b">
        <v>1</v>
      </c>
      <c r="L139" s="20"/>
    </row>
    <row r="140" spans="2:12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6.13</v>
      </c>
      <c r="G140" s="20">
        <v>2.2200000000000002</v>
      </c>
      <c r="H140" s="20">
        <v>1.51</v>
      </c>
      <c r="I140" s="20">
        <v>2.76</v>
      </c>
      <c r="J140" s="20">
        <v>4.05</v>
      </c>
      <c r="K140" s="20" t="b">
        <v>0</v>
      </c>
      <c r="L140" s="20"/>
    </row>
    <row r="141" spans="2:12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5.97</v>
      </c>
      <c r="G141" s="20">
        <v>2.2000000000000002</v>
      </c>
      <c r="H141" s="20">
        <v>1.53</v>
      </c>
      <c r="I141" s="20">
        <v>2.71</v>
      </c>
      <c r="J141" s="20">
        <v>3.89</v>
      </c>
      <c r="K141" s="20" t="b">
        <v>0</v>
      </c>
      <c r="L141" s="20"/>
    </row>
    <row r="142" spans="2:12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5.8</v>
      </c>
      <c r="G142" s="20">
        <v>2.21</v>
      </c>
      <c r="H142" s="20">
        <v>1.56</v>
      </c>
      <c r="I142" s="20">
        <v>2.62</v>
      </c>
      <c r="J142" s="20">
        <v>3.72</v>
      </c>
      <c r="K142" s="20" t="b">
        <v>0</v>
      </c>
      <c r="L142" s="20"/>
    </row>
    <row r="143" spans="2:12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5.62</v>
      </c>
      <c r="G143" s="20">
        <v>2.25</v>
      </c>
      <c r="H143" s="20">
        <v>1.6</v>
      </c>
      <c r="I143" s="20">
        <v>2.5</v>
      </c>
      <c r="J143" s="20">
        <v>3.51</v>
      </c>
      <c r="K143" s="20" t="b">
        <v>0</v>
      </c>
      <c r="L143" s="20"/>
    </row>
    <row r="144" spans="2:12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5.44</v>
      </c>
      <c r="G144" s="20">
        <v>2.31</v>
      </c>
      <c r="H144" s="20">
        <v>1.65</v>
      </c>
      <c r="I144" s="20">
        <v>2.35</v>
      </c>
      <c r="J144" s="20">
        <v>3.3</v>
      </c>
      <c r="K144" s="20" t="b">
        <v>0</v>
      </c>
      <c r="L144" s="20"/>
    </row>
    <row r="145" spans="2:12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5.25</v>
      </c>
      <c r="G145" s="20">
        <v>2.4</v>
      </c>
      <c r="H145" s="20">
        <v>1.7</v>
      </c>
      <c r="I145" s="20">
        <v>2.19</v>
      </c>
      <c r="J145" s="20">
        <v>3.08</v>
      </c>
      <c r="K145" s="20" t="b">
        <v>0</v>
      </c>
      <c r="L145" s="20"/>
    </row>
    <row r="146" spans="2:12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7.29</v>
      </c>
      <c r="G146" s="20">
        <v>3.05</v>
      </c>
      <c r="H146" s="20">
        <v>1.98</v>
      </c>
      <c r="I146" s="20">
        <v>2.39</v>
      </c>
      <c r="J146" s="20">
        <v>3.69</v>
      </c>
      <c r="K146" s="20" t="b">
        <v>0</v>
      </c>
      <c r="L146" s="20"/>
    </row>
    <row r="147" spans="2:12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7.18</v>
      </c>
      <c r="G147" s="20">
        <v>2.88</v>
      </c>
      <c r="H147" s="20">
        <v>1.85</v>
      </c>
      <c r="I147" s="20">
        <v>2.4900000000000002</v>
      </c>
      <c r="J147" s="20">
        <v>3.87</v>
      </c>
      <c r="K147" s="20" t="b">
        <v>0</v>
      </c>
      <c r="L147" s="20"/>
    </row>
    <row r="148" spans="2:12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7.07</v>
      </c>
      <c r="G148" s="20">
        <v>2.73</v>
      </c>
      <c r="H148" s="20">
        <v>1.75</v>
      </c>
      <c r="I148" s="20">
        <v>2.59</v>
      </c>
      <c r="J148" s="20">
        <v>4.04</v>
      </c>
      <c r="K148" s="20" t="b">
        <v>0</v>
      </c>
      <c r="L148" s="20"/>
    </row>
    <row r="149" spans="2:12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6.95</v>
      </c>
      <c r="G149" s="20">
        <v>2.59</v>
      </c>
      <c r="H149" s="20">
        <v>1.66</v>
      </c>
      <c r="I149" s="20">
        <v>2.68</v>
      </c>
      <c r="J149" s="20">
        <v>4.1900000000000004</v>
      </c>
      <c r="K149" s="20" t="b">
        <v>0</v>
      </c>
      <c r="L149" s="20"/>
    </row>
    <row r="150" spans="2:12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6.82</v>
      </c>
      <c r="G150" s="20">
        <v>2.4700000000000002</v>
      </c>
      <c r="H150" s="20">
        <v>1.59</v>
      </c>
      <c r="I150" s="20">
        <v>2.76</v>
      </c>
      <c r="J150" s="20">
        <v>4.28</v>
      </c>
      <c r="K150" s="20" t="b">
        <v>1</v>
      </c>
      <c r="L150" s="20"/>
    </row>
    <row r="151" spans="2:12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6.69</v>
      </c>
      <c r="G151" s="20">
        <v>2.37</v>
      </c>
      <c r="H151" s="20">
        <v>1.55</v>
      </c>
      <c r="I151" s="20">
        <v>2.82</v>
      </c>
      <c r="J151" s="20">
        <v>4.3099999999999996</v>
      </c>
      <c r="K151" s="20" t="b">
        <v>1</v>
      </c>
      <c r="L151" s="20"/>
    </row>
    <row r="152" spans="2:12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6.55</v>
      </c>
      <c r="G152" s="20">
        <v>2.29</v>
      </c>
      <c r="H152" s="20">
        <v>1.53</v>
      </c>
      <c r="I152" s="20">
        <v>2.85</v>
      </c>
      <c r="J152" s="20">
        <v>4.28</v>
      </c>
      <c r="K152" s="20" t="b">
        <v>1</v>
      </c>
      <c r="L152" s="20"/>
    </row>
    <row r="153" spans="2:12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6.4</v>
      </c>
      <c r="G153" s="20">
        <v>2.2400000000000002</v>
      </c>
      <c r="H153" s="20">
        <v>1.53</v>
      </c>
      <c r="I153" s="20">
        <v>2.86</v>
      </c>
      <c r="J153" s="20">
        <v>4.17</v>
      </c>
      <c r="K153" s="20" t="b">
        <v>0</v>
      </c>
      <c r="L153" s="20"/>
    </row>
    <row r="154" spans="2:12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6.24</v>
      </c>
      <c r="G154" s="20">
        <v>2.21</v>
      </c>
      <c r="H154" s="20">
        <v>1.55</v>
      </c>
      <c r="I154" s="20">
        <v>2.82</v>
      </c>
      <c r="J154" s="20">
        <v>4.04</v>
      </c>
      <c r="K154" s="20" t="b">
        <v>0</v>
      </c>
      <c r="L154" s="20"/>
    </row>
    <row r="155" spans="2:12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6.07</v>
      </c>
      <c r="G155" s="20">
        <v>2.21</v>
      </c>
      <c r="H155" s="20">
        <v>1.57</v>
      </c>
      <c r="I155" s="20">
        <v>2.75</v>
      </c>
      <c r="J155" s="20">
        <v>3.87</v>
      </c>
      <c r="K155" s="20" t="b">
        <v>0</v>
      </c>
      <c r="L155" s="20"/>
    </row>
    <row r="156" spans="2:12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5.9</v>
      </c>
      <c r="G156" s="20">
        <v>2.2400000000000002</v>
      </c>
      <c r="H156" s="20">
        <v>1.61</v>
      </c>
      <c r="I156" s="20">
        <v>2.64</v>
      </c>
      <c r="J156" s="20">
        <v>3.68</v>
      </c>
      <c r="K156" s="20" t="b">
        <v>0</v>
      </c>
      <c r="L156" s="20"/>
    </row>
    <row r="157" spans="2:12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5.72</v>
      </c>
      <c r="G157" s="20">
        <v>2.29</v>
      </c>
      <c r="H157" s="20">
        <v>1.65</v>
      </c>
      <c r="I157" s="20">
        <v>2.5</v>
      </c>
      <c r="J157" s="20">
        <v>3.46</v>
      </c>
      <c r="K157" s="20" t="b">
        <v>0</v>
      </c>
      <c r="L157" s="20"/>
    </row>
    <row r="158" spans="2:12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5.54</v>
      </c>
      <c r="G158" s="20">
        <v>2.37</v>
      </c>
      <c r="H158" s="20">
        <v>1.7</v>
      </c>
      <c r="I158" s="20">
        <v>2.34</v>
      </c>
      <c r="J158" s="20">
        <v>3.25</v>
      </c>
      <c r="K158" s="20" t="b">
        <v>0</v>
      </c>
      <c r="L158" s="20"/>
    </row>
    <row r="159" spans="2:12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7.43</v>
      </c>
      <c r="G159" s="20">
        <v>2.97</v>
      </c>
      <c r="H159" s="20">
        <v>1.94</v>
      </c>
      <c r="I159" s="20">
        <v>2.5</v>
      </c>
      <c r="J159" s="20">
        <v>3.83</v>
      </c>
      <c r="K159" s="20" t="b">
        <v>0</v>
      </c>
      <c r="L159" s="20"/>
    </row>
    <row r="160" spans="2:12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7.32</v>
      </c>
      <c r="G160" s="20">
        <v>2.81</v>
      </c>
      <c r="H160" s="20">
        <v>1.83</v>
      </c>
      <c r="I160" s="20">
        <v>2.6</v>
      </c>
      <c r="J160" s="20">
        <v>4</v>
      </c>
      <c r="K160" s="20" t="b">
        <v>0</v>
      </c>
      <c r="L160" s="20"/>
    </row>
    <row r="161" spans="2:12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7.2</v>
      </c>
      <c r="G161" s="20">
        <v>2.67</v>
      </c>
      <c r="H161" s="20">
        <v>1.74</v>
      </c>
      <c r="I161" s="20">
        <v>2.7</v>
      </c>
      <c r="J161" s="20">
        <v>4.1500000000000004</v>
      </c>
      <c r="K161" s="20" t="b">
        <v>0</v>
      </c>
      <c r="L161" s="20"/>
    </row>
    <row r="162" spans="2:12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7.08</v>
      </c>
      <c r="G162" s="20">
        <v>2.54</v>
      </c>
      <c r="H162" s="20">
        <v>1.66</v>
      </c>
      <c r="I162" s="20">
        <v>2.78</v>
      </c>
      <c r="J162" s="20">
        <v>4.2699999999999996</v>
      </c>
      <c r="K162" s="20" t="b">
        <v>1</v>
      </c>
      <c r="L162" s="20"/>
    </row>
    <row r="163" spans="2:12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6.95</v>
      </c>
      <c r="G163" s="20">
        <v>2.44</v>
      </c>
      <c r="H163" s="20">
        <v>1.61</v>
      </c>
      <c r="I163" s="20">
        <v>2.85</v>
      </c>
      <c r="J163" s="20">
        <v>4.32</v>
      </c>
      <c r="K163" s="20" t="b">
        <v>1</v>
      </c>
      <c r="L163" s="20"/>
    </row>
    <row r="164" spans="2:12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6.81</v>
      </c>
      <c r="G164" s="20">
        <v>2.35</v>
      </c>
      <c r="H164" s="20">
        <v>1.57</v>
      </c>
      <c r="I164" s="20">
        <v>2.89</v>
      </c>
      <c r="J164" s="20">
        <v>4.33</v>
      </c>
      <c r="K164" s="20" t="b">
        <v>1</v>
      </c>
      <c r="L164" s="20" t="s">
        <v>72</v>
      </c>
    </row>
    <row r="165" spans="2:12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6.66</v>
      </c>
      <c r="G165" s="20">
        <v>2.29</v>
      </c>
      <c r="H165" s="20">
        <v>1.57</v>
      </c>
      <c r="I165" s="20">
        <v>2.91</v>
      </c>
      <c r="J165" s="20">
        <v>4.24</v>
      </c>
      <c r="K165" s="20" t="b">
        <v>0</v>
      </c>
      <c r="L165" s="20"/>
    </row>
    <row r="166" spans="2:12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6.5</v>
      </c>
      <c r="G166" s="20">
        <v>2.25</v>
      </c>
      <c r="H166" s="20">
        <v>1.58</v>
      </c>
      <c r="I166" s="20">
        <v>2.89</v>
      </c>
      <c r="J166" s="20">
        <v>4.12</v>
      </c>
      <c r="K166" s="20" t="b">
        <v>0</v>
      </c>
      <c r="L166" s="20"/>
    </row>
    <row r="167" spans="2:12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6.34</v>
      </c>
      <c r="G167" s="20">
        <v>2.2400000000000002</v>
      </c>
      <c r="H167" s="20">
        <v>1.6</v>
      </c>
      <c r="I167" s="20">
        <v>2.83</v>
      </c>
      <c r="J167" s="20">
        <v>3.96</v>
      </c>
      <c r="K167" s="20" t="b">
        <v>0</v>
      </c>
      <c r="L167" s="20"/>
    </row>
    <row r="168" spans="2:12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6.17</v>
      </c>
      <c r="G168" s="20">
        <v>2.2599999999999998</v>
      </c>
      <c r="H168" s="20">
        <v>1.63</v>
      </c>
      <c r="I168" s="20">
        <v>2.73</v>
      </c>
      <c r="J168" s="20">
        <v>3.78</v>
      </c>
      <c r="K168" s="20" t="b">
        <v>0</v>
      </c>
      <c r="L168" s="20"/>
    </row>
    <row r="169" spans="2:12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5.99</v>
      </c>
      <c r="G169" s="20">
        <v>2.2999999999999998</v>
      </c>
      <c r="H169" s="20">
        <v>1.67</v>
      </c>
      <c r="I169" s="20">
        <v>2.61</v>
      </c>
      <c r="J169" s="20">
        <v>3.6</v>
      </c>
      <c r="K169" s="20" t="b">
        <v>0</v>
      </c>
      <c r="L169" s="20"/>
    </row>
    <row r="170" spans="2:12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5.81</v>
      </c>
      <c r="G170" s="20">
        <v>2.37</v>
      </c>
      <c r="H170" s="20">
        <v>1.72</v>
      </c>
      <c r="I170" s="20">
        <v>2.4500000000000002</v>
      </c>
      <c r="J170" s="20">
        <v>3.39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7.56</v>
      </c>
      <c r="G171" s="20">
        <v>2.91</v>
      </c>
      <c r="H171" s="20">
        <v>1.93</v>
      </c>
      <c r="I171" s="20">
        <v>2.59</v>
      </c>
      <c r="J171" s="20">
        <v>3.93</v>
      </c>
      <c r="K171" s="20" t="b">
        <v>0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7.45</v>
      </c>
      <c r="G172" s="20">
        <v>2.77</v>
      </c>
      <c r="H172" s="20">
        <v>1.83</v>
      </c>
      <c r="I172" s="20">
        <v>2.69</v>
      </c>
      <c r="J172" s="20">
        <v>4.07</v>
      </c>
      <c r="K172" s="20" t="b">
        <v>1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7.32</v>
      </c>
      <c r="G173" s="20">
        <v>2.64</v>
      </c>
      <c r="H173" s="20">
        <v>1.75</v>
      </c>
      <c r="I173" s="20">
        <v>2.77</v>
      </c>
      <c r="J173" s="20">
        <v>4.18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7.19</v>
      </c>
      <c r="G174" s="20">
        <v>2.5299999999999998</v>
      </c>
      <c r="H174" s="20">
        <v>1.69</v>
      </c>
      <c r="I174" s="20">
        <v>2.85</v>
      </c>
      <c r="J174" s="20">
        <v>4.26</v>
      </c>
      <c r="K174" s="20" t="b">
        <v>1</v>
      </c>
      <c r="L174" s="20"/>
    </row>
    <row r="175" spans="2:12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7.06</v>
      </c>
      <c r="G175" s="20">
        <v>2.44</v>
      </c>
      <c r="H175" s="20">
        <v>1.65</v>
      </c>
      <c r="I175" s="20">
        <v>2.9</v>
      </c>
      <c r="J175" s="20">
        <v>4.28</v>
      </c>
      <c r="K175" s="20" t="b">
        <v>1</v>
      </c>
      <c r="L175" s="20"/>
    </row>
    <row r="176" spans="2:12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6.91</v>
      </c>
      <c r="G176" s="20">
        <v>2.37</v>
      </c>
      <c r="H176" s="20">
        <v>1.63</v>
      </c>
      <c r="I176" s="20">
        <v>2.92</v>
      </c>
      <c r="J176" s="20">
        <v>4.24</v>
      </c>
      <c r="K176" s="20" t="b">
        <v>0</v>
      </c>
      <c r="L176" s="20"/>
    </row>
    <row r="177" spans="2:12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6.76</v>
      </c>
      <c r="G177" s="20">
        <v>2.3199999999999998</v>
      </c>
      <c r="H177" s="20">
        <v>1.63</v>
      </c>
      <c r="I177" s="20">
        <v>2.91</v>
      </c>
      <c r="J177" s="20">
        <v>4.1500000000000004</v>
      </c>
      <c r="K177" s="20" t="b">
        <v>0</v>
      </c>
      <c r="L177" s="20"/>
    </row>
    <row r="178" spans="2:12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6.6</v>
      </c>
      <c r="G178" s="20">
        <v>2.2999999999999998</v>
      </c>
      <c r="H178" s="20">
        <v>1.65</v>
      </c>
      <c r="I178" s="20">
        <v>2.87</v>
      </c>
      <c r="J178" s="20">
        <v>4</v>
      </c>
      <c r="K178" s="20" t="b">
        <v>0</v>
      </c>
      <c r="L178" s="20"/>
    </row>
    <row r="179" spans="2:12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6.43</v>
      </c>
      <c r="G179" s="20">
        <v>2.31</v>
      </c>
      <c r="H179" s="20">
        <v>1.68</v>
      </c>
      <c r="I179" s="20">
        <v>2.79</v>
      </c>
      <c r="J179" s="20">
        <v>3.83</v>
      </c>
      <c r="K179" s="20" t="b">
        <v>0</v>
      </c>
      <c r="L179" s="20"/>
    </row>
    <row r="180" spans="2:12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6.26</v>
      </c>
      <c r="G180" s="20">
        <v>2.34</v>
      </c>
      <c r="H180" s="20">
        <v>1.71</v>
      </c>
      <c r="I180" s="20">
        <v>2.68</v>
      </c>
      <c r="J180" s="20">
        <v>3.67</v>
      </c>
      <c r="K180" s="20" t="b">
        <v>0</v>
      </c>
      <c r="L180" s="20"/>
    </row>
    <row r="181" spans="2:12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6.08</v>
      </c>
      <c r="G181" s="20">
        <v>2.4</v>
      </c>
      <c r="H181" s="20">
        <v>1.75</v>
      </c>
      <c r="I181" s="20">
        <v>2.54</v>
      </c>
      <c r="J181" s="20">
        <v>3.47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7.68</v>
      </c>
      <c r="G182" s="20">
        <v>2.89</v>
      </c>
      <c r="H182" s="20">
        <v>1.93</v>
      </c>
      <c r="I182" s="20">
        <v>2.66</v>
      </c>
      <c r="J182" s="20">
        <v>3.97</v>
      </c>
      <c r="K182" s="20" t="b">
        <v>1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7.56</v>
      </c>
      <c r="G183" s="20">
        <v>2.76</v>
      </c>
      <c r="H183" s="20">
        <v>1.85</v>
      </c>
      <c r="I183" s="20">
        <v>2.74</v>
      </c>
      <c r="J183" s="20">
        <v>4.08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7.43</v>
      </c>
      <c r="G184" s="20">
        <v>2.64</v>
      </c>
      <c r="H184" s="20">
        <v>1.79</v>
      </c>
      <c r="I184" s="20">
        <v>2.81</v>
      </c>
      <c r="J184" s="20">
        <v>4.16</v>
      </c>
      <c r="K184" s="20" t="b">
        <v>1</v>
      </c>
      <c r="L184" s="20"/>
    </row>
    <row r="185" spans="2:12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7.3</v>
      </c>
      <c r="G185" s="20">
        <v>2.5499999999999998</v>
      </c>
      <c r="H185" s="20">
        <v>1.74</v>
      </c>
      <c r="I185" s="20">
        <v>2.87</v>
      </c>
      <c r="J185" s="20">
        <v>4.2</v>
      </c>
      <c r="K185" s="20" t="b">
        <v>1</v>
      </c>
      <c r="L185" s="20"/>
    </row>
    <row r="186" spans="2:12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7.16</v>
      </c>
      <c r="G186" s="20">
        <v>2.4700000000000002</v>
      </c>
      <c r="H186" s="20">
        <v>1.71</v>
      </c>
      <c r="I186" s="20">
        <v>2.9</v>
      </c>
      <c r="J186" s="20">
        <v>4.18</v>
      </c>
      <c r="K186" s="20" t="b">
        <v>0</v>
      </c>
      <c r="L186" s="20"/>
    </row>
    <row r="187" spans="2:12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7.01</v>
      </c>
      <c r="G187" s="20">
        <v>2.42</v>
      </c>
      <c r="H187" s="20">
        <v>1.7</v>
      </c>
      <c r="I187" s="20">
        <v>2.9</v>
      </c>
      <c r="J187" s="20">
        <v>4.12</v>
      </c>
      <c r="K187" s="20" t="b">
        <v>0</v>
      </c>
      <c r="L187" s="20"/>
    </row>
    <row r="188" spans="2:12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6.85</v>
      </c>
      <c r="G188" s="20">
        <v>2.39</v>
      </c>
      <c r="H188" s="20">
        <v>1.72</v>
      </c>
      <c r="I188" s="20">
        <v>2.87</v>
      </c>
      <c r="J188" s="20">
        <v>3.99</v>
      </c>
      <c r="K188" s="20" t="b">
        <v>0</v>
      </c>
      <c r="L188" s="20"/>
    </row>
    <row r="189" spans="2:12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6.69</v>
      </c>
      <c r="G189" s="20">
        <v>2.38</v>
      </c>
      <c r="H189" s="20">
        <v>1.73</v>
      </c>
      <c r="I189" s="20">
        <v>2.8</v>
      </c>
      <c r="J189" s="20">
        <v>3.85</v>
      </c>
      <c r="K189" s="20" t="b">
        <v>0</v>
      </c>
      <c r="L189" s="20"/>
    </row>
    <row r="190" spans="2:12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6.51</v>
      </c>
      <c r="G190" s="20">
        <v>2.41</v>
      </c>
      <c r="H190" s="20">
        <v>1.76</v>
      </c>
      <c r="I190" s="20">
        <v>2.71</v>
      </c>
      <c r="J190" s="20">
        <v>3.7</v>
      </c>
      <c r="K190" s="20" t="b">
        <v>0</v>
      </c>
      <c r="L190" s="20"/>
    </row>
    <row r="191" spans="2:12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6.33</v>
      </c>
      <c r="G191" s="20">
        <v>2.4500000000000002</v>
      </c>
      <c r="H191" s="20">
        <v>1.79</v>
      </c>
      <c r="I191" s="20">
        <v>2.58</v>
      </c>
      <c r="J191" s="20">
        <v>3.53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7.79</v>
      </c>
      <c r="G192" s="20">
        <v>2.9</v>
      </c>
      <c r="H192" s="20">
        <v>1.97</v>
      </c>
      <c r="I192" s="20">
        <v>2.69</v>
      </c>
      <c r="J192" s="20">
        <v>3.96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7.67</v>
      </c>
      <c r="G193" s="20">
        <v>2.78</v>
      </c>
      <c r="H193" s="20">
        <v>1.9</v>
      </c>
      <c r="I193" s="20">
        <v>2.76</v>
      </c>
      <c r="J193" s="20">
        <v>4.03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7.53</v>
      </c>
      <c r="G194" s="20">
        <v>2.68</v>
      </c>
      <c r="H194" s="20">
        <v>1.85</v>
      </c>
      <c r="I194" s="20">
        <v>2.81</v>
      </c>
      <c r="J194" s="20">
        <v>4.08</v>
      </c>
      <c r="K194" s="20" t="b">
        <v>0</v>
      </c>
      <c r="L194" s="20"/>
    </row>
    <row r="195" spans="2:12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7.4</v>
      </c>
      <c r="G195" s="20">
        <v>2.6</v>
      </c>
      <c r="H195" s="20">
        <v>1.81</v>
      </c>
      <c r="I195" s="20">
        <v>2.85</v>
      </c>
      <c r="J195" s="20">
        <v>4.09</v>
      </c>
      <c r="K195" s="20" t="b">
        <v>0</v>
      </c>
      <c r="L195" s="20"/>
    </row>
    <row r="196" spans="2:12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7.25</v>
      </c>
      <c r="G196" s="20">
        <v>2.54</v>
      </c>
      <c r="H196" s="20">
        <v>1.79</v>
      </c>
      <c r="I196" s="20">
        <v>2.86</v>
      </c>
      <c r="J196" s="20">
        <v>4.04</v>
      </c>
      <c r="K196" s="20" t="b">
        <v>0</v>
      </c>
      <c r="L196" s="20"/>
    </row>
    <row r="197" spans="2:12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7.09</v>
      </c>
      <c r="G197" s="20">
        <v>2.5</v>
      </c>
      <c r="H197" s="20">
        <v>1.79</v>
      </c>
      <c r="I197" s="20">
        <v>2.84</v>
      </c>
      <c r="J197" s="20">
        <v>3.96</v>
      </c>
      <c r="K197" s="20" t="b">
        <v>0</v>
      </c>
      <c r="L197" s="20"/>
    </row>
    <row r="198" spans="2:12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6.93</v>
      </c>
      <c r="G198" s="20">
        <v>2.4900000000000002</v>
      </c>
      <c r="H198" s="20">
        <v>1.81</v>
      </c>
      <c r="I198" s="20">
        <v>2.79</v>
      </c>
      <c r="J198" s="20">
        <v>3.84</v>
      </c>
      <c r="K198" s="20" t="b">
        <v>0</v>
      </c>
      <c r="L198" s="20"/>
    </row>
    <row r="199" spans="2:12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6.76</v>
      </c>
      <c r="G199" s="20">
        <v>2.5</v>
      </c>
      <c r="H199" s="20">
        <v>1.83</v>
      </c>
      <c r="I199" s="20">
        <v>2.71</v>
      </c>
      <c r="J199" s="20">
        <v>3.7</v>
      </c>
      <c r="K199" s="20" t="b">
        <v>0</v>
      </c>
      <c r="L199" s="20"/>
    </row>
    <row r="200" spans="2:12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6.58</v>
      </c>
      <c r="G200" s="20">
        <v>2.54</v>
      </c>
      <c r="H200" s="20">
        <v>1.86</v>
      </c>
      <c r="I200" s="20">
        <v>2.6</v>
      </c>
      <c r="J200" s="20">
        <v>3.54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7.89</v>
      </c>
      <c r="G201" s="20">
        <v>2.93</v>
      </c>
      <c r="H201" s="20">
        <v>2.0299999999999998</v>
      </c>
      <c r="I201" s="20">
        <v>2.69</v>
      </c>
      <c r="J201" s="20">
        <v>3.89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7.76</v>
      </c>
      <c r="G202" s="20">
        <v>2.83</v>
      </c>
      <c r="H202" s="20">
        <v>1.97</v>
      </c>
      <c r="I202" s="20">
        <v>2.75</v>
      </c>
      <c r="J202" s="20">
        <v>3.94</v>
      </c>
      <c r="K202" s="20" t="b">
        <v>0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7.62</v>
      </c>
      <c r="G203" s="20">
        <v>2.74</v>
      </c>
      <c r="H203" s="20">
        <v>1.92</v>
      </c>
      <c r="I203" s="20">
        <v>2.78</v>
      </c>
      <c r="J203" s="20">
        <v>3.97</v>
      </c>
      <c r="K203" s="20" t="b">
        <v>0</v>
      </c>
      <c r="L203" s="20"/>
    </row>
    <row r="204" spans="2:12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7.48</v>
      </c>
      <c r="G204" s="20">
        <v>2.68</v>
      </c>
      <c r="H204" s="20">
        <v>1.9</v>
      </c>
      <c r="I204" s="20">
        <v>2.79</v>
      </c>
      <c r="J204" s="20">
        <v>3.94</v>
      </c>
      <c r="K204" s="20" t="b">
        <v>0</v>
      </c>
      <c r="L204" s="20"/>
    </row>
    <row r="205" spans="2:12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7.33</v>
      </c>
      <c r="G205" s="20">
        <v>2.63</v>
      </c>
      <c r="H205" s="20">
        <v>1.89</v>
      </c>
      <c r="I205" s="20">
        <v>2.78</v>
      </c>
      <c r="J205" s="20">
        <v>3.87</v>
      </c>
      <c r="K205" s="20" t="b">
        <v>0</v>
      </c>
      <c r="L205" s="20"/>
    </row>
    <row r="206" spans="2:12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7.17</v>
      </c>
      <c r="G206" s="20">
        <v>2.61</v>
      </c>
      <c r="H206" s="20">
        <v>1.89</v>
      </c>
      <c r="I206" s="20">
        <v>2.74</v>
      </c>
      <c r="J206" s="20">
        <v>3.78</v>
      </c>
      <c r="K206" s="20" t="b">
        <v>0</v>
      </c>
      <c r="L206" s="20"/>
    </row>
    <row r="207" spans="2:12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7</v>
      </c>
      <c r="G207" s="20">
        <v>2.62</v>
      </c>
      <c r="H207" s="20">
        <v>1.91</v>
      </c>
      <c r="I207" s="20">
        <v>2.68</v>
      </c>
      <c r="J207" s="20">
        <v>3.66</v>
      </c>
      <c r="K207" s="20" t="b">
        <v>0</v>
      </c>
      <c r="L207" s="20"/>
    </row>
    <row r="208" spans="2:12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6.83</v>
      </c>
      <c r="G208" s="20">
        <v>2.64</v>
      </c>
      <c r="H208" s="20">
        <v>1.94</v>
      </c>
      <c r="I208" s="20">
        <v>2.58</v>
      </c>
      <c r="J208" s="20">
        <v>3.53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7.98</v>
      </c>
      <c r="G209" s="20">
        <v>2.99</v>
      </c>
      <c r="H209" s="20">
        <v>2.1</v>
      </c>
      <c r="I209" s="20">
        <v>2.67</v>
      </c>
      <c r="J209" s="20">
        <v>3.79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7.84</v>
      </c>
      <c r="G210" s="20">
        <v>2.9</v>
      </c>
      <c r="H210" s="20">
        <v>2.0499999999999998</v>
      </c>
      <c r="I210" s="20">
        <v>2.7</v>
      </c>
      <c r="J210" s="20">
        <v>3.82</v>
      </c>
      <c r="K210" s="20" t="b">
        <v>0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7.7</v>
      </c>
      <c r="G211" s="20">
        <v>2.84</v>
      </c>
      <c r="H211" s="20">
        <v>2.0099999999999998</v>
      </c>
      <c r="I211" s="20">
        <v>2.72</v>
      </c>
      <c r="J211" s="20">
        <v>3.82</v>
      </c>
      <c r="K211" s="20" t="b">
        <v>0</v>
      </c>
      <c r="L211" s="20"/>
    </row>
    <row r="212" spans="2:12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7.55</v>
      </c>
      <c r="G212" s="20">
        <v>2.79</v>
      </c>
      <c r="H212" s="20">
        <v>2</v>
      </c>
      <c r="I212" s="20">
        <v>2.71</v>
      </c>
      <c r="J212" s="20">
        <v>3.78</v>
      </c>
      <c r="K212" s="20" t="b">
        <v>0</v>
      </c>
      <c r="L212" s="20"/>
    </row>
    <row r="213" spans="2:12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7.4</v>
      </c>
      <c r="G213" s="20">
        <v>2.76</v>
      </c>
      <c r="H213" s="20">
        <v>1.99</v>
      </c>
      <c r="I213" s="20">
        <v>2.68</v>
      </c>
      <c r="J213" s="20">
        <v>3.71</v>
      </c>
      <c r="K213" s="20" t="b">
        <v>0</v>
      </c>
      <c r="L213" s="20"/>
    </row>
    <row r="214" spans="2:12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7.23</v>
      </c>
      <c r="G214" s="20">
        <v>2.75</v>
      </c>
      <c r="H214" s="20">
        <v>2</v>
      </c>
      <c r="I214" s="20">
        <v>2.63</v>
      </c>
      <c r="J214" s="20">
        <v>3.61</v>
      </c>
      <c r="K214" s="20" t="b">
        <v>0</v>
      </c>
      <c r="L214" s="20"/>
    </row>
    <row r="215" spans="2:12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7.06</v>
      </c>
      <c r="G215" s="20">
        <v>2.77</v>
      </c>
      <c r="H215" s="20">
        <v>2.0299999999999998</v>
      </c>
      <c r="I215" s="20">
        <v>2.5499999999999998</v>
      </c>
      <c r="J215" s="20">
        <v>3.48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8.06</v>
      </c>
      <c r="G216" s="20">
        <v>3.08</v>
      </c>
      <c r="H216" s="20">
        <v>2.1800000000000002</v>
      </c>
      <c r="I216" s="20">
        <v>2.61</v>
      </c>
      <c r="J216" s="20">
        <v>3.69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7.92</v>
      </c>
      <c r="G217" s="20">
        <v>3.01</v>
      </c>
      <c r="H217" s="20">
        <v>2.14</v>
      </c>
      <c r="I217" s="20">
        <v>2.63</v>
      </c>
      <c r="J217" s="20">
        <v>3.7</v>
      </c>
      <c r="K217" s="20" t="b">
        <v>0</v>
      </c>
      <c r="L217" s="20"/>
    </row>
    <row r="218" spans="2:12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7.77</v>
      </c>
      <c r="G218" s="20">
        <v>2.96</v>
      </c>
      <c r="H218" s="20">
        <v>2.11</v>
      </c>
      <c r="I218" s="20">
        <v>2.63</v>
      </c>
      <c r="J218" s="20">
        <v>3.67</v>
      </c>
      <c r="K218" s="20" t="b">
        <v>0</v>
      </c>
      <c r="L218" s="20"/>
    </row>
    <row r="219" spans="2:12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7.62</v>
      </c>
      <c r="G219" s="20">
        <v>2.92</v>
      </c>
      <c r="H219" s="20">
        <v>2.1</v>
      </c>
      <c r="I219" s="20">
        <v>2.61</v>
      </c>
      <c r="J219" s="20">
        <v>3.62</v>
      </c>
      <c r="K219" s="20" t="b">
        <v>0</v>
      </c>
      <c r="L219" s="20"/>
    </row>
    <row r="220" spans="2:12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7.45</v>
      </c>
      <c r="G220" s="20">
        <v>2.91</v>
      </c>
      <c r="H220" s="20">
        <v>2.11</v>
      </c>
      <c r="I220" s="20">
        <v>2.56</v>
      </c>
      <c r="J220" s="20">
        <v>3.54</v>
      </c>
      <c r="K220" s="20" t="b">
        <v>0</v>
      </c>
      <c r="L220" s="20"/>
    </row>
    <row r="221" spans="2:12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7.28</v>
      </c>
      <c r="G221" s="20">
        <v>2.92</v>
      </c>
      <c r="H221" s="20">
        <v>2.12</v>
      </c>
      <c r="I221" s="20">
        <v>2.5</v>
      </c>
      <c r="J221" s="20">
        <v>3.43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8.1199999999999992</v>
      </c>
      <c r="G222" s="20">
        <v>3.2</v>
      </c>
      <c r="H222" s="20">
        <v>2.2599999999999998</v>
      </c>
      <c r="I222" s="20">
        <v>2.54</v>
      </c>
      <c r="J222" s="20">
        <v>3.59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7.98</v>
      </c>
      <c r="G223" s="20">
        <v>3.14</v>
      </c>
      <c r="H223" s="20">
        <v>2.23</v>
      </c>
      <c r="I223" s="20">
        <v>2.54</v>
      </c>
      <c r="J223" s="20">
        <v>3.58</v>
      </c>
      <c r="K223" s="20" t="b">
        <v>0</v>
      </c>
      <c r="L223" s="20"/>
    </row>
    <row r="224" spans="2:12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7.83</v>
      </c>
      <c r="G224" s="20">
        <v>3.1</v>
      </c>
      <c r="H224" s="20">
        <v>2.21</v>
      </c>
      <c r="I224" s="20">
        <v>2.5299999999999998</v>
      </c>
      <c r="J224" s="20">
        <v>3.53</v>
      </c>
      <c r="K224" s="20" t="b">
        <v>0</v>
      </c>
      <c r="L224" s="20"/>
    </row>
    <row r="225" spans="2:12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7.67</v>
      </c>
      <c r="G225" s="20">
        <v>3.08</v>
      </c>
      <c r="H225" s="20">
        <v>2.21</v>
      </c>
      <c r="I225" s="20">
        <v>2.4900000000000002</v>
      </c>
      <c r="J225" s="20">
        <v>3.46</v>
      </c>
      <c r="K225" s="20" t="b">
        <v>0</v>
      </c>
      <c r="L225" s="20"/>
    </row>
    <row r="226" spans="2:12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7.5</v>
      </c>
      <c r="G226" s="20">
        <v>3.08</v>
      </c>
      <c r="H226" s="20">
        <v>2.2200000000000002</v>
      </c>
      <c r="I226" s="20">
        <v>2.44</v>
      </c>
      <c r="J226" s="20">
        <v>3.37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8.18</v>
      </c>
      <c r="G227" s="20">
        <v>3.33</v>
      </c>
      <c r="H227" s="20">
        <v>2.36</v>
      </c>
      <c r="I227" s="20">
        <v>2.46</v>
      </c>
      <c r="J227" s="20">
        <v>3.47</v>
      </c>
      <c r="K227" s="20" t="b">
        <v>1</v>
      </c>
      <c r="L227" s="20"/>
    </row>
    <row r="228" spans="2:12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8.0299999999999994</v>
      </c>
      <c r="G228" s="20">
        <v>3.29</v>
      </c>
      <c r="H228" s="20">
        <v>2.34</v>
      </c>
      <c r="I228" s="20">
        <v>2.44</v>
      </c>
      <c r="J228" s="20">
        <v>3.44</v>
      </c>
      <c r="K228" s="20" t="b">
        <v>0</v>
      </c>
      <c r="L228" s="20"/>
    </row>
    <row r="229" spans="2:12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7.87</v>
      </c>
      <c r="G229" s="20">
        <v>3.26</v>
      </c>
      <c r="H229" s="20">
        <v>2.33</v>
      </c>
      <c r="I229" s="20">
        <v>2.41</v>
      </c>
      <c r="J229" s="20">
        <v>3.38</v>
      </c>
      <c r="K229" s="20" t="b">
        <v>0</v>
      </c>
      <c r="L229" s="20"/>
    </row>
    <row r="230" spans="2:12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7.71</v>
      </c>
      <c r="G230" s="20">
        <v>3.25</v>
      </c>
      <c r="H230" s="20">
        <v>2.33</v>
      </c>
      <c r="I230" s="20">
        <v>2.37</v>
      </c>
      <c r="J230" s="20">
        <v>3.31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8.2200000000000006</v>
      </c>
      <c r="G231" s="20">
        <v>3.48</v>
      </c>
      <c r="H231" s="20">
        <v>2.4700000000000002</v>
      </c>
      <c r="I231" s="20">
        <v>2.36</v>
      </c>
      <c r="J231" s="20">
        <v>3.33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8.07</v>
      </c>
      <c r="G232" s="20">
        <v>3.45</v>
      </c>
      <c r="H232" s="20">
        <v>2.4500000000000002</v>
      </c>
      <c r="I232" s="20">
        <v>2.34</v>
      </c>
      <c r="J232" s="20">
        <v>3.29</v>
      </c>
      <c r="K232" s="20" t="b">
        <v>0</v>
      </c>
      <c r="L232" s="20"/>
    </row>
    <row r="233" spans="2:12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7.91</v>
      </c>
      <c r="G233" s="20">
        <v>3.44</v>
      </c>
      <c r="H233" s="20">
        <v>2.4500000000000002</v>
      </c>
      <c r="I233" s="20">
        <v>2.2999999999999998</v>
      </c>
      <c r="J233" s="20">
        <v>3.22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8.26</v>
      </c>
      <c r="G234" s="20">
        <v>3.66</v>
      </c>
      <c r="H234" s="20">
        <v>2.59</v>
      </c>
      <c r="I234" s="20">
        <v>2.2599999999999998</v>
      </c>
      <c r="J234" s="20">
        <v>3.19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8.1</v>
      </c>
      <c r="G235" s="20">
        <v>3.64</v>
      </c>
      <c r="H235" s="20">
        <v>2.58</v>
      </c>
      <c r="I235" s="20">
        <v>2.23</v>
      </c>
      <c r="J235" s="20">
        <v>3.13</v>
      </c>
      <c r="K235" s="20" t="b">
        <v>0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8.2799999999999994</v>
      </c>
      <c r="G236" s="20">
        <v>3.84</v>
      </c>
      <c r="H236" s="20">
        <v>2.73</v>
      </c>
      <c r="I236" s="20">
        <v>2.15</v>
      </c>
      <c r="J236" s="20">
        <v>3.04</v>
      </c>
      <c r="K236" s="20" t="b">
        <v>1</v>
      </c>
      <c r="L236" s="20"/>
    </row>
  </sheetData>
  <autoFilter ref="B5:L236" xr:uid="{FD676A6A-C7E4-46C4-8B70-75194F6FA088}"/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dimension ref="B1:L236"/>
  <sheetViews>
    <sheetView showGridLines="0" workbookViewId="0"/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28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6.32</v>
      </c>
      <c r="G27" s="20">
        <v>4.18</v>
      </c>
      <c r="H27" s="20">
        <v>2.5</v>
      </c>
      <c r="I27" s="20">
        <v>1.51</v>
      </c>
      <c r="J27" s="20">
        <v>2.5299999999999998</v>
      </c>
      <c r="K27" s="20" t="b">
        <v>0</v>
      </c>
      <c r="L27" s="20"/>
    </row>
    <row r="28" spans="2:12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6.25</v>
      </c>
      <c r="G28" s="20">
        <v>4</v>
      </c>
      <c r="H28" s="20">
        <v>2.37</v>
      </c>
      <c r="I28" s="20">
        <v>1.56</v>
      </c>
      <c r="J28" s="20">
        <v>2.64</v>
      </c>
      <c r="K28" s="20" t="b">
        <v>0</v>
      </c>
      <c r="L28" s="20"/>
    </row>
    <row r="29" spans="2:12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6.17</v>
      </c>
      <c r="G29" s="20">
        <v>3.82</v>
      </c>
      <c r="H29" s="20">
        <v>2.2400000000000002</v>
      </c>
      <c r="I29" s="20">
        <v>1.61</v>
      </c>
      <c r="J29" s="20">
        <v>2.76</v>
      </c>
      <c r="K29" s="20" t="b">
        <v>0</v>
      </c>
      <c r="L29" s="20"/>
    </row>
    <row r="30" spans="2:12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6.09</v>
      </c>
      <c r="G30" s="20">
        <v>3.65</v>
      </c>
      <c r="H30" s="20">
        <v>2.12</v>
      </c>
      <c r="I30" s="20">
        <v>1.67</v>
      </c>
      <c r="J30" s="20">
        <v>2.87</v>
      </c>
      <c r="K30" s="20" t="b">
        <v>0</v>
      </c>
      <c r="L30" s="20"/>
    </row>
    <row r="31" spans="2:12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5.99</v>
      </c>
      <c r="G31" s="20">
        <v>3.49</v>
      </c>
      <c r="H31" s="20">
        <v>2</v>
      </c>
      <c r="I31" s="20">
        <v>1.72</v>
      </c>
      <c r="J31" s="20">
        <v>3</v>
      </c>
      <c r="K31" s="20" t="b">
        <v>0</v>
      </c>
      <c r="L31" s="20"/>
    </row>
    <row r="32" spans="2:12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5.89</v>
      </c>
      <c r="G32" s="20">
        <v>3.34</v>
      </c>
      <c r="H32" s="20">
        <v>1.9</v>
      </c>
      <c r="I32" s="20">
        <v>1.76</v>
      </c>
      <c r="J32" s="20">
        <v>3.11</v>
      </c>
      <c r="K32" s="20" t="b">
        <v>0</v>
      </c>
      <c r="L32" s="20"/>
    </row>
    <row r="33" spans="2:12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5.79</v>
      </c>
      <c r="G33" s="20">
        <v>3.21</v>
      </c>
      <c r="H33" s="20">
        <v>1.8</v>
      </c>
      <c r="I33" s="20">
        <v>1.8</v>
      </c>
      <c r="J33" s="20">
        <v>3.21</v>
      </c>
      <c r="K33" s="20" t="b">
        <v>0</v>
      </c>
      <c r="L33" s="20"/>
    </row>
    <row r="34" spans="2:12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5.67</v>
      </c>
      <c r="G34" s="20">
        <v>3.08</v>
      </c>
      <c r="H34" s="20">
        <v>1.72</v>
      </c>
      <c r="I34" s="20">
        <v>1.84</v>
      </c>
      <c r="J34" s="20">
        <v>3.29</v>
      </c>
      <c r="K34" s="20" t="b">
        <v>0</v>
      </c>
      <c r="L34" s="20"/>
    </row>
    <row r="35" spans="2:12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5.55</v>
      </c>
      <c r="G35" s="20">
        <v>2.97</v>
      </c>
      <c r="H35" s="20">
        <v>1.68</v>
      </c>
      <c r="I35" s="20">
        <v>1.87</v>
      </c>
      <c r="J35" s="20">
        <v>3.31</v>
      </c>
      <c r="K35" s="20" t="b">
        <v>0</v>
      </c>
      <c r="L35" s="20"/>
    </row>
    <row r="36" spans="2:12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5.42</v>
      </c>
      <c r="G36" s="20">
        <v>2.88</v>
      </c>
      <c r="H36" s="20">
        <v>1.66</v>
      </c>
      <c r="I36" s="20">
        <v>1.88</v>
      </c>
      <c r="J36" s="20">
        <v>3.27</v>
      </c>
      <c r="K36" s="20" t="b">
        <v>0</v>
      </c>
      <c r="L36" s="20"/>
    </row>
    <row r="37" spans="2:12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5.28</v>
      </c>
      <c r="G37" s="20">
        <v>2.81</v>
      </c>
      <c r="H37" s="20">
        <v>1.64</v>
      </c>
      <c r="I37" s="20">
        <v>1.88</v>
      </c>
      <c r="J37" s="20">
        <v>3.21</v>
      </c>
      <c r="K37" s="20" t="b">
        <v>0</v>
      </c>
      <c r="L37" s="20"/>
    </row>
    <row r="38" spans="2:12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5.13</v>
      </c>
      <c r="G38" s="20">
        <v>2.76</v>
      </c>
      <c r="H38" s="20">
        <v>1.63</v>
      </c>
      <c r="I38" s="20">
        <v>1.86</v>
      </c>
      <c r="J38" s="20">
        <v>3.15</v>
      </c>
      <c r="K38" s="20" t="b">
        <v>0</v>
      </c>
      <c r="L38" s="20"/>
    </row>
    <row r="39" spans="2:12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4.9800000000000004</v>
      </c>
      <c r="G39" s="20">
        <v>2.73</v>
      </c>
      <c r="H39" s="20">
        <v>1.64</v>
      </c>
      <c r="I39" s="20">
        <v>1.83</v>
      </c>
      <c r="J39" s="20">
        <v>3.05</v>
      </c>
      <c r="K39" s="20" t="b">
        <v>0</v>
      </c>
      <c r="L39" s="20"/>
    </row>
    <row r="40" spans="2:12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4.82</v>
      </c>
      <c r="G40" s="20">
        <v>2.72</v>
      </c>
      <c r="H40" s="20">
        <v>1.66</v>
      </c>
      <c r="I40" s="20">
        <v>1.77</v>
      </c>
      <c r="J40" s="20">
        <v>2.9</v>
      </c>
      <c r="K40" s="20" t="b">
        <v>0</v>
      </c>
      <c r="L40" s="20"/>
    </row>
    <row r="41" spans="2:12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4.6500000000000004</v>
      </c>
      <c r="G41" s="20">
        <v>2.73</v>
      </c>
      <c r="H41" s="20">
        <v>1.7</v>
      </c>
      <c r="I41" s="20">
        <v>1.7</v>
      </c>
      <c r="J41" s="20">
        <v>2.73</v>
      </c>
      <c r="K41" s="20" t="b">
        <v>0</v>
      </c>
      <c r="L41" s="20"/>
    </row>
    <row r="42" spans="2:12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4.4800000000000004</v>
      </c>
      <c r="G42" s="20">
        <v>2.77</v>
      </c>
      <c r="H42" s="20">
        <v>1.75</v>
      </c>
      <c r="I42" s="20">
        <v>1.62</v>
      </c>
      <c r="J42" s="20">
        <v>2.56</v>
      </c>
      <c r="K42" s="20" t="b">
        <v>0</v>
      </c>
      <c r="L42" s="20"/>
    </row>
    <row r="43" spans="2:12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4.3</v>
      </c>
      <c r="G43" s="20">
        <v>2.82</v>
      </c>
      <c r="H43" s="20">
        <v>1.8</v>
      </c>
      <c r="I43" s="20">
        <v>1.52</v>
      </c>
      <c r="J43" s="20">
        <v>2.38</v>
      </c>
      <c r="K43" s="20" t="b">
        <v>0</v>
      </c>
      <c r="L43" s="20"/>
    </row>
    <row r="44" spans="2:12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4.1100000000000003</v>
      </c>
      <c r="G44" s="20">
        <v>2.9</v>
      </c>
      <c r="H44" s="20">
        <v>1.86</v>
      </c>
      <c r="I44" s="20">
        <v>1.42</v>
      </c>
      <c r="J44" s="20">
        <v>2.21</v>
      </c>
      <c r="K44" s="20" t="b">
        <v>0</v>
      </c>
      <c r="L44" s="20"/>
    </row>
    <row r="45" spans="2:12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3.91</v>
      </c>
      <c r="G45" s="20">
        <v>2.99</v>
      </c>
      <c r="H45" s="20">
        <v>1.92</v>
      </c>
      <c r="I45" s="20">
        <v>1.31</v>
      </c>
      <c r="J45" s="20">
        <v>2.04</v>
      </c>
      <c r="K45" s="20" t="b">
        <v>0</v>
      </c>
      <c r="L45" s="20"/>
    </row>
    <row r="46" spans="2:12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3.71</v>
      </c>
      <c r="G46" s="20">
        <v>3.11</v>
      </c>
      <c r="H46" s="20">
        <v>1.99</v>
      </c>
      <c r="I46" s="20">
        <v>1.19</v>
      </c>
      <c r="J46" s="20">
        <v>1.86</v>
      </c>
      <c r="K46" s="20" t="b">
        <v>0</v>
      </c>
      <c r="L46" s="20"/>
    </row>
    <row r="47" spans="2:12" x14ac:dyDescent="0.4">
      <c r="B47" s="2">
        <v>42</v>
      </c>
      <c r="C47" s="22">
        <v>0.1</v>
      </c>
      <c r="D47" s="22">
        <v>0</v>
      </c>
      <c r="E47" s="22">
        <v>0.9</v>
      </c>
      <c r="F47" s="20">
        <v>6.85</v>
      </c>
      <c r="G47" s="20">
        <v>4.01</v>
      </c>
      <c r="H47" s="20">
        <v>2.42</v>
      </c>
      <c r="I47" s="20">
        <v>1.71</v>
      </c>
      <c r="J47" s="20">
        <v>2.82</v>
      </c>
      <c r="K47" s="20" t="b">
        <v>0</v>
      </c>
      <c r="L47" s="20"/>
    </row>
    <row r="48" spans="2:12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6.77</v>
      </c>
      <c r="G48" s="20">
        <v>3.82</v>
      </c>
      <c r="H48" s="20">
        <v>2.2999999999999998</v>
      </c>
      <c r="I48" s="20">
        <v>1.77</v>
      </c>
      <c r="J48" s="20">
        <v>2.95</v>
      </c>
      <c r="K48" s="20" t="b">
        <v>0</v>
      </c>
      <c r="L48" s="20"/>
    </row>
    <row r="49" spans="2:12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6.69</v>
      </c>
      <c r="G49" s="20">
        <v>3.65</v>
      </c>
      <c r="H49" s="20">
        <v>2.1800000000000002</v>
      </c>
      <c r="I49" s="20">
        <v>1.83</v>
      </c>
      <c r="J49" s="20">
        <v>3.07</v>
      </c>
      <c r="K49" s="20" t="b">
        <v>0</v>
      </c>
      <c r="L49" s="20"/>
    </row>
    <row r="50" spans="2:12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6.6</v>
      </c>
      <c r="G50" s="20">
        <v>3.48</v>
      </c>
      <c r="H50" s="20">
        <v>2.0499999999999998</v>
      </c>
      <c r="I50" s="20">
        <v>1.9</v>
      </c>
      <c r="J50" s="20">
        <v>3.22</v>
      </c>
      <c r="K50" s="20" t="b">
        <v>0</v>
      </c>
      <c r="L50" s="20"/>
    </row>
    <row r="51" spans="2:12" x14ac:dyDescent="0.4">
      <c r="B51" s="2">
        <v>46</v>
      </c>
      <c r="C51" s="22">
        <v>0.1</v>
      </c>
      <c r="D51" s="22">
        <v>0.2</v>
      </c>
      <c r="E51" s="22">
        <v>0.7</v>
      </c>
      <c r="F51" s="20">
        <v>6.5</v>
      </c>
      <c r="G51" s="20">
        <v>3.32</v>
      </c>
      <c r="H51" s="20">
        <v>1.95</v>
      </c>
      <c r="I51" s="20">
        <v>1.96</v>
      </c>
      <c r="J51" s="20">
        <v>3.34</v>
      </c>
      <c r="K51" s="20" t="b">
        <v>0</v>
      </c>
      <c r="L51" s="20"/>
    </row>
    <row r="52" spans="2:12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6.4</v>
      </c>
      <c r="G52" s="20">
        <v>3.18</v>
      </c>
      <c r="H52" s="20">
        <v>1.86</v>
      </c>
      <c r="I52" s="20">
        <v>2.0099999999999998</v>
      </c>
      <c r="J52" s="20">
        <v>3.45</v>
      </c>
      <c r="K52" s="20" t="b">
        <v>0</v>
      </c>
      <c r="L52" s="20"/>
    </row>
    <row r="53" spans="2:12" x14ac:dyDescent="0.4">
      <c r="B53" s="2">
        <v>48</v>
      </c>
      <c r="C53" s="22">
        <v>0.1</v>
      </c>
      <c r="D53" s="22">
        <v>0.3</v>
      </c>
      <c r="E53" s="22">
        <v>0.6</v>
      </c>
      <c r="F53" s="20">
        <v>6.28</v>
      </c>
      <c r="G53" s="20">
        <v>3.05</v>
      </c>
      <c r="H53" s="20">
        <v>1.77</v>
      </c>
      <c r="I53" s="20">
        <v>2.06</v>
      </c>
      <c r="J53" s="20">
        <v>3.55</v>
      </c>
      <c r="K53" s="20" t="b">
        <v>0</v>
      </c>
      <c r="L53" s="20"/>
    </row>
    <row r="54" spans="2:12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6.16</v>
      </c>
      <c r="G54" s="20">
        <v>2.93</v>
      </c>
      <c r="H54" s="20">
        <v>1.71</v>
      </c>
      <c r="I54" s="20">
        <v>2.1</v>
      </c>
      <c r="J54" s="20">
        <v>3.61</v>
      </c>
      <c r="K54" s="20" t="b">
        <v>0</v>
      </c>
      <c r="L54" s="20"/>
    </row>
    <row r="55" spans="2:12" x14ac:dyDescent="0.4">
      <c r="B55" s="2">
        <v>50</v>
      </c>
      <c r="C55" s="22">
        <v>0.1</v>
      </c>
      <c r="D55" s="22">
        <v>0.4</v>
      </c>
      <c r="E55" s="22">
        <v>0.5</v>
      </c>
      <c r="F55" s="20">
        <v>6.03</v>
      </c>
      <c r="G55" s="20">
        <v>2.83</v>
      </c>
      <c r="H55" s="20">
        <v>1.66</v>
      </c>
      <c r="I55" s="20">
        <v>2.13</v>
      </c>
      <c r="J55" s="20">
        <v>3.63</v>
      </c>
      <c r="K55" s="20" t="b">
        <v>0</v>
      </c>
      <c r="L55" s="20"/>
    </row>
    <row r="56" spans="2:12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5.9</v>
      </c>
      <c r="G56" s="20">
        <v>2.74</v>
      </c>
      <c r="H56" s="20">
        <v>1.64</v>
      </c>
      <c r="I56" s="20">
        <v>2.15</v>
      </c>
      <c r="J56" s="20">
        <v>3.61</v>
      </c>
      <c r="K56" s="20" t="b">
        <v>0</v>
      </c>
      <c r="L56" s="20"/>
    </row>
    <row r="57" spans="2:12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5.76</v>
      </c>
      <c r="G57" s="20">
        <v>2.68</v>
      </c>
      <c r="H57" s="20">
        <v>1.62</v>
      </c>
      <c r="I57" s="20">
        <v>2.15</v>
      </c>
      <c r="J57" s="20">
        <v>3.56</v>
      </c>
      <c r="K57" s="20" t="b">
        <v>0</v>
      </c>
      <c r="L57" s="20"/>
    </row>
    <row r="58" spans="2:12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5.61</v>
      </c>
      <c r="G58" s="20">
        <v>2.64</v>
      </c>
      <c r="H58" s="20">
        <v>1.61</v>
      </c>
      <c r="I58" s="20">
        <v>2.12</v>
      </c>
      <c r="J58" s="20">
        <v>3.48</v>
      </c>
      <c r="K58" s="20" t="b">
        <v>1</v>
      </c>
      <c r="L58" s="20" t="s">
        <v>71</v>
      </c>
    </row>
    <row r="59" spans="2:12" x14ac:dyDescent="0.4">
      <c r="B59" s="2">
        <v>54</v>
      </c>
      <c r="C59" s="22">
        <v>0.1</v>
      </c>
      <c r="D59" s="22">
        <v>0.6</v>
      </c>
      <c r="E59" s="22">
        <v>0.3</v>
      </c>
      <c r="F59" s="20">
        <v>5.45</v>
      </c>
      <c r="G59" s="20">
        <v>2.62</v>
      </c>
      <c r="H59" s="20">
        <v>1.63</v>
      </c>
      <c r="I59" s="20">
        <v>2.08</v>
      </c>
      <c r="J59" s="20">
        <v>3.35</v>
      </c>
      <c r="K59" s="20" t="b">
        <v>0</v>
      </c>
      <c r="L59" s="20"/>
    </row>
    <row r="60" spans="2:12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5.28</v>
      </c>
      <c r="G60" s="20">
        <v>2.63</v>
      </c>
      <c r="H60" s="20">
        <v>1.66</v>
      </c>
      <c r="I60" s="20">
        <v>2.0099999999999998</v>
      </c>
      <c r="J60" s="20">
        <v>3.19</v>
      </c>
      <c r="K60" s="20" t="b">
        <v>0</v>
      </c>
      <c r="L60" s="20"/>
    </row>
    <row r="61" spans="2:12" x14ac:dyDescent="0.4">
      <c r="B61" s="2">
        <v>56</v>
      </c>
      <c r="C61" s="22">
        <v>0.1</v>
      </c>
      <c r="D61" s="22">
        <v>0.7</v>
      </c>
      <c r="E61" s="22">
        <v>0.2</v>
      </c>
      <c r="F61" s="20">
        <v>5.1100000000000003</v>
      </c>
      <c r="G61" s="20">
        <v>2.66</v>
      </c>
      <c r="H61" s="20">
        <v>1.69</v>
      </c>
      <c r="I61" s="20">
        <v>1.92</v>
      </c>
      <c r="J61" s="20">
        <v>3.02</v>
      </c>
      <c r="K61" s="20" t="b">
        <v>0</v>
      </c>
      <c r="L61" s="20"/>
    </row>
    <row r="62" spans="2:12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4.93</v>
      </c>
      <c r="G62" s="20">
        <v>2.71</v>
      </c>
      <c r="H62" s="20">
        <v>1.74</v>
      </c>
      <c r="I62" s="20">
        <v>1.82</v>
      </c>
      <c r="J62" s="20">
        <v>2.84</v>
      </c>
      <c r="K62" s="20" t="b">
        <v>0</v>
      </c>
      <c r="L62" s="20"/>
    </row>
    <row r="63" spans="2:12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4.74</v>
      </c>
      <c r="G63" s="20">
        <v>2.78</v>
      </c>
      <c r="H63" s="20">
        <v>1.78</v>
      </c>
      <c r="I63" s="20">
        <v>1.71</v>
      </c>
      <c r="J63" s="20">
        <v>2.66</v>
      </c>
      <c r="K63" s="20" t="b">
        <v>0</v>
      </c>
      <c r="L63" s="20"/>
    </row>
    <row r="64" spans="2:12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4.55</v>
      </c>
      <c r="G64" s="20">
        <v>2.87</v>
      </c>
      <c r="H64" s="20">
        <v>1.84</v>
      </c>
      <c r="I64" s="20">
        <v>1.59</v>
      </c>
      <c r="J64" s="20">
        <v>2.4700000000000002</v>
      </c>
      <c r="K64" s="20" t="b">
        <v>0</v>
      </c>
      <c r="L64" s="20"/>
    </row>
    <row r="65" spans="2:12" x14ac:dyDescent="0.4">
      <c r="B65" s="2">
        <v>60</v>
      </c>
      <c r="C65" s="22">
        <v>0.1</v>
      </c>
      <c r="D65" s="22">
        <v>0.9</v>
      </c>
      <c r="E65" s="22">
        <v>0</v>
      </c>
      <c r="F65" s="20">
        <v>4.3499999999999996</v>
      </c>
      <c r="G65" s="20">
        <v>2.98</v>
      </c>
      <c r="H65" s="20">
        <v>1.9</v>
      </c>
      <c r="I65" s="20">
        <v>1.46</v>
      </c>
      <c r="J65" s="20">
        <v>2.2799999999999998</v>
      </c>
      <c r="K65" s="20" t="b">
        <v>0</v>
      </c>
      <c r="L65" s="20"/>
    </row>
    <row r="66" spans="2:12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7.36</v>
      </c>
      <c r="G66" s="20">
        <v>3.86</v>
      </c>
      <c r="H66" s="20">
        <v>2.36</v>
      </c>
      <c r="I66" s="20">
        <v>1.91</v>
      </c>
      <c r="J66" s="20">
        <v>3.12</v>
      </c>
      <c r="K66" s="20" t="b">
        <v>0</v>
      </c>
      <c r="L66" s="20"/>
    </row>
    <row r="67" spans="2:12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7.28</v>
      </c>
      <c r="G67" s="20">
        <v>3.68</v>
      </c>
      <c r="H67" s="20">
        <v>2.23</v>
      </c>
      <c r="I67" s="20">
        <v>1.98</v>
      </c>
      <c r="J67" s="20">
        <v>3.27</v>
      </c>
      <c r="K67" s="20" t="b">
        <v>0</v>
      </c>
      <c r="L67" s="20"/>
    </row>
    <row r="68" spans="2:12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7.19</v>
      </c>
      <c r="G68" s="20">
        <v>3.51</v>
      </c>
      <c r="H68" s="20">
        <v>2.1</v>
      </c>
      <c r="I68" s="20">
        <v>2.0499999999999998</v>
      </c>
      <c r="J68" s="20">
        <v>3.42</v>
      </c>
      <c r="K68" s="20" t="b">
        <v>0</v>
      </c>
      <c r="L68" s="20"/>
    </row>
    <row r="69" spans="2:12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7.09</v>
      </c>
      <c r="G69" s="20">
        <v>3.35</v>
      </c>
      <c r="H69" s="20">
        <v>1.99</v>
      </c>
      <c r="I69" s="20">
        <v>2.12</v>
      </c>
      <c r="J69" s="20">
        <v>3.56</v>
      </c>
      <c r="K69" s="20" t="b">
        <v>0</v>
      </c>
      <c r="L69" s="20"/>
    </row>
    <row r="70" spans="2:12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6.99</v>
      </c>
      <c r="G70" s="20">
        <v>3.19</v>
      </c>
      <c r="H70" s="20">
        <v>1.9</v>
      </c>
      <c r="I70" s="20">
        <v>2.19</v>
      </c>
      <c r="J70" s="20">
        <v>3.69</v>
      </c>
      <c r="K70" s="20" t="b">
        <v>0</v>
      </c>
      <c r="L70" s="20"/>
    </row>
    <row r="71" spans="2:12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6.88</v>
      </c>
      <c r="G71" s="20">
        <v>3.06</v>
      </c>
      <c r="H71" s="20">
        <v>1.82</v>
      </c>
      <c r="I71" s="20">
        <v>2.25</v>
      </c>
      <c r="J71" s="20">
        <v>3.79</v>
      </c>
      <c r="K71" s="20" t="b">
        <v>0</v>
      </c>
      <c r="L71" s="20"/>
    </row>
    <row r="72" spans="2:12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6.76</v>
      </c>
      <c r="G72" s="20">
        <v>2.93</v>
      </c>
      <c r="H72" s="20">
        <v>1.75</v>
      </c>
      <c r="I72" s="20">
        <v>2.31</v>
      </c>
      <c r="J72" s="20">
        <v>3.87</v>
      </c>
      <c r="K72" s="20" t="b">
        <v>0</v>
      </c>
      <c r="L72" s="20"/>
    </row>
    <row r="73" spans="2:12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6.64</v>
      </c>
      <c r="G73" s="20">
        <v>2.82</v>
      </c>
      <c r="H73" s="20">
        <v>1.69</v>
      </c>
      <c r="I73" s="20">
        <v>2.35</v>
      </c>
      <c r="J73" s="20">
        <v>3.93</v>
      </c>
      <c r="K73" s="20" t="b">
        <v>0</v>
      </c>
      <c r="L73" s="20"/>
    </row>
    <row r="74" spans="2:12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6.5</v>
      </c>
      <c r="G74" s="20">
        <v>2.73</v>
      </c>
      <c r="H74" s="20">
        <v>1.66</v>
      </c>
      <c r="I74" s="20">
        <v>2.38</v>
      </c>
      <c r="J74" s="20">
        <v>3.92</v>
      </c>
      <c r="K74" s="20" t="b">
        <v>0</v>
      </c>
      <c r="L74" s="20"/>
    </row>
    <row r="75" spans="2:12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6.36</v>
      </c>
      <c r="G75" s="20">
        <v>2.66</v>
      </c>
      <c r="H75" s="20">
        <v>1.64</v>
      </c>
      <c r="I75" s="20">
        <v>2.39</v>
      </c>
      <c r="J75" s="20">
        <v>3.89</v>
      </c>
      <c r="K75" s="20" t="b">
        <v>0</v>
      </c>
      <c r="L75" s="20"/>
    </row>
    <row r="76" spans="2:12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6.22</v>
      </c>
      <c r="G76" s="20">
        <v>2.61</v>
      </c>
      <c r="H76" s="20">
        <v>1.62</v>
      </c>
      <c r="I76" s="20">
        <v>2.38</v>
      </c>
      <c r="J76" s="20">
        <v>3.83</v>
      </c>
      <c r="K76" s="20" t="b">
        <v>1</v>
      </c>
      <c r="L76" s="20"/>
    </row>
    <row r="77" spans="2:12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6.06</v>
      </c>
      <c r="G77" s="20">
        <v>2.58</v>
      </c>
      <c r="H77" s="20">
        <v>1.62</v>
      </c>
      <c r="I77" s="20">
        <v>2.35</v>
      </c>
      <c r="J77" s="20">
        <v>3.74</v>
      </c>
      <c r="K77" s="20" t="b">
        <v>0</v>
      </c>
      <c r="L77" s="20"/>
    </row>
    <row r="78" spans="2:12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5.9</v>
      </c>
      <c r="G78" s="20">
        <v>2.58</v>
      </c>
      <c r="H78" s="20">
        <v>1.64</v>
      </c>
      <c r="I78" s="20">
        <v>2.29</v>
      </c>
      <c r="J78" s="20">
        <v>3.59</v>
      </c>
      <c r="K78" s="20" t="b">
        <v>0</v>
      </c>
      <c r="L78" s="20"/>
    </row>
    <row r="79" spans="2:12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5.73</v>
      </c>
      <c r="G79" s="20">
        <v>2.59</v>
      </c>
      <c r="H79" s="20">
        <v>1.67</v>
      </c>
      <c r="I79" s="20">
        <v>2.21</v>
      </c>
      <c r="J79" s="20">
        <v>3.43</v>
      </c>
      <c r="K79" s="20" t="b">
        <v>0</v>
      </c>
      <c r="L79" s="20"/>
    </row>
    <row r="80" spans="2:12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5.55</v>
      </c>
      <c r="G80" s="20">
        <v>2.64</v>
      </c>
      <c r="H80" s="20">
        <v>1.7</v>
      </c>
      <c r="I80" s="20">
        <v>2.1</v>
      </c>
      <c r="J80" s="20">
        <v>3.26</v>
      </c>
      <c r="K80" s="20" t="b">
        <v>0</v>
      </c>
      <c r="L80" s="20"/>
    </row>
    <row r="81" spans="2:12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5.36</v>
      </c>
      <c r="G81" s="20">
        <v>2.7</v>
      </c>
      <c r="H81" s="20">
        <v>1.74</v>
      </c>
      <c r="I81" s="20">
        <v>1.98</v>
      </c>
      <c r="J81" s="20">
        <v>3.09</v>
      </c>
      <c r="K81" s="20" t="b">
        <v>0</v>
      </c>
      <c r="L81" s="20"/>
    </row>
    <row r="82" spans="2:12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5.17</v>
      </c>
      <c r="G82" s="20">
        <v>2.79</v>
      </c>
      <c r="H82" s="20">
        <v>1.78</v>
      </c>
      <c r="I82" s="20">
        <v>1.86</v>
      </c>
      <c r="J82" s="20">
        <v>2.9</v>
      </c>
      <c r="K82" s="20" t="b">
        <v>0</v>
      </c>
      <c r="L82" s="20"/>
    </row>
    <row r="83" spans="2:12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4.97</v>
      </c>
      <c r="G83" s="20">
        <v>2.89</v>
      </c>
      <c r="H83" s="20">
        <v>1.85</v>
      </c>
      <c r="I83" s="20">
        <v>1.72</v>
      </c>
      <c r="J83" s="20">
        <v>2.69</v>
      </c>
      <c r="K83" s="20" t="b">
        <v>0</v>
      </c>
      <c r="L83" s="20"/>
    </row>
    <row r="84" spans="2:12" x14ac:dyDescent="0.4">
      <c r="B84" s="15">
        <v>79</v>
      </c>
      <c r="C84" s="22">
        <v>0.2</v>
      </c>
      <c r="D84" s="22">
        <v>0</v>
      </c>
      <c r="E84" s="22">
        <v>0.8</v>
      </c>
      <c r="F84" s="20">
        <v>7.85</v>
      </c>
      <c r="G84" s="20">
        <v>3.75</v>
      </c>
      <c r="H84" s="20">
        <v>2.3199999999999998</v>
      </c>
      <c r="I84" s="20">
        <v>2.09</v>
      </c>
      <c r="J84" s="20">
        <v>3.39</v>
      </c>
      <c r="K84" s="20" t="b">
        <v>0</v>
      </c>
      <c r="L84" s="20"/>
    </row>
    <row r="85" spans="2:12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7.77</v>
      </c>
      <c r="G85" s="20">
        <v>3.58</v>
      </c>
      <c r="H85" s="20">
        <v>2.19</v>
      </c>
      <c r="I85" s="20">
        <v>2.17</v>
      </c>
      <c r="J85" s="20">
        <v>3.55</v>
      </c>
      <c r="K85" s="20" t="b">
        <v>0</v>
      </c>
      <c r="L85" s="20"/>
    </row>
    <row r="86" spans="2:12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7.67</v>
      </c>
      <c r="G86" s="20">
        <v>3.41</v>
      </c>
      <c r="H86" s="20">
        <v>2.08</v>
      </c>
      <c r="I86" s="20">
        <v>2.25</v>
      </c>
      <c r="J86" s="20">
        <v>3.69</v>
      </c>
      <c r="K86" s="20" t="b">
        <v>0</v>
      </c>
      <c r="L86" s="20"/>
    </row>
    <row r="87" spans="2:12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7.57</v>
      </c>
      <c r="G87" s="20">
        <v>3.26</v>
      </c>
      <c r="H87" s="20">
        <v>1.98</v>
      </c>
      <c r="I87" s="20">
        <v>2.33</v>
      </c>
      <c r="J87" s="20">
        <v>3.83</v>
      </c>
      <c r="K87" s="20" t="b">
        <v>0</v>
      </c>
      <c r="L87" s="20"/>
    </row>
    <row r="88" spans="2:12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7.46</v>
      </c>
      <c r="G88" s="20">
        <v>3.11</v>
      </c>
      <c r="H88" s="20">
        <v>1.88</v>
      </c>
      <c r="I88" s="20">
        <v>2.4</v>
      </c>
      <c r="J88" s="20">
        <v>3.96</v>
      </c>
      <c r="K88" s="20" t="b">
        <v>0</v>
      </c>
      <c r="L88" s="20"/>
    </row>
    <row r="89" spans="2:12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7.35</v>
      </c>
      <c r="G89" s="20">
        <v>2.98</v>
      </c>
      <c r="H89" s="20">
        <v>1.8</v>
      </c>
      <c r="I89" s="20">
        <v>2.4700000000000002</v>
      </c>
      <c r="J89" s="20">
        <v>4.08</v>
      </c>
      <c r="K89" s="20" t="b">
        <v>0</v>
      </c>
      <c r="L89" s="20"/>
    </row>
    <row r="90" spans="2:12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7.23</v>
      </c>
      <c r="G90" s="20">
        <v>2.86</v>
      </c>
      <c r="H90" s="20">
        <v>1.74</v>
      </c>
      <c r="I90" s="20">
        <v>2.52</v>
      </c>
      <c r="J90" s="20">
        <v>4.16</v>
      </c>
      <c r="K90" s="20" t="b">
        <v>0</v>
      </c>
      <c r="L90" s="20"/>
    </row>
    <row r="91" spans="2:12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7.09</v>
      </c>
      <c r="G91" s="20">
        <v>2.77</v>
      </c>
      <c r="H91" s="20">
        <v>1.69</v>
      </c>
      <c r="I91" s="20">
        <v>2.57</v>
      </c>
      <c r="J91" s="20">
        <v>4.1900000000000004</v>
      </c>
      <c r="K91" s="20" t="b">
        <v>1</v>
      </c>
      <c r="L91" s="20"/>
    </row>
    <row r="92" spans="2:12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6.96</v>
      </c>
      <c r="G92" s="20">
        <v>2.69</v>
      </c>
      <c r="H92" s="20">
        <v>1.67</v>
      </c>
      <c r="I92" s="20">
        <v>2.59</v>
      </c>
      <c r="J92" s="20">
        <v>4.16</v>
      </c>
      <c r="K92" s="20" t="b">
        <v>1</v>
      </c>
      <c r="L92" s="20"/>
    </row>
    <row r="93" spans="2:12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6.81</v>
      </c>
      <c r="G93" s="20">
        <v>2.63</v>
      </c>
      <c r="H93" s="20">
        <v>1.66</v>
      </c>
      <c r="I93" s="20">
        <v>2.59</v>
      </c>
      <c r="J93" s="20">
        <v>4.1100000000000003</v>
      </c>
      <c r="K93" s="20" t="b">
        <v>1</v>
      </c>
      <c r="L93" s="20"/>
    </row>
    <row r="94" spans="2:12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6.66</v>
      </c>
      <c r="G94" s="20">
        <v>2.59</v>
      </c>
      <c r="H94" s="20">
        <v>1.64</v>
      </c>
      <c r="I94" s="20">
        <v>2.57</v>
      </c>
      <c r="J94" s="20">
        <v>4.0599999999999996</v>
      </c>
      <c r="K94" s="20" t="b">
        <v>1</v>
      </c>
      <c r="L94" s="20"/>
    </row>
    <row r="95" spans="2:12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6.5</v>
      </c>
      <c r="G95" s="20">
        <v>2.58</v>
      </c>
      <c r="H95" s="20">
        <v>1.66</v>
      </c>
      <c r="I95" s="20">
        <v>2.52</v>
      </c>
      <c r="J95" s="20">
        <v>3.92</v>
      </c>
      <c r="K95" s="20" t="b">
        <v>0</v>
      </c>
      <c r="L95" s="20"/>
    </row>
    <row r="96" spans="2:12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6.33</v>
      </c>
      <c r="G96" s="20">
        <v>2.59</v>
      </c>
      <c r="H96" s="20">
        <v>1.68</v>
      </c>
      <c r="I96" s="20">
        <v>2.44</v>
      </c>
      <c r="J96" s="20">
        <v>3.77</v>
      </c>
      <c r="K96" s="20" t="b">
        <v>0</v>
      </c>
      <c r="L96" s="20"/>
    </row>
    <row r="97" spans="2:12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6.15</v>
      </c>
      <c r="G97" s="20">
        <v>2.62</v>
      </c>
      <c r="H97" s="20">
        <v>1.7</v>
      </c>
      <c r="I97" s="20">
        <v>2.35</v>
      </c>
      <c r="J97" s="20">
        <v>3.61</v>
      </c>
      <c r="K97" s="20" t="b">
        <v>0</v>
      </c>
      <c r="L97" s="20"/>
    </row>
    <row r="98" spans="2:12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5.97</v>
      </c>
      <c r="G98" s="20">
        <v>2.68</v>
      </c>
      <c r="H98" s="20">
        <v>1.72</v>
      </c>
      <c r="I98" s="20">
        <v>2.23</v>
      </c>
      <c r="J98" s="20">
        <v>3.46</v>
      </c>
      <c r="K98" s="20" t="b">
        <v>0</v>
      </c>
      <c r="L98" s="20"/>
    </row>
    <row r="99" spans="2:12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5.78</v>
      </c>
      <c r="G99" s="20">
        <v>2.75</v>
      </c>
      <c r="H99" s="20">
        <v>1.78</v>
      </c>
      <c r="I99" s="20">
        <v>2.1</v>
      </c>
      <c r="J99" s="20">
        <v>3.25</v>
      </c>
      <c r="K99" s="20" t="b">
        <v>0</v>
      </c>
      <c r="L99" s="20"/>
    </row>
    <row r="100" spans="2:12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5.58</v>
      </c>
      <c r="G100" s="20">
        <v>2.85</v>
      </c>
      <c r="H100" s="20">
        <v>1.83</v>
      </c>
      <c r="I100" s="20">
        <v>1.96</v>
      </c>
      <c r="J100" s="20">
        <v>3.04</v>
      </c>
      <c r="K100" s="20" t="b">
        <v>0</v>
      </c>
      <c r="L100" s="20"/>
    </row>
    <row r="101" spans="2:12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8.33</v>
      </c>
      <c r="G101" s="20">
        <v>3.68</v>
      </c>
      <c r="H101" s="20">
        <v>2.2999999999999998</v>
      </c>
      <c r="I101" s="20">
        <v>2.2599999999999998</v>
      </c>
      <c r="J101" s="20">
        <v>3.62</v>
      </c>
      <c r="K101" s="20" t="b">
        <v>0</v>
      </c>
      <c r="L101" s="20"/>
    </row>
    <row r="102" spans="2:12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8.24</v>
      </c>
      <c r="G102" s="20">
        <v>3.52</v>
      </c>
      <c r="H102" s="20">
        <v>2.19</v>
      </c>
      <c r="I102" s="20">
        <v>2.34</v>
      </c>
      <c r="J102" s="20">
        <v>3.77</v>
      </c>
      <c r="K102" s="20" t="b">
        <v>0</v>
      </c>
      <c r="L102" s="20"/>
    </row>
    <row r="103" spans="2:12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8.14</v>
      </c>
      <c r="G103" s="20">
        <v>3.36</v>
      </c>
      <c r="H103" s="20">
        <v>2.08</v>
      </c>
      <c r="I103" s="20">
        <v>2.42</v>
      </c>
      <c r="J103" s="20">
        <v>3.91</v>
      </c>
      <c r="K103" s="20" t="b">
        <v>0</v>
      </c>
      <c r="L103" s="20"/>
    </row>
    <row r="104" spans="2:12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8.0299999999999994</v>
      </c>
      <c r="G104" s="20">
        <v>3.21</v>
      </c>
      <c r="H104" s="20">
        <v>1.98</v>
      </c>
      <c r="I104" s="20">
        <v>2.5</v>
      </c>
      <c r="J104" s="20">
        <v>4.05</v>
      </c>
      <c r="K104" s="20" t="b">
        <v>0</v>
      </c>
      <c r="L104" s="20"/>
    </row>
    <row r="105" spans="2:12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7.92</v>
      </c>
      <c r="G105" s="20">
        <v>3.08</v>
      </c>
      <c r="H105" s="20">
        <v>1.9</v>
      </c>
      <c r="I105" s="20">
        <v>2.58</v>
      </c>
      <c r="J105" s="20">
        <v>4.18</v>
      </c>
      <c r="K105" s="20" t="b">
        <v>0</v>
      </c>
      <c r="L105" s="20"/>
    </row>
    <row r="106" spans="2:12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7.8</v>
      </c>
      <c r="G106" s="20">
        <v>2.96</v>
      </c>
      <c r="H106" s="20">
        <v>1.83</v>
      </c>
      <c r="I106" s="20">
        <v>2.64</v>
      </c>
      <c r="J106" s="20">
        <v>4.26</v>
      </c>
      <c r="K106" s="20" t="b">
        <v>1</v>
      </c>
      <c r="L106" s="20"/>
    </row>
    <row r="107" spans="2:12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7.67</v>
      </c>
      <c r="G107" s="20">
        <v>2.85</v>
      </c>
      <c r="H107" s="20">
        <v>1.78</v>
      </c>
      <c r="I107" s="20">
        <v>2.69</v>
      </c>
      <c r="J107" s="20">
        <v>4.3099999999999996</v>
      </c>
      <c r="K107" s="20" t="b">
        <v>1</v>
      </c>
      <c r="L107" s="20"/>
    </row>
    <row r="108" spans="2:12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7.53</v>
      </c>
      <c r="G108" s="20">
        <v>2.77</v>
      </c>
      <c r="H108" s="20">
        <v>1.75</v>
      </c>
      <c r="I108" s="20">
        <v>2.72</v>
      </c>
      <c r="J108" s="20">
        <v>4.3099999999999996</v>
      </c>
      <c r="K108" s="20" t="b">
        <v>1</v>
      </c>
      <c r="L108" s="20"/>
    </row>
    <row r="109" spans="2:12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7.39</v>
      </c>
      <c r="G109" s="20">
        <v>2.7</v>
      </c>
      <c r="H109" s="20">
        <v>1.73</v>
      </c>
      <c r="I109" s="20">
        <v>2.74</v>
      </c>
      <c r="J109" s="20">
        <v>4.2699999999999996</v>
      </c>
      <c r="K109" s="20" t="b">
        <v>1</v>
      </c>
      <c r="L109" s="20"/>
    </row>
    <row r="110" spans="2:12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7.24</v>
      </c>
      <c r="G110" s="20">
        <v>2.66</v>
      </c>
      <c r="H110" s="20">
        <v>1.72</v>
      </c>
      <c r="I110" s="20">
        <v>2.72</v>
      </c>
      <c r="J110" s="20">
        <v>4.21</v>
      </c>
      <c r="K110" s="20" t="b">
        <v>1</v>
      </c>
      <c r="L110" s="20"/>
    </row>
    <row r="111" spans="2:12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7.08</v>
      </c>
      <c r="G111" s="20">
        <v>2.63</v>
      </c>
      <c r="H111" s="20">
        <v>1.72</v>
      </c>
      <c r="I111" s="20">
        <v>2.69</v>
      </c>
      <c r="J111" s="20">
        <v>4.1100000000000003</v>
      </c>
      <c r="K111" s="20" t="b">
        <v>0</v>
      </c>
      <c r="L111" s="20"/>
    </row>
    <row r="112" spans="2:12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6.91</v>
      </c>
      <c r="G112" s="20">
        <v>2.64</v>
      </c>
      <c r="H112" s="20">
        <v>1.74</v>
      </c>
      <c r="I112" s="20">
        <v>2.62</v>
      </c>
      <c r="J112" s="20">
        <v>3.97</v>
      </c>
      <c r="K112" s="20" t="b">
        <v>0</v>
      </c>
      <c r="L112" s="20"/>
    </row>
    <row r="113" spans="2:12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6.74</v>
      </c>
      <c r="G113" s="20">
        <v>2.66</v>
      </c>
      <c r="H113" s="20">
        <v>1.75</v>
      </c>
      <c r="I113" s="20">
        <v>2.5299999999999998</v>
      </c>
      <c r="J113" s="20">
        <v>3.86</v>
      </c>
      <c r="K113" s="20" t="b">
        <v>0</v>
      </c>
      <c r="L113" s="20"/>
    </row>
    <row r="114" spans="2:12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6.56</v>
      </c>
      <c r="G114" s="20">
        <v>2.71</v>
      </c>
      <c r="H114" s="20">
        <v>1.77</v>
      </c>
      <c r="I114" s="20">
        <v>2.42</v>
      </c>
      <c r="J114" s="20">
        <v>3.7</v>
      </c>
      <c r="K114" s="20" t="b">
        <v>0</v>
      </c>
      <c r="L114" s="20"/>
    </row>
    <row r="115" spans="2:12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6.37</v>
      </c>
      <c r="G115" s="20">
        <v>2.77</v>
      </c>
      <c r="H115" s="20">
        <v>1.81</v>
      </c>
      <c r="I115" s="20">
        <v>2.2999999999999998</v>
      </c>
      <c r="J115" s="20">
        <v>3.52</v>
      </c>
      <c r="K115" s="20" t="b">
        <v>0</v>
      </c>
      <c r="L115" s="20"/>
    </row>
    <row r="116" spans="2:12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6.17</v>
      </c>
      <c r="G116" s="20">
        <v>2.86</v>
      </c>
      <c r="H116" s="20">
        <v>1.86</v>
      </c>
      <c r="I116" s="20">
        <v>2.16</v>
      </c>
      <c r="J116" s="20">
        <v>3.31</v>
      </c>
      <c r="K116" s="20" t="b">
        <v>0</v>
      </c>
      <c r="L116" s="20"/>
    </row>
    <row r="117" spans="2:12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8.7799999999999994</v>
      </c>
      <c r="G117" s="20">
        <v>3.66</v>
      </c>
      <c r="H117" s="20">
        <v>2.31</v>
      </c>
      <c r="I117" s="20">
        <v>2.4</v>
      </c>
      <c r="J117" s="20">
        <v>3.81</v>
      </c>
      <c r="K117" s="20" t="b">
        <v>0</v>
      </c>
      <c r="L117" s="20"/>
    </row>
    <row r="118" spans="2:12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8.69</v>
      </c>
      <c r="G118" s="20">
        <v>3.5</v>
      </c>
      <c r="H118" s="20">
        <v>2.2000000000000002</v>
      </c>
      <c r="I118" s="20">
        <v>2.48</v>
      </c>
      <c r="J118" s="20">
        <v>3.95</v>
      </c>
      <c r="K118" s="20" t="b">
        <v>0</v>
      </c>
      <c r="L118" s="20"/>
    </row>
    <row r="119" spans="2:12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8.59</v>
      </c>
      <c r="G119" s="20">
        <v>3.35</v>
      </c>
      <c r="H119" s="20">
        <v>2.11</v>
      </c>
      <c r="I119" s="20">
        <v>2.56</v>
      </c>
      <c r="J119" s="20">
        <v>4.08</v>
      </c>
      <c r="K119" s="20" t="b">
        <v>0</v>
      </c>
      <c r="L119" s="20"/>
    </row>
    <row r="120" spans="2:12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8.4700000000000006</v>
      </c>
      <c r="G120" s="20">
        <v>3.21</v>
      </c>
      <c r="H120" s="20">
        <v>2.02</v>
      </c>
      <c r="I120" s="20">
        <v>2.64</v>
      </c>
      <c r="J120" s="20">
        <v>4.1900000000000004</v>
      </c>
      <c r="K120" s="20" t="b">
        <v>0</v>
      </c>
      <c r="L120" s="20"/>
    </row>
    <row r="121" spans="2:12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8.36</v>
      </c>
      <c r="G121" s="20">
        <v>3.09</v>
      </c>
      <c r="H121" s="20">
        <v>1.96</v>
      </c>
      <c r="I121" s="20">
        <v>2.7</v>
      </c>
      <c r="J121" s="20">
        <v>4.2699999999999996</v>
      </c>
      <c r="K121" s="20" t="b">
        <v>1</v>
      </c>
      <c r="L121" s="20"/>
    </row>
    <row r="122" spans="2:12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8.23</v>
      </c>
      <c r="G122" s="20">
        <v>2.98</v>
      </c>
      <c r="H122" s="20">
        <v>1.9</v>
      </c>
      <c r="I122" s="20">
        <v>2.76</v>
      </c>
      <c r="J122" s="20">
        <v>4.33</v>
      </c>
      <c r="K122" s="20" t="b">
        <v>1</v>
      </c>
      <c r="L122" s="20"/>
    </row>
    <row r="123" spans="2:12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8.1</v>
      </c>
      <c r="G123" s="20">
        <v>2.89</v>
      </c>
      <c r="H123" s="20">
        <v>1.86</v>
      </c>
      <c r="I123" s="20">
        <v>2.8</v>
      </c>
      <c r="J123" s="20">
        <v>4.34</v>
      </c>
      <c r="K123" s="20" t="b">
        <v>1</v>
      </c>
      <c r="L123" s="20" t="s">
        <v>72</v>
      </c>
    </row>
    <row r="124" spans="2:12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7.95</v>
      </c>
      <c r="G124" s="20">
        <v>2.82</v>
      </c>
      <c r="H124" s="20">
        <v>1.84</v>
      </c>
      <c r="I124" s="20">
        <v>2.82</v>
      </c>
      <c r="J124" s="20">
        <v>4.32</v>
      </c>
      <c r="K124" s="20" t="b">
        <v>1</v>
      </c>
      <c r="L124" s="20"/>
    </row>
    <row r="125" spans="2:12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7.81</v>
      </c>
      <c r="G125" s="20">
        <v>2.77</v>
      </c>
      <c r="H125" s="20">
        <v>1.84</v>
      </c>
      <c r="I125" s="20">
        <v>2.82</v>
      </c>
      <c r="J125" s="20">
        <v>4.25</v>
      </c>
      <c r="K125" s="20" t="b">
        <v>0</v>
      </c>
      <c r="L125" s="20"/>
    </row>
    <row r="126" spans="2:12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7.65</v>
      </c>
      <c r="G126" s="20">
        <v>2.74</v>
      </c>
      <c r="H126" s="20">
        <v>1.83</v>
      </c>
      <c r="I126" s="20">
        <v>2.79</v>
      </c>
      <c r="J126" s="20">
        <v>4.1900000000000004</v>
      </c>
      <c r="K126" s="20" t="b">
        <v>0</v>
      </c>
      <c r="L126" s="20"/>
    </row>
    <row r="127" spans="2:12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7.48</v>
      </c>
      <c r="G127" s="20">
        <v>2.74</v>
      </c>
      <c r="H127" s="20">
        <v>1.83</v>
      </c>
      <c r="I127" s="20">
        <v>2.74</v>
      </c>
      <c r="J127" s="20">
        <v>4.0999999999999996</v>
      </c>
      <c r="K127" s="20" t="b">
        <v>0</v>
      </c>
      <c r="L127" s="20"/>
    </row>
    <row r="128" spans="2:12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7.31</v>
      </c>
      <c r="G128" s="20">
        <v>2.75</v>
      </c>
      <c r="H128" s="20">
        <v>1.83</v>
      </c>
      <c r="I128" s="20">
        <v>2.66</v>
      </c>
      <c r="J128" s="20">
        <v>3.99</v>
      </c>
      <c r="K128" s="20" t="b">
        <v>0</v>
      </c>
      <c r="L128" s="20"/>
    </row>
    <row r="129" spans="2:12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7.13</v>
      </c>
      <c r="G129" s="20">
        <v>2.79</v>
      </c>
      <c r="H129" s="20">
        <v>1.85</v>
      </c>
      <c r="I129" s="20">
        <v>2.56</v>
      </c>
      <c r="J129" s="20">
        <v>3.85</v>
      </c>
      <c r="K129" s="20" t="b">
        <v>0</v>
      </c>
      <c r="L129" s="20"/>
    </row>
    <row r="130" spans="2:12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6.95</v>
      </c>
      <c r="G130" s="20">
        <v>2.84</v>
      </c>
      <c r="H130" s="20">
        <v>1.89</v>
      </c>
      <c r="I130" s="20">
        <v>2.44</v>
      </c>
      <c r="J130" s="20">
        <v>3.68</v>
      </c>
      <c r="K130" s="20" t="b">
        <v>0</v>
      </c>
      <c r="L130" s="20"/>
    </row>
    <row r="131" spans="2:12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6.75</v>
      </c>
      <c r="G131" s="20">
        <v>2.92</v>
      </c>
      <c r="H131" s="20">
        <v>1.94</v>
      </c>
      <c r="I131" s="20">
        <v>2.31</v>
      </c>
      <c r="J131" s="20">
        <v>3.49</v>
      </c>
      <c r="K131" s="20" t="b">
        <v>0</v>
      </c>
      <c r="L131" s="20"/>
    </row>
    <row r="132" spans="2:12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9.2200000000000006</v>
      </c>
      <c r="G132" s="20">
        <v>3.67</v>
      </c>
      <c r="H132" s="20">
        <v>2.34</v>
      </c>
      <c r="I132" s="20">
        <v>2.5099999999999998</v>
      </c>
      <c r="J132" s="20">
        <v>3.95</v>
      </c>
      <c r="K132" s="20" t="b">
        <v>0</v>
      </c>
      <c r="L132" s="20"/>
    </row>
    <row r="133" spans="2:12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9.1199999999999992</v>
      </c>
      <c r="G133" s="20">
        <v>3.52</v>
      </c>
      <c r="H133" s="20">
        <v>2.25</v>
      </c>
      <c r="I133" s="20">
        <v>2.59</v>
      </c>
      <c r="J133" s="20">
        <v>4.0599999999999996</v>
      </c>
      <c r="K133" s="20" t="b">
        <v>0</v>
      </c>
      <c r="L133" s="20"/>
    </row>
    <row r="134" spans="2:12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9.01</v>
      </c>
      <c r="G134" s="20">
        <v>3.39</v>
      </c>
      <c r="H134" s="20">
        <v>2.17</v>
      </c>
      <c r="I134" s="20">
        <v>2.66</v>
      </c>
      <c r="J134" s="20">
        <v>4.16</v>
      </c>
      <c r="K134" s="20" t="b">
        <v>0</v>
      </c>
      <c r="L134" s="20"/>
    </row>
    <row r="135" spans="2:12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8.9</v>
      </c>
      <c r="G135" s="20">
        <v>3.26</v>
      </c>
      <c r="H135" s="20">
        <v>2.11</v>
      </c>
      <c r="I135" s="20">
        <v>2.73</v>
      </c>
      <c r="J135" s="20">
        <v>4.22</v>
      </c>
      <c r="K135" s="20" t="b">
        <v>1</v>
      </c>
      <c r="L135" s="20"/>
    </row>
    <row r="136" spans="2:12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8.77</v>
      </c>
      <c r="G136" s="20">
        <v>3.16</v>
      </c>
      <c r="H136" s="20">
        <v>2.06</v>
      </c>
      <c r="I136" s="20">
        <v>2.78</v>
      </c>
      <c r="J136" s="20">
        <v>4.26</v>
      </c>
      <c r="K136" s="20" t="b">
        <v>1</v>
      </c>
      <c r="L136" s="20"/>
    </row>
    <row r="137" spans="2:12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8.64</v>
      </c>
      <c r="G137" s="20">
        <v>3.06</v>
      </c>
      <c r="H137" s="20">
        <v>2.02</v>
      </c>
      <c r="I137" s="20">
        <v>2.82</v>
      </c>
      <c r="J137" s="20">
        <v>4.28</v>
      </c>
      <c r="K137" s="20" t="b">
        <v>1</v>
      </c>
      <c r="L137" s="20"/>
    </row>
    <row r="138" spans="2:12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8.5</v>
      </c>
      <c r="G138" s="20">
        <v>2.99</v>
      </c>
      <c r="H138" s="20">
        <v>2</v>
      </c>
      <c r="I138" s="20">
        <v>2.85</v>
      </c>
      <c r="J138" s="20">
        <v>4.25</v>
      </c>
      <c r="K138" s="20" t="b">
        <v>1</v>
      </c>
      <c r="L138" s="20"/>
    </row>
    <row r="139" spans="2:12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8.36</v>
      </c>
      <c r="G139" s="20">
        <v>2.93</v>
      </c>
      <c r="H139" s="20">
        <v>1.98</v>
      </c>
      <c r="I139" s="20">
        <v>2.85</v>
      </c>
      <c r="J139" s="20">
        <v>4.22</v>
      </c>
      <c r="K139" s="20" t="b">
        <v>0</v>
      </c>
      <c r="L139" s="20"/>
    </row>
    <row r="140" spans="2:12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8.1999999999999993</v>
      </c>
      <c r="G140" s="20">
        <v>2.9</v>
      </c>
      <c r="H140" s="20">
        <v>1.97</v>
      </c>
      <c r="I140" s="20">
        <v>2.83</v>
      </c>
      <c r="J140" s="20">
        <v>4.17</v>
      </c>
      <c r="K140" s="20" t="b">
        <v>0</v>
      </c>
      <c r="L140" s="20"/>
    </row>
    <row r="141" spans="2:12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8.0399999999999991</v>
      </c>
      <c r="G141" s="20">
        <v>2.88</v>
      </c>
      <c r="H141" s="20">
        <v>1.96</v>
      </c>
      <c r="I141" s="20">
        <v>2.79</v>
      </c>
      <c r="J141" s="20">
        <v>4.1100000000000003</v>
      </c>
      <c r="K141" s="20" t="b">
        <v>0</v>
      </c>
      <c r="L141" s="20"/>
    </row>
    <row r="142" spans="2:12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7.87</v>
      </c>
      <c r="G142" s="20">
        <v>2.89</v>
      </c>
      <c r="H142" s="20">
        <v>1.96</v>
      </c>
      <c r="I142" s="20">
        <v>2.73</v>
      </c>
      <c r="J142" s="20">
        <v>4.01</v>
      </c>
      <c r="K142" s="20" t="b">
        <v>0</v>
      </c>
      <c r="L142" s="20"/>
    </row>
    <row r="143" spans="2:12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7.69</v>
      </c>
      <c r="G143" s="20">
        <v>2.91</v>
      </c>
      <c r="H143" s="20">
        <v>1.98</v>
      </c>
      <c r="I143" s="20">
        <v>2.64</v>
      </c>
      <c r="J143" s="20">
        <v>3.89</v>
      </c>
      <c r="K143" s="20" t="b">
        <v>0</v>
      </c>
      <c r="L143" s="20"/>
    </row>
    <row r="144" spans="2:12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7.51</v>
      </c>
      <c r="G144" s="20">
        <v>2.96</v>
      </c>
      <c r="H144" s="20">
        <v>2</v>
      </c>
      <c r="I144" s="20">
        <v>2.54</v>
      </c>
      <c r="J144" s="20">
        <v>3.76</v>
      </c>
      <c r="K144" s="20" t="b">
        <v>0</v>
      </c>
      <c r="L144" s="20"/>
    </row>
    <row r="145" spans="2:12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7.32</v>
      </c>
      <c r="G145" s="20">
        <v>3.03</v>
      </c>
      <c r="H145" s="20">
        <v>2.04</v>
      </c>
      <c r="I145" s="20">
        <v>2.42</v>
      </c>
      <c r="J145" s="20">
        <v>3.6</v>
      </c>
      <c r="K145" s="20" t="b">
        <v>0</v>
      </c>
      <c r="L145" s="20"/>
    </row>
    <row r="146" spans="2:12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9.64</v>
      </c>
      <c r="G146" s="20">
        <v>3.73</v>
      </c>
      <c r="H146" s="20">
        <v>2.41</v>
      </c>
      <c r="I146" s="20">
        <v>2.59</v>
      </c>
      <c r="J146" s="20">
        <v>4</v>
      </c>
      <c r="K146" s="20" t="b">
        <v>0</v>
      </c>
      <c r="L146" s="20"/>
    </row>
    <row r="147" spans="2:12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9.5399999999999991</v>
      </c>
      <c r="G147" s="20">
        <v>3.59</v>
      </c>
      <c r="H147" s="20">
        <v>2.34</v>
      </c>
      <c r="I147" s="20">
        <v>2.66</v>
      </c>
      <c r="J147" s="20">
        <v>4.08</v>
      </c>
      <c r="K147" s="20" t="b">
        <v>0</v>
      </c>
      <c r="L147" s="20"/>
    </row>
    <row r="148" spans="2:12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9.42</v>
      </c>
      <c r="G148" s="20">
        <v>3.47</v>
      </c>
      <c r="H148" s="20">
        <v>2.2799999999999998</v>
      </c>
      <c r="I148" s="20">
        <v>2.72</v>
      </c>
      <c r="J148" s="20">
        <v>4.13</v>
      </c>
      <c r="K148" s="20" t="b">
        <v>1</v>
      </c>
      <c r="L148" s="20"/>
    </row>
    <row r="149" spans="2:12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9.3000000000000007</v>
      </c>
      <c r="G149" s="20">
        <v>3.36</v>
      </c>
      <c r="H149" s="20">
        <v>2.23</v>
      </c>
      <c r="I149" s="20">
        <v>2.77</v>
      </c>
      <c r="J149" s="20">
        <v>4.17</v>
      </c>
      <c r="K149" s="20" t="b">
        <v>1</v>
      </c>
      <c r="L149" s="20"/>
    </row>
    <row r="150" spans="2:12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9.17</v>
      </c>
      <c r="G150" s="20">
        <v>3.27</v>
      </c>
      <c r="H150" s="20">
        <v>2.19</v>
      </c>
      <c r="I150" s="20">
        <v>2.81</v>
      </c>
      <c r="J150" s="20">
        <v>4.1900000000000004</v>
      </c>
      <c r="K150" s="20" t="b">
        <v>1</v>
      </c>
      <c r="L150" s="20"/>
    </row>
    <row r="151" spans="2:12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9.0399999999999991</v>
      </c>
      <c r="G151" s="20">
        <v>3.19</v>
      </c>
      <c r="H151" s="20">
        <v>2.16</v>
      </c>
      <c r="I151" s="20">
        <v>2.83</v>
      </c>
      <c r="J151" s="20">
        <v>4.18</v>
      </c>
      <c r="K151" s="20" t="b">
        <v>1</v>
      </c>
      <c r="L151" s="20"/>
    </row>
    <row r="152" spans="2:12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8.89</v>
      </c>
      <c r="G152" s="20">
        <v>3.13</v>
      </c>
      <c r="H152" s="20">
        <v>2.14</v>
      </c>
      <c r="I152" s="20">
        <v>2.84</v>
      </c>
      <c r="J152" s="20">
        <v>4.16</v>
      </c>
      <c r="K152" s="20" t="b">
        <v>0</v>
      </c>
      <c r="L152" s="20"/>
    </row>
    <row r="153" spans="2:12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8.74</v>
      </c>
      <c r="G153" s="20">
        <v>3.09</v>
      </c>
      <c r="H153" s="20">
        <v>2.13</v>
      </c>
      <c r="I153" s="20">
        <v>2.83</v>
      </c>
      <c r="J153" s="20">
        <v>4.1100000000000003</v>
      </c>
      <c r="K153" s="20" t="b">
        <v>0</v>
      </c>
      <c r="L153" s="20"/>
    </row>
    <row r="154" spans="2:12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8.58</v>
      </c>
      <c r="G154" s="20">
        <v>3.07</v>
      </c>
      <c r="H154" s="20">
        <v>2.12</v>
      </c>
      <c r="I154" s="20">
        <v>2.8</v>
      </c>
      <c r="J154" s="20">
        <v>4.04</v>
      </c>
      <c r="K154" s="20" t="b">
        <v>0</v>
      </c>
      <c r="L154" s="20"/>
    </row>
    <row r="155" spans="2:12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8.41</v>
      </c>
      <c r="G155" s="20">
        <v>3.06</v>
      </c>
      <c r="H155" s="20">
        <v>2.13</v>
      </c>
      <c r="I155" s="20">
        <v>2.75</v>
      </c>
      <c r="J155" s="20">
        <v>3.95</v>
      </c>
      <c r="K155" s="20" t="b">
        <v>0</v>
      </c>
      <c r="L155" s="20"/>
    </row>
    <row r="156" spans="2:12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8.24</v>
      </c>
      <c r="G156" s="20">
        <v>3.08</v>
      </c>
      <c r="H156" s="20">
        <v>2.14</v>
      </c>
      <c r="I156" s="20">
        <v>2.67</v>
      </c>
      <c r="J156" s="20">
        <v>3.85</v>
      </c>
      <c r="K156" s="20" t="b">
        <v>0</v>
      </c>
      <c r="L156" s="20"/>
    </row>
    <row r="157" spans="2:12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8.06</v>
      </c>
      <c r="G157" s="20">
        <v>3.12</v>
      </c>
      <c r="H157" s="20">
        <v>2.16</v>
      </c>
      <c r="I157" s="20">
        <v>2.58</v>
      </c>
      <c r="J157" s="20">
        <v>3.73</v>
      </c>
      <c r="K157" s="20" t="b">
        <v>0</v>
      </c>
      <c r="L157" s="20"/>
    </row>
    <row r="158" spans="2:12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7.87</v>
      </c>
      <c r="G158" s="20">
        <v>3.18</v>
      </c>
      <c r="H158" s="20">
        <v>2.1800000000000002</v>
      </c>
      <c r="I158" s="20">
        <v>2.48</v>
      </c>
      <c r="J158" s="20">
        <v>3.61</v>
      </c>
      <c r="K158" s="20" t="b">
        <v>0</v>
      </c>
      <c r="L158" s="20"/>
    </row>
    <row r="159" spans="2:12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10.039999999999999</v>
      </c>
      <c r="G159" s="20">
        <v>3.82</v>
      </c>
      <c r="H159" s="20">
        <v>2.52</v>
      </c>
      <c r="I159" s="20">
        <v>2.63</v>
      </c>
      <c r="J159" s="20">
        <v>3.98</v>
      </c>
      <c r="K159" s="20" t="b">
        <v>1</v>
      </c>
      <c r="L159" s="20"/>
    </row>
    <row r="160" spans="2:12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9.93</v>
      </c>
      <c r="G160" s="20">
        <v>3.7</v>
      </c>
      <c r="H160" s="20">
        <v>2.4700000000000002</v>
      </c>
      <c r="I160" s="20">
        <v>2.68</v>
      </c>
      <c r="J160" s="20">
        <v>4.03</v>
      </c>
      <c r="K160" s="20" t="b">
        <v>1</v>
      </c>
      <c r="L160" s="20"/>
    </row>
    <row r="161" spans="2:12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9.81</v>
      </c>
      <c r="G161" s="20">
        <v>3.59</v>
      </c>
      <c r="H161" s="20">
        <v>2.42</v>
      </c>
      <c r="I161" s="20">
        <v>2.73</v>
      </c>
      <c r="J161" s="20">
        <v>4.05</v>
      </c>
      <c r="K161" s="20" t="b">
        <v>1</v>
      </c>
      <c r="L161" s="20"/>
    </row>
    <row r="162" spans="2:12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9.69</v>
      </c>
      <c r="G162" s="20">
        <v>3.5</v>
      </c>
      <c r="H162" s="20">
        <v>2.37</v>
      </c>
      <c r="I162" s="20">
        <v>2.77</v>
      </c>
      <c r="J162" s="20">
        <v>4.09</v>
      </c>
      <c r="K162" s="20" t="b">
        <v>1</v>
      </c>
      <c r="L162" s="20"/>
    </row>
    <row r="163" spans="2:12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9.5500000000000007</v>
      </c>
      <c r="G163" s="20">
        <v>3.42</v>
      </c>
      <c r="H163" s="20">
        <v>2.34</v>
      </c>
      <c r="I163" s="20">
        <v>2.79</v>
      </c>
      <c r="J163" s="20">
        <v>4.09</v>
      </c>
      <c r="K163" s="20" t="b">
        <v>1</v>
      </c>
      <c r="L163" s="20"/>
    </row>
    <row r="164" spans="2:12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9.41</v>
      </c>
      <c r="G164" s="20">
        <v>3.36</v>
      </c>
      <c r="H164" s="20">
        <v>2.31</v>
      </c>
      <c r="I164" s="20">
        <v>2.8</v>
      </c>
      <c r="J164" s="20">
        <v>4.07</v>
      </c>
      <c r="K164" s="20" t="b">
        <v>0</v>
      </c>
      <c r="L164" s="20"/>
    </row>
    <row r="165" spans="2:12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9.26</v>
      </c>
      <c r="G165" s="20">
        <v>3.31</v>
      </c>
      <c r="H165" s="20">
        <v>2.29</v>
      </c>
      <c r="I165" s="20">
        <v>2.8</v>
      </c>
      <c r="J165" s="20">
        <v>4.04</v>
      </c>
      <c r="K165" s="20" t="b">
        <v>0</v>
      </c>
      <c r="L165" s="20"/>
    </row>
    <row r="166" spans="2:12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9.11</v>
      </c>
      <c r="G166" s="20">
        <v>3.29</v>
      </c>
      <c r="H166" s="20">
        <v>2.2999999999999998</v>
      </c>
      <c r="I166" s="20">
        <v>2.77</v>
      </c>
      <c r="J166" s="20">
        <v>3.96</v>
      </c>
      <c r="K166" s="20" t="b">
        <v>0</v>
      </c>
      <c r="L166" s="20"/>
    </row>
    <row r="167" spans="2:12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8.94</v>
      </c>
      <c r="G167" s="20">
        <v>3.28</v>
      </c>
      <c r="H167" s="20">
        <v>2.2999999999999998</v>
      </c>
      <c r="I167" s="20">
        <v>2.73</v>
      </c>
      <c r="J167" s="20">
        <v>3.88</v>
      </c>
      <c r="K167" s="20" t="b">
        <v>0</v>
      </c>
      <c r="L167" s="20"/>
    </row>
    <row r="168" spans="2:12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8.77</v>
      </c>
      <c r="G168" s="20">
        <v>3.29</v>
      </c>
      <c r="H168" s="20">
        <v>2.3199999999999998</v>
      </c>
      <c r="I168" s="20">
        <v>2.67</v>
      </c>
      <c r="J168" s="20">
        <v>3.77</v>
      </c>
      <c r="K168" s="20" t="b">
        <v>0</v>
      </c>
      <c r="L168" s="20"/>
    </row>
    <row r="169" spans="2:12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8.59</v>
      </c>
      <c r="G169" s="20">
        <v>3.31</v>
      </c>
      <c r="H169" s="20">
        <v>2.34</v>
      </c>
      <c r="I169" s="20">
        <v>2.59</v>
      </c>
      <c r="J169" s="20">
        <v>3.68</v>
      </c>
      <c r="K169" s="20" t="b">
        <v>0</v>
      </c>
      <c r="L169" s="20"/>
    </row>
    <row r="170" spans="2:12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8.4</v>
      </c>
      <c r="G170" s="20">
        <v>3.36</v>
      </c>
      <c r="H170" s="20">
        <v>2.36</v>
      </c>
      <c r="I170" s="20">
        <v>2.5</v>
      </c>
      <c r="J170" s="20">
        <v>3.56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10.43</v>
      </c>
      <c r="G171" s="20">
        <v>3.96</v>
      </c>
      <c r="H171" s="20">
        <v>2.67</v>
      </c>
      <c r="I171" s="20">
        <v>2.63</v>
      </c>
      <c r="J171" s="20">
        <v>3.91</v>
      </c>
      <c r="K171" s="20" t="b">
        <v>1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10.31</v>
      </c>
      <c r="G172" s="20">
        <v>3.85</v>
      </c>
      <c r="H172" s="20">
        <v>2.62</v>
      </c>
      <c r="I172" s="20">
        <v>2.68</v>
      </c>
      <c r="J172" s="20">
        <v>3.94</v>
      </c>
      <c r="K172" s="20" t="b">
        <v>1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10.19</v>
      </c>
      <c r="G173" s="20">
        <v>3.76</v>
      </c>
      <c r="H173" s="20">
        <v>2.57</v>
      </c>
      <c r="I173" s="20">
        <v>2.71</v>
      </c>
      <c r="J173" s="20">
        <v>3.96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10.06</v>
      </c>
      <c r="G174" s="20">
        <v>3.68</v>
      </c>
      <c r="H174" s="20">
        <v>2.5299999999999998</v>
      </c>
      <c r="I174" s="20">
        <v>2.74</v>
      </c>
      <c r="J174" s="20">
        <v>3.97</v>
      </c>
      <c r="K174" s="20" t="b">
        <v>1</v>
      </c>
      <c r="L174" s="20"/>
    </row>
    <row r="175" spans="2:12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9.92</v>
      </c>
      <c r="G175" s="20">
        <v>3.61</v>
      </c>
      <c r="H175" s="20">
        <v>2.5</v>
      </c>
      <c r="I175" s="20">
        <v>2.75</v>
      </c>
      <c r="J175" s="20">
        <v>3.96</v>
      </c>
      <c r="K175" s="20" t="b">
        <v>0</v>
      </c>
      <c r="L175" s="20"/>
    </row>
    <row r="176" spans="2:12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9.77</v>
      </c>
      <c r="G176" s="20">
        <v>3.56</v>
      </c>
      <c r="H176" s="20">
        <v>2.48</v>
      </c>
      <c r="I176" s="20">
        <v>2.74</v>
      </c>
      <c r="J176" s="20">
        <v>3.93</v>
      </c>
      <c r="K176" s="20" t="b">
        <v>0</v>
      </c>
      <c r="L176" s="20"/>
    </row>
    <row r="177" spans="2:12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9.61</v>
      </c>
      <c r="G177" s="20">
        <v>3.53</v>
      </c>
      <c r="H177" s="20">
        <v>2.48</v>
      </c>
      <c r="I177" s="20">
        <v>2.72</v>
      </c>
      <c r="J177" s="20">
        <v>3.88</v>
      </c>
      <c r="K177" s="20" t="b">
        <v>0</v>
      </c>
      <c r="L177" s="20"/>
    </row>
    <row r="178" spans="2:12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9.4499999999999993</v>
      </c>
      <c r="G178" s="20">
        <v>3.52</v>
      </c>
      <c r="H178" s="20">
        <v>2.4900000000000002</v>
      </c>
      <c r="I178" s="20">
        <v>2.69</v>
      </c>
      <c r="J178" s="20">
        <v>3.8</v>
      </c>
      <c r="K178" s="20" t="b">
        <v>0</v>
      </c>
      <c r="L178" s="20"/>
    </row>
    <row r="179" spans="2:12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9.2799999999999994</v>
      </c>
      <c r="G179" s="20">
        <v>3.52</v>
      </c>
      <c r="H179" s="20">
        <v>2.5099999999999998</v>
      </c>
      <c r="I179" s="20">
        <v>2.64</v>
      </c>
      <c r="J179" s="20">
        <v>3.7</v>
      </c>
      <c r="K179" s="20" t="b">
        <v>0</v>
      </c>
      <c r="L179" s="20"/>
    </row>
    <row r="180" spans="2:12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9.1</v>
      </c>
      <c r="G180" s="20">
        <v>3.54</v>
      </c>
      <c r="H180" s="20">
        <v>2.52</v>
      </c>
      <c r="I180" s="20">
        <v>2.57</v>
      </c>
      <c r="J180" s="20">
        <v>3.61</v>
      </c>
      <c r="K180" s="20" t="b">
        <v>0</v>
      </c>
      <c r="L180" s="20"/>
    </row>
    <row r="181" spans="2:12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8.92</v>
      </c>
      <c r="G181" s="20">
        <v>3.57</v>
      </c>
      <c r="H181" s="20">
        <v>2.54</v>
      </c>
      <c r="I181" s="20">
        <v>2.5</v>
      </c>
      <c r="J181" s="20">
        <v>3.51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10.79</v>
      </c>
      <c r="G182" s="20">
        <v>4.12</v>
      </c>
      <c r="H182" s="20">
        <v>2.83</v>
      </c>
      <c r="I182" s="20">
        <v>2.62</v>
      </c>
      <c r="J182" s="20">
        <v>3.81</v>
      </c>
      <c r="K182" s="20" t="b">
        <v>1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10.67</v>
      </c>
      <c r="G183" s="20">
        <v>4.03</v>
      </c>
      <c r="H183" s="20">
        <v>2.79</v>
      </c>
      <c r="I183" s="20">
        <v>2.65</v>
      </c>
      <c r="J183" s="20">
        <v>3.83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10.54</v>
      </c>
      <c r="G184" s="20">
        <v>3.95</v>
      </c>
      <c r="H184" s="20">
        <v>2.75</v>
      </c>
      <c r="I184" s="20">
        <v>2.67</v>
      </c>
      <c r="J184" s="20">
        <v>3.83</v>
      </c>
      <c r="K184" s="20" t="b">
        <v>1</v>
      </c>
      <c r="L184" s="20"/>
    </row>
    <row r="185" spans="2:12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10.4</v>
      </c>
      <c r="G185" s="20">
        <v>3.88</v>
      </c>
      <c r="H185" s="20">
        <v>2.72</v>
      </c>
      <c r="I185" s="20">
        <v>2.68</v>
      </c>
      <c r="J185" s="20">
        <v>3.83</v>
      </c>
      <c r="K185" s="20" t="b">
        <v>0</v>
      </c>
      <c r="L185" s="20"/>
    </row>
    <row r="186" spans="2:12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10.26</v>
      </c>
      <c r="G186" s="20">
        <v>3.83</v>
      </c>
      <c r="H186" s="20">
        <v>2.69</v>
      </c>
      <c r="I186" s="20">
        <v>2.68</v>
      </c>
      <c r="J186" s="20">
        <v>3.81</v>
      </c>
      <c r="K186" s="20" t="b">
        <v>0</v>
      </c>
      <c r="L186" s="20"/>
    </row>
    <row r="187" spans="2:12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10.11</v>
      </c>
      <c r="G187" s="20">
        <v>3.8</v>
      </c>
      <c r="H187" s="20">
        <v>2.68</v>
      </c>
      <c r="I187" s="20">
        <v>2.66</v>
      </c>
      <c r="J187" s="20">
        <v>3.77</v>
      </c>
      <c r="K187" s="20" t="b">
        <v>0</v>
      </c>
      <c r="L187" s="20"/>
    </row>
    <row r="188" spans="2:12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9.94</v>
      </c>
      <c r="G188" s="20">
        <v>3.78</v>
      </c>
      <c r="H188" s="20">
        <v>2.69</v>
      </c>
      <c r="I188" s="20">
        <v>2.63</v>
      </c>
      <c r="J188" s="20">
        <v>3.69</v>
      </c>
      <c r="K188" s="20" t="b">
        <v>0</v>
      </c>
      <c r="L188" s="20"/>
    </row>
    <row r="189" spans="2:12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9.7799999999999994</v>
      </c>
      <c r="G189" s="20">
        <v>3.77</v>
      </c>
      <c r="H189" s="20">
        <v>2.72</v>
      </c>
      <c r="I189" s="20">
        <v>2.59</v>
      </c>
      <c r="J189" s="20">
        <v>3.6</v>
      </c>
      <c r="K189" s="20" t="b">
        <v>0</v>
      </c>
      <c r="L189" s="20"/>
    </row>
    <row r="190" spans="2:12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9.6</v>
      </c>
      <c r="G190" s="20">
        <v>3.78</v>
      </c>
      <c r="H190" s="20">
        <v>2.72</v>
      </c>
      <c r="I190" s="20">
        <v>2.54</v>
      </c>
      <c r="J190" s="20">
        <v>3.53</v>
      </c>
      <c r="K190" s="20" t="b">
        <v>0</v>
      </c>
      <c r="L190" s="20"/>
    </row>
    <row r="191" spans="2:12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9.42</v>
      </c>
      <c r="G191" s="20">
        <v>3.81</v>
      </c>
      <c r="H191" s="20">
        <v>2.73</v>
      </c>
      <c r="I191" s="20">
        <v>2.4700000000000002</v>
      </c>
      <c r="J191" s="20">
        <v>3.44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11.13</v>
      </c>
      <c r="G192" s="20">
        <v>4.32</v>
      </c>
      <c r="H192" s="20">
        <v>3</v>
      </c>
      <c r="I192" s="20">
        <v>2.58</v>
      </c>
      <c r="J192" s="20">
        <v>3.7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11.01</v>
      </c>
      <c r="G193" s="20">
        <v>4.24</v>
      </c>
      <c r="H193" s="20">
        <v>2.97</v>
      </c>
      <c r="I193" s="20">
        <v>2.59</v>
      </c>
      <c r="J193" s="20">
        <v>3.71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10.87</v>
      </c>
      <c r="G194" s="20">
        <v>4.17</v>
      </c>
      <c r="H194" s="20">
        <v>2.93</v>
      </c>
      <c r="I194" s="20">
        <v>2.6</v>
      </c>
      <c r="J194" s="20">
        <v>3.7</v>
      </c>
      <c r="K194" s="20" t="b">
        <v>1</v>
      </c>
      <c r="L194" s="20"/>
    </row>
    <row r="195" spans="2:12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10.73</v>
      </c>
      <c r="G195" s="20">
        <v>4.12</v>
      </c>
      <c r="H195" s="20">
        <v>2.91</v>
      </c>
      <c r="I195" s="20">
        <v>2.6</v>
      </c>
      <c r="J195" s="20">
        <v>3.68</v>
      </c>
      <c r="K195" s="20" t="b">
        <v>0</v>
      </c>
      <c r="L195" s="20"/>
    </row>
    <row r="196" spans="2:12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10.58</v>
      </c>
      <c r="G196" s="20">
        <v>4.08</v>
      </c>
      <c r="H196" s="20">
        <v>2.9</v>
      </c>
      <c r="I196" s="20">
        <v>2.59</v>
      </c>
      <c r="J196" s="20">
        <v>3.64</v>
      </c>
      <c r="K196" s="20" t="b">
        <v>0</v>
      </c>
      <c r="L196" s="20"/>
    </row>
    <row r="197" spans="2:12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10.42</v>
      </c>
      <c r="G197" s="20">
        <v>4.0599999999999996</v>
      </c>
      <c r="H197" s="20">
        <v>2.9</v>
      </c>
      <c r="I197" s="20">
        <v>2.57</v>
      </c>
      <c r="J197" s="20">
        <v>3.59</v>
      </c>
      <c r="K197" s="20" t="b">
        <v>0</v>
      </c>
      <c r="L197" s="20"/>
    </row>
    <row r="198" spans="2:12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10.26</v>
      </c>
      <c r="G198" s="20">
        <v>4.05</v>
      </c>
      <c r="H198" s="20">
        <v>2.92</v>
      </c>
      <c r="I198" s="20">
        <v>2.5299999999999998</v>
      </c>
      <c r="J198" s="20">
        <v>3.51</v>
      </c>
      <c r="K198" s="20" t="b">
        <v>0</v>
      </c>
      <c r="L198" s="20"/>
    </row>
    <row r="199" spans="2:12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10.08</v>
      </c>
      <c r="G199" s="20">
        <v>4.05</v>
      </c>
      <c r="H199" s="20">
        <v>2.93</v>
      </c>
      <c r="I199" s="20">
        <v>2.4900000000000002</v>
      </c>
      <c r="J199" s="20">
        <v>3.44</v>
      </c>
      <c r="K199" s="20" t="b">
        <v>0</v>
      </c>
      <c r="L199" s="20"/>
    </row>
    <row r="200" spans="2:12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9.9</v>
      </c>
      <c r="G200" s="20">
        <v>4.07</v>
      </c>
      <c r="H200" s="20">
        <v>2.94</v>
      </c>
      <c r="I200" s="20">
        <v>2.4300000000000002</v>
      </c>
      <c r="J200" s="20">
        <v>3.37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11.46</v>
      </c>
      <c r="G201" s="20">
        <v>4.55</v>
      </c>
      <c r="H201" s="20">
        <v>3.19</v>
      </c>
      <c r="I201" s="20">
        <v>2.52</v>
      </c>
      <c r="J201" s="20">
        <v>3.59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11.32</v>
      </c>
      <c r="G202" s="20">
        <v>4.4800000000000004</v>
      </c>
      <c r="H202" s="20">
        <v>3.16</v>
      </c>
      <c r="I202" s="20">
        <v>2.5299999999999998</v>
      </c>
      <c r="J202" s="20">
        <v>3.59</v>
      </c>
      <c r="K202" s="20" t="b">
        <v>1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11.18</v>
      </c>
      <c r="G203" s="20">
        <v>4.42</v>
      </c>
      <c r="H203" s="20">
        <v>3.14</v>
      </c>
      <c r="I203" s="20">
        <v>2.5299999999999998</v>
      </c>
      <c r="J203" s="20">
        <v>3.56</v>
      </c>
      <c r="K203" s="20" t="b">
        <v>1</v>
      </c>
      <c r="L203" s="20"/>
    </row>
    <row r="204" spans="2:12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11.04</v>
      </c>
      <c r="G204" s="20">
        <v>4.38</v>
      </c>
      <c r="H204" s="20">
        <v>3.13</v>
      </c>
      <c r="I204" s="20">
        <v>2.52</v>
      </c>
      <c r="J204" s="20">
        <v>3.53</v>
      </c>
      <c r="K204" s="20" t="b">
        <v>0</v>
      </c>
      <c r="L204" s="20"/>
    </row>
    <row r="205" spans="2:12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10.88</v>
      </c>
      <c r="G205" s="20">
        <v>4.3499999999999996</v>
      </c>
      <c r="H205" s="20">
        <v>3.13</v>
      </c>
      <c r="I205" s="20">
        <v>2.5</v>
      </c>
      <c r="J205" s="20">
        <v>3.48</v>
      </c>
      <c r="K205" s="20" t="b">
        <v>0</v>
      </c>
      <c r="L205" s="20"/>
    </row>
    <row r="206" spans="2:12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10.72</v>
      </c>
      <c r="G206" s="20">
        <v>4.34</v>
      </c>
      <c r="H206" s="20">
        <v>3.14</v>
      </c>
      <c r="I206" s="20">
        <v>2.4700000000000002</v>
      </c>
      <c r="J206" s="20">
        <v>3.41</v>
      </c>
      <c r="K206" s="20" t="b">
        <v>0</v>
      </c>
      <c r="L206" s="20"/>
    </row>
    <row r="207" spans="2:12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10.55</v>
      </c>
      <c r="G207" s="20">
        <v>4.34</v>
      </c>
      <c r="H207" s="20">
        <v>3.15</v>
      </c>
      <c r="I207" s="20">
        <v>2.4300000000000002</v>
      </c>
      <c r="J207" s="20">
        <v>3.35</v>
      </c>
      <c r="K207" s="20" t="b">
        <v>0</v>
      </c>
      <c r="L207" s="20"/>
    </row>
    <row r="208" spans="2:12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10.37</v>
      </c>
      <c r="G208" s="20">
        <v>4.3499999999999996</v>
      </c>
      <c r="H208" s="20">
        <v>3.16</v>
      </c>
      <c r="I208" s="20">
        <v>2.38</v>
      </c>
      <c r="J208" s="20">
        <v>3.28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11.76</v>
      </c>
      <c r="G209" s="20">
        <v>4.79</v>
      </c>
      <c r="H209" s="20">
        <v>3.4</v>
      </c>
      <c r="I209" s="20">
        <v>2.4500000000000002</v>
      </c>
      <c r="J209" s="20">
        <v>3.46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11.62</v>
      </c>
      <c r="G210" s="20">
        <v>4.7300000000000004</v>
      </c>
      <c r="H210" s="20">
        <v>3.38</v>
      </c>
      <c r="I210" s="20">
        <v>2.4500000000000002</v>
      </c>
      <c r="J210" s="20">
        <v>3.44</v>
      </c>
      <c r="K210" s="20" t="b">
        <v>1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11.48</v>
      </c>
      <c r="G211" s="20">
        <v>4.6900000000000004</v>
      </c>
      <c r="H211" s="20">
        <v>3.36</v>
      </c>
      <c r="I211" s="20">
        <v>2.4500000000000002</v>
      </c>
      <c r="J211" s="20">
        <v>3.41</v>
      </c>
      <c r="K211" s="20" t="b">
        <v>1</v>
      </c>
      <c r="L211" s="20"/>
    </row>
    <row r="212" spans="2:12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11.32</v>
      </c>
      <c r="G212" s="20">
        <v>4.66</v>
      </c>
      <c r="H212" s="20">
        <v>3.36</v>
      </c>
      <c r="I212" s="20">
        <v>2.4300000000000002</v>
      </c>
      <c r="J212" s="20">
        <v>3.37</v>
      </c>
      <c r="K212" s="20" t="b">
        <v>0</v>
      </c>
      <c r="L212" s="20"/>
    </row>
    <row r="213" spans="2:12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11.16</v>
      </c>
      <c r="G213" s="20">
        <v>4.6399999999999997</v>
      </c>
      <c r="H213" s="20">
        <v>3.37</v>
      </c>
      <c r="I213" s="20">
        <v>2.41</v>
      </c>
      <c r="J213" s="20">
        <v>3.32</v>
      </c>
      <c r="K213" s="20" t="b">
        <v>0</v>
      </c>
      <c r="L213" s="20"/>
    </row>
    <row r="214" spans="2:12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11</v>
      </c>
      <c r="G214" s="20">
        <v>4.63</v>
      </c>
      <c r="H214" s="20">
        <v>3.38</v>
      </c>
      <c r="I214" s="20">
        <v>2.37</v>
      </c>
      <c r="J214" s="20">
        <v>3.25</v>
      </c>
      <c r="K214" s="20" t="b">
        <v>0</v>
      </c>
      <c r="L214" s="20"/>
    </row>
    <row r="215" spans="2:12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10.82</v>
      </c>
      <c r="G215" s="20">
        <v>4.6399999999999997</v>
      </c>
      <c r="H215" s="20">
        <v>3.38</v>
      </c>
      <c r="I215" s="20">
        <v>2.33</v>
      </c>
      <c r="J215" s="20">
        <v>3.2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12.04</v>
      </c>
      <c r="G216" s="20">
        <v>5.05</v>
      </c>
      <c r="H216" s="20">
        <v>3.62</v>
      </c>
      <c r="I216" s="20">
        <v>2.38</v>
      </c>
      <c r="J216" s="20">
        <v>3.32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11.9</v>
      </c>
      <c r="G217" s="20">
        <v>5.01</v>
      </c>
      <c r="H217" s="20">
        <v>3.6</v>
      </c>
      <c r="I217" s="20">
        <v>2.38</v>
      </c>
      <c r="J217" s="20">
        <v>3.31</v>
      </c>
      <c r="K217" s="20" t="b">
        <v>1</v>
      </c>
      <c r="L217" s="20"/>
    </row>
    <row r="218" spans="2:12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11.75</v>
      </c>
      <c r="G218" s="20">
        <v>4.97</v>
      </c>
      <c r="H218" s="20">
        <v>3.6</v>
      </c>
      <c r="I218" s="20">
        <v>2.36</v>
      </c>
      <c r="J218" s="20">
        <v>3.27</v>
      </c>
      <c r="K218" s="20" t="b">
        <v>0</v>
      </c>
      <c r="L218" s="20"/>
    </row>
    <row r="219" spans="2:12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11.59</v>
      </c>
      <c r="G219" s="20">
        <v>4.95</v>
      </c>
      <c r="H219" s="20">
        <v>3.6</v>
      </c>
      <c r="I219" s="20">
        <v>2.34</v>
      </c>
      <c r="J219" s="20">
        <v>3.22</v>
      </c>
      <c r="K219" s="20" t="b">
        <v>0</v>
      </c>
      <c r="L219" s="20"/>
    </row>
    <row r="220" spans="2:12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11.42</v>
      </c>
      <c r="G220" s="20">
        <v>4.9400000000000004</v>
      </c>
      <c r="H220" s="20">
        <v>3.61</v>
      </c>
      <c r="I220" s="20">
        <v>2.31</v>
      </c>
      <c r="J220" s="20">
        <v>3.17</v>
      </c>
      <c r="K220" s="20" t="b">
        <v>0</v>
      </c>
      <c r="L220" s="20"/>
    </row>
    <row r="221" spans="2:12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11.25</v>
      </c>
      <c r="G221" s="20">
        <v>4.9400000000000004</v>
      </c>
      <c r="H221" s="20">
        <v>3.61</v>
      </c>
      <c r="I221" s="20">
        <v>2.2799999999999998</v>
      </c>
      <c r="J221" s="20">
        <v>3.11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12.3</v>
      </c>
      <c r="G222" s="20">
        <v>5.34</v>
      </c>
      <c r="H222" s="20">
        <v>3.85</v>
      </c>
      <c r="I222" s="20">
        <v>2.31</v>
      </c>
      <c r="J222" s="20">
        <v>3.19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12.15</v>
      </c>
      <c r="G223" s="20">
        <v>5.3</v>
      </c>
      <c r="H223" s="20">
        <v>3.84</v>
      </c>
      <c r="I223" s="20">
        <v>2.29</v>
      </c>
      <c r="J223" s="20">
        <v>3.17</v>
      </c>
      <c r="K223" s="20" t="b">
        <v>1</v>
      </c>
      <c r="L223" s="20"/>
    </row>
    <row r="224" spans="2:12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12</v>
      </c>
      <c r="G224" s="20">
        <v>5.27</v>
      </c>
      <c r="H224" s="20">
        <v>3.83</v>
      </c>
      <c r="I224" s="20">
        <v>2.2799999999999998</v>
      </c>
      <c r="J224" s="20">
        <v>3.13</v>
      </c>
      <c r="K224" s="20" t="b">
        <v>0</v>
      </c>
      <c r="L224" s="20"/>
    </row>
    <row r="225" spans="2:12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11.84</v>
      </c>
      <c r="G225" s="20">
        <v>5.26</v>
      </c>
      <c r="H225" s="20">
        <v>3.84</v>
      </c>
      <c r="I225" s="20">
        <v>2.25</v>
      </c>
      <c r="J225" s="20">
        <v>3.09</v>
      </c>
      <c r="K225" s="20" t="b">
        <v>0</v>
      </c>
      <c r="L225" s="20"/>
    </row>
    <row r="226" spans="2:12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11.66</v>
      </c>
      <c r="G226" s="20">
        <v>5.26</v>
      </c>
      <c r="H226" s="20">
        <v>3.84</v>
      </c>
      <c r="I226" s="20">
        <v>2.2200000000000002</v>
      </c>
      <c r="J226" s="20">
        <v>3.04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12.54</v>
      </c>
      <c r="G227" s="20">
        <v>5.63</v>
      </c>
      <c r="H227" s="20">
        <v>4.08</v>
      </c>
      <c r="I227" s="20">
        <v>2.23</v>
      </c>
      <c r="J227" s="20">
        <v>3.07</v>
      </c>
      <c r="K227" s="20" t="b">
        <v>1</v>
      </c>
      <c r="L227" s="20"/>
    </row>
    <row r="228" spans="2:12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12.39</v>
      </c>
      <c r="G228" s="20">
        <v>5.6</v>
      </c>
      <c r="H228" s="20">
        <v>4.08</v>
      </c>
      <c r="I228" s="20">
        <v>2.21</v>
      </c>
      <c r="J228" s="20">
        <v>3.04</v>
      </c>
      <c r="K228" s="20" t="b">
        <v>0</v>
      </c>
      <c r="L228" s="20"/>
    </row>
    <row r="229" spans="2:12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12.23</v>
      </c>
      <c r="G229" s="20">
        <v>5.58</v>
      </c>
      <c r="H229" s="20">
        <v>4.08</v>
      </c>
      <c r="I229" s="20">
        <v>2.19</v>
      </c>
      <c r="J229" s="20">
        <v>3</v>
      </c>
      <c r="K229" s="20" t="b">
        <v>0</v>
      </c>
      <c r="L229" s="20"/>
    </row>
    <row r="230" spans="2:12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12.06</v>
      </c>
      <c r="G230" s="20">
        <v>5.58</v>
      </c>
      <c r="H230" s="20">
        <v>4.08</v>
      </c>
      <c r="I230" s="20">
        <v>2.16</v>
      </c>
      <c r="J230" s="20">
        <v>2.96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12.76</v>
      </c>
      <c r="G231" s="20">
        <v>5.94</v>
      </c>
      <c r="H231" s="20">
        <v>4.33</v>
      </c>
      <c r="I231" s="20">
        <v>2.15</v>
      </c>
      <c r="J231" s="20">
        <v>2.95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12.6</v>
      </c>
      <c r="G232" s="20">
        <v>5.92</v>
      </c>
      <c r="H232" s="20">
        <v>4.32</v>
      </c>
      <c r="I232" s="20">
        <v>2.13</v>
      </c>
      <c r="J232" s="20">
        <v>2.92</v>
      </c>
      <c r="K232" s="20" t="b">
        <v>1</v>
      </c>
      <c r="L232" s="20"/>
    </row>
    <row r="233" spans="2:12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12.44</v>
      </c>
      <c r="G233" s="20">
        <v>5.91</v>
      </c>
      <c r="H233" s="20">
        <v>4.32</v>
      </c>
      <c r="I233" s="20">
        <v>2.11</v>
      </c>
      <c r="J233" s="20">
        <v>2.88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12.96</v>
      </c>
      <c r="G234" s="20">
        <v>6.25</v>
      </c>
      <c r="H234" s="20">
        <v>4.57</v>
      </c>
      <c r="I234" s="20">
        <v>2.0699999999999998</v>
      </c>
      <c r="J234" s="20">
        <v>2.84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12.8</v>
      </c>
      <c r="G235" s="20">
        <v>6.24</v>
      </c>
      <c r="H235" s="20">
        <v>4.5599999999999996</v>
      </c>
      <c r="I235" s="20">
        <v>2.0499999999999998</v>
      </c>
      <c r="J235" s="20">
        <v>2.81</v>
      </c>
      <c r="K235" s="20" t="b">
        <v>1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13.13</v>
      </c>
      <c r="G236" s="20">
        <v>6.58</v>
      </c>
      <c r="H236" s="20">
        <v>4.82</v>
      </c>
      <c r="I236" s="20">
        <v>2</v>
      </c>
      <c r="J236" s="20">
        <v>2.73</v>
      </c>
      <c r="K236" s="20" t="b">
        <v>1</v>
      </c>
      <c r="L236" s="20"/>
    </row>
  </sheetData>
  <autoFilter ref="B5:L236" xr:uid="{EBB7DE4B-2CEE-42CE-BB0B-C57179D3FF9B}"/>
  <sortState xmlns:xlrd2="http://schemas.microsoft.com/office/spreadsheetml/2017/richdata2" ref="B6:J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B1:L236"/>
  <sheetViews>
    <sheetView workbookViewId="0"/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21" bestFit="1" customWidth="1"/>
    <col min="4" max="4" width="8.296875" style="21" bestFit="1" customWidth="1"/>
    <col min="5" max="5" width="9.296875" style="21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34</v>
      </c>
    </row>
    <row r="2" spans="2:12" x14ac:dyDescent="0.4">
      <c r="B2" s="13" t="s">
        <v>53</v>
      </c>
    </row>
    <row r="3" spans="2:12" x14ac:dyDescent="0.4">
      <c r="B3" s="13"/>
    </row>
    <row r="4" spans="2:12" x14ac:dyDescent="0.4">
      <c r="F4" s="23" t="s">
        <v>38</v>
      </c>
    </row>
    <row r="5" spans="2:12" ht="18" thickBot="1" x14ac:dyDescent="0.45">
      <c r="B5" s="18" t="s">
        <v>5</v>
      </c>
      <c r="C5" s="25" t="s">
        <v>58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8" thickTop="1" x14ac:dyDescent="0.4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4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4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4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4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4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4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4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4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4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4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4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4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4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4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4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4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4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4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4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4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4">
      <c r="B27" s="2">
        <v>22</v>
      </c>
      <c r="C27" s="22">
        <v>0.05</v>
      </c>
      <c r="D27" s="22">
        <v>0</v>
      </c>
      <c r="E27" s="22">
        <v>0.95</v>
      </c>
      <c r="F27" s="20">
        <v>6.11</v>
      </c>
      <c r="G27" s="20">
        <v>4.18</v>
      </c>
      <c r="H27" s="20">
        <v>2.5</v>
      </c>
      <c r="I27" s="20">
        <v>1.46</v>
      </c>
      <c r="J27" s="20">
        <v>2.44</v>
      </c>
      <c r="K27" s="20" t="b">
        <v>0</v>
      </c>
      <c r="L27" s="20"/>
    </row>
    <row r="28" spans="2:12" x14ac:dyDescent="0.4">
      <c r="B28" s="15">
        <v>23</v>
      </c>
      <c r="C28" s="22">
        <v>0.05</v>
      </c>
      <c r="D28" s="22">
        <v>0.05</v>
      </c>
      <c r="E28" s="22">
        <v>0.9</v>
      </c>
      <c r="F28" s="20">
        <v>6.04</v>
      </c>
      <c r="G28" s="20">
        <v>4</v>
      </c>
      <c r="H28" s="20">
        <v>2.36</v>
      </c>
      <c r="I28" s="20">
        <v>1.51</v>
      </c>
      <c r="J28" s="20">
        <v>2.56</v>
      </c>
      <c r="K28" s="20" t="b">
        <v>0</v>
      </c>
      <c r="L28" s="20"/>
    </row>
    <row r="29" spans="2:12" x14ac:dyDescent="0.4">
      <c r="B29" s="2">
        <v>24</v>
      </c>
      <c r="C29" s="22">
        <v>0.05</v>
      </c>
      <c r="D29" s="22">
        <v>0.1</v>
      </c>
      <c r="E29" s="22">
        <v>0.85</v>
      </c>
      <c r="F29" s="20">
        <v>5.97</v>
      </c>
      <c r="G29" s="20">
        <v>3.82</v>
      </c>
      <c r="H29" s="20">
        <v>2.23</v>
      </c>
      <c r="I29" s="20">
        <v>1.56</v>
      </c>
      <c r="J29" s="20">
        <v>2.68</v>
      </c>
      <c r="K29" s="20" t="b">
        <v>0</v>
      </c>
      <c r="L29" s="20"/>
    </row>
    <row r="30" spans="2:12" x14ac:dyDescent="0.4">
      <c r="B30" s="15">
        <v>25</v>
      </c>
      <c r="C30" s="22">
        <v>0.05</v>
      </c>
      <c r="D30" s="22">
        <v>0.15</v>
      </c>
      <c r="E30" s="22">
        <v>0.8</v>
      </c>
      <c r="F30" s="20">
        <v>5.88</v>
      </c>
      <c r="G30" s="20">
        <v>3.65</v>
      </c>
      <c r="H30" s="20">
        <v>2.11</v>
      </c>
      <c r="I30" s="20">
        <v>1.61</v>
      </c>
      <c r="J30" s="20">
        <v>2.79</v>
      </c>
      <c r="K30" s="20" t="b">
        <v>0</v>
      </c>
      <c r="L30" s="20"/>
    </row>
    <row r="31" spans="2:12" x14ac:dyDescent="0.4">
      <c r="B31" s="2">
        <v>26</v>
      </c>
      <c r="C31" s="22">
        <v>0.05</v>
      </c>
      <c r="D31" s="22">
        <v>0.2</v>
      </c>
      <c r="E31" s="22">
        <v>0.75</v>
      </c>
      <c r="F31" s="20">
        <v>5.79</v>
      </c>
      <c r="G31" s="20">
        <v>3.49</v>
      </c>
      <c r="H31" s="20">
        <v>1.99</v>
      </c>
      <c r="I31" s="20">
        <v>1.66</v>
      </c>
      <c r="J31" s="20">
        <v>2.9</v>
      </c>
      <c r="K31" s="20" t="b">
        <v>0</v>
      </c>
      <c r="L31" s="20"/>
    </row>
    <row r="32" spans="2:12" x14ac:dyDescent="0.4">
      <c r="B32" s="15">
        <v>27</v>
      </c>
      <c r="C32" s="22">
        <v>0.05</v>
      </c>
      <c r="D32" s="22">
        <v>0.25</v>
      </c>
      <c r="E32" s="22">
        <v>0.7</v>
      </c>
      <c r="F32" s="20">
        <v>5.69</v>
      </c>
      <c r="G32" s="20">
        <v>3.34</v>
      </c>
      <c r="H32" s="20">
        <v>1.89</v>
      </c>
      <c r="I32" s="20">
        <v>1.7</v>
      </c>
      <c r="J32" s="20">
        <v>3</v>
      </c>
      <c r="K32" s="20" t="b">
        <v>0</v>
      </c>
      <c r="L32" s="20"/>
    </row>
    <row r="33" spans="2:12" x14ac:dyDescent="0.4">
      <c r="B33" s="2">
        <v>28</v>
      </c>
      <c r="C33" s="22">
        <v>0.05</v>
      </c>
      <c r="D33" s="22">
        <v>0.3</v>
      </c>
      <c r="E33" s="22">
        <v>0.65</v>
      </c>
      <c r="F33" s="20">
        <v>5.58</v>
      </c>
      <c r="G33" s="20">
        <v>3.2</v>
      </c>
      <c r="H33" s="20">
        <v>1.8</v>
      </c>
      <c r="I33" s="20">
        <v>1.74</v>
      </c>
      <c r="J33" s="20">
        <v>3.11</v>
      </c>
      <c r="K33" s="20" t="b">
        <v>0</v>
      </c>
      <c r="L33" s="20"/>
    </row>
    <row r="34" spans="2:12" x14ac:dyDescent="0.4">
      <c r="B34" s="15">
        <v>29</v>
      </c>
      <c r="C34" s="22">
        <v>0.05</v>
      </c>
      <c r="D34" s="22">
        <v>0.35</v>
      </c>
      <c r="E34" s="22">
        <v>0.6</v>
      </c>
      <c r="F34" s="20">
        <v>5.47</v>
      </c>
      <c r="G34" s="20">
        <v>3.08</v>
      </c>
      <c r="H34" s="20">
        <v>1.71</v>
      </c>
      <c r="I34" s="20">
        <v>1.78</v>
      </c>
      <c r="J34" s="20">
        <v>3.19</v>
      </c>
      <c r="K34" s="20" t="b">
        <v>0</v>
      </c>
      <c r="L34" s="20"/>
    </row>
    <row r="35" spans="2:12" x14ac:dyDescent="0.4">
      <c r="B35" s="2">
        <v>30</v>
      </c>
      <c r="C35" s="22">
        <v>0.05</v>
      </c>
      <c r="D35" s="22">
        <v>0.4</v>
      </c>
      <c r="E35" s="22">
        <v>0.55000000000000004</v>
      </c>
      <c r="F35" s="20">
        <v>5.34</v>
      </c>
      <c r="G35" s="20">
        <v>2.97</v>
      </c>
      <c r="H35" s="20">
        <v>1.66</v>
      </c>
      <c r="I35" s="20">
        <v>1.8</v>
      </c>
      <c r="J35" s="20">
        <v>3.22</v>
      </c>
      <c r="K35" s="20" t="b">
        <v>0</v>
      </c>
      <c r="L35" s="20"/>
    </row>
    <row r="36" spans="2:12" x14ac:dyDescent="0.4">
      <c r="B36" s="15">
        <v>31</v>
      </c>
      <c r="C36" s="22">
        <v>0.05</v>
      </c>
      <c r="D36" s="22">
        <v>0.45</v>
      </c>
      <c r="E36" s="22">
        <v>0.5</v>
      </c>
      <c r="F36" s="20">
        <v>5.21</v>
      </c>
      <c r="G36" s="20">
        <v>2.88</v>
      </c>
      <c r="H36" s="20">
        <v>1.64</v>
      </c>
      <c r="I36" s="20">
        <v>1.81</v>
      </c>
      <c r="J36" s="20">
        <v>3.18</v>
      </c>
      <c r="K36" s="20" t="b">
        <v>0</v>
      </c>
      <c r="L36" s="20"/>
    </row>
    <row r="37" spans="2:12" x14ac:dyDescent="0.4">
      <c r="B37" s="2">
        <v>32</v>
      </c>
      <c r="C37" s="22">
        <v>0.05</v>
      </c>
      <c r="D37" s="22">
        <v>0.5</v>
      </c>
      <c r="E37" s="22">
        <v>0.45</v>
      </c>
      <c r="F37" s="20">
        <v>5.08</v>
      </c>
      <c r="G37" s="20">
        <v>2.81</v>
      </c>
      <c r="H37" s="20">
        <v>1.62</v>
      </c>
      <c r="I37" s="20">
        <v>1.81</v>
      </c>
      <c r="J37" s="20">
        <v>3.12</v>
      </c>
      <c r="K37" s="20" t="b">
        <v>0</v>
      </c>
      <c r="L37" s="20"/>
    </row>
    <row r="38" spans="2:12" x14ac:dyDescent="0.4">
      <c r="B38" s="15">
        <v>33</v>
      </c>
      <c r="C38" s="22">
        <v>0.05</v>
      </c>
      <c r="D38" s="22">
        <v>0.55000000000000004</v>
      </c>
      <c r="E38" s="22">
        <v>0.4</v>
      </c>
      <c r="F38" s="20">
        <v>4.93</v>
      </c>
      <c r="G38" s="20">
        <v>2.75</v>
      </c>
      <c r="H38" s="20">
        <v>1.62</v>
      </c>
      <c r="I38" s="20">
        <v>1.79</v>
      </c>
      <c r="J38" s="20">
        <v>3.04</v>
      </c>
      <c r="K38" s="20" t="b">
        <v>0</v>
      </c>
      <c r="L38" s="20"/>
    </row>
    <row r="39" spans="2:12" x14ac:dyDescent="0.4">
      <c r="B39" s="2">
        <v>34</v>
      </c>
      <c r="C39" s="22">
        <v>0.05</v>
      </c>
      <c r="D39" s="22">
        <v>0.6</v>
      </c>
      <c r="E39" s="22">
        <v>0.35</v>
      </c>
      <c r="F39" s="20">
        <v>4.78</v>
      </c>
      <c r="G39" s="20">
        <v>2.72</v>
      </c>
      <c r="H39" s="20">
        <v>1.63</v>
      </c>
      <c r="I39" s="20">
        <v>1.76</v>
      </c>
      <c r="J39" s="20">
        <v>2.94</v>
      </c>
      <c r="K39" s="20" t="b">
        <v>0</v>
      </c>
      <c r="L39" s="20"/>
    </row>
    <row r="40" spans="2:12" x14ac:dyDescent="0.4">
      <c r="B40" s="15">
        <v>35</v>
      </c>
      <c r="C40" s="22">
        <v>0.05</v>
      </c>
      <c r="D40" s="22">
        <v>0.65</v>
      </c>
      <c r="E40" s="22">
        <v>0.3</v>
      </c>
      <c r="F40" s="20">
        <v>4.62</v>
      </c>
      <c r="G40" s="20">
        <v>2.71</v>
      </c>
      <c r="H40" s="20">
        <v>1.66</v>
      </c>
      <c r="I40" s="20">
        <v>1.7</v>
      </c>
      <c r="J40" s="20">
        <v>2.79</v>
      </c>
      <c r="K40" s="20" t="b">
        <v>0</v>
      </c>
      <c r="L40" s="20"/>
    </row>
    <row r="41" spans="2:12" x14ac:dyDescent="0.4">
      <c r="B41" s="2">
        <v>36</v>
      </c>
      <c r="C41" s="22">
        <v>0.05</v>
      </c>
      <c r="D41" s="22">
        <v>0.7</v>
      </c>
      <c r="E41" s="22">
        <v>0.25</v>
      </c>
      <c r="F41" s="20">
        <v>4.45</v>
      </c>
      <c r="G41" s="20">
        <v>2.73</v>
      </c>
      <c r="H41" s="20">
        <v>1.7</v>
      </c>
      <c r="I41" s="20">
        <v>1.63</v>
      </c>
      <c r="J41" s="20">
        <v>2.62</v>
      </c>
      <c r="K41" s="20" t="b">
        <v>0</v>
      </c>
      <c r="L41" s="20"/>
    </row>
    <row r="42" spans="2:12" x14ac:dyDescent="0.4">
      <c r="B42" s="15">
        <v>37</v>
      </c>
      <c r="C42" s="22">
        <v>0.05</v>
      </c>
      <c r="D42" s="22">
        <v>0.75</v>
      </c>
      <c r="E42" s="22">
        <v>0.2</v>
      </c>
      <c r="F42" s="20">
        <v>4.28</v>
      </c>
      <c r="G42" s="20">
        <v>2.76</v>
      </c>
      <c r="H42" s="20">
        <v>1.75</v>
      </c>
      <c r="I42" s="20">
        <v>1.55</v>
      </c>
      <c r="J42" s="20">
        <v>2.4500000000000002</v>
      </c>
      <c r="K42" s="20" t="b">
        <v>0</v>
      </c>
      <c r="L42" s="20"/>
    </row>
    <row r="43" spans="2:12" x14ac:dyDescent="0.4">
      <c r="B43" s="2">
        <v>38</v>
      </c>
      <c r="C43" s="22">
        <v>0.05</v>
      </c>
      <c r="D43" s="22">
        <v>0.8</v>
      </c>
      <c r="E43" s="22">
        <v>0.15</v>
      </c>
      <c r="F43" s="20">
        <v>4.0999999999999996</v>
      </c>
      <c r="G43" s="20">
        <v>2.82</v>
      </c>
      <c r="H43" s="20">
        <v>1.8</v>
      </c>
      <c r="I43" s="20">
        <v>1.45</v>
      </c>
      <c r="J43" s="20">
        <v>2.2799999999999998</v>
      </c>
      <c r="K43" s="20" t="b">
        <v>0</v>
      </c>
      <c r="L43" s="20"/>
    </row>
    <row r="44" spans="2:12" x14ac:dyDescent="0.4">
      <c r="B44" s="15">
        <v>39</v>
      </c>
      <c r="C44" s="22">
        <v>0.05</v>
      </c>
      <c r="D44" s="22">
        <v>0.85</v>
      </c>
      <c r="E44" s="22">
        <v>0.1</v>
      </c>
      <c r="F44" s="20">
        <v>3.91</v>
      </c>
      <c r="G44" s="20">
        <v>2.9</v>
      </c>
      <c r="H44" s="20">
        <v>1.85</v>
      </c>
      <c r="I44" s="20">
        <v>1.35</v>
      </c>
      <c r="J44" s="20">
        <v>2.11</v>
      </c>
      <c r="K44" s="20" t="b">
        <v>0</v>
      </c>
      <c r="L44" s="20"/>
    </row>
    <row r="45" spans="2:12" x14ac:dyDescent="0.4">
      <c r="B45" s="2">
        <v>40</v>
      </c>
      <c r="C45" s="22">
        <v>0.05</v>
      </c>
      <c r="D45" s="22">
        <v>0.9</v>
      </c>
      <c r="E45" s="22">
        <v>0.05</v>
      </c>
      <c r="F45" s="20">
        <v>3.71</v>
      </c>
      <c r="G45" s="20">
        <v>2.99</v>
      </c>
      <c r="H45" s="20">
        <v>1.92</v>
      </c>
      <c r="I45" s="20">
        <v>1.24</v>
      </c>
      <c r="J45" s="20">
        <v>1.94</v>
      </c>
      <c r="K45" s="20" t="b">
        <v>0</v>
      </c>
      <c r="L45" s="20"/>
    </row>
    <row r="46" spans="2:12" x14ac:dyDescent="0.4">
      <c r="B46" s="15">
        <v>41</v>
      </c>
      <c r="C46" s="22">
        <v>0.05</v>
      </c>
      <c r="D46" s="22">
        <v>0.95</v>
      </c>
      <c r="E46" s="22">
        <v>0</v>
      </c>
      <c r="F46" s="20">
        <v>3.51</v>
      </c>
      <c r="G46" s="20">
        <v>3.1</v>
      </c>
      <c r="H46" s="20">
        <v>2</v>
      </c>
      <c r="I46" s="20">
        <v>1.1299999999999999</v>
      </c>
      <c r="J46" s="20">
        <v>1.76</v>
      </c>
      <c r="K46" s="20" t="b">
        <v>0</v>
      </c>
      <c r="L46" s="20"/>
    </row>
    <row r="47" spans="2:12" x14ac:dyDescent="0.4">
      <c r="B47" s="2">
        <v>42</v>
      </c>
      <c r="C47" s="22">
        <v>0.1</v>
      </c>
      <c r="D47" s="22">
        <v>0</v>
      </c>
      <c r="E47" s="22">
        <v>0.9</v>
      </c>
      <c r="F47" s="20">
        <v>6.44</v>
      </c>
      <c r="G47" s="20">
        <v>3.98</v>
      </c>
      <c r="H47" s="20">
        <v>2.41</v>
      </c>
      <c r="I47" s="20">
        <v>1.62</v>
      </c>
      <c r="J47" s="20">
        <v>2.68</v>
      </c>
      <c r="K47" s="20" t="b">
        <v>0</v>
      </c>
      <c r="L47" s="20"/>
    </row>
    <row r="48" spans="2:12" x14ac:dyDescent="0.4">
      <c r="B48" s="15">
        <v>43</v>
      </c>
      <c r="C48" s="22">
        <v>0.1</v>
      </c>
      <c r="D48" s="22">
        <v>0.05</v>
      </c>
      <c r="E48" s="22">
        <v>0.85</v>
      </c>
      <c r="F48" s="20">
        <v>6.37</v>
      </c>
      <c r="G48" s="20">
        <v>3.8</v>
      </c>
      <c r="H48" s="20">
        <v>2.27</v>
      </c>
      <c r="I48" s="20">
        <v>1.68</v>
      </c>
      <c r="J48" s="20">
        <v>2.8</v>
      </c>
      <c r="K48" s="20" t="b">
        <v>0</v>
      </c>
      <c r="L48" s="20"/>
    </row>
    <row r="49" spans="2:12" x14ac:dyDescent="0.4">
      <c r="B49" s="2">
        <v>44</v>
      </c>
      <c r="C49" s="22">
        <v>0.1</v>
      </c>
      <c r="D49" s="22">
        <v>0.1</v>
      </c>
      <c r="E49" s="22">
        <v>0.8</v>
      </c>
      <c r="F49" s="20">
        <v>6.29</v>
      </c>
      <c r="G49" s="20">
        <v>3.62</v>
      </c>
      <c r="H49" s="20">
        <v>2.15</v>
      </c>
      <c r="I49" s="20">
        <v>1.74</v>
      </c>
      <c r="J49" s="20">
        <v>2.92</v>
      </c>
      <c r="K49" s="20" t="b">
        <v>0</v>
      </c>
      <c r="L49" s="20"/>
    </row>
    <row r="50" spans="2:12" x14ac:dyDescent="0.4">
      <c r="B50" s="15">
        <v>45</v>
      </c>
      <c r="C50" s="22">
        <v>0.1</v>
      </c>
      <c r="D50" s="22">
        <v>0.15</v>
      </c>
      <c r="E50" s="22">
        <v>0.75</v>
      </c>
      <c r="F50" s="20">
        <v>6.2</v>
      </c>
      <c r="G50" s="20">
        <v>3.45</v>
      </c>
      <c r="H50" s="20">
        <v>2.0299999999999998</v>
      </c>
      <c r="I50" s="20">
        <v>1.79</v>
      </c>
      <c r="J50" s="20">
        <v>3.05</v>
      </c>
      <c r="K50" s="20" t="b">
        <v>0</v>
      </c>
      <c r="L50" s="20"/>
    </row>
    <row r="51" spans="2:12" x14ac:dyDescent="0.4">
      <c r="B51" s="2">
        <v>46</v>
      </c>
      <c r="C51" s="22">
        <v>0.1</v>
      </c>
      <c r="D51" s="22">
        <v>0.2</v>
      </c>
      <c r="E51" s="22">
        <v>0.7</v>
      </c>
      <c r="F51" s="20">
        <v>6.1</v>
      </c>
      <c r="G51" s="20">
        <v>3.29</v>
      </c>
      <c r="H51" s="20">
        <v>1.92</v>
      </c>
      <c r="I51" s="20">
        <v>1.85</v>
      </c>
      <c r="J51" s="20">
        <v>3.18</v>
      </c>
      <c r="K51" s="20" t="b">
        <v>0</v>
      </c>
      <c r="L51" s="20"/>
    </row>
    <row r="52" spans="2:12" x14ac:dyDescent="0.4">
      <c r="B52" s="15">
        <v>47</v>
      </c>
      <c r="C52" s="22">
        <v>0.1</v>
      </c>
      <c r="D52" s="22">
        <v>0.25</v>
      </c>
      <c r="E52" s="22">
        <v>0.65</v>
      </c>
      <c r="F52" s="20">
        <v>5.99</v>
      </c>
      <c r="G52" s="20">
        <v>3.15</v>
      </c>
      <c r="H52" s="20">
        <v>1.82</v>
      </c>
      <c r="I52" s="20">
        <v>1.9</v>
      </c>
      <c r="J52" s="20">
        <v>3.3</v>
      </c>
      <c r="K52" s="20" t="b">
        <v>0</v>
      </c>
      <c r="L52" s="20"/>
    </row>
    <row r="53" spans="2:12" x14ac:dyDescent="0.4">
      <c r="B53" s="2">
        <v>48</v>
      </c>
      <c r="C53" s="22">
        <v>0.1</v>
      </c>
      <c r="D53" s="22">
        <v>0.3</v>
      </c>
      <c r="E53" s="22">
        <v>0.6</v>
      </c>
      <c r="F53" s="20">
        <v>5.88</v>
      </c>
      <c r="G53" s="20">
        <v>3.01</v>
      </c>
      <c r="H53" s="20">
        <v>1.72</v>
      </c>
      <c r="I53" s="20">
        <v>1.95</v>
      </c>
      <c r="J53" s="20">
        <v>3.43</v>
      </c>
      <c r="K53" s="20" t="b">
        <v>0</v>
      </c>
      <c r="L53" s="20"/>
    </row>
    <row r="54" spans="2:12" x14ac:dyDescent="0.4">
      <c r="B54" s="15">
        <v>49</v>
      </c>
      <c r="C54" s="22">
        <v>0.1</v>
      </c>
      <c r="D54" s="22">
        <v>0.35</v>
      </c>
      <c r="E54" s="22">
        <v>0.55000000000000004</v>
      </c>
      <c r="F54" s="20">
        <v>5.76</v>
      </c>
      <c r="G54" s="20">
        <v>2.9</v>
      </c>
      <c r="H54" s="20">
        <v>1.65</v>
      </c>
      <c r="I54" s="20">
        <v>1.99</v>
      </c>
      <c r="J54" s="20">
        <v>3.49</v>
      </c>
      <c r="K54" s="20" t="b">
        <v>0</v>
      </c>
      <c r="L54" s="20"/>
    </row>
    <row r="55" spans="2:12" x14ac:dyDescent="0.4">
      <c r="B55" s="2">
        <v>50</v>
      </c>
      <c r="C55" s="22">
        <v>0.1</v>
      </c>
      <c r="D55" s="22">
        <v>0.4</v>
      </c>
      <c r="E55" s="22">
        <v>0.5</v>
      </c>
      <c r="F55" s="20">
        <v>5.63</v>
      </c>
      <c r="G55" s="20">
        <v>2.79</v>
      </c>
      <c r="H55" s="20">
        <v>1.62</v>
      </c>
      <c r="I55" s="20">
        <v>2.02</v>
      </c>
      <c r="J55" s="20">
        <v>3.49</v>
      </c>
      <c r="K55" s="20" t="b">
        <v>0</v>
      </c>
      <c r="L55" s="20"/>
    </row>
    <row r="56" spans="2:12" x14ac:dyDescent="0.4">
      <c r="B56" s="15">
        <v>51</v>
      </c>
      <c r="C56" s="22">
        <v>0.1</v>
      </c>
      <c r="D56" s="22">
        <v>0.45</v>
      </c>
      <c r="E56" s="22">
        <v>0.45</v>
      </c>
      <c r="F56" s="20">
        <v>5.5</v>
      </c>
      <c r="G56" s="20">
        <v>2.71</v>
      </c>
      <c r="H56" s="20">
        <v>1.6</v>
      </c>
      <c r="I56" s="20">
        <v>2.0299999999999998</v>
      </c>
      <c r="J56" s="20">
        <v>3.44</v>
      </c>
      <c r="K56" s="20" t="b">
        <v>0</v>
      </c>
      <c r="L56" s="20"/>
    </row>
    <row r="57" spans="2:12" x14ac:dyDescent="0.4">
      <c r="B57" s="2">
        <v>52</v>
      </c>
      <c r="C57" s="22">
        <v>0.1</v>
      </c>
      <c r="D57" s="22">
        <v>0.5</v>
      </c>
      <c r="E57" s="22">
        <v>0.4</v>
      </c>
      <c r="F57" s="20">
        <v>5.36</v>
      </c>
      <c r="G57" s="20">
        <v>2.65</v>
      </c>
      <c r="H57" s="20">
        <v>1.59</v>
      </c>
      <c r="I57" s="20">
        <v>2.02</v>
      </c>
      <c r="J57" s="20">
        <v>3.38</v>
      </c>
      <c r="K57" s="20" t="b">
        <v>0</v>
      </c>
      <c r="L57" s="20"/>
    </row>
    <row r="58" spans="2:12" x14ac:dyDescent="0.4">
      <c r="B58" s="15">
        <v>53</v>
      </c>
      <c r="C58" s="22">
        <v>0.1</v>
      </c>
      <c r="D58" s="22">
        <v>0.55000000000000004</v>
      </c>
      <c r="E58" s="22">
        <v>0.35</v>
      </c>
      <c r="F58" s="20">
        <v>5.21</v>
      </c>
      <c r="G58" s="20">
        <v>2.61</v>
      </c>
      <c r="H58" s="20">
        <v>1.58</v>
      </c>
      <c r="I58" s="20">
        <v>2</v>
      </c>
      <c r="J58" s="20">
        <v>3.29</v>
      </c>
      <c r="K58" s="20" t="b">
        <v>0</v>
      </c>
      <c r="L58" s="20"/>
    </row>
    <row r="59" spans="2:12" x14ac:dyDescent="0.4">
      <c r="B59" s="2">
        <v>54</v>
      </c>
      <c r="C59" s="22">
        <v>0.1</v>
      </c>
      <c r="D59" s="22">
        <v>0.6</v>
      </c>
      <c r="E59" s="22">
        <v>0.3</v>
      </c>
      <c r="F59" s="20">
        <v>5.05</v>
      </c>
      <c r="G59" s="20">
        <v>2.59</v>
      </c>
      <c r="H59" s="20">
        <v>1.6</v>
      </c>
      <c r="I59" s="20">
        <v>1.95</v>
      </c>
      <c r="J59" s="20">
        <v>3.15</v>
      </c>
      <c r="K59" s="20" t="b">
        <v>0</v>
      </c>
      <c r="L59" s="20"/>
    </row>
    <row r="60" spans="2:12" x14ac:dyDescent="0.4">
      <c r="B60" s="15">
        <v>55</v>
      </c>
      <c r="C60" s="22">
        <v>0.1</v>
      </c>
      <c r="D60" s="22">
        <v>0.65</v>
      </c>
      <c r="E60" s="22">
        <v>0.25</v>
      </c>
      <c r="F60" s="20">
        <v>4.88</v>
      </c>
      <c r="G60" s="20">
        <v>2.59</v>
      </c>
      <c r="H60" s="20">
        <v>1.65</v>
      </c>
      <c r="I60" s="20">
        <v>1.88</v>
      </c>
      <c r="J60" s="20">
        <v>2.97</v>
      </c>
      <c r="K60" s="20" t="b">
        <v>0</v>
      </c>
      <c r="L60" s="20"/>
    </row>
    <row r="61" spans="2:12" x14ac:dyDescent="0.4">
      <c r="B61" s="2">
        <v>56</v>
      </c>
      <c r="C61" s="22">
        <v>0.1</v>
      </c>
      <c r="D61" s="22">
        <v>0.7</v>
      </c>
      <c r="E61" s="22">
        <v>0.2</v>
      </c>
      <c r="F61" s="20">
        <v>4.71</v>
      </c>
      <c r="G61" s="20">
        <v>2.62</v>
      </c>
      <c r="H61" s="20">
        <v>1.7</v>
      </c>
      <c r="I61" s="20">
        <v>1.8</v>
      </c>
      <c r="J61" s="20">
        <v>2.78</v>
      </c>
      <c r="K61" s="20" t="b">
        <v>0</v>
      </c>
      <c r="L61" s="20"/>
    </row>
    <row r="62" spans="2:12" x14ac:dyDescent="0.4">
      <c r="B62" s="15">
        <v>57</v>
      </c>
      <c r="C62" s="22">
        <v>0.1</v>
      </c>
      <c r="D62" s="22">
        <v>0.75</v>
      </c>
      <c r="E62" s="22">
        <v>0.15</v>
      </c>
      <c r="F62" s="20">
        <v>4.53</v>
      </c>
      <c r="G62" s="20">
        <v>2.67</v>
      </c>
      <c r="H62" s="20">
        <v>1.74</v>
      </c>
      <c r="I62" s="20">
        <v>1.7</v>
      </c>
      <c r="J62" s="20">
        <v>2.6</v>
      </c>
      <c r="K62" s="20" t="b">
        <v>0</v>
      </c>
      <c r="L62" s="20"/>
    </row>
    <row r="63" spans="2:12" x14ac:dyDescent="0.4">
      <c r="B63" s="2">
        <v>58</v>
      </c>
      <c r="C63" s="22">
        <v>0.1</v>
      </c>
      <c r="D63" s="22">
        <v>0.8</v>
      </c>
      <c r="E63" s="22">
        <v>0.1</v>
      </c>
      <c r="F63" s="20">
        <v>4.3499999999999996</v>
      </c>
      <c r="G63" s="20">
        <v>2.75</v>
      </c>
      <c r="H63" s="20">
        <v>1.8</v>
      </c>
      <c r="I63" s="20">
        <v>1.58</v>
      </c>
      <c r="J63" s="20">
        <v>2.42</v>
      </c>
      <c r="K63" s="20" t="b">
        <v>0</v>
      </c>
      <c r="L63" s="20"/>
    </row>
    <row r="64" spans="2:12" x14ac:dyDescent="0.4">
      <c r="B64" s="15">
        <v>59</v>
      </c>
      <c r="C64" s="22">
        <v>0.1</v>
      </c>
      <c r="D64" s="22">
        <v>0.85</v>
      </c>
      <c r="E64" s="22">
        <v>0.05</v>
      </c>
      <c r="F64" s="20">
        <v>4.1500000000000004</v>
      </c>
      <c r="G64" s="20">
        <v>2.84</v>
      </c>
      <c r="H64" s="20">
        <v>1.86</v>
      </c>
      <c r="I64" s="20">
        <v>1.46</v>
      </c>
      <c r="J64" s="20">
        <v>2.2400000000000002</v>
      </c>
      <c r="K64" s="20" t="b">
        <v>0</v>
      </c>
      <c r="L64" s="20"/>
    </row>
    <row r="65" spans="2:12" x14ac:dyDescent="0.4">
      <c r="B65" s="2">
        <v>60</v>
      </c>
      <c r="C65" s="22">
        <v>0.1</v>
      </c>
      <c r="D65" s="22">
        <v>0.9</v>
      </c>
      <c r="E65" s="22">
        <v>0</v>
      </c>
      <c r="F65" s="20">
        <v>3.95</v>
      </c>
      <c r="G65" s="20">
        <v>2.95</v>
      </c>
      <c r="H65" s="20">
        <v>1.93</v>
      </c>
      <c r="I65" s="20">
        <v>1.34</v>
      </c>
      <c r="J65" s="20">
        <v>2.0499999999999998</v>
      </c>
      <c r="K65" s="20" t="b">
        <v>0</v>
      </c>
      <c r="L65" s="20"/>
    </row>
    <row r="66" spans="2:12" x14ac:dyDescent="0.4">
      <c r="B66" s="15">
        <v>61</v>
      </c>
      <c r="C66" s="22">
        <v>0.15</v>
      </c>
      <c r="D66" s="22">
        <v>0</v>
      </c>
      <c r="E66" s="22">
        <v>0.85</v>
      </c>
      <c r="F66" s="20">
        <v>6.76</v>
      </c>
      <c r="G66" s="20">
        <v>3.8</v>
      </c>
      <c r="H66" s="20">
        <v>2.33</v>
      </c>
      <c r="I66" s="20">
        <v>1.78</v>
      </c>
      <c r="J66" s="20">
        <v>2.9</v>
      </c>
      <c r="K66" s="20" t="b">
        <v>0</v>
      </c>
      <c r="L66" s="20"/>
    </row>
    <row r="67" spans="2:12" x14ac:dyDescent="0.4">
      <c r="B67" s="2">
        <v>62</v>
      </c>
      <c r="C67" s="22">
        <v>0.15</v>
      </c>
      <c r="D67" s="22">
        <v>0.05</v>
      </c>
      <c r="E67" s="22">
        <v>0.8</v>
      </c>
      <c r="F67" s="20">
        <v>6.68</v>
      </c>
      <c r="G67" s="20">
        <v>3.61</v>
      </c>
      <c r="H67" s="20">
        <v>2.21</v>
      </c>
      <c r="I67" s="20">
        <v>1.85</v>
      </c>
      <c r="J67" s="20">
        <v>3.03</v>
      </c>
      <c r="K67" s="20" t="b">
        <v>0</v>
      </c>
      <c r="L67" s="20"/>
    </row>
    <row r="68" spans="2:12" x14ac:dyDescent="0.4">
      <c r="B68" s="15">
        <v>63</v>
      </c>
      <c r="C68" s="22">
        <v>0.15</v>
      </c>
      <c r="D68" s="22">
        <v>0.1</v>
      </c>
      <c r="E68" s="22">
        <v>0.75</v>
      </c>
      <c r="F68" s="20">
        <v>6.6</v>
      </c>
      <c r="G68" s="20">
        <v>3.44</v>
      </c>
      <c r="H68" s="20">
        <v>2.08</v>
      </c>
      <c r="I68" s="20">
        <v>1.92</v>
      </c>
      <c r="J68" s="20">
        <v>3.17</v>
      </c>
      <c r="K68" s="20" t="b">
        <v>0</v>
      </c>
      <c r="L68" s="20"/>
    </row>
    <row r="69" spans="2:12" x14ac:dyDescent="0.4">
      <c r="B69" s="2">
        <v>64</v>
      </c>
      <c r="C69" s="22">
        <v>0.15</v>
      </c>
      <c r="D69" s="22">
        <v>0.15</v>
      </c>
      <c r="E69" s="22">
        <v>0.7</v>
      </c>
      <c r="F69" s="20">
        <v>6.5</v>
      </c>
      <c r="G69" s="20">
        <v>3.27</v>
      </c>
      <c r="H69" s="20">
        <v>1.96</v>
      </c>
      <c r="I69" s="20">
        <v>1.99</v>
      </c>
      <c r="J69" s="20">
        <v>3.32</v>
      </c>
      <c r="K69" s="20" t="b">
        <v>0</v>
      </c>
      <c r="L69" s="20"/>
    </row>
    <row r="70" spans="2:12" x14ac:dyDescent="0.4">
      <c r="B70" s="15">
        <v>65</v>
      </c>
      <c r="C70" s="22">
        <v>0.15</v>
      </c>
      <c r="D70" s="22">
        <v>0.2</v>
      </c>
      <c r="E70" s="22">
        <v>0.65</v>
      </c>
      <c r="F70" s="20">
        <v>6.4</v>
      </c>
      <c r="G70" s="20">
        <v>3.12</v>
      </c>
      <c r="H70" s="20">
        <v>1.86</v>
      </c>
      <c r="I70" s="20">
        <v>2.0499999999999998</v>
      </c>
      <c r="J70" s="20">
        <v>3.45</v>
      </c>
      <c r="K70" s="20" t="b">
        <v>0</v>
      </c>
      <c r="L70" s="20"/>
    </row>
    <row r="71" spans="2:12" x14ac:dyDescent="0.4">
      <c r="B71" s="2">
        <v>66</v>
      </c>
      <c r="C71" s="22">
        <v>0.15</v>
      </c>
      <c r="D71" s="22">
        <v>0.25</v>
      </c>
      <c r="E71" s="22">
        <v>0.6</v>
      </c>
      <c r="F71" s="20">
        <v>6.29</v>
      </c>
      <c r="G71" s="20">
        <v>2.98</v>
      </c>
      <c r="H71" s="20">
        <v>1.76</v>
      </c>
      <c r="I71" s="20">
        <v>2.11</v>
      </c>
      <c r="J71" s="20">
        <v>3.58</v>
      </c>
      <c r="K71" s="20" t="b">
        <v>0</v>
      </c>
      <c r="L71" s="20"/>
    </row>
    <row r="72" spans="2:12" x14ac:dyDescent="0.4">
      <c r="B72" s="15">
        <v>67</v>
      </c>
      <c r="C72" s="22">
        <v>0.15</v>
      </c>
      <c r="D72" s="22">
        <v>0.3</v>
      </c>
      <c r="E72" s="22">
        <v>0.55000000000000004</v>
      </c>
      <c r="F72" s="20">
        <v>6.17</v>
      </c>
      <c r="G72" s="20">
        <v>2.85</v>
      </c>
      <c r="H72" s="20">
        <v>1.67</v>
      </c>
      <c r="I72" s="20">
        <v>2.17</v>
      </c>
      <c r="J72" s="20">
        <v>3.69</v>
      </c>
      <c r="K72" s="20" t="b">
        <v>0</v>
      </c>
      <c r="L72" s="20"/>
    </row>
    <row r="73" spans="2:12" x14ac:dyDescent="0.4">
      <c r="B73" s="2">
        <v>68</v>
      </c>
      <c r="C73" s="22">
        <v>0.15</v>
      </c>
      <c r="D73" s="22">
        <v>0.35</v>
      </c>
      <c r="E73" s="22">
        <v>0.5</v>
      </c>
      <c r="F73" s="20">
        <v>6.05</v>
      </c>
      <c r="G73" s="20">
        <v>2.73</v>
      </c>
      <c r="H73" s="20">
        <v>1.62</v>
      </c>
      <c r="I73" s="20">
        <v>2.21</v>
      </c>
      <c r="J73" s="20">
        <v>3.73</v>
      </c>
      <c r="K73" s="20" t="b">
        <v>0</v>
      </c>
      <c r="L73" s="20"/>
    </row>
    <row r="74" spans="2:12" x14ac:dyDescent="0.4">
      <c r="B74" s="15">
        <v>69</v>
      </c>
      <c r="C74" s="22">
        <v>0.15</v>
      </c>
      <c r="D74" s="22">
        <v>0.4</v>
      </c>
      <c r="E74" s="22">
        <v>0.45</v>
      </c>
      <c r="F74" s="20">
        <v>5.91</v>
      </c>
      <c r="G74" s="20">
        <v>2.64</v>
      </c>
      <c r="H74" s="20">
        <v>1.59</v>
      </c>
      <c r="I74" s="20">
        <v>2.2400000000000002</v>
      </c>
      <c r="J74" s="20">
        <v>3.73</v>
      </c>
      <c r="K74" s="20" t="b">
        <v>0</v>
      </c>
      <c r="L74" s="20"/>
    </row>
    <row r="75" spans="2:12" x14ac:dyDescent="0.4">
      <c r="B75" s="2">
        <v>70</v>
      </c>
      <c r="C75" s="22">
        <v>0.15</v>
      </c>
      <c r="D75" s="22">
        <v>0.45</v>
      </c>
      <c r="E75" s="22">
        <v>0.4</v>
      </c>
      <c r="F75" s="20">
        <v>5.77</v>
      </c>
      <c r="G75" s="20">
        <v>2.57</v>
      </c>
      <c r="H75" s="20">
        <v>1.57</v>
      </c>
      <c r="I75" s="20">
        <v>2.25</v>
      </c>
      <c r="J75" s="20">
        <v>3.68</v>
      </c>
      <c r="K75" s="20" t="b">
        <v>0</v>
      </c>
      <c r="L75" s="20"/>
    </row>
    <row r="76" spans="2:12" x14ac:dyDescent="0.4">
      <c r="B76" s="15">
        <v>71</v>
      </c>
      <c r="C76" s="22">
        <v>0.15</v>
      </c>
      <c r="D76" s="22">
        <v>0.5</v>
      </c>
      <c r="E76" s="22">
        <v>0.35</v>
      </c>
      <c r="F76" s="20">
        <v>5.63</v>
      </c>
      <c r="G76" s="20">
        <v>2.52</v>
      </c>
      <c r="H76" s="20">
        <v>1.56</v>
      </c>
      <c r="I76" s="20">
        <v>2.2400000000000002</v>
      </c>
      <c r="J76" s="20">
        <v>3.6</v>
      </c>
      <c r="K76" s="20" t="b">
        <v>0</v>
      </c>
      <c r="L76" s="20"/>
    </row>
    <row r="77" spans="2:12" x14ac:dyDescent="0.4">
      <c r="B77" s="2">
        <v>72</v>
      </c>
      <c r="C77" s="22">
        <v>0.15</v>
      </c>
      <c r="D77" s="22">
        <v>0.55000000000000004</v>
      </c>
      <c r="E77" s="22">
        <v>0.3</v>
      </c>
      <c r="F77" s="20">
        <v>5.47</v>
      </c>
      <c r="G77" s="20">
        <v>2.4900000000000002</v>
      </c>
      <c r="H77" s="20">
        <v>1.57</v>
      </c>
      <c r="I77" s="20">
        <v>2.2000000000000002</v>
      </c>
      <c r="J77" s="20">
        <v>3.49</v>
      </c>
      <c r="K77" s="20" t="b">
        <v>0</v>
      </c>
      <c r="L77" s="20"/>
    </row>
    <row r="78" spans="2:12" x14ac:dyDescent="0.4">
      <c r="B78" s="15">
        <v>73</v>
      </c>
      <c r="C78" s="22">
        <v>0.15</v>
      </c>
      <c r="D78" s="22">
        <v>0.6</v>
      </c>
      <c r="E78" s="22">
        <v>0.25</v>
      </c>
      <c r="F78" s="20">
        <v>5.31</v>
      </c>
      <c r="G78" s="20">
        <v>2.48</v>
      </c>
      <c r="H78" s="20">
        <v>1.6</v>
      </c>
      <c r="I78" s="20">
        <v>2.14</v>
      </c>
      <c r="J78" s="20">
        <v>3.31</v>
      </c>
      <c r="K78" s="20" t="b">
        <v>0</v>
      </c>
      <c r="L78" s="20"/>
    </row>
    <row r="79" spans="2:12" x14ac:dyDescent="0.4">
      <c r="B79" s="2">
        <v>74</v>
      </c>
      <c r="C79" s="22">
        <v>0.15</v>
      </c>
      <c r="D79" s="22">
        <v>0.65</v>
      </c>
      <c r="E79" s="22">
        <v>0.2</v>
      </c>
      <c r="F79" s="20">
        <v>5.14</v>
      </c>
      <c r="G79" s="20">
        <v>2.5099999999999998</v>
      </c>
      <c r="H79" s="20">
        <v>1.65</v>
      </c>
      <c r="I79" s="20">
        <v>2.0499999999999998</v>
      </c>
      <c r="J79" s="20">
        <v>3.11</v>
      </c>
      <c r="K79" s="20" t="b">
        <v>0</v>
      </c>
      <c r="L79" s="20"/>
    </row>
    <row r="80" spans="2:12" x14ac:dyDescent="0.4">
      <c r="B80" s="15">
        <v>75</v>
      </c>
      <c r="C80" s="22">
        <v>0.15</v>
      </c>
      <c r="D80" s="22">
        <v>0.7</v>
      </c>
      <c r="E80" s="22">
        <v>0.15</v>
      </c>
      <c r="F80" s="20">
        <v>4.96</v>
      </c>
      <c r="G80" s="20">
        <v>2.5499999999999998</v>
      </c>
      <c r="H80" s="20">
        <v>1.7</v>
      </c>
      <c r="I80" s="20">
        <v>1.95</v>
      </c>
      <c r="J80" s="20">
        <v>2.91</v>
      </c>
      <c r="K80" s="20" t="b">
        <v>0</v>
      </c>
      <c r="L80" s="20"/>
    </row>
    <row r="81" spans="2:12" x14ac:dyDescent="0.4">
      <c r="B81" s="2">
        <v>76</v>
      </c>
      <c r="C81" s="22">
        <v>0.15</v>
      </c>
      <c r="D81" s="22">
        <v>0.75</v>
      </c>
      <c r="E81" s="22">
        <v>0.1</v>
      </c>
      <c r="F81" s="20">
        <v>4.78</v>
      </c>
      <c r="G81" s="20">
        <v>2.62</v>
      </c>
      <c r="H81" s="20">
        <v>1.75</v>
      </c>
      <c r="I81" s="20">
        <v>1.83</v>
      </c>
      <c r="J81" s="20">
        <v>2.72</v>
      </c>
      <c r="K81" s="20" t="b">
        <v>0</v>
      </c>
      <c r="L81" s="20"/>
    </row>
    <row r="82" spans="2:12" x14ac:dyDescent="0.4">
      <c r="B82" s="15">
        <v>77</v>
      </c>
      <c r="C82" s="22">
        <v>0.15</v>
      </c>
      <c r="D82" s="22">
        <v>0.8</v>
      </c>
      <c r="E82" s="22">
        <v>0.05</v>
      </c>
      <c r="F82" s="20">
        <v>4.58</v>
      </c>
      <c r="G82" s="20">
        <v>2.7</v>
      </c>
      <c r="H82" s="20">
        <v>1.8</v>
      </c>
      <c r="I82" s="20">
        <v>1.7</v>
      </c>
      <c r="J82" s="20">
        <v>2.54</v>
      </c>
      <c r="K82" s="20" t="b">
        <v>0</v>
      </c>
      <c r="L82" s="20"/>
    </row>
    <row r="83" spans="2:12" x14ac:dyDescent="0.4">
      <c r="B83" s="2">
        <v>78</v>
      </c>
      <c r="C83" s="22">
        <v>0.15</v>
      </c>
      <c r="D83" s="22">
        <v>0.85</v>
      </c>
      <c r="E83" s="22">
        <v>0</v>
      </c>
      <c r="F83" s="20">
        <v>4.3899999999999997</v>
      </c>
      <c r="G83" s="20">
        <v>2.81</v>
      </c>
      <c r="H83" s="20">
        <v>1.86</v>
      </c>
      <c r="I83" s="20">
        <v>1.56</v>
      </c>
      <c r="J83" s="20">
        <v>2.36</v>
      </c>
      <c r="K83" s="20" t="b">
        <v>0</v>
      </c>
      <c r="L83" s="20"/>
    </row>
    <row r="84" spans="2:12" x14ac:dyDescent="0.4">
      <c r="B84" s="15">
        <v>79</v>
      </c>
      <c r="C84" s="22">
        <v>0.2</v>
      </c>
      <c r="D84" s="22">
        <v>0</v>
      </c>
      <c r="E84" s="22">
        <v>0.8</v>
      </c>
      <c r="F84" s="20">
        <v>7.07</v>
      </c>
      <c r="G84" s="20">
        <v>3.63</v>
      </c>
      <c r="H84" s="20">
        <v>2.2599999999999998</v>
      </c>
      <c r="I84" s="20">
        <v>1.95</v>
      </c>
      <c r="J84" s="20">
        <v>3.12</v>
      </c>
      <c r="K84" s="20" t="b">
        <v>0</v>
      </c>
      <c r="L84" s="20"/>
    </row>
    <row r="85" spans="2:12" x14ac:dyDescent="0.4">
      <c r="B85" s="2">
        <v>80</v>
      </c>
      <c r="C85" s="22">
        <v>0.2</v>
      </c>
      <c r="D85" s="22">
        <v>0.05</v>
      </c>
      <c r="E85" s="22">
        <v>0.75</v>
      </c>
      <c r="F85" s="20">
        <v>6.99</v>
      </c>
      <c r="G85" s="20">
        <v>3.45</v>
      </c>
      <c r="H85" s="20">
        <v>2.14</v>
      </c>
      <c r="I85" s="20">
        <v>2.0299999999999998</v>
      </c>
      <c r="J85" s="20">
        <v>3.27</v>
      </c>
      <c r="K85" s="20" t="b">
        <v>0</v>
      </c>
      <c r="L85" s="20"/>
    </row>
    <row r="86" spans="2:12" x14ac:dyDescent="0.4">
      <c r="B86" s="15">
        <v>81</v>
      </c>
      <c r="C86" s="22">
        <v>0.2</v>
      </c>
      <c r="D86" s="22">
        <v>0.1</v>
      </c>
      <c r="E86" s="22">
        <v>0.7</v>
      </c>
      <c r="F86" s="20">
        <v>6.9</v>
      </c>
      <c r="G86" s="20">
        <v>3.28</v>
      </c>
      <c r="H86" s="20">
        <v>2.02</v>
      </c>
      <c r="I86" s="20">
        <v>2.11</v>
      </c>
      <c r="J86" s="20">
        <v>3.42</v>
      </c>
      <c r="K86" s="20" t="b">
        <v>0</v>
      </c>
      <c r="L86" s="20"/>
    </row>
    <row r="87" spans="2:12" x14ac:dyDescent="0.4">
      <c r="B87" s="2">
        <v>82</v>
      </c>
      <c r="C87" s="22">
        <v>0.2</v>
      </c>
      <c r="D87" s="22">
        <v>0.15</v>
      </c>
      <c r="E87" s="22">
        <v>0.65</v>
      </c>
      <c r="F87" s="20">
        <v>6.8</v>
      </c>
      <c r="G87" s="20">
        <v>3.11</v>
      </c>
      <c r="H87" s="20">
        <v>1.9</v>
      </c>
      <c r="I87" s="20">
        <v>2.1800000000000002</v>
      </c>
      <c r="J87" s="20">
        <v>3.57</v>
      </c>
      <c r="K87" s="20" t="b">
        <v>0</v>
      </c>
      <c r="L87" s="20"/>
    </row>
    <row r="88" spans="2:12" x14ac:dyDescent="0.4">
      <c r="B88" s="15">
        <v>83</v>
      </c>
      <c r="C88" s="22">
        <v>0.2</v>
      </c>
      <c r="D88" s="22">
        <v>0.2</v>
      </c>
      <c r="E88" s="22">
        <v>0.6</v>
      </c>
      <c r="F88" s="20">
        <v>6.69</v>
      </c>
      <c r="G88" s="20">
        <v>2.96</v>
      </c>
      <c r="H88" s="20">
        <v>1.8</v>
      </c>
      <c r="I88" s="20">
        <v>2.2599999999999998</v>
      </c>
      <c r="J88" s="20">
        <v>3.71</v>
      </c>
      <c r="K88" s="20" t="b">
        <v>0</v>
      </c>
      <c r="L88" s="20"/>
    </row>
    <row r="89" spans="2:12" x14ac:dyDescent="0.4">
      <c r="B89" s="2">
        <v>84</v>
      </c>
      <c r="C89" s="22">
        <v>0.2</v>
      </c>
      <c r="D89" s="22">
        <v>0.25</v>
      </c>
      <c r="E89" s="22">
        <v>0.55000000000000004</v>
      </c>
      <c r="F89" s="20">
        <v>6.57</v>
      </c>
      <c r="G89" s="20">
        <v>2.83</v>
      </c>
      <c r="H89" s="20">
        <v>1.72</v>
      </c>
      <c r="I89" s="20">
        <v>2.33</v>
      </c>
      <c r="J89" s="20">
        <v>3.83</v>
      </c>
      <c r="K89" s="20" t="b">
        <v>0</v>
      </c>
      <c r="L89" s="20"/>
    </row>
    <row r="90" spans="2:12" x14ac:dyDescent="0.4">
      <c r="B90" s="15">
        <v>85</v>
      </c>
      <c r="C90" s="22">
        <v>0.2</v>
      </c>
      <c r="D90" s="22">
        <v>0.3</v>
      </c>
      <c r="E90" s="22">
        <v>0.5</v>
      </c>
      <c r="F90" s="20">
        <v>6.45</v>
      </c>
      <c r="G90" s="20">
        <v>2.7</v>
      </c>
      <c r="H90" s="20">
        <v>1.64</v>
      </c>
      <c r="I90" s="20">
        <v>2.39</v>
      </c>
      <c r="J90" s="20">
        <v>3.93</v>
      </c>
      <c r="K90" s="20" t="b">
        <v>0</v>
      </c>
      <c r="L90" s="20"/>
    </row>
    <row r="91" spans="2:12" x14ac:dyDescent="0.4">
      <c r="B91" s="2">
        <v>86</v>
      </c>
      <c r="C91" s="22">
        <v>0.2</v>
      </c>
      <c r="D91" s="22">
        <v>0.35</v>
      </c>
      <c r="E91" s="22">
        <v>0.45</v>
      </c>
      <c r="F91" s="20">
        <v>6.32</v>
      </c>
      <c r="G91" s="20">
        <v>2.6</v>
      </c>
      <c r="H91" s="20">
        <v>1.59</v>
      </c>
      <c r="I91" s="20">
        <v>2.4300000000000002</v>
      </c>
      <c r="J91" s="20">
        <v>3.97</v>
      </c>
      <c r="K91" s="20" t="b">
        <v>0</v>
      </c>
      <c r="L91" s="20"/>
    </row>
    <row r="92" spans="2:12" x14ac:dyDescent="0.4">
      <c r="B92" s="15">
        <v>87</v>
      </c>
      <c r="C92" s="22">
        <v>0.2</v>
      </c>
      <c r="D92" s="22">
        <v>0.4</v>
      </c>
      <c r="E92" s="22">
        <v>0.4</v>
      </c>
      <c r="F92" s="20">
        <v>6.18</v>
      </c>
      <c r="G92" s="20">
        <v>2.52</v>
      </c>
      <c r="H92" s="20">
        <v>1.57</v>
      </c>
      <c r="I92" s="20">
        <v>2.46</v>
      </c>
      <c r="J92" s="20">
        <v>3.95</v>
      </c>
      <c r="K92" s="20" t="b">
        <v>1</v>
      </c>
      <c r="L92" s="20"/>
    </row>
    <row r="93" spans="2:12" x14ac:dyDescent="0.4">
      <c r="B93" s="2">
        <v>88</v>
      </c>
      <c r="C93" s="22">
        <v>0.2</v>
      </c>
      <c r="D93" s="22">
        <v>0.45</v>
      </c>
      <c r="E93" s="22">
        <v>0.35</v>
      </c>
      <c r="F93" s="20">
        <v>6.04</v>
      </c>
      <c r="G93" s="20">
        <v>2.4500000000000002</v>
      </c>
      <c r="H93" s="20">
        <v>1.56</v>
      </c>
      <c r="I93" s="20">
        <v>2.46</v>
      </c>
      <c r="J93" s="20">
        <v>3.88</v>
      </c>
      <c r="K93" s="20" t="b">
        <v>1</v>
      </c>
      <c r="L93" s="20" t="s">
        <v>71</v>
      </c>
    </row>
    <row r="94" spans="2:12" x14ac:dyDescent="0.4">
      <c r="B94" s="15">
        <v>89</v>
      </c>
      <c r="C94" s="22">
        <v>0.2</v>
      </c>
      <c r="D94" s="22">
        <v>0.5</v>
      </c>
      <c r="E94" s="22">
        <v>0.3</v>
      </c>
      <c r="F94" s="20">
        <v>5.88</v>
      </c>
      <c r="G94" s="20">
        <v>2.42</v>
      </c>
      <c r="H94" s="20">
        <v>1.56</v>
      </c>
      <c r="I94" s="20">
        <v>2.44</v>
      </c>
      <c r="J94" s="20">
        <v>3.77</v>
      </c>
      <c r="K94" s="20" t="b">
        <v>0</v>
      </c>
      <c r="L94" s="20"/>
    </row>
    <row r="95" spans="2:12" x14ac:dyDescent="0.4">
      <c r="B95" s="2">
        <v>90</v>
      </c>
      <c r="C95" s="22">
        <v>0.2</v>
      </c>
      <c r="D95" s="22">
        <v>0.55000000000000004</v>
      </c>
      <c r="E95" s="22">
        <v>0.25</v>
      </c>
      <c r="F95" s="20">
        <v>5.72</v>
      </c>
      <c r="G95" s="20">
        <v>2.4</v>
      </c>
      <c r="H95" s="20">
        <v>1.59</v>
      </c>
      <c r="I95" s="20">
        <v>2.38</v>
      </c>
      <c r="J95" s="20">
        <v>3.6</v>
      </c>
      <c r="K95" s="20" t="b">
        <v>0</v>
      </c>
      <c r="L95" s="20"/>
    </row>
    <row r="96" spans="2:12" x14ac:dyDescent="0.4">
      <c r="B96" s="15">
        <v>91</v>
      </c>
      <c r="C96" s="22">
        <v>0.2</v>
      </c>
      <c r="D96" s="22">
        <v>0.6</v>
      </c>
      <c r="E96" s="22">
        <v>0.2</v>
      </c>
      <c r="F96" s="20">
        <v>5.56</v>
      </c>
      <c r="G96" s="20">
        <v>2.41</v>
      </c>
      <c r="H96" s="20">
        <v>1.63</v>
      </c>
      <c r="I96" s="20">
        <v>2.2999999999999998</v>
      </c>
      <c r="J96" s="20">
        <v>3.41</v>
      </c>
      <c r="K96" s="20" t="b">
        <v>0</v>
      </c>
      <c r="L96" s="20"/>
    </row>
    <row r="97" spans="2:12" x14ac:dyDescent="0.4">
      <c r="B97" s="2">
        <v>92</v>
      </c>
      <c r="C97" s="22">
        <v>0.2</v>
      </c>
      <c r="D97" s="22">
        <v>0.65</v>
      </c>
      <c r="E97" s="22">
        <v>0.15</v>
      </c>
      <c r="F97" s="20">
        <v>5.38</v>
      </c>
      <c r="G97" s="20">
        <v>2.4500000000000002</v>
      </c>
      <c r="H97" s="20">
        <v>1.67</v>
      </c>
      <c r="I97" s="20">
        <v>2.2000000000000002</v>
      </c>
      <c r="J97" s="20">
        <v>3.23</v>
      </c>
      <c r="K97" s="20" t="b">
        <v>0</v>
      </c>
      <c r="L97" s="20"/>
    </row>
    <row r="98" spans="2:12" x14ac:dyDescent="0.4">
      <c r="B98" s="15">
        <v>93</v>
      </c>
      <c r="C98" s="22">
        <v>0.2</v>
      </c>
      <c r="D98" s="22">
        <v>0.7</v>
      </c>
      <c r="E98" s="22">
        <v>0.1</v>
      </c>
      <c r="F98" s="20">
        <v>5.2</v>
      </c>
      <c r="G98" s="20">
        <v>2.5099999999999998</v>
      </c>
      <c r="H98" s="20">
        <v>1.71</v>
      </c>
      <c r="I98" s="20">
        <v>2.0699999999999998</v>
      </c>
      <c r="J98" s="20">
        <v>3.03</v>
      </c>
      <c r="K98" s="20" t="b">
        <v>0</v>
      </c>
      <c r="L98" s="20"/>
    </row>
    <row r="99" spans="2:12" x14ac:dyDescent="0.4">
      <c r="B99" s="2">
        <v>94</v>
      </c>
      <c r="C99" s="22">
        <v>0.2</v>
      </c>
      <c r="D99" s="22">
        <v>0.75</v>
      </c>
      <c r="E99" s="22">
        <v>0.05</v>
      </c>
      <c r="F99" s="20">
        <v>5.01</v>
      </c>
      <c r="G99" s="20">
        <v>2.59</v>
      </c>
      <c r="H99" s="20">
        <v>1.76</v>
      </c>
      <c r="I99" s="20">
        <v>1.93</v>
      </c>
      <c r="J99" s="20">
        <v>2.85</v>
      </c>
      <c r="K99" s="20" t="b">
        <v>0</v>
      </c>
      <c r="L99" s="20"/>
    </row>
    <row r="100" spans="2:12" x14ac:dyDescent="0.4">
      <c r="B100" s="15">
        <v>95</v>
      </c>
      <c r="C100" s="22">
        <v>0.2</v>
      </c>
      <c r="D100" s="22">
        <v>0.8</v>
      </c>
      <c r="E100" s="22">
        <v>0</v>
      </c>
      <c r="F100" s="20">
        <v>4.8099999999999996</v>
      </c>
      <c r="G100" s="20">
        <v>2.7</v>
      </c>
      <c r="H100" s="20">
        <v>1.81</v>
      </c>
      <c r="I100" s="20">
        <v>1.78</v>
      </c>
      <c r="J100" s="20">
        <v>2.66</v>
      </c>
      <c r="K100" s="20" t="b">
        <v>0</v>
      </c>
      <c r="L100" s="20"/>
    </row>
    <row r="101" spans="2:12" x14ac:dyDescent="0.4">
      <c r="B101" s="2">
        <v>96</v>
      </c>
      <c r="C101" s="22">
        <v>0.25</v>
      </c>
      <c r="D101" s="22">
        <v>0</v>
      </c>
      <c r="E101" s="22">
        <v>0.75</v>
      </c>
      <c r="F101" s="20">
        <v>7.37</v>
      </c>
      <c r="G101" s="20">
        <v>3.48</v>
      </c>
      <c r="H101" s="20">
        <v>2.2000000000000002</v>
      </c>
      <c r="I101" s="20">
        <v>2.12</v>
      </c>
      <c r="J101" s="20">
        <v>3.35</v>
      </c>
      <c r="K101" s="20" t="b">
        <v>0</v>
      </c>
      <c r="L101" s="20"/>
    </row>
    <row r="102" spans="2:12" x14ac:dyDescent="0.4">
      <c r="B102" s="15">
        <v>97</v>
      </c>
      <c r="C102" s="22">
        <v>0.25</v>
      </c>
      <c r="D102" s="22">
        <v>0.05</v>
      </c>
      <c r="E102" s="22">
        <v>0.7</v>
      </c>
      <c r="F102" s="20">
        <v>7.28</v>
      </c>
      <c r="G102" s="20">
        <v>3.3</v>
      </c>
      <c r="H102" s="20">
        <v>2.08</v>
      </c>
      <c r="I102" s="20">
        <v>2.21</v>
      </c>
      <c r="J102" s="20">
        <v>3.5</v>
      </c>
      <c r="K102" s="20" t="b">
        <v>0</v>
      </c>
      <c r="L102" s="20"/>
    </row>
    <row r="103" spans="2:12" x14ac:dyDescent="0.4">
      <c r="B103" s="2">
        <v>98</v>
      </c>
      <c r="C103" s="22">
        <v>0.25</v>
      </c>
      <c r="D103" s="22">
        <v>0.1</v>
      </c>
      <c r="E103" s="22">
        <v>0.65</v>
      </c>
      <c r="F103" s="20">
        <v>7.18</v>
      </c>
      <c r="G103" s="20">
        <v>3.13</v>
      </c>
      <c r="H103" s="20">
        <v>1.97</v>
      </c>
      <c r="I103" s="20">
        <v>2.29</v>
      </c>
      <c r="J103" s="20">
        <v>3.65</v>
      </c>
      <c r="K103" s="20" t="b">
        <v>0</v>
      </c>
      <c r="L103" s="20"/>
    </row>
    <row r="104" spans="2:12" x14ac:dyDescent="0.4">
      <c r="B104" s="15">
        <v>99</v>
      </c>
      <c r="C104" s="22">
        <v>0.25</v>
      </c>
      <c r="D104" s="22">
        <v>0.15</v>
      </c>
      <c r="E104" s="22">
        <v>0.6</v>
      </c>
      <c r="F104" s="20">
        <v>7.08</v>
      </c>
      <c r="G104" s="20">
        <v>2.98</v>
      </c>
      <c r="H104" s="20">
        <v>1.86</v>
      </c>
      <c r="I104" s="20">
        <v>2.38</v>
      </c>
      <c r="J104" s="20">
        <v>3.8</v>
      </c>
      <c r="K104" s="20" t="b">
        <v>0</v>
      </c>
      <c r="L104" s="20"/>
    </row>
    <row r="105" spans="2:12" x14ac:dyDescent="0.4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6.97</v>
      </c>
      <c r="G105" s="20">
        <v>2.83</v>
      </c>
      <c r="H105" s="20">
        <v>1.76</v>
      </c>
      <c r="I105" s="20">
        <v>2.46</v>
      </c>
      <c r="J105" s="20">
        <v>3.95</v>
      </c>
      <c r="K105" s="20" t="b">
        <v>0</v>
      </c>
      <c r="L105" s="20"/>
    </row>
    <row r="106" spans="2:12" x14ac:dyDescent="0.4">
      <c r="B106" s="15">
        <v>101</v>
      </c>
      <c r="C106" s="22">
        <v>0.25</v>
      </c>
      <c r="D106" s="22">
        <v>0.25</v>
      </c>
      <c r="E106" s="22">
        <v>0.5</v>
      </c>
      <c r="F106" s="20">
        <v>6.85</v>
      </c>
      <c r="G106" s="20">
        <v>2.7</v>
      </c>
      <c r="H106" s="20">
        <v>1.68</v>
      </c>
      <c r="I106" s="20">
        <v>2.54</v>
      </c>
      <c r="J106" s="20">
        <v>4.0599999999999996</v>
      </c>
      <c r="K106" s="20" t="b">
        <v>0</v>
      </c>
      <c r="L106" s="20"/>
    </row>
    <row r="107" spans="2:12" x14ac:dyDescent="0.4">
      <c r="B107" s="2">
        <v>102</v>
      </c>
      <c r="C107" s="22">
        <v>0.25</v>
      </c>
      <c r="D107" s="22">
        <v>0.3</v>
      </c>
      <c r="E107" s="22">
        <v>0.45</v>
      </c>
      <c r="F107" s="20">
        <v>6.72</v>
      </c>
      <c r="G107" s="20">
        <v>2.59</v>
      </c>
      <c r="H107" s="20">
        <v>1.62</v>
      </c>
      <c r="I107" s="20">
        <v>2.6</v>
      </c>
      <c r="J107" s="20">
        <v>4.1399999999999997</v>
      </c>
      <c r="K107" s="20" t="b">
        <v>0</v>
      </c>
      <c r="L107" s="20"/>
    </row>
    <row r="108" spans="2:12" x14ac:dyDescent="0.4">
      <c r="B108" s="15">
        <v>103</v>
      </c>
      <c r="C108" s="22">
        <v>0.25</v>
      </c>
      <c r="D108" s="22">
        <v>0.35</v>
      </c>
      <c r="E108" s="22">
        <v>0.4</v>
      </c>
      <c r="F108" s="20">
        <v>6.58</v>
      </c>
      <c r="G108" s="20">
        <v>2.4900000000000002</v>
      </c>
      <c r="H108" s="20">
        <v>1.59</v>
      </c>
      <c r="I108" s="20">
        <v>2.64</v>
      </c>
      <c r="J108" s="20">
        <v>4.1500000000000004</v>
      </c>
      <c r="K108" s="20" t="b">
        <v>0</v>
      </c>
      <c r="L108" s="20"/>
    </row>
    <row r="109" spans="2:12" x14ac:dyDescent="0.4">
      <c r="B109" s="2">
        <v>104</v>
      </c>
      <c r="C109" s="22">
        <v>0.25</v>
      </c>
      <c r="D109" s="22">
        <v>0.4</v>
      </c>
      <c r="E109" s="22">
        <v>0.35</v>
      </c>
      <c r="F109" s="20">
        <v>6.44</v>
      </c>
      <c r="G109" s="20">
        <v>2.42</v>
      </c>
      <c r="H109" s="20">
        <v>1.58</v>
      </c>
      <c r="I109" s="20">
        <v>2.66</v>
      </c>
      <c r="J109" s="20">
        <v>4.08</v>
      </c>
      <c r="K109" s="20" t="b">
        <v>1</v>
      </c>
      <c r="L109" s="20"/>
    </row>
    <row r="110" spans="2:12" x14ac:dyDescent="0.4">
      <c r="B110" s="15">
        <v>105</v>
      </c>
      <c r="C110" s="22">
        <v>0.25</v>
      </c>
      <c r="D110" s="22">
        <v>0.45</v>
      </c>
      <c r="E110" s="22">
        <v>0.3</v>
      </c>
      <c r="F110" s="20">
        <v>6.29</v>
      </c>
      <c r="G110" s="20">
        <v>2.37</v>
      </c>
      <c r="H110" s="20">
        <v>1.58</v>
      </c>
      <c r="I110" s="20">
        <v>2.65</v>
      </c>
      <c r="J110" s="20">
        <v>3.99</v>
      </c>
      <c r="K110" s="20" t="b">
        <v>0</v>
      </c>
      <c r="L110" s="20"/>
    </row>
    <row r="111" spans="2:12" x14ac:dyDescent="0.4">
      <c r="B111" s="2">
        <v>106</v>
      </c>
      <c r="C111" s="22">
        <v>0.25</v>
      </c>
      <c r="D111" s="22">
        <v>0.5</v>
      </c>
      <c r="E111" s="22">
        <v>0.25</v>
      </c>
      <c r="F111" s="20">
        <v>6.13</v>
      </c>
      <c r="G111" s="20">
        <v>2.35</v>
      </c>
      <c r="H111" s="20">
        <v>1.59</v>
      </c>
      <c r="I111" s="20">
        <v>2.61</v>
      </c>
      <c r="J111" s="20">
        <v>3.85</v>
      </c>
      <c r="K111" s="20" t="b">
        <v>0</v>
      </c>
      <c r="L111" s="20"/>
    </row>
    <row r="112" spans="2:12" x14ac:dyDescent="0.4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5.97</v>
      </c>
      <c r="G112" s="20">
        <v>2.35</v>
      </c>
      <c r="H112" s="20">
        <v>1.62</v>
      </c>
      <c r="I112" s="20">
        <v>2.54</v>
      </c>
      <c r="J112" s="20">
        <v>3.69</v>
      </c>
      <c r="K112" s="20" t="b">
        <v>0</v>
      </c>
      <c r="L112" s="20"/>
    </row>
    <row r="113" spans="2:12" x14ac:dyDescent="0.4">
      <c r="B113" s="2">
        <v>108</v>
      </c>
      <c r="C113" s="43">
        <v>0.25</v>
      </c>
      <c r="D113" s="43">
        <v>0.6</v>
      </c>
      <c r="E113" s="43">
        <v>0.15</v>
      </c>
      <c r="F113" s="20">
        <v>5.79</v>
      </c>
      <c r="G113" s="20">
        <v>2.38</v>
      </c>
      <c r="H113" s="20">
        <v>1.65</v>
      </c>
      <c r="I113" s="20">
        <v>2.4300000000000002</v>
      </c>
      <c r="J113" s="20">
        <v>3.52</v>
      </c>
      <c r="K113" s="20" t="b">
        <v>0</v>
      </c>
      <c r="L113" s="20"/>
    </row>
    <row r="114" spans="2:12" x14ac:dyDescent="0.4">
      <c r="B114" s="15">
        <v>109</v>
      </c>
      <c r="C114" s="22">
        <v>0.25</v>
      </c>
      <c r="D114" s="22">
        <v>0.65</v>
      </c>
      <c r="E114" s="22">
        <v>0.1</v>
      </c>
      <c r="F114" s="20">
        <v>5.61</v>
      </c>
      <c r="G114" s="20">
        <v>2.4300000000000002</v>
      </c>
      <c r="H114" s="20">
        <v>1.69</v>
      </c>
      <c r="I114" s="20">
        <v>2.31</v>
      </c>
      <c r="J114" s="20">
        <v>3.33</v>
      </c>
      <c r="K114" s="20" t="b">
        <v>0</v>
      </c>
      <c r="L114" s="20"/>
    </row>
    <row r="115" spans="2:12" x14ac:dyDescent="0.4">
      <c r="B115" s="2">
        <v>110</v>
      </c>
      <c r="C115" s="22">
        <v>0.25</v>
      </c>
      <c r="D115" s="22">
        <v>0.7</v>
      </c>
      <c r="E115" s="22">
        <v>0.05</v>
      </c>
      <c r="F115" s="20">
        <v>5.43</v>
      </c>
      <c r="G115" s="20">
        <v>2.5099999999999998</v>
      </c>
      <c r="H115" s="20">
        <v>1.74</v>
      </c>
      <c r="I115" s="20">
        <v>2.16</v>
      </c>
      <c r="J115" s="20">
        <v>3.13</v>
      </c>
      <c r="K115" s="20" t="b">
        <v>0</v>
      </c>
      <c r="L115" s="20"/>
    </row>
    <row r="116" spans="2:12" x14ac:dyDescent="0.4">
      <c r="B116" s="15">
        <v>111</v>
      </c>
      <c r="C116" s="22">
        <v>0.25</v>
      </c>
      <c r="D116" s="22">
        <v>0.75</v>
      </c>
      <c r="E116" s="22">
        <v>0</v>
      </c>
      <c r="F116" s="20">
        <v>5.23</v>
      </c>
      <c r="G116" s="20">
        <v>2.61</v>
      </c>
      <c r="H116" s="20">
        <v>1.78</v>
      </c>
      <c r="I116" s="20">
        <v>2.0099999999999998</v>
      </c>
      <c r="J116" s="20">
        <v>2.94</v>
      </c>
      <c r="K116" s="20" t="b">
        <v>0</v>
      </c>
      <c r="L116" s="20"/>
    </row>
    <row r="117" spans="2:12" x14ac:dyDescent="0.4">
      <c r="B117" s="2">
        <v>112</v>
      </c>
      <c r="C117" s="22">
        <v>0.3</v>
      </c>
      <c r="D117" s="22">
        <v>0</v>
      </c>
      <c r="E117" s="22">
        <v>0.7</v>
      </c>
      <c r="F117" s="20">
        <v>7.66</v>
      </c>
      <c r="G117" s="20">
        <v>3.35</v>
      </c>
      <c r="H117" s="20">
        <v>2.15</v>
      </c>
      <c r="I117" s="20">
        <v>2.29</v>
      </c>
      <c r="J117" s="20">
        <v>3.56</v>
      </c>
      <c r="K117" s="20" t="b">
        <v>0</v>
      </c>
      <c r="L117" s="20"/>
    </row>
    <row r="118" spans="2:12" x14ac:dyDescent="0.4">
      <c r="B118" s="15">
        <v>113</v>
      </c>
      <c r="C118" s="22">
        <v>0.3</v>
      </c>
      <c r="D118" s="22">
        <v>0.05</v>
      </c>
      <c r="E118" s="22">
        <v>0.65</v>
      </c>
      <c r="F118" s="20">
        <v>7.56</v>
      </c>
      <c r="G118" s="20">
        <v>3.18</v>
      </c>
      <c r="H118" s="20">
        <v>2.04</v>
      </c>
      <c r="I118" s="20">
        <v>2.38</v>
      </c>
      <c r="J118" s="20">
        <v>3.71</v>
      </c>
      <c r="K118" s="20" t="b">
        <v>0</v>
      </c>
      <c r="L118" s="20"/>
    </row>
    <row r="119" spans="2:12" x14ac:dyDescent="0.4">
      <c r="B119" s="2">
        <v>114</v>
      </c>
      <c r="C119" s="22">
        <v>0.3</v>
      </c>
      <c r="D119" s="22">
        <v>0.1</v>
      </c>
      <c r="E119" s="22">
        <v>0.6</v>
      </c>
      <c r="F119" s="20">
        <v>7.46</v>
      </c>
      <c r="G119" s="20">
        <v>3.01</v>
      </c>
      <c r="H119" s="20">
        <v>1.93</v>
      </c>
      <c r="I119" s="20">
        <v>2.48</v>
      </c>
      <c r="J119" s="20">
        <v>3.88</v>
      </c>
      <c r="K119" s="20" t="b">
        <v>0</v>
      </c>
      <c r="L119" s="20"/>
    </row>
    <row r="120" spans="2:12" x14ac:dyDescent="0.4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7.35</v>
      </c>
      <c r="G120" s="20">
        <v>2.86</v>
      </c>
      <c r="H120" s="20">
        <v>1.82</v>
      </c>
      <c r="I120" s="20">
        <v>2.57</v>
      </c>
      <c r="J120" s="20">
        <v>4.04</v>
      </c>
      <c r="K120" s="20" t="b">
        <v>0</v>
      </c>
      <c r="L120" s="20"/>
    </row>
    <row r="121" spans="2:12" x14ac:dyDescent="0.4">
      <c r="B121" s="2">
        <v>116</v>
      </c>
      <c r="C121" s="22">
        <v>0.3</v>
      </c>
      <c r="D121" s="22">
        <v>0.2</v>
      </c>
      <c r="E121" s="22">
        <v>0.5</v>
      </c>
      <c r="F121" s="20">
        <v>7.23</v>
      </c>
      <c r="G121" s="20">
        <v>2.73</v>
      </c>
      <c r="H121" s="20">
        <v>1.73</v>
      </c>
      <c r="I121" s="20">
        <v>2.65</v>
      </c>
      <c r="J121" s="20">
        <v>4.18</v>
      </c>
      <c r="K121" s="20" t="b">
        <v>0</v>
      </c>
      <c r="L121" s="20"/>
    </row>
    <row r="122" spans="2:12" x14ac:dyDescent="0.4">
      <c r="B122" s="15">
        <v>117</v>
      </c>
      <c r="C122" s="22">
        <v>0.3</v>
      </c>
      <c r="D122" s="22">
        <v>0.25</v>
      </c>
      <c r="E122" s="22">
        <v>0.45</v>
      </c>
      <c r="F122" s="20">
        <v>7.11</v>
      </c>
      <c r="G122" s="20">
        <v>2.61</v>
      </c>
      <c r="H122" s="20">
        <v>1.66</v>
      </c>
      <c r="I122" s="20">
        <v>2.73</v>
      </c>
      <c r="J122" s="20">
        <v>4.28</v>
      </c>
      <c r="K122" s="20" t="b">
        <v>0</v>
      </c>
      <c r="L122" s="20"/>
    </row>
    <row r="123" spans="2:12" x14ac:dyDescent="0.4">
      <c r="B123" s="2">
        <v>118</v>
      </c>
      <c r="C123" s="22">
        <v>0.3</v>
      </c>
      <c r="D123" s="22">
        <v>0.3</v>
      </c>
      <c r="E123" s="22">
        <v>0.4</v>
      </c>
      <c r="F123" s="20">
        <v>6.98</v>
      </c>
      <c r="G123" s="20">
        <v>2.5</v>
      </c>
      <c r="H123" s="20">
        <v>1.61</v>
      </c>
      <c r="I123" s="20">
        <v>2.79</v>
      </c>
      <c r="J123" s="20">
        <v>4.33</v>
      </c>
      <c r="K123" s="20" t="b">
        <v>0</v>
      </c>
      <c r="L123" s="20"/>
    </row>
    <row r="124" spans="2:12" x14ac:dyDescent="0.4">
      <c r="B124" s="15">
        <v>119</v>
      </c>
      <c r="C124" s="22">
        <v>0.3</v>
      </c>
      <c r="D124" s="22">
        <v>0.35</v>
      </c>
      <c r="E124" s="22">
        <v>0.35</v>
      </c>
      <c r="F124" s="20">
        <v>6.84</v>
      </c>
      <c r="G124" s="20">
        <v>2.42</v>
      </c>
      <c r="H124" s="20">
        <v>1.59</v>
      </c>
      <c r="I124" s="20">
        <v>2.82</v>
      </c>
      <c r="J124" s="20">
        <v>4.29</v>
      </c>
      <c r="K124" s="20" t="b">
        <v>1</v>
      </c>
      <c r="L124" s="20"/>
    </row>
    <row r="125" spans="2:12" x14ac:dyDescent="0.4">
      <c r="B125" s="2">
        <v>120</v>
      </c>
      <c r="C125" s="22">
        <v>0.3</v>
      </c>
      <c r="D125" s="22">
        <v>0.4</v>
      </c>
      <c r="E125" s="22">
        <v>0.3</v>
      </c>
      <c r="F125" s="20">
        <v>6.69</v>
      </c>
      <c r="G125" s="20">
        <v>2.36</v>
      </c>
      <c r="H125" s="20">
        <v>1.59</v>
      </c>
      <c r="I125" s="20">
        <v>2.83</v>
      </c>
      <c r="J125" s="20">
        <v>4.2</v>
      </c>
      <c r="K125" s="20" t="b">
        <v>0</v>
      </c>
      <c r="L125" s="20"/>
    </row>
    <row r="126" spans="2:12" x14ac:dyDescent="0.4">
      <c r="B126" s="15">
        <v>121</v>
      </c>
      <c r="C126" s="22">
        <v>0.3</v>
      </c>
      <c r="D126" s="22">
        <v>0.45</v>
      </c>
      <c r="E126" s="22">
        <v>0.25</v>
      </c>
      <c r="F126" s="20">
        <v>6.53</v>
      </c>
      <c r="G126" s="20">
        <v>2.33</v>
      </c>
      <c r="H126" s="20">
        <v>1.6</v>
      </c>
      <c r="I126" s="20">
        <v>2.8</v>
      </c>
      <c r="J126" s="20">
        <v>4.07</v>
      </c>
      <c r="K126" s="20" t="b">
        <v>0</v>
      </c>
      <c r="L126" s="20"/>
    </row>
    <row r="127" spans="2:12" x14ac:dyDescent="0.4">
      <c r="B127" s="2">
        <v>122</v>
      </c>
      <c r="C127" s="22">
        <v>0.3</v>
      </c>
      <c r="D127" s="22">
        <v>0.5</v>
      </c>
      <c r="E127" s="22">
        <v>0.2</v>
      </c>
      <c r="F127" s="20">
        <v>6.37</v>
      </c>
      <c r="G127" s="20">
        <v>2.3199999999999998</v>
      </c>
      <c r="H127" s="20">
        <v>1.63</v>
      </c>
      <c r="I127" s="20">
        <v>2.74</v>
      </c>
      <c r="J127" s="20">
        <v>3.91</v>
      </c>
      <c r="K127" s="20" t="b">
        <v>0</v>
      </c>
      <c r="L127" s="20"/>
    </row>
    <row r="128" spans="2:12" x14ac:dyDescent="0.4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6.2</v>
      </c>
      <c r="G128" s="20">
        <v>2.34</v>
      </c>
      <c r="H128" s="20">
        <v>1.65</v>
      </c>
      <c r="I128" s="20">
        <v>2.65</v>
      </c>
      <c r="J128" s="20">
        <v>3.76</v>
      </c>
      <c r="K128" s="20" t="b">
        <v>0</v>
      </c>
      <c r="L128" s="20"/>
    </row>
    <row r="129" spans="2:12" x14ac:dyDescent="0.4">
      <c r="B129" s="2">
        <v>124</v>
      </c>
      <c r="C129" s="22">
        <v>0.3</v>
      </c>
      <c r="D129" s="22">
        <v>0.6</v>
      </c>
      <c r="E129" s="22">
        <v>0.1</v>
      </c>
      <c r="F129" s="20">
        <v>6.02</v>
      </c>
      <c r="G129" s="20">
        <v>2.39</v>
      </c>
      <c r="H129" s="20">
        <v>1.69</v>
      </c>
      <c r="I129" s="20">
        <v>2.52</v>
      </c>
      <c r="J129" s="20">
        <v>3.57</v>
      </c>
      <c r="K129" s="20" t="b">
        <v>0</v>
      </c>
      <c r="L129" s="20"/>
    </row>
    <row r="130" spans="2:12" x14ac:dyDescent="0.4">
      <c r="B130" s="15">
        <v>125</v>
      </c>
      <c r="C130" s="22">
        <v>0.3</v>
      </c>
      <c r="D130" s="22">
        <v>0.65</v>
      </c>
      <c r="E130" s="22">
        <v>0.05</v>
      </c>
      <c r="F130" s="20">
        <v>5.84</v>
      </c>
      <c r="G130" s="20">
        <v>2.4500000000000002</v>
      </c>
      <c r="H130" s="20">
        <v>1.73</v>
      </c>
      <c r="I130" s="20">
        <v>2.38</v>
      </c>
      <c r="J130" s="20">
        <v>3.37</v>
      </c>
      <c r="K130" s="20" t="b">
        <v>0</v>
      </c>
      <c r="L130" s="20"/>
    </row>
    <row r="131" spans="2:12" x14ac:dyDescent="0.4">
      <c r="B131" s="2">
        <v>126</v>
      </c>
      <c r="C131" s="22">
        <v>0.3</v>
      </c>
      <c r="D131" s="22">
        <v>0.7</v>
      </c>
      <c r="E131" s="22">
        <v>0</v>
      </c>
      <c r="F131" s="20">
        <v>5.64</v>
      </c>
      <c r="G131" s="20">
        <v>2.54</v>
      </c>
      <c r="H131" s="20">
        <v>1.78</v>
      </c>
      <c r="I131" s="20">
        <v>2.2200000000000002</v>
      </c>
      <c r="J131" s="20">
        <v>3.18</v>
      </c>
      <c r="K131" s="20" t="b">
        <v>0</v>
      </c>
      <c r="L131" s="20"/>
    </row>
    <row r="132" spans="2:12" x14ac:dyDescent="0.4">
      <c r="B132" s="15">
        <v>127</v>
      </c>
      <c r="C132" s="22">
        <v>0.35</v>
      </c>
      <c r="D132" s="22">
        <v>0</v>
      </c>
      <c r="E132" s="22">
        <v>0.65</v>
      </c>
      <c r="F132" s="20">
        <v>7.93</v>
      </c>
      <c r="G132" s="20">
        <v>3.24</v>
      </c>
      <c r="H132" s="20">
        <v>2.11</v>
      </c>
      <c r="I132" s="20">
        <v>2.4500000000000002</v>
      </c>
      <c r="J132" s="20">
        <v>3.76</v>
      </c>
      <c r="K132" s="20" t="b">
        <v>0</v>
      </c>
      <c r="L132" s="20"/>
    </row>
    <row r="133" spans="2:12" x14ac:dyDescent="0.4">
      <c r="B133" s="2">
        <v>128</v>
      </c>
      <c r="C133" s="22">
        <v>0.35</v>
      </c>
      <c r="D133" s="22">
        <v>0.05</v>
      </c>
      <c r="E133" s="22">
        <v>0.6</v>
      </c>
      <c r="F133" s="20">
        <v>7.83</v>
      </c>
      <c r="G133" s="20">
        <v>3.08</v>
      </c>
      <c r="H133" s="20">
        <v>1.99</v>
      </c>
      <c r="I133" s="20">
        <v>2.5499999999999998</v>
      </c>
      <c r="J133" s="20">
        <v>3.93</v>
      </c>
      <c r="K133" s="20" t="b">
        <v>0</v>
      </c>
      <c r="L133" s="20"/>
    </row>
    <row r="134" spans="2:12" x14ac:dyDescent="0.4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7.73</v>
      </c>
      <c r="G134" s="20">
        <v>2.92</v>
      </c>
      <c r="H134" s="20">
        <v>1.88</v>
      </c>
      <c r="I134" s="20">
        <v>2.65</v>
      </c>
      <c r="J134" s="20">
        <v>4.0999999999999996</v>
      </c>
      <c r="K134" s="20" t="b">
        <v>0</v>
      </c>
      <c r="L134" s="20"/>
    </row>
    <row r="135" spans="2:12" x14ac:dyDescent="0.4">
      <c r="B135" s="2">
        <v>130</v>
      </c>
      <c r="C135" s="22">
        <v>0.35</v>
      </c>
      <c r="D135" s="22">
        <v>0.15</v>
      </c>
      <c r="E135" s="22">
        <v>0.5</v>
      </c>
      <c r="F135" s="20">
        <v>7.61</v>
      </c>
      <c r="G135" s="20">
        <v>2.78</v>
      </c>
      <c r="H135" s="20">
        <v>1.79</v>
      </c>
      <c r="I135" s="20">
        <v>2.74</v>
      </c>
      <c r="J135" s="20">
        <v>4.26</v>
      </c>
      <c r="K135" s="20" t="b">
        <v>0</v>
      </c>
      <c r="L135" s="20"/>
    </row>
    <row r="136" spans="2:12" x14ac:dyDescent="0.4">
      <c r="B136" s="15">
        <v>131</v>
      </c>
      <c r="C136" s="22">
        <v>0.35</v>
      </c>
      <c r="D136" s="22">
        <v>0.2</v>
      </c>
      <c r="E136" s="22">
        <v>0.45</v>
      </c>
      <c r="F136" s="20">
        <v>7.49</v>
      </c>
      <c r="G136" s="20">
        <v>2.65</v>
      </c>
      <c r="H136" s="20">
        <v>1.71</v>
      </c>
      <c r="I136" s="20">
        <v>2.82</v>
      </c>
      <c r="J136" s="20">
        <v>4.37</v>
      </c>
      <c r="K136" s="20" t="b">
        <v>0</v>
      </c>
      <c r="L136" s="20"/>
    </row>
    <row r="137" spans="2:12" x14ac:dyDescent="0.4">
      <c r="B137" s="2">
        <v>132</v>
      </c>
      <c r="C137" s="22">
        <v>0.35</v>
      </c>
      <c r="D137" s="22">
        <v>0.25</v>
      </c>
      <c r="E137" s="22">
        <v>0.4</v>
      </c>
      <c r="F137" s="20">
        <v>7.36</v>
      </c>
      <c r="G137" s="20">
        <v>2.54</v>
      </c>
      <c r="H137" s="20">
        <v>1.65</v>
      </c>
      <c r="I137" s="20">
        <v>2.89</v>
      </c>
      <c r="J137" s="20">
        <v>4.45</v>
      </c>
      <c r="K137" s="20" t="b">
        <v>0</v>
      </c>
      <c r="L137" s="20"/>
    </row>
    <row r="138" spans="2:12" x14ac:dyDescent="0.4">
      <c r="B138" s="15">
        <v>133</v>
      </c>
      <c r="C138" s="22">
        <v>0.35</v>
      </c>
      <c r="D138" s="22">
        <v>0.3</v>
      </c>
      <c r="E138" s="22">
        <v>0.35</v>
      </c>
      <c r="F138" s="20">
        <v>7.22</v>
      </c>
      <c r="G138" s="20">
        <v>2.4500000000000002</v>
      </c>
      <c r="H138" s="20">
        <v>1.62</v>
      </c>
      <c r="I138" s="20">
        <v>2.94</v>
      </c>
      <c r="J138" s="20">
        <v>4.46</v>
      </c>
      <c r="K138" s="20" t="b">
        <v>1</v>
      </c>
      <c r="L138" s="20"/>
    </row>
    <row r="139" spans="2:12" x14ac:dyDescent="0.4">
      <c r="B139" s="2">
        <v>134</v>
      </c>
      <c r="C139" s="22">
        <v>0.35</v>
      </c>
      <c r="D139" s="22">
        <v>0.35</v>
      </c>
      <c r="E139" s="22">
        <v>0.3</v>
      </c>
      <c r="F139" s="20">
        <v>7.08</v>
      </c>
      <c r="G139" s="20">
        <v>2.39</v>
      </c>
      <c r="H139" s="20">
        <v>1.61</v>
      </c>
      <c r="I139" s="20">
        <v>2.97</v>
      </c>
      <c r="J139" s="20">
        <v>4.3899999999999997</v>
      </c>
      <c r="K139" s="20" t="b">
        <v>1</v>
      </c>
      <c r="L139" s="20"/>
    </row>
    <row r="140" spans="2:12" x14ac:dyDescent="0.4">
      <c r="B140" s="15">
        <v>135</v>
      </c>
      <c r="C140" s="22">
        <v>0.35</v>
      </c>
      <c r="D140" s="22">
        <v>0.4</v>
      </c>
      <c r="E140" s="22">
        <v>0.25</v>
      </c>
      <c r="F140" s="20">
        <v>6.92</v>
      </c>
      <c r="G140" s="20">
        <v>2.34</v>
      </c>
      <c r="H140" s="20">
        <v>1.63</v>
      </c>
      <c r="I140" s="20">
        <v>2.95</v>
      </c>
      <c r="J140" s="20">
        <v>4.26</v>
      </c>
      <c r="K140" s="20" t="b">
        <v>0</v>
      </c>
      <c r="L140" s="20"/>
    </row>
    <row r="141" spans="2:12" x14ac:dyDescent="0.4">
      <c r="B141" s="2">
        <v>136</v>
      </c>
      <c r="C141" s="22">
        <v>0.35</v>
      </c>
      <c r="D141" s="22">
        <v>0.45</v>
      </c>
      <c r="E141" s="22">
        <v>0.2</v>
      </c>
      <c r="F141" s="20">
        <v>6.76</v>
      </c>
      <c r="G141" s="20">
        <v>2.33</v>
      </c>
      <c r="H141" s="20">
        <v>1.64</v>
      </c>
      <c r="I141" s="20">
        <v>2.91</v>
      </c>
      <c r="J141" s="20">
        <v>4.12</v>
      </c>
      <c r="K141" s="20" t="b">
        <v>0</v>
      </c>
      <c r="L141" s="20"/>
    </row>
    <row r="142" spans="2:12" x14ac:dyDescent="0.4">
      <c r="B142" s="15">
        <v>137</v>
      </c>
      <c r="C142" s="22">
        <v>0.35</v>
      </c>
      <c r="D142" s="22">
        <v>0.5</v>
      </c>
      <c r="E142" s="22">
        <v>0.15</v>
      </c>
      <c r="F142" s="20">
        <v>6.59</v>
      </c>
      <c r="G142" s="20">
        <v>2.33</v>
      </c>
      <c r="H142" s="20">
        <v>1.66</v>
      </c>
      <c r="I142" s="20">
        <v>2.82</v>
      </c>
      <c r="J142" s="20">
        <v>3.96</v>
      </c>
      <c r="K142" s="20" t="b">
        <v>0</v>
      </c>
      <c r="L142" s="20"/>
    </row>
    <row r="143" spans="2:12" x14ac:dyDescent="0.4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6.42</v>
      </c>
      <c r="G143" s="20">
        <v>2.37</v>
      </c>
      <c r="H143" s="20">
        <v>1.7</v>
      </c>
      <c r="I143" s="20">
        <v>2.71</v>
      </c>
      <c r="J143" s="20">
        <v>3.79</v>
      </c>
      <c r="K143" s="20" t="b">
        <v>0</v>
      </c>
      <c r="L143" s="20"/>
    </row>
    <row r="144" spans="2:12" x14ac:dyDescent="0.4">
      <c r="B144" s="15">
        <v>139</v>
      </c>
      <c r="C144" s="22">
        <v>0.35</v>
      </c>
      <c r="D144" s="22">
        <v>0.6</v>
      </c>
      <c r="E144" s="22">
        <v>0.05</v>
      </c>
      <c r="F144" s="20">
        <v>6.24</v>
      </c>
      <c r="G144" s="20">
        <v>2.4300000000000002</v>
      </c>
      <c r="H144" s="20">
        <v>1.74</v>
      </c>
      <c r="I144" s="20">
        <v>2.57</v>
      </c>
      <c r="J144" s="20">
        <v>3.58</v>
      </c>
      <c r="K144" s="20" t="b">
        <v>0</v>
      </c>
      <c r="L144" s="20"/>
    </row>
    <row r="145" spans="2:12" x14ac:dyDescent="0.4">
      <c r="B145" s="2">
        <v>140</v>
      </c>
      <c r="C145" s="22">
        <v>0.35</v>
      </c>
      <c r="D145" s="22">
        <v>0.65</v>
      </c>
      <c r="E145" s="22">
        <v>0</v>
      </c>
      <c r="F145" s="20">
        <v>6.05</v>
      </c>
      <c r="G145" s="20">
        <v>2.5099999999999998</v>
      </c>
      <c r="H145" s="20">
        <v>1.79</v>
      </c>
      <c r="I145" s="20">
        <v>2.41</v>
      </c>
      <c r="J145" s="20">
        <v>3.38</v>
      </c>
      <c r="K145" s="20" t="b">
        <v>0</v>
      </c>
      <c r="L145" s="20"/>
    </row>
    <row r="146" spans="2:12" x14ac:dyDescent="0.4">
      <c r="B146" s="15">
        <v>141</v>
      </c>
      <c r="C146" s="22">
        <v>0.4</v>
      </c>
      <c r="D146" s="22">
        <v>0</v>
      </c>
      <c r="E146" s="22">
        <v>0.6</v>
      </c>
      <c r="F146" s="20">
        <v>8.1999999999999993</v>
      </c>
      <c r="G146" s="20">
        <v>3.16</v>
      </c>
      <c r="H146" s="20">
        <v>2.08</v>
      </c>
      <c r="I146" s="20">
        <v>2.59</v>
      </c>
      <c r="J146" s="20">
        <v>3.95</v>
      </c>
      <c r="K146" s="20" t="b">
        <v>0</v>
      </c>
      <c r="L146" s="20"/>
    </row>
    <row r="147" spans="2:12" x14ac:dyDescent="0.4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8.1</v>
      </c>
      <c r="G147" s="20">
        <v>3</v>
      </c>
      <c r="H147" s="20">
        <v>1.96</v>
      </c>
      <c r="I147" s="20">
        <v>2.69</v>
      </c>
      <c r="J147" s="20">
        <v>4.12</v>
      </c>
      <c r="K147" s="20" t="b">
        <v>0</v>
      </c>
      <c r="L147" s="20"/>
    </row>
    <row r="148" spans="2:12" x14ac:dyDescent="0.4">
      <c r="B148" s="15">
        <v>143</v>
      </c>
      <c r="C148" s="22">
        <v>0.4</v>
      </c>
      <c r="D148" s="22">
        <v>0.1</v>
      </c>
      <c r="E148" s="22">
        <v>0.5</v>
      </c>
      <c r="F148" s="20">
        <v>7.98</v>
      </c>
      <c r="G148" s="20">
        <v>2.86</v>
      </c>
      <c r="H148" s="20">
        <v>1.86</v>
      </c>
      <c r="I148" s="20">
        <v>2.79</v>
      </c>
      <c r="J148" s="20">
        <v>4.29</v>
      </c>
      <c r="K148" s="20" t="b">
        <v>0</v>
      </c>
      <c r="L148" s="20"/>
    </row>
    <row r="149" spans="2:12" x14ac:dyDescent="0.4">
      <c r="B149" s="2">
        <v>144</v>
      </c>
      <c r="C149" s="22">
        <v>0.4</v>
      </c>
      <c r="D149" s="22">
        <v>0.15</v>
      </c>
      <c r="E149" s="22">
        <v>0.45</v>
      </c>
      <c r="F149" s="20">
        <v>7.86</v>
      </c>
      <c r="G149" s="20">
        <v>2.73</v>
      </c>
      <c r="H149" s="20">
        <v>1.78</v>
      </c>
      <c r="I149" s="20">
        <v>2.88</v>
      </c>
      <c r="J149" s="20">
        <v>4.43</v>
      </c>
      <c r="K149" s="20" t="b">
        <v>0</v>
      </c>
      <c r="L149" s="20"/>
    </row>
    <row r="150" spans="2:12" x14ac:dyDescent="0.4">
      <c r="B150" s="15">
        <v>145</v>
      </c>
      <c r="C150" s="22">
        <v>0.4</v>
      </c>
      <c r="D150" s="22">
        <v>0.2</v>
      </c>
      <c r="E150" s="22">
        <v>0.4</v>
      </c>
      <c r="F150" s="20">
        <v>7.74</v>
      </c>
      <c r="G150" s="20">
        <v>2.61</v>
      </c>
      <c r="H150" s="20">
        <v>1.71</v>
      </c>
      <c r="I150" s="20">
        <v>2.96</v>
      </c>
      <c r="J150" s="20">
        <v>4.51</v>
      </c>
      <c r="K150" s="20" t="b">
        <v>1</v>
      </c>
      <c r="L150" s="20"/>
    </row>
    <row r="151" spans="2:12" x14ac:dyDescent="0.4">
      <c r="B151" s="2">
        <v>146</v>
      </c>
      <c r="C151" s="22">
        <v>0.4</v>
      </c>
      <c r="D151" s="22">
        <v>0.25</v>
      </c>
      <c r="E151" s="22">
        <v>0.35</v>
      </c>
      <c r="F151" s="20">
        <v>7.6</v>
      </c>
      <c r="G151" s="20">
        <v>2.52</v>
      </c>
      <c r="H151" s="20">
        <v>1.67</v>
      </c>
      <c r="I151" s="20">
        <v>3.02</v>
      </c>
      <c r="J151" s="20">
        <v>4.55</v>
      </c>
      <c r="K151" s="20" t="b">
        <v>1</v>
      </c>
      <c r="L151" s="20"/>
    </row>
    <row r="152" spans="2:12" x14ac:dyDescent="0.4">
      <c r="B152" s="15">
        <v>147</v>
      </c>
      <c r="C152" s="22">
        <v>0.4</v>
      </c>
      <c r="D152" s="22">
        <v>0.3</v>
      </c>
      <c r="E152" s="22">
        <v>0.3</v>
      </c>
      <c r="F152" s="20">
        <v>7.46</v>
      </c>
      <c r="G152" s="20">
        <v>2.44</v>
      </c>
      <c r="H152" s="20">
        <v>1.65</v>
      </c>
      <c r="I152" s="20">
        <v>3.06</v>
      </c>
      <c r="J152" s="20">
        <v>4.51</v>
      </c>
      <c r="K152" s="20" t="b">
        <v>1</v>
      </c>
      <c r="L152" s="20"/>
    </row>
    <row r="153" spans="2:12" x14ac:dyDescent="0.4">
      <c r="B153" s="2">
        <v>148</v>
      </c>
      <c r="C153" s="22">
        <v>0.4</v>
      </c>
      <c r="D153" s="22">
        <v>0.35</v>
      </c>
      <c r="E153" s="22">
        <v>0.25</v>
      </c>
      <c r="F153" s="20">
        <v>7.31</v>
      </c>
      <c r="G153" s="20">
        <v>2.39</v>
      </c>
      <c r="H153" s="20">
        <v>1.65</v>
      </c>
      <c r="I153" s="20">
        <v>3.06</v>
      </c>
      <c r="J153" s="20">
        <v>4.42</v>
      </c>
      <c r="K153" s="20" t="b">
        <v>0</v>
      </c>
      <c r="L153" s="20"/>
    </row>
    <row r="154" spans="2:12" x14ac:dyDescent="0.4">
      <c r="B154" s="15">
        <v>149</v>
      </c>
      <c r="C154" s="22">
        <v>0.4</v>
      </c>
      <c r="D154" s="22">
        <v>0.4</v>
      </c>
      <c r="E154" s="22">
        <v>0.2</v>
      </c>
      <c r="F154" s="20">
        <v>7.15</v>
      </c>
      <c r="G154" s="20">
        <v>2.36</v>
      </c>
      <c r="H154" s="20">
        <v>1.68</v>
      </c>
      <c r="I154" s="20">
        <v>3.03</v>
      </c>
      <c r="J154" s="20">
        <v>4.26</v>
      </c>
      <c r="K154" s="20" t="b">
        <v>0</v>
      </c>
      <c r="L154" s="20"/>
    </row>
    <row r="155" spans="2:12" x14ac:dyDescent="0.4">
      <c r="B155" s="2">
        <v>150</v>
      </c>
      <c r="C155" s="22">
        <v>0.4</v>
      </c>
      <c r="D155" s="22">
        <v>0.45</v>
      </c>
      <c r="E155" s="22">
        <v>0.15</v>
      </c>
      <c r="F155" s="20">
        <v>6.98</v>
      </c>
      <c r="G155" s="20">
        <v>2.36</v>
      </c>
      <c r="H155" s="20">
        <v>1.7</v>
      </c>
      <c r="I155" s="20">
        <v>2.96</v>
      </c>
      <c r="J155" s="20">
        <v>4.1100000000000003</v>
      </c>
      <c r="K155" s="20" t="b">
        <v>0</v>
      </c>
      <c r="L155" s="20"/>
    </row>
    <row r="156" spans="2:12" x14ac:dyDescent="0.4">
      <c r="B156" s="15">
        <v>151</v>
      </c>
      <c r="C156" s="22">
        <v>0.4</v>
      </c>
      <c r="D156" s="22">
        <v>0.5</v>
      </c>
      <c r="E156" s="22">
        <v>0.1</v>
      </c>
      <c r="F156" s="20">
        <v>6.81</v>
      </c>
      <c r="G156" s="20">
        <v>2.39</v>
      </c>
      <c r="H156" s="20">
        <v>1.73</v>
      </c>
      <c r="I156" s="20">
        <v>2.85</v>
      </c>
      <c r="J156" s="20">
        <v>3.94</v>
      </c>
      <c r="K156" s="20" t="b">
        <v>0</v>
      </c>
      <c r="L156" s="20"/>
    </row>
    <row r="157" spans="2:12" x14ac:dyDescent="0.4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6.63</v>
      </c>
      <c r="G157" s="20">
        <v>2.4300000000000002</v>
      </c>
      <c r="H157" s="20">
        <v>1.77</v>
      </c>
      <c r="I157" s="20">
        <v>2.72</v>
      </c>
      <c r="J157" s="20">
        <v>3.74</v>
      </c>
      <c r="K157" s="20" t="b">
        <v>0</v>
      </c>
      <c r="L157" s="20"/>
    </row>
    <row r="158" spans="2:12" x14ac:dyDescent="0.4">
      <c r="B158" s="15">
        <v>153</v>
      </c>
      <c r="C158" s="22">
        <v>0.4</v>
      </c>
      <c r="D158" s="22">
        <v>0.6</v>
      </c>
      <c r="E158" s="22">
        <v>0</v>
      </c>
      <c r="F158" s="20">
        <v>6.44</v>
      </c>
      <c r="G158" s="20">
        <v>2.5099999999999998</v>
      </c>
      <c r="H158" s="20">
        <v>1.81</v>
      </c>
      <c r="I158" s="20">
        <v>2.57</v>
      </c>
      <c r="J158" s="20">
        <v>3.56</v>
      </c>
      <c r="K158" s="20" t="b">
        <v>0</v>
      </c>
      <c r="L158" s="20"/>
    </row>
    <row r="159" spans="2:12" x14ac:dyDescent="0.4">
      <c r="B159" s="2">
        <v>154</v>
      </c>
      <c r="C159" s="22">
        <v>0.45</v>
      </c>
      <c r="D159" s="22">
        <v>0</v>
      </c>
      <c r="E159" s="22">
        <v>0.55000000000000004</v>
      </c>
      <c r="F159" s="20">
        <v>8.4499999999999993</v>
      </c>
      <c r="G159" s="20">
        <v>3.11</v>
      </c>
      <c r="H159" s="20">
        <v>2.06</v>
      </c>
      <c r="I159" s="20">
        <v>2.72</v>
      </c>
      <c r="J159" s="20">
        <v>4.1100000000000003</v>
      </c>
      <c r="K159" s="20" t="b">
        <v>0</v>
      </c>
      <c r="L159" s="20"/>
    </row>
    <row r="160" spans="2:12" x14ac:dyDescent="0.4">
      <c r="B160" s="15">
        <v>155</v>
      </c>
      <c r="C160" s="22">
        <v>0.45</v>
      </c>
      <c r="D160" s="22">
        <v>0.05</v>
      </c>
      <c r="E160" s="22">
        <v>0.5</v>
      </c>
      <c r="F160" s="20">
        <v>8.34</v>
      </c>
      <c r="G160" s="20">
        <v>2.96</v>
      </c>
      <c r="H160" s="20">
        <v>1.95</v>
      </c>
      <c r="I160" s="20">
        <v>2.82</v>
      </c>
      <c r="J160" s="20">
        <v>4.28</v>
      </c>
      <c r="K160" s="20" t="b">
        <v>0</v>
      </c>
      <c r="L160" s="20"/>
    </row>
    <row r="161" spans="2:12" x14ac:dyDescent="0.4">
      <c r="B161" s="2">
        <v>156</v>
      </c>
      <c r="C161" s="22">
        <v>0.45</v>
      </c>
      <c r="D161" s="22">
        <v>0.1</v>
      </c>
      <c r="E161" s="22">
        <v>0.45</v>
      </c>
      <c r="F161" s="20">
        <v>8.23</v>
      </c>
      <c r="G161" s="20">
        <v>2.83</v>
      </c>
      <c r="H161" s="20">
        <v>1.86</v>
      </c>
      <c r="I161" s="20">
        <v>2.91</v>
      </c>
      <c r="J161" s="20">
        <v>4.42</v>
      </c>
      <c r="K161" s="20" t="b">
        <v>0</v>
      </c>
      <c r="L161" s="20"/>
    </row>
    <row r="162" spans="2:12" x14ac:dyDescent="0.4">
      <c r="B162" s="15">
        <v>157</v>
      </c>
      <c r="C162" s="22">
        <v>0.45</v>
      </c>
      <c r="D162" s="22">
        <v>0.15</v>
      </c>
      <c r="E162" s="22">
        <v>0.4</v>
      </c>
      <c r="F162" s="20">
        <v>8.1</v>
      </c>
      <c r="G162" s="20">
        <v>2.71</v>
      </c>
      <c r="H162" s="20">
        <v>1.79</v>
      </c>
      <c r="I162" s="20">
        <v>2.99</v>
      </c>
      <c r="J162" s="20">
        <v>4.5199999999999996</v>
      </c>
      <c r="K162" s="20" t="b">
        <v>1</v>
      </c>
      <c r="L162" s="20"/>
    </row>
    <row r="163" spans="2:12" x14ac:dyDescent="0.4">
      <c r="B163" s="2">
        <v>158</v>
      </c>
      <c r="C163" s="22">
        <v>0.45</v>
      </c>
      <c r="D163" s="22">
        <v>0.2</v>
      </c>
      <c r="E163" s="22">
        <v>0.35</v>
      </c>
      <c r="F163" s="20">
        <v>7.97</v>
      </c>
      <c r="G163" s="20">
        <v>2.61</v>
      </c>
      <c r="H163" s="20">
        <v>1.75</v>
      </c>
      <c r="I163" s="20">
        <v>3.06</v>
      </c>
      <c r="J163" s="20">
        <v>4.57</v>
      </c>
      <c r="K163" s="20" t="b">
        <v>1</v>
      </c>
      <c r="L163" s="20" t="s">
        <v>72</v>
      </c>
    </row>
    <row r="164" spans="2:12" x14ac:dyDescent="0.4">
      <c r="B164" s="15">
        <v>159</v>
      </c>
      <c r="C164" s="22">
        <v>0.45</v>
      </c>
      <c r="D164" s="22">
        <v>0.25</v>
      </c>
      <c r="E164" s="22">
        <v>0.3</v>
      </c>
      <c r="F164" s="20">
        <v>7.83</v>
      </c>
      <c r="G164" s="20">
        <v>2.52</v>
      </c>
      <c r="H164" s="20">
        <v>1.72</v>
      </c>
      <c r="I164" s="20">
        <v>3.1</v>
      </c>
      <c r="J164" s="20">
        <v>4.55</v>
      </c>
      <c r="K164" s="20" t="b">
        <v>1</v>
      </c>
      <c r="L164" s="20"/>
    </row>
    <row r="165" spans="2:12" x14ac:dyDescent="0.4">
      <c r="B165" s="2">
        <v>160</v>
      </c>
      <c r="C165" s="22">
        <v>0.45</v>
      </c>
      <c r="D165" s="22">
        <v>0.3</v>
      </c>
      <c r="E165" s="22">
        <v>0.25</v>
      </c>
      <c r="F165" s="20">
        <v>7.68</v>
      </c>
      <c r="G165" s="20">
        <v>2.46</v>
      </c>
      <c r="H165" s="20">
        <v>1.71</v>
      </c>
      <c r="I165" s="20">
        <v>3.12</v>
      </c>
      <c r="J165" s="20">
        <v>4.5</v>
      </c>
      <c r="K165" s="20" t="b">
        <v>0</v>
      </c>
      <c r="L165" s="20"/>
    </row>
    <row r="166" spans="2:12" x14ac:dyDescent="0.4">
      <c r="B166" s="15">
        <v>161</v>
      </c>
      <c r="C166" s="22">
        <v>0.45</v>
      </c>
      <c r="D166" s="22">
        <v>0.35</v>
      </c>
      <c r="E166" s="22">
        <v>0.2</v>
      </c>
      <c r="F166" s="20">
        <v>7.53</v>
      </c>
      <c r="G166" s="20">
        <v>2.4300000000000002</v>
      </c>
      <c r="H166" s="20">
        <v>1.72</v>
      </c>
      <c r="I166" s="20">
        <v>3.1</v>
      </c>
      <c r="J166" s="20">
        <v>4.37</v>
      </c>
      <c r="K166" s="20" t="b">
        <v>0</v>
      </c>
      <c r="L166" s="20"/>
    </row>
    <row r="167" spans="2:12" x14ac:dyDescent="0.4">
      <c r="B167" s="2">
        <v>162</v>
      </c>
      <c r="C167" s="22">
        <v>0.45</v>
      </c>
      <c r="D167" s="22">
        <v>0.4</v>
      </c>
      <c r="E167" s="22">
        <v>0.15</v>
      </c>
      <c r="F167" s="20">
        <v>7.36</v>
      </c>
      <c r="G167" s="20">
        <v>2.42</v>
      </c>
      <c r="H167" s="20">
        <v>1.75</v>
      </c>
      <c r="I167" s="20">
        <v>3.04</v>
      </c>
      <c r="J167" s="20">
        <v>4.21</v>
      </c>
      <c r="K167" s="20" t="b">
        <v>0</v>
      </c>
      <c r="L167" s="20"/>
    </row>
    <row r="168" spans="2:12" x14ac:dyDescent="0.4">
      <c r="B168" s="15">
        <v>163</v>
      </c>
      <c r="C168" s="22">
        <v>0.45</v>
      </c>
      <c r="D168" s="22">
        <v>0.45</v>
      </c>
      <c r="E168" s="22">
        <v>0.1</v>
      </c>
      <c r="F168" s="20">
        <v>7.19</v>
      </c>
      <c r="G168" s="20">
        <v>2.4300000000000002</v>
      </c>
      <c r="H168" s="20">
        <v>1.77</v>
      </c>
      <c r="I168" s="20">
        <v>2.96</v>
      </c>
      <c r="J168" s="20">
        <v>4.07</v>
      </c>
      <c r="K168" s="20" t="b">
        <v>0</v>
      </c>
      <c r="L168" s="20"/>
    </row>
    <row r="169" spans="2:12" x14ac:dyDescent="0.4">
      <c r="B169" s="2">
        <v>164</v>
      </c>
      <c r="C169" s="22">
        <v>0.45</v>
      </c>
      <c r="D169" s="22">
        <v>0.5</v>
      </c>
      <c r="E169" s="22">
        <v>0.05</v>
      </c>
      <c r="F169" s="20">
        <v>7.01</v>
      </c>
      <c r="G169" s="20">
        <v>2.4700000000000002</v>
      </c>
      <c r="H169" s="20">
        <v>1.81</v>
      </c>
      <c r="I169" s="20">
        <v>2.84</v>
      </c>
      <c r="J169" s="20">
        <v>3.89</v>
      </c>
      <c r="K169" s="20" t="b">
        <v>0</v>
      </c>
      <c r="L169" s="20"/>
    </row>
    <row r="170" spans="2:12" x14ac:dyDescent="0.4">
      <c r="B170" s="15">
        <v>165</v>
      </c>
      <c r="C170" s="22">
        <v>0.45</v>
      </c>
      <c r="D170" s="22">
        <v>0.55000000000000004</v>
      </c>
      <c r="E170" s="22">
        <v>0</v>
      </c>
      <c r="F170" s="20">
        <v>6.83</v>
      </c>
      <c r="G170" s="20">
        <v>2.5299999999999998</v>
      </c>
      <c r="H170" s="20">
        <v>1.85</v>
      </c>
      <c r="I170" s="20">
        <v>2.69</v>
      </c>
      <c r="J170" s="20">
        <v>3.69</v>
      </c>
      <c r="K170" s="20" t="b">
        <v>0</v>
      </c>
      <c r="L170" s="20"/>
    </row>
    <row r="171" spans="2:12" x14ac:dyDescent="0.4">
      <c r="B171" s="2">
        <v>166</v>
      </c>
      <c r="C171" s="22">
        <v>0.5</v>
      </c>
      <c r="D171" s="22">
        <v>0</v>
      </c>
      <c r="E171" s="22">
        <v>0.5</v>
      </c>
      <c r="F171" s="20">
        <v>8.6999999999999993</v>
      </c>
      <c r="G171" s="20">
        <v>3.09</v>
      </c>
      <c r="H171" s="20">
        <v>2.06</v>
      </c>
      <c r="I171" s="20">
        <v>2.82</v>
      </c>
      <c r="J171" s="20">
        <v>4.21</v>
      </c>
      <c r="K171" s="20" t="b">
        <v>0</v>
      </c>
      <c r="L171" s="20"/>
    </row>
    <row r="172" spans="2:12" x14ac:dyDescent="0.4">
      <c r="B172" s="15">
        <v>167</v>
      </c>
      <c r="C172" s="43">
        <v>0.5</v>
      </c>
      <c r="D172" s="43">
        <v>0.05</v>
      </c>
      <c r="E172" s="43">
        <v>0.45</v>
      </c>
      <c r="F172" s="20">
        <v>8.58</v>
      </c>
      <c r="G172" s="20">
        <v>2.95</v>
      </c>
      <c r="H172" s="20">
        <v>1.97</v>
      </c>
      <c r="I172" s="20">
        <v>2.91</v>
      </c>
      <c r="J172" s="20">
        <v>4.3499999999999996</v>
      </c>
      <c r="K172" s="20" t="b">
        <v>0</v>
      </c>
      <c r="L172" s="20"/>
    </row>
    <row r="173" spans="2:12" x14ac:dyDescent="0.4">
      <c r="B173" s="2">
        <v>168</v>
      </c>
      <c r="C173" s="22">
        <v>0.5</v>
      </c>
      <c r="D173" s="22">
        <v>0.1</v>
      </c>
      <c r="E173" s="22">
        <v>0.4</v>
      </c>
      <c r="F173" s="20">
        <v>8.4600000000000009</v>
      </c>
      <c r="G173" s="20">
        <v>2.83</v>
      </c>
      <c r="H173" s="20">
        <v>1.9</v>
      </c>
      <c r="I173" s="20">
        <v>2.99</v>
      </c>
      <c r="J173" s="20">
        <v>4.46</v>
      </c>
      <c r="K173" s="20" t="b">
        <v>1</v>
      </c>
      <c r="L173" s="20"/>
    </row>
    <row r="174" spans="2:12" x14ac:dyDescent="0.4">
      <c r="B174" s="15">
        <v>169</v>
      </c>
      <c r="C174" s="22">
        <v>0.5</v>
      </c>
      <c r="D174" s="22">
        <v>0.15</v>
      </c>
      <c r="E174" s="22">
        <v>0.35</v>
      </c>
      <c r="F174" s="20">
        <v>8.33</v>
      </c>
      <c r="G174" s="20">
        <v>2.72</v>
      </c>
      <c r="H174" s="20">
        <v>1.85</v>
      </c>
      <c r="I174" s="20">
        <v>3.06</v>
      </c>
      <c r="J174" s="20">
        <v>4.51</v>
      </c>
      <c r="K174" s="20" t="b">
        <v>1</v>
      </c>
      <c r="L174" s="20"/>
    </row>
    <row r="175" spans="2:12" x14ac:dyDescent="0.4">
      <c r="B175" s="2">
        <v>170</v>
      </c>
      <c r="C175" s="22">
        <v>0.5</v>
      </c>
      <c r="D175" s="22">
        <v>0.2</v>
      </c>
      <c r="E175" s="22">
        <v>0.3</v>
      </c>
      <c r="F175" s="20">
        <v>8.19</v>
      </c>
      <c r="G175" s="20">
        <v>2.63</v>
      </c>
      <c r="H175" s="20">
        <v>1.82</v>
      </c>
      <c r="I175" s="20">
        <v>3.11</v>
      </c>
      <c r="J175" s="20">
        <v>4.51</v>
      </c>
      <c r="K175" s="20" t="b">
        <v>1</v>
      </c>
      <c r="L175" s="20"/>
    </row>
    <row r="176" spans="2:12" x14ac:dyDescent="0.4">
      <c r="B176" s="15">
        <v>171</v>
      </c>
      <c r="C176" s="22">
        <v>0.5</v>
      </c>
      <c r="D176" s="22">
        <v>0.25</v>
      </c>
      <c r="E176" s="22">
        <v>0.25</v>
      </c>
      <c r="F176" s="20">
        <v>8.0500000000000007</v>
      </c>
      <c r="G176" s="20">
        <v>2.57</v>
      </c>
      <c r="H176" s="20">
        <v>1.79</v>
      </c>
      <c r="I176" s="20">
        <v>3.13</v>
      </c>
      <c r="J176" s="20">
        <v>4.49</v>
      </c>
      <c r="K176" s="20" t="b">
        <v>0</v>
      </c>
      <c r="L176" s="20"/>
    </row>
    <row r="177" spans="2:12" x14ac:dyDescent="0.4">
      <c r="B177" s="2">
        <v>172</v>
      </c>
      <c r="C177" s="22">
        <v>0.5</v>
      </c>
      <c r="D177" s="22">
        <v>0.3</v>
      </c>
      <c r="E177" s="22">
        <v>0.2</v>
      </c>
      <c r="F177" s="20">
        <v>7.89</v>
      </c>
      <c r="G177" s="20">
        <v>2.5299999999999998</v>
      </c>
      <c r="H177" s="20">
        <v>1.79</v>
      </c>
      <c r="I177" s="20">
        <v>3.13</v>
      </c>
      <c r="J177" s="20">
        <v>4.41</v>
      </c>
      <c r="K177" s="20" t="b">
        <v>0</v>
      </c>
      <c r="L177" s="20"/>
    </row>
    <row r="178" spans="2:12" x14ac:dyDescent="0.4">
      <c r="B178" s="15">
        <v>173</v>
      </c>
      <c r="C178" s="22">
        <v>0.5</v>
      </c>
      <c r="D178" s="22">
        <v>0.35</v>
      </c>
      <c r="E178" s="22">
        <v>0.15</v>
      </c>
      <c r="F178" s="20">
        <v>7.73</v>
      </c>
      <c r="G178" s="20">
        <v>2.5099999999999998</v>
      </c>
      <c r="H178" s="20">
        <v>1.81</v>
      </c>
      <c r="I178" s="20">
        <v>3.09</v>
      </c>
      <c r="J178" s="20">
        <v>4.28</v>
      </c>
      <c r="K178" s="20" t="b">
        <v>0</v>
      </c>
      <c r="L178" s="20"/>
    </row>
    <row r="179" spans="2:12" x14ac:dyDescent="0.4">
      <c r="B179" s="2">
        <v>174</v>
      </c>
      <c r="C179" s="22">
        <v>0.5</v>
      </c>
      <c r="D179" s="22">
        <v>0.4</v>
      </c>
      <c r="E179" s="22">
        <v>0.1</v>
      </c>
      <c r="F179" s="20">
        <v>7.56</v>
      </c>
      <c r="G179" s="20">
        <v>2.5099999999999998</v>
      </c>
      <c r="H179" s="20">
        <v>1.84</v>
      </c>
      <c r="I179" s="20">
        <v>3.01</v>
      </c>
      <c r="J179" s="20">
        <v>4.1100000000000003</v>
      </c>
      <c r="K179" s="20" t="b">
        <v>0</v>
      </c>
      <c r="L179" s="20"/>
    </row>
    <row r="180" spans="2:12" x14ac:dyDescent="0.4">
      <c r="B180" s="15">
        <v>175</v>
      </c>
      <c r="C180" s="22">
        <v>0.5</v>
      </c>
      <c r="D180" s="22">
        <v>0.45</v>
      </c>
      <c r="E180" s="22">
        <v>0.05</v>
      </c>
      <c r="F180" s="20">
        <v>7.39</v>
      </c>
      <c r="G180" s="20">
        <v>2.54</v>
      </c>
      <c r="H180" s="20">
        <v>1.87</v>
      </c>
      <c r="I180" s="20">
        <v>2.91</v>
      </c>
      <c r="J180" s="20">
        <v>3.96</v>
      </c>
      <c r="K180" s="20" t="b">
        <v>0</v>
      </c>
      <c r="L180" s="20"/>
    </row>
    <row r="181" spans="2:12" x14ac:dyDescent="0.4">
      <c r="B181" s="2">
        <v>176</v>
      </c>
      <c r="C181" s="22">
        <v>0.5</v>
      </c>
      <c r="D181" s="22">
        <v>0.5</v>
      </c>
      <c r="E181" s="22">
        <v>0</v>
      </c>
      <c r="F181" s="20">
        <v>7.21</v>
      </c>
      <c r="G181" s="20">
        <v>2.59</v>
      </c>
      <c r="H181" s="20">
        <v>1.9</v>
      </c>
      <c r="I181" s="20">
        <v>2.78</v>
      </c>
      <c r="J181" s="20">
        <v>3.79</v>
      </c>
      <c r="K181" s="20" t="b">
        <v>0</v>
      </c>
      <c r="L181" s="20"/>
    </row>
    <row r="182" spans="2:12" x14ac:dyDescent="0.4">
      <c r="B182" s="15">
        <v>177</v>
      </c>
      <c r="C182" s="22">
        <v>0.55000000000000004</v>
      </c>
      <c r="D182" s="22">
        <v>0</v>
      </c>
      <c r="E182" s="22">
        <v>0.45</v>
      </c>
      <c r="F182" s="20">
        <v>8.93</v>
      </c>
      <c r="G182" s="20">
        <v>3.09</v>
      </c>
      <c r="H182" s="20">
        <v>2.1</v>
      </c>
      <c r="I182" s="20">
        <v>2.89</v>
      </c>
      <c r="J182" s="20">
        <v>4.26</v>
      </c>
      <c r="K182" s="20" t="b">
        <v>0</v>
      </c>
      <c r="L182" s="20"/>
    </row>
    <row r="183" spans="2:12" x14ac:dyDescent="0.4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8.81</v>
      </c>
      <c r="G183" s="20">
        <v>2.97</v>
      </c>
      <c r="H183" s="20">
        <v>2.02</v>
      </c>
      <c r="I183" s="20">
        <v>2.97</v>
      </c>
      <c r="J183" s="20">
        <v>4.3600000000000003</v>
      </c>
      <c r="K183" s="20" t="b">
        <v>1</v>
      </c>
      <c r="L183" s="20"/>
    </row>
    <row r="184" spans="2:12" x14ac:dyDescent="0.4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8.68</v>
      </c>
      <c r="G184" s="20">
        <v>2.86</v>
      </c>
      <c r="H184" s="20">
        <v>1.97</v>
      </c>
      <c r="I184" s="20">
        <v>3.04</v>
      </c>
      <c r="J184" s="20">
        <v>4.41</v>
      </c>
      <c r="K184" s="20" t="b">
        <v>1</v>
      </c>
      <c r="L184" s="20"/>
    </row>
    <row r="185" spans="2:12" x14ac:dyDescent="0.4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8.5500000000000007</v>
      </c>
      <c r="G185" s="20">
        <v>2.77</v>
      </c>
      <c r="H185" s="20">
        <v>1.93</v>
      </c>
      <c r="I185" s="20">
        <v>3.09</v>
      </c>
      <c r="J185" s="20">
        <v>4.42</v>
      </c>
      <c r="K185" s="20" t="b">
        <v>1</v>
      </c>
      <c r="L185" s="20"/>
    </row>
    <row r="186" spans="2:12" x14ac:dyDescent="0.4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8.4</v>
      </c>
      <c r="G186" s="20">
        <v>2.7</v>
      </c>
      <c r="H186" s="20">
        <v>1.9</v>
      </c>
      <c r="I186" s="20">
        <v>3.12</v>
      </c>
      <c r="J186" s="20">
        <v>4.43</v>
      </c>
      <c r="K186" s="20" t="b">
        <v>0</v>
      </c>
      <c r="L186" s="20"/>
    </row>
    <row r="187" spans="2:12" x14ac:dyDescent="0.4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8.25</v>
      </c>
      <c r="G187" s="20">
        <v>2.65</v>
      </c>
      <c r="H187" s="20">
        <v>1.88</v>
      </c>
      <c r="I187" s="20">
        <v>3.12</v>
      </c>
      <c r="J187" s="20">
        <v>4.3899999999999997</v>
      </c>
      <c r="K187" s="20" t="b">
        <v>0</v>
      </c>
      <c r="L187" s="20"/>
    </row>
    <row r="188" spans="2:12" x14ac:dyDescent="0.4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8.1</v>
      </c>
      <c r="G188" s="20">
        <v>2.62</v>
      </c>
      <c r="H188" s="20">
        <v>1.88</v>
      </c>
      <c r="I188" s="20">
        <v>3.09</v>
      </c>
      <c r="J188" s="20">
        <v>4.3</v>
      </c>
      <c r="K188" s="20" t="b">
        <v>0</v>
      </c>
      <c r="L188" s="20"/>
    </row>
    <row r="189" spans="2:12" x14ac:dyDescent="0.4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7.93</v>
      </c>
      <c r="G189" s="20">
        <v>2.62</v>
      </c>
      <c r="H189" s="20">
        <v>1.91</v>
      </c>
      <c r="I189" s="20">
        <v>3.03</v>
      </c>
      <c r="J189" s="20">
        <v>4.1500000000000004</v>
      </c>
      <c r="K189" s="20" t="b">
        <v>0</v>
      </c>
      <c r="L189" s="20"/>
    </row>
    <row r="190" spans="2:12" x14ac:dyDescent="0.4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7.76</v>
      </c>
      <c r="G190" s="20">
        <v>2.63</v>
      </c>
      <c r="H190" s="20">
        <v>1.94</v>
      </c>
      <c r="I190" s="20">
        <v>2.94</v>
      </c>
      <c r="J190" s="20">
        <v>3.99</v>
      </c>
      <c r="K190" s="20" t="b">
        <v>0</v>
      </c>
      <c r="L190" s="20"/>
    </row>
    <row r="191" spans="2:12" x14ac:dyDescent="0.4">
      <c r="B191" s="2">
        <v>186</v>
      </c>
      <c r="C191" s="22">
        <v>0.55000000000000004</v>
      </c>
      <c r="D191" s="22">
        <v>0.45</v>
      </c>
      <c r="E191" s="22">
        <v>0</v>
      </c>
      <c r="F191" s="20">
        <v>7.57</v>
      </c>
      <c r="G191" s="20">
        <v>2.68</v>
      </c>
      <c r="H191" s="20">
        <v>1.97</v>
      </c>
      <c r="I191" s="20">
        <v>2.83</v>
      </c>
      <c r="J191" s="20">
        <v>3.84</v>
      </c>
      <c r="K191" s="20" t="b">
        <v>0</v>
      </c>
      <c r="L191" s="20"/>
    </row>
    <row r="192" spans="2:12" x14ac:dyDescent="0.4">
      <c r="B192" s="15">
        <v>187</v>
      </c>
      <c r="C192" s="22">
        <v>0.6</v>
      </c>
      <c r="D192" s="22">
        <v>0</v>
      </c>
      <c r="E192" s="22">
        <v>0.4</v>
      </c>
      <c r="F192" s="20">
        <v>9.15</v>
      </c>
      <c r="G192" s="20">
        <v>3.13</v>
      </c>
      <c r="H192" s="20">
        <v>2.16</v>
      </c>
      <c r="I192" s="20">
        <v>2.93</v>
      </c>
      <c r="J192" s="20">
        <v>4.24</v>
      </c>
      <c r="K192" s="20" t="b">
        <v>1</v>
      </c>
      <c r="L192" s="20"/>
    </row>
    <row r="193" spans="2:12" x14ac:dyDescent="0.4">
      <c r="B193" s="2">
        <v>188</v>
      </c>
      <c r="C193" s="22">
        <v>0.6</v>
      </c>
      <c r="D193" s="22">
        <v>0.05</v>
      </c>
      <c r="E193" s="22">
        <v>0.35</v>
      </c>
      <c r="F193" s="20">
        <v>9.02</v>
      </c>
      <c r="G193" s="20">
        <v>3.02</v>
      </c>
      <c r="H193" s="20">
        <v>2.1</v>
      </c>
      <c r="I193" s="20">
        <v>2.99</v>
      </c>
      <c r="J193" s="20">
        <v>4.3</v>
      </c>
      <c r="K193" s="20" t="b">
        <v>1</v>
      </c>
      <c r="L193" s="20"/>
    </row>
    <row r="194" spans="2:12" x14ac:dyDescent="0.4">
      <c r="B194" s="15">
        <v>189</v>
      </c>
      <c r="C194" s="22">
        <v>0.6</v>
      </c>
      <c r="D194" s="22">
        <v>0.1</v>
      </c>
      <c r="E194" s="22">
        <v>0.3</v>
      </c>
      <c r="F194" s="20">
        <v>8.89</v>
      </c>
      <c r="G194" s="20">
        <v>2.92</v>
      </c>
      <c r="H194" s="20">
        <v>2.06</v>
      </c>
      <c r="I194" s="20">
        <v>3.04</v>
      </c>
      <c r="J194" s="20">
        <v>4.32</v>
      </c>
      <c r="K194" s="20" t="b">
        <v>1</v>
      </c>
      <c r="L194" s="20"/>
    </row>
    <row r="195" spans="2:12" x14ac:dyDescent="0.4">
      <c r="B195" s="2">
        <v>190</v>
      </c>
      <c r="C195" s="22">
        <v>0.6</v>
      </c>
      <c r="D195" s="22">
        <v>0.15</v>
      </c>
      <c r="E195" s="22">
        <v>0.25</v>
      </c>
      <c r="F195" s="20">
        <v>8.75</v>
      </c>
      <c r="G195" s="20">
        <v>2.85</v>
      </c>
      <c r="H195" s="20">
        <v>2.02</v>
      </c>
      <c r="I195" s="20">
        <v>3.07</v>
      </c>
      <c r="J195" s="20">
        <v>4.33</v>
      </c>
      <c r="K195" s="20" t="b">
        <v>0</v>
      </c>
      <c r="L195" s="20"/>
    </row>
    <row r="196" spans="2:12" x14ac:dyDescent="0.4">
      <c r="B196" s="15">
        <v>191</v>
      </c>
      <c r="C196" s="22">
        <v>0.6</v>
      </c>
      <c r="D196" s="22">
        <v>0.2</v>
      </c>
      <c r="E196" s="22">
        <v>0.2</v>
      </c>
      <c r="F196" s="20">
        <v>8.6</v>
      </c>
      <c r="G196" s="20">
        <v>2.79</v>
      </c>
      <c r="H196" s="20">
        <v>1.99</v>
      </c>
      <c r="I196" s="20">
        <v>3.08</v>
      </c>
      <c r="J196" s="20">
        <v>4.32</v>
      </c>
      <c r="K196" s="20" t="b">
        <v>0</v>
      </c>
      <c r="L196" s="20"/>
    </row>
    <row r="197" spans="2:12" x14ac:dyDescent="0.4">
      <c r="B197" s="2">
        <v>192</v>
      </c>
      <c r="C197" s="22">
        <v>0.6</v>
      </c>
      <c r="D197" s="22">
        <v>0.25</v>
      </c>
      <c r="E197" s="22">
        <v>0.15</v>
      </c>
      <c r="F197" s="20">
        <v>8.4499999999999993</v>
      </c>
      <c r="G197" s="20">
        <v>2.76</v>
      </c>
      <c r="H197" s="20">
        <v>1.98</v>
      </c>
      <c r="I197" s="20">
        <v>3.06</v>
      </c>
      <c r="J197" s="20">
        <v>4.26</v>
      </c>
      <c r="K197" s="20" t="b">
        <v>0</v>
      </c>
      <c r="L197" s="20"/>
    </row>
    <row r="198" spans="2:12" x14ac:dyDescent="0.4">
      <c r="B198" s="15">
        <v>193</v>
      </c>
      <c r="C198" s="22">
        <v>0.6</v>
      </c>
      <c r="D198" s="22">
        <v>0.3</v>
      </c>
      <c r="E198" s="22">
        <v>0.1</v>
      </c>
      <c r="F198" s="20">
        <v>8.2899999999999991</v>
      </c>
      <c r="G198" s="20">
        <v>2.75</v>
      </c>
      <c r="H198" s="20">
        <v>1.99</v>
      </c>
      <c r="I198" s="20">
        <v>3.02</v>
      </c>
      <c r="J198" s="20">
        <v>4.17</v>
      </c>
      <c r="K198" s="20" t="b">
        <v>0</v>
      </c>
      <c r="L198" s="20"/>
    </row>
    <row r="199" spans="2:12" x14ac:dyDescent="0.4">
      <c r="B199" s="2">
        <v>194</v>
      </c>
      <c r="C199" s="22">
        <v>0.6</v>
      </c>
      <c r="D199" s="22">
        <v>0.35</v>
      </c>
      <c r="E199" s="22">
        <v>0.05</v>
      </c>
      <c r="F199" s="20">
        <v>8.11</v>
      </c>
      <c r="G199" s="20">
        <v>2.75</v>
      </c>
      <c r="H199" s="20">
        <v>2.02</v>
      </c>
      <c r="I199" s="20">
        <v>2.95</v>
      </c>
      <c r="J199" s="20">
        <v>4.0199999999999996</v>
      </c>
      <c r="K199" s="20" t="b">
        <v>0</v>
      </c>
      <c r="L199" s="20"/>
    </row>
    <row r="200" spans="2:12" x14ac:dyDescent="0.4">
      <c r="B200" s="15">
        <v>195</v>
      </c>
      <c r="C200" s="22">
        <v>0.6</v>
      </c>
      <c r="D200" s="22">
        <v>0.4</v>
      </c>
      <c r="E200" s="22">
        <v>0</v>
      </c>
      <c r="F200" s="20">
        <v>7.94</v>
      </c>
      <c r="G200" s="20">
        <v>2.79</v>
      </c>
      <c r="H200" s="20">
        <v>2.0499999999999998</v>
      </c>
      <c r="I200" s="20">
        <v>2.85</v>
      </c>
      <c r="J200" s="20">
        <v>3.87</v>
      </c>
      <c r="K200" s="20" t="b">
        <v>0</v>
      </c>
      <c r="L200" s="20"/>
    </row>
    <row r="201" spans="2:12" x14ac:dyDescent="0.4">
      <c r="B201" s="2">
        <v>196</v>
      </c>
      <c r="C201" s="22">
        <v>0.65</v>
      </c>
      <c r="D201" s="22">
        <v>0</v>
      </c>
      <c r="E201" s="22">
        <v>0.35</v>
      </c>
      <c r="F201" s="20">
        <v>9.36</v>
      </c>
      <c r="G201" s="20">
        <v>3.19</v>
      </c>
      <c r="H201" s="20">
        <v>2.2400000000000002</v>
      </c>
      <c r="I201" s="20">
        <v>2.93</v>
      </c>
      <c r="J201" s="20">
        <v>4.18</v>
      </c>
      <c r="K201" s="20" t="b">
        <v>1</v>
      </c>
      <c r="L201" s="20"/>
    </row>
    <row r="202" spans="2:12" x14ac:dyDescent="0.4">
      <c r="B202" s="15">
        <v>197</v>
      </c>
      <c r="C202" s="22">
        <v>0.65</v>
      </c>
      <c r="D202" s="22">
        <v>0.05</v>
      </c>
      <c r="E202" s="22">
        <v>0.3</v>
      </c>
      <c r="F202" s="20">
        <v>9.23</v>
      </c>
      <c r="G202" s="20">
        <v>3.09</v>
      </c>
      <c r="H202" s="20">
        <v>2.19</v>
      </c>
      <c r="I202" s="20">
        <v>2.98</v>
      </c>
      <c r="J202" s="20">
        <v>4.21</v>
      </c>
      <c r="K202" s="20" t="b">
        <v>1</v>
      </c>
      <c r="L202" s="20"/>
    </row>
    <row r="203" spans="2:12" x14ac:dyDescent="0.4">
      <c r="B203" s="2">
        <v>198</v>
      </c>
      <c r="C203" s="22">
        <v>0.65</v>
      </c>
      <c r="D203" s="22">
        <v>0.1</v>
      </c>
      <c r="E203" s="22">
        <v>0.25</v>
      </c>
      <c r="F203" s="20">
        <v>9.09</v>
      </c>
      <c r="G203" s="20">
        <v>3.02</v>
      </c>
      <c r="H203" s="20">
        <v>2.15</v>
      </c>
      <c r="I203" s="20">
        <v>3.02</v>
      </c>
      <c r="J203" s="20">
        <v>4.2300000000000004</v>
      </c>
      <c r="K203" s="20" t="b">
        <v>1</v>
      </c>
      <c r="L203" s="20"/>
    </row>
    <row r="204" spans="2:12" x14ac:dyDescent="0.4">
      <c r="B204" s="15">
        <v>199</v>
      </c>
      <c r="C204" s="22">
        <v>0.65</v>
      </c>
      <c r="D204" s="22">
        <v>0.15</v>
      </c>
      <c r="E204" s="22">
        <v>0.2</v>
      </c>
      <c r="F204" s="20">
        <v>8.9499999999999993</v>
      </c>
      <c r="G204" s="20">
        <v>2.96</v>
      </c>
      <c r="H204" s="20">
        <v>2.12</v>
      </c>
      <c r="I204" s="20">
        <v>3.03</v>
      </c>
      <c r="J204" s="20">
        <v>4.2300000000000004</v>
      </c>
      <c r="K204" s="20" t="b">
        <v>0</v>
      </c>
      <c r="L204" s="20"/>
    </row>
    <row r="205" spans="2:12" x14ac:dyDescent="0.4">
      <c r="B205" s="2">
        <v>200</v>
      </c>
      <c r="C205" s="22">
        <v>0.65</v>
      </c>
      <c r="D205" s="22">
        <v>0.2</v>
      </c>
      <c r="E205" s="22">
        <v>0.15</v>
      </c>
      <c r="F205" s="20">
        <v>8.7899999999999991</v>
      </c>
      <c r="G205" s="20">
        <v>2.92</v>
      </c>
      <c r="H205" s="20">
        <v>2.1</v>
      </c>
      <c r="I205" s="20">
        <v>3.02</v>
      </c>
      <c r="J205" s="20">
        <v>4.18</v>
      </c>
      <c r="K205" s="20" t="b">
        <v>0</v>
      </c>
      <c r="L205" s="20"/>
    </row>
    <row r="206" spans="2:12" x14ac:dyDescent="0.4">
      <c r="B206" s="15">
        <v>201</v>
      </c>
      <c r="C206" s="22">
        <v>0.65</v>
      </c>
      <c r="D206" s="22">
        <v>0.25</v>
      </c>
      <c r="E206" s="22">
        <v>0.1</v>
      </c>
      <c r="F206" s="20">
        <v>8.6300000000000008</v>
      </c>
      <c r="G206" s="20">
        <v>2.9</v>
      </c>
      <c r="H206" s="20">
        <v>2.1</v>
      </c>
      <c r="I206" s="20">
        <v>2.98</v>
      </c>
      <c r="J206" s="20">
        <v>4.12</v>
      </c>
      <c r="K206" s="20" t="b">
        <v>0</v>
      </c>
      <c r="L206" s="20"/>
    </row>
    <row r="207" spans="2:12" x14ac:dyDescent="0.4">
      <c r="B207" s="2">
        <v>202</v>
      </c>
      <c r="C207" s="22">
        <v>0.65</v>
      </c>
      <c r="D207" s="22">
        <v>0.3</v>
      </c>
      <c r="E207" s="22">
        <v>0.05</v>
      </c>
      <c r="F207" s="20">
        <v>8.4600000000000009</v>
      </c>
      <c r="G207" s="20">
        <v>2.9</v>
      </c>
      <c r="H207" s="20">
        <v>2.12</v>
      </c>
      <c r="I207" s="20">
        <v>2.92</v>
      </c>
      <c r="J207" s="20">
        <v>3.99</v>
      </c>
      <c r="K207" s="20" t="b">
        <v>0</v>
      </c>
      <c r="L207" s="20"/>
    </row>
    <row r="208" spans="2:12" x14ac:dyDescent="0.4">
      <c r="B208" s="15">
        <v>203</v>
      </c>
      <c r="C208" s="22">
        <v>0.65</v>
      </c>
      <c r="D208" s="22">
        <v>0.35</v>
      </c>
      <c r="E208" s="22">
        <v>0</v>
      </c>
      <c r="F208" s="20">
        <v>8.2899999999999991</v>
      </c>
      <c r="G208" s="20">
        <v>2.92</v>
      </c>
      <c r="H208" s="20">
        <v>2.15</v>
      </c>
      <c r="I208" s="20">
        <v>2.84</v>
      </c>
      <c r="J208" s="20">
        <v>3.86</v>
      </c>
      <c r="K208" s="20" t="b">
        <v>0</v>
      </c>
      <c r="L208" s="20"/>
    </row>
    <row r="209" spans="2:12" x14ac:dyDescent="0.4">
      <c r="B209" s="2">
        <v>204</v>
      </c>
      <c r="C209" s="22">
        <v>0.7</v>
      </c>
      <c r="D209" s="22">
        <v>0</v>
      </c>
      <c r="E209" s="22">
        <v>0.3</v>
      </c>
      <c r="F209" s="20">
        <v>9.56</v>
      </c>
      <c r="G209" s="20">
        <v>3.28</v>
      </c>
      <c r="H209" s="20">
        <v>2.33</v>
      </c>
      <c r="I209" s="20">
        <v>2.91</v>
      </c>
      <c r="J209" s="20">
        <v>4.0999999999999996</v>
      </c>
      <c r="K209" s="20" t="b">
        <v>1</v>
      </c>
      <c r="L209" s="20"/>
    </row>
    <row r="210" spans="2:12" x14ac:dyDescent="0.4">
      <c r="B210" s="15">
        <v>205</v>
      </c>
      <c r="C210" s="22">
        <v>0.7</v>
      </c>
      <c r="D210" s="22">
        <v>0.05</v>
      </c>
      <c r="E210" s="22">
        <v>0.25</v>
      </c>
      <c r="F210" s="20">
        <v>9.42</v>
      </c>
      <c r="G210" s="20">
        <v>3.2</v>
      </c>
      <c r="H210" s="20">
        <v>2.29</v>
      </c>
      <c r="I210" s="20">
        <v>2.95</v>
      </c>
      <c r="J210" s="20">
        <v>4.1100000000000003</v>
      </c>
      <c r="K210" s="20" t="b">
        <v>1</v>
      </c>
      <c r="L210" s="20"/>
    </row>
    <row r="211" spans="2:12" x14ac:dyDescent="0.4">
      <c r="B211" s="2">
        <v>206</v>
      </c>
      <c r="C211" s="22">
        <v>0.7</v>
      </c>
      <c r="D211" s="22">
        <v>0.1</v>
      </c>
      <c r="E211" s="22">
        <v>0.2</v>
      </c>
      <c r="F211" s="20">
        <v>9.2799999999999994</v>
      </c>
      <c r="G211" s="20">
        <v>3.13</v>
      </c>
      <c r="H211" s="20">
        <v>2.25</v>
      </c>
      <c r="I211" s="20">
        <v>2.96</v>
      </c>
      <c r="J211" s="20">
        <v>4.12</v>
      </c>
      <c r="K211" s="20" t="b">
        <v>0</v>
      </c>
      <c r="L211" s="20"/>
    </row>
    <row r="212" spans="2:12" x14ac:dyDescent="0.4">
      <c r="B212" s="15">
        <v>207</v>
      </c>
      <c r="C212" s="22">
        <v>0.7</v>
      </c>
      <c r="D212" s="22">
        <v>0.15</v>
      </c>
      <c r="E212" s="22">
        <v>0.15</v>
      </c>
      <c r="F212" s="20">
        <v>9.1300000000000008</v>
      </c>
      <c r="G212" s="20">
        <v>3.09</v>
      </c>
      <c r="H212" s="20">
        <v>2.23</v>
      </c>
      <c r="I212" s="20">
        <v>2.95</v>
      </c>
      <c r="J212" s="20">
        <v>4.0999999999999996</v>
      </c>
      <c r="K212" s="20" t="b">
        <v>0</v>
      </c>
      <c r="L212" s="20"/>
    </row>
    <row r="213" spans="2:12" x14ac:dyDescent="0.4">
      <c r="B213" s="2">
        <v>208</v>
      </c>
      <c r="C213" s="22">
        <v>0.7</v>
      </c>
      <c r="D213" s="22">
        <v>0.2</v>
      </c>
      <c r="E213" s="22">
        <v>0.1</v>
      </c>
      <c r="F213" s="20">
        <v>8.9700000000000006</v>
      </c>
      <c r="G213" s="20">
        <v>3.06</v>
      </c>
      <c r="H213" s="20">
        <v>2.2200000000000002</v>
      </c>
      <c r="I213" s="20">
        <v>2.93</v>
      </c>
      <c r="J213" s="20">
        <v>4.04</v>
      </c>
      <c r="K213" s="20" t="b">
        <v>0</v>
      </c>
      <c r="L213" s="20"/>
    </row>
    <row r="214" spans="2:12" x14ac:dyDescent="0.4">
      <c r="B214" s="15">
        <v>209</v>
      </c>
      <c r="C214" s="22">
        <v>0.7</v>
      </c>
      <c r="D214" s="22">
        <v>0.25</v>
      </c>
      <c r="E214" s="22">
        <v>0.05</v>
      </c>
      <c r="F214" s="20">
        <v>8.8000000000000007</v>
      </c>
      <c r="G214" s="20">
        <v>3.06</v>
      </c>
      <c r="H214" s="20">
        <v>2.2200000000000002</v>
      </c>
      <c r="I214" s="20">
        <v>2.88</v>
      </c>
      <c r="J214" s="20">
        <v>3.96</v>
      </c>
      <c r="K214" s="20" t="b">
        <v>0</v>
      </c>
      <c r="L214" s="20"/>
    </row>
    <row r="215" spans="2:12" x14ac:dyDescent="0.4">
      <c r="B215" s="2">
        <v>210</v>
      </c>
      <c r="C215" s="22">
        <v>0.7</v>
      </c>
      <c r="D215" s="22">
        <v>0.3</v>
      </c>
      <c r="E215" s="22">
        <v>0</v>
      </c>
      <c r="F215" s="20">
        <v>8.6300000000000008</v>
      </c>
      <c r="G215" s="20">
        <v>3.07</v>
      </c>
      <c r="H215" s="20">
        <v>2.2400000000000002</v>
      </c>
      <c r="I215" s="20">
        <v>2.81</v>
      </c>
      <c r="J215" s="20">
        <v>3.85</v>
      </c>
      <c r="K215" s="20" t="b">
        <v>0</v>
      </c>
      <c r="L215" s="20"/>
    </row>
    <row r="216" spans="2:12" x14ac:dyDescent="0.4">
      <c r="B216" s="15">
        <v>211</v>
      </c>
      <c r="C216" s="22">
        <v>0.75</v>
      </c>
      <c r="D216" s="22">
        <v>0</v>
      </c>
      <c r="E216" s="22">
        <v>0.25</v>
      </c>
      <c r="F216" s="20">
        <v>9.74</v>
      </c>
      <c r="G216" s="20">
        <v>3.39</v>
      </c>
      <c r="H216" s="20">
        <v>2.4300000000000002</v>
      </c>
      <c r="I216" s="20">
        <v>2.87</v>
      </c>
      <c r="J216" s="20">
        <v>4.01</v>
      </c>
      <c r="K216" s="20" t="b">
        <v>1</v>
      </c>
      <c r="L216" s="20"/>
    </row>
    <row r="217" spans="2:12" x14ac:dyDescent="0.4">
      <c r="B217" s="2">
        <v>212</v>
      </c>
      <c r="C217" s="22">
        <v>0.75</v>
      </c>
      <c r="D217" s="22">
        <v>0.05</v>
      </c>
      <c r="E217" s="22">
        <v>0.2</v>
      </c>
      <c r="F217" s="20">
        <v>9.6</v>
      </c>
      <c r="G217" s="20">
        <v>3.33</v>
      </c>
      <c r="H217" s="20">
        <v>2.38</v>
      </c>
      <c r="I217" s="20">
        <v>2.89</v>
      </c>
      <c r="J217" s="20">
        <v>4.03</v>
      </c>
      <c r="K217" s="20" t="b">
        <v>1</v>
      </c>
      <c r="L217" s="20"/>
    </row>
    <row r="218" spans="2:12" x14ac:dyDescent="0.4">
      <c r="B218" s="15">
        <v>213</v>
      </c>
      <c r="C218" s="22">
        <v>0.75</v>
      </c>
      <c r="D218" s="22">
        <v>0.1</v>
      </c>
      <c r="E218" s="22">
        <v>0.15</v>
      </c>
      <c r="F218" s="20">
        <v>9.4499999999999993</v>
      </c>
      <c r="G218" s="20">
        <v>3.28</v>
      </c>
      <c r="H218" s="20">
        <v>2.35</v>
      </c>
      <c r="I218" s="20">
        <v>2.88</v>
      </c>
      <c r="J218" s="20">
        <v>4.0199999999999996</v>
      </c>
      <c r="K218" s="20" t="b">
        <v>0</v>
      </c>
      <c r="L218" s="20"/>
    </row>
    <row r="219" spans="2:12" x14ac:dyDescent="0.4">
      <c r="B219" s="2">
        <v>214</v>
      </c>
      <c r="C219" s="22">
        <v>0.75</v>
      </c>
      <c r="D219" s="22">
        <v>0.15</v>
      </c>
      <c r="E219" s="22">
        <v>0.1</v>
      </c>
      <c r="F219" s="20">
        <v>9.3000000000000007</v>
      </c>
      <c r="G219" s="20">
        <v>3.25</v>
      </c>
      <c r="H219" s="20">
        <v>2.34</v>
      </c>
      <c r="I219" s="20">
        <v>2.86</v>
      </c>
      <c r="J219" s="20">
        <v>3.97</v>
      </c>
      <c r="K219" s="20" t="b">
        <v>0</v>
      </c>
      <c r="L219" s="20"/>
    </row>
    <row r="220" spans="2:12" x14ac:dyDescent="0.4">
      <c r="B220" s="15">
        <v>215</v>
      </c>
      <c r="C220" s="22">
        <v>0.75</v>
      </c>
      <c r="D220" s="22">
        <v>0.2</v>
      </c>
      <c r="E220" s="22">
        <v>0.05</v>
      </c>
      <c r="F220" s="20">
        <v>9.14</v>
      </c>
      <c r="G220" s="20">
        <v>3.23</v>
      </c>
      <c r="H220" s="20">
        <v>2.34</v>
      </c>
      <c r="I220" s="20">
        <v>2.83</v>
      </c>
      <c r="J220" s="20">
        <v>3.91</v>
      </c>
      <c r="K220" s="20" t="b">
        <v>0</v>
      </c>
      <c r="L220" s="20"/>
    </row>
    <row r="221" spans="2:12" x14ac:dyDescent="0.4">
      <c r="B221" s="2">
        <v>216</v>
      </c>
      <c r="C221" s="22">
        <v>0.75</v>
      </c>
      <c r="D221" s="22">
        <v>0.25</v>
      </c>
      <c r="E221" s="22">
        <v>0</v>
      </c>
      <c r="F221" s="20">
        <v>8.9600000000000009</v>
      </c>
      <c r="G221" s="20">
        <v>3.24</v>
      </c>
      <c r="H221" s="20">
        <v>2.34</v>
      </c>
      <c r="I221" s="20">
        <v>2.77</v>
      </c>
      <c r="J221" s="20">
        <v>3.83</v>
      </c>
      <c r="K221" s="20" t="b">
        <v>0</v>
      </c>
      <c r="L221" s="20"/>
    </row>
    <row r="222" spans="2:12" x14ac:dyDescent="0.4">
      <c r="B222" s="15">
        <v>217</v>
      </c>
      <c r="C222" s="22">
        <v>0.8</v>
      </c>
      <c r="D222" s="22">
        <v>0</v>
      </c>
      <c r="E222" s="22">
        <v>0.2</v>
      </c>
      <c r="F222" s="20">
        <v>9.92</v>
      </c>
      <c r="G222" s="20">
        <v>3.53</v>
      </c>
      <c r="H222" s="20">
        <v>2.5299999999999998</v>
      </c>
      <c r="I222" s="20">
        <v>2.81</v>
      </c>
      <c r="J222" s="20">
        <v>3.92</v>
      </c>
      <c r="K222" s="20" t="b">
        <v>1</v>
      </c>
      <c r="L222" s="20"/>
    </row>
    <row r="223" spans="2:12" x14ac:dyDescent="0.4">
      <c r="B223" s="2">
        <v>218</v>
      </c>
      <c r="C223" s="22">
        <v>0.8</v>
      </c>
      <c r="D223" s="22">
        <v>0.05</v>
      </c>
      <c r="E223" s="22">
        <v>0.15</v>
      </c>
      <c r="F223" s="20">
        <v>9.77</v>
      </c>
      <c r="G223" s="20">
        <v>3.48</v>
      </c>
      <c r="H223" s="20">
        <v>2.5</v>
      </c>
      <c r="I223" s="20">
        <v>2.81</v>
      </c>
      <c r="J223" s="20">
        <v>3.91</v>
      </c>
      <c r="K223" s="20" t="b">
        <v>1</v>
      </c>
      <c r="L223" s="20"/>
    </row>
    <row r="224" spans="2:12" x14ac:dyDescent="0.4">
      <c r="B224" s="15">
        <v>219</v>
      </c>
      <c r="C224" s="22">
        <v>0.8</v>
      </c>
      <c r="D224" s="22">
        <v>0.1</v>
      </c>
      <c r="E224" s="22">
        <v>0.1</v>
      </c>
      <c r="F224" s="20">
        <v>9.6199999999999992</v>
      </c>
      <c r="G224" s="20">
        <v>3.44</v>
      </c>
      <c r="H224" s="20">
        <v>2.4700000000000002</v>
      </c>
      <c r="I224" s="20">
        <v>2.79</v>
      </c>
      <c r="J224" s="20">
        <v>3.89</v>
      </c>
      <c r="K224" s="20" t="b">
        <v>0</v>
      </c>
      <c r="L224" s="20"/>
    </row>
    <row r="225" spans="2:12" x14ac:dyDescent="0.4">
      <c r="B225" s="2">
        <v>220</v>
      </c>
      <c r="C225" s="22">
        <v>0.8</v>
      </c>
      <c r="D225" s="22">
        <v>0.15</v>
      </c>
      <c r="E225" s="22">
        <v>0.05</v>
      </c>
      <c r="F225" s="20">
        <v>9.4600000000000009</v>
      </c>
      <c r="G225" s="20">
        <v>3.42</v>
      </c>
      <c r="H225" s="20">
        <v>2.46</v>
      </c>
      <c r="I225" s="20">
        <v>2.76</v>
      </c>
      <c r="J225" s="20">
        <v>3.84</v>
      </c>
      <c r="K225" s="20" t="b">
        <v>0</v>
      </c>
      <c r="L225" s="20"/>
    </row>
    <row r="226" spans="2:12" x14ac:dyDescent="0.4">
      <c r="B226" s="15">
        <v>221</v>
      </c>
      <c r="C226" s="22">
        <v>0.8</v>
      </c>
      <c r="D226" s="22">
        <v>0.2</v>
      </c>
      <c r="E226" s="22">
        <v>0</v>
      </c>
      <c r="F226" s="20">
        <v>9.2899999999999991</v>
      </c>
      <c r="G226" s="20">
        <v>3.42</v>
      </c>
      <c r="H226" s="20">
        <v>2.4700000000000002</v>
      </c>
      <c r="I226" s="20">
        <v>2.71</v>
      </c>
      <c r="J226" s="20">
        <v>3.77</v>
      </c>
      <c r="K226" s="20" t="b">
        <v>0</v>
      </c>
      <c r="L226" s="20"/>
    </row>
    <row r="227" spans="2:12" x14ac:dyDescent="0.4">
      <c r="B227" s="2">
        <v>222</v>
      </c>
      <c r="C227" s="22">
        <v>0.85</v>
      </c>
      <c r="D227" s="22">
        <v>0</v>
      </c>
      <c r="E227" s="22">
        <v>0.15</v>
      </c>
      <c r="F227" s="20">
        <v>10.08</v>
      </c>
      <c r="G227" s="20">
        <v>3.69</v>
      </c>
      <c r="H227" s="20">
        <v>2.64</v>
      </c>
      <c r="I227" s="20">
        <v>2.73</v>
      </c>
      <c r="J227" s="20">
        <v>3.81</v>
      </c>
      <c r="K227" s="20" t="b">
        <v>1</v>
      </c>
      <c r="L227" s="20"/>
    </row>
    <row r="228" spans="2:12" x14ac:dyDescent="0.4">
      <c r="B228" s="15">
        <v>223</v>
      </c>
      <c r="C228" s="22">
        <v>0.85</v>
      </c>
      <c r="D228" s="22">
        <v>0.05</v>
      </c>
      <c r="E228" s="22">
        <v>0.1</v>
      </c>
      <c r="F228" s="20">
        <v>9.93</v>
      </c>
      <c r="G228" s="20">
        <v>3.65</v>
      </c>
      <c r="H228" s="20">
        <v>2.62</v>
      </c>
      <c r="I228" s="20">
        <v>2.72</v>
      </c>
      <c r="J228" s="20">
        <v>3.8</v>
      </c>
      <c r="K228" s="20" t="b">
        <v>1</v>
      </c>
      <c r="L228" s="20"/>
    </row>
    <row r="229" spans="2:12" x14ac:dyDescent="0.4">
      <c r="B229" s="2">
        <v>224</v>
      </c>
      <c r="C229" s="22">
        <v>0.85</v>
      </c>
      <c r="D229" s="22">
        <v>0.1</v>
      </c>
      <c r="E229" s="22">
        <v>0.05</v>
      </c>
      <c r="F229" s="20">
        <v>9.77</v>
      </c>
      <c r="G229" s="20">
        <v>3.62</v>
      </c>
      <c r="H229" s="20">
        <v>2.6</v>
      </c>
      <c r="I229" s="20">
        <v>2.7</v>
      </c>
      <c r="J229" s="20">
        <v>3.76</v>
      </c>
      <c r="K229" s="20" t="b">
        <v>0</v>
      </c>
      <c r="L229" s="20"/>
    </row>
    <row r="230" spans="2:12" x14ac:dyDescent="0.4">
      <c r="B230" s="15">
        <v>225</v>
      </c>
      <c r="C230" s="22">
        <v>0.85</v>
      </c>
      <c r="D230" s="22">
        <v>0.15</v>
      </c>
      <c r="E230" s="22">
        <v>0</v>
      </c>
      <c r="F230" s="20">
        <v>9.6</v>
      </c>
      <c r="G230" s="20">
        <v>3.62</v>
      </c>
      <c r="H230" s="20">
        <v>2.59</v>
      </c>
      <c r="I230" s="20">
        <v>2.66</v>
      </c>
      <c r="J230" s="20">
        <v>3.7</v>
      </c>
      <c r="K230" s="20" t="b">
        <v>0</v>
      </c>
      <c r="L230" s="20"/>
    </row>
    <row r="231" spans="2:12" x14ac:dyDescent="0.4">
      <c r="B231" s="2">
        <v>226</v>
      </c>
      <c r="C231" s="22">
        <v>0.9</v>
      </c>
      <c r="D231" s="22">
        <v>0</v>
      </c>
      <c r="E231" s="22">
        <v>0.1</v>
      </c>
      <c r="F231" s="20">
        <v>10.23</v>
      </c>
      <c r="G231" s="20">
        <v>3.86</v>
      </c>
      <c r="H231" s="20">
        <v>2.77</v>
      </c>
      <c r="I231" s="20">
        <v>2.65</v>
      </c>
      <c r="J231" s="20">
        <v>3.7</v>
      </c>
      <c r="K231" s="20" t="b">
        <v>1</v>
      </c>
      <c r="L231" s="20"/>
    </row>
    <row r="232" spans="2:12" x14ac:dyDescent="0.4">
      <c r="B232" s="15">
        <v>227</v>
      </c>
      <c r="C232" s="22">
        <v>0.9</v>
      </c>
      <c r="D232" s="22">
        <v>0.05</v>
      </c>
      <c r="E232" s="22">
        <v>0.05</v>
      </c>
      <c r="F232" s="20">
        <v>10.07</v>
      </c>
      <c r="G232" s="20">
        <v>3.83</v>
      </c>
      <c r="H232" s="20">
        <v>2.75</v>
      </c>
      <c r="I232" s="20">
        <v>2.63</v>
      </c>
      <c r="J232" s="20">
        <v>3.67</v>
      </c>
      <c r="K232" s="20" t="b">
        <v>0</v>
      </c>
      <c r="L232" s="20"/>
    </row>
    <row r="233" spans="2:12" x14ac:dyDescent="0.4">
      <c r="B233" s="2">
        <v>228</v>
      </c>
      <c r="C233" s="22">
        <v>0.9</v>
      </c>
      <c r="D233" s="22">
        <v>0.1</v>
      </c>
      <c r="E233" s="22">
        <v>0</v>
      </c>
      <c r="F233" s="20">
        <v>9.91</v>
      </c>
      <c r="G233" s="20">
        <v>3.82</v>
      </c>
      <c r="H233" s="20">
        <v>2.73</v>
      </c>
      <c r="I233" s="20">
        <v>2.59</v>
      </c>
      <c r="J233" s="20">
        <v>3.63</v>
      </c>
      <c r="K233" s="20" t="b">
        <v>0</v>
      </c>
      <c r="L233" s="20"/>
    </row>
    <row r="234" spans="2:12" x14ac:dyDescent="0.4">
      <c r="B234" s="15">
        <v>229</v>
      </c>
      <c r="C234" s="22">
        <v>0.95</v>
      </c>
      <c r="D234" s="22">
        <v>0</v>
      </c>
      <c r="E234" s="22">
        <v>0.05</v>
      </c>
      <c r="F234" s="20">
        <v>10.37</v>
      </c>
      <c r="G234" s="20">
        <v>4.05</v>
      </c>
      <c r="H234" s="20">
        <v>2.89</v>
      </c>
      <c r="I234" s="20">
        <v>2.56</v>
      </c>
      <c r="J234" s="20">
        <v>3.58</v>
      </c>
      <c r="K234" s="20" t="b">
        <v>1</v>
      </c>
      <c r="L234" s="20"/>
    </row>
    <row r="235" spans="2:12" x14ac:dyDescent="0.4">
      <c r="B235" s="2">
        <v>230</v>
      </c>
      <c r="C235" s="22">
        <v>0.95</v>
      </c>
      <c r="D235" s="22">
        <v>0.05</v>
      </c>
      <c r="E235" s="22">
        <v>0</v>
      </c>
      <c r="F235" s="20">
        <v>10.210000000000001</v>
      </c>
      <c r="G235" s="20">
        <v>4.04</v>
      </c>
      <c r="H235" s="20">
        <v>2.88</v>
      </c>
      <c r="I235" s="20">
        <v>2.5299999999999998</v>
      </c>
      <c r="J235" s="20">
        <v>3.55</v>
      </c>
      <c r="K235" s="20" t="b">
        <v>0</v>
      </c>
      <c r="L235" s="20"/>
    </row>
    <row r="236" spans="2:12" x14ac:dyDescent="0.4">
      <c r="B236" s="15">
        <v>231</v>
      </c>
      <c r="C236" s="22">
        <v>1</v>
      </c>
      <c r="D236" s="22">
        <v>0</v>
      </c>
      <c r="E236" s="22">
        <v>0</v>
      </c>
      <c r="F236" s="20">
        <v>10.49</v>
      </c>
      <c r="G236" s="20">
        <v>4.26</v>
      </c>
      <c r="H236" s="20">
        <v>3.03</v>
      </c>
      <c r="I236" s="20">
        <v>2.4700000000000002</v>
      </c>
      <c r="J236" s="20">
        <v>3.46</v>
      </c>
      <c r="K236" s="20" t="b">
        <v>1</v>
      </c>
      <c r="L236" s="20"/>
    </row>
  </sheetData>
  <autoFilter ref="B5:L236" xr:uid="{C8333918-661E-4B0C-B73F-DEDE5E7898D1}"/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sheetPr filterMode="1"/>
  <dimension ref="B1:L323"/>
  <sheetViews>
    <sheetView zoomScaleNormal="100" workbookViewId="0">
      <selection activeCell="E4" sqref="E4"/>
    </sheetView>
  </sheetViews>
  <sheetFormatPr defaultRowHeight="17.399999999999999" x14ac:dyDescent="0.4"/>
  <cols>
    <col min="1" max="1" width="3.5" customWidth="1"/>
    <col min="2" max="2" width="12.59765625" bestFit="1" customWidth="1"/>
    <col min="3" max="3" width="12.5" bestFit="1" customWidth="1"/>
    <col min="4" max="4" width="10.8984375" style="21" bestFit="1" customWidth="1"/>
    <col min="5" max="5" width="10.796875" style="21" bestFit="1" customWidth="1"/>
    <col min="6" max="6" width="22.19921875" style="21" customWidth="1"/>
    <col min="8" max="8" width="6.59765625" bestFit="1" customWidth="1"/>
    <col min="9" max="9" width="8.8984375" style="14" bestFit="1" customWidth="1"/>
    <col min="10" max="10" width="6.8984375" style="14" bestFit="1" customWidth="1"/>
    <col min="11" max="11" width="7.296875" style="31" bestFit="1" customWidth="1"/>
  </cols>
  <sheetData>
    <row r="1" spans="2:6" x14ac:dyDescent="0.4">
      <c r="B1" t="s">
        <v>52</v>
      </c>
    </row>
    <row r="2" spans="2:6" x14ac:dyDescent="0.4">
      <c r="B2" s="13"/>
    </row>
    <row r="3" spans="2:6" x14ac:dyDescent="0.4">
      <c r="B3" s="6" t="s">
        <v>61</v>
      </c>
      <c r="C3" s="6" t="s">
        <v>44</v>
      </c>
      <c r="D3" s="30" t="s">
        <v>7</v>
      </c>
      <c r="E3" s="21" t="s">
        <v>77</v>
      </c>
    </row>
    <row r="4" spans="2:6" x14ac:dyDescent="0.4">
      <c r="B4" s="29" t="s">
        <v>62</v>
      </c>
      <c r="C4" s="29" t="s">
        <v>43</v>
      </c>
      <c r="D4" s="32">
        <v>3.6799999999999999E-2</v>
      </c>
    </row>
    <row r="5" spans="2:6" x14ac:dyDescent="0.4">
      <c r="B5" s="29" t="s">
        <v>64</v>
      </c>
      <c r="C5" s="29" t="s">
        <v>49</v>
      </c>
      <c r="D5" s="32">
        <v>7.3899999999999993E-2</v>
      </c>
    </row>
    <row r="6" spans="2:6" x14ac:dyDescent="0.4">
      <c r="B6" s="29" t="s">
        <v>64</v>
      </c>
      <c r="C6" s="29" t="s">
        <v>51</v>
      </c>
      <c r="D6" s="32">
        <v>9.7199999999999995E-2</v>
      </c>
    </row>
    <row r="7" spans="2:6" x14ac:dyDescent="0.4">
      <c r="B7" s="29" t="s">
        <v>63</v>
      </c>
      <c r="C7" s="29" t="s">
        <v>29</v>
      </c>
      <c r="D7" s="32">
        <v>4.3900000000000002E-2</v>
      </c>
    </row>
    <row r="8" spans="2:6" x14ac:dyDescent="0.4">
      <c r="B8" s="29" t="s">
        <v>63</v>
      </c>
      <c r="C8" s="29" t="s">
        <v>60</v>
      </c>
      <c r="D8" s="32">
        <v>3.9199999999999999E-2</v>
      </c>
    </row>
    <row r="9" spans="2:6" x14ac:dyDescent="0.4">
      <c r="B9" s="29" t="s">
        <v>63</v>
      </c>
      <c r="C9" s="29" t="s">
        <v>55</v>
      </c>
      <c r="D9" s="32">
        <v>5.0900000000000001E-2</v>
      </c>
    </row>
    <row r="10" spans="2:6" x14ac:dyDescent="0.4">
      <c r="B10" s="29" t="s">
        <v>65</v>
      </c>
      <c r="C10" s="29" t="s">
        <v>28</v>
      </c>
      <c r="D10" s="32">
        <v>5.5999999999999999E-3</v>
      </c>
    </row>
    <row r="11" spans="2:6" x14ac:dyDescent="0.4">
      <c r="B11" s="29" t="s">
        <v>65</v>
      </c>
      <c r="C11" s="29" t="s">
        <v>58</v>
      </c>
      <c r="D11" s="32">
        <v>1.2200000000000001E-2</v>
      </c>
    </row>
    <row r="12" spans="2:6" x14ac:dyDescent="0.4">
      <c r="B12" s="14"/>
      <c r="C12" s="14"/>
      <c r="D12" s="40"/>
    </row>
    <row r="13" spans="2:6" x14ac:dyDescent="0.4">
      <c r="B13" s="41" t="s">
        <v>70</v>
      </c>
    </row>
    <row r="14" spans="2:6" ht="18" thickBot="1" x14ac:dyDescent="0.45">
      <c r="B14" s="35" t="s">
        <v>41</v>
      </c>
      <c r="C14" s="35" t="s">
        <v>42</v>
      </c>
      <c r="D14" s="30" t="s">
        <v>45</v>
      </c>
      <c r="E14" s="30" t="s">
        <v>46</v>
      </c>
      <c r="F14" s="34" t="s">
        <v>47</v>
      </c>
    </row>
    <row r="15" spans="2:6" ht="18" hidden="1" thickBot="1" x14ac:dyDescent="0.45">
      <c r="B15" s="29" t="s">
        <v>43</v>
      </c>
      <c r="C15" s="29" t="s">
        <v>48</v>
      </c>
      <c r="D15" s="22">
        <v>1</v>
      </c>
      <c r="E15" s="22">
        <v>0</v>
      </c>
      <c r="F15" s="33">
        <f>D15 * VLOOKUP(B15, $C$4:$D$11, 2, FALSE) + E15 * VLOOKUP(C15, $C$4:$D$11, 2, FALSE)</f>
        <v>3.6799999999999999E-2</v>
      </c>
    </row>
    <row r="16" spans="2:6" ht="18" hidden="1" thickBot="1" x14ac:dyDescent="0.45">
      <c r="B16" s="29" t="s">
        <v>43</v>
      </c>
      <c r="C16" s="29" t="s">
        <v>48</v>
      </c>
      <c r="D16" s="22">
        <v>0.9</v>
      </c>
      <c r="E16" s="22">
        <v>0.1</v>
      </c>
      <c r="F16" s="33">
        <f t="shared" ref="F16:F79" si="0">D16 * VLOOKUP(B16, $C$4:$D$11, 2, FALSE) + E16 * VLOOKUP(C16, $C$4:$D$11, 2, FALSE)</f>
        <v>4.0510000000000004E-2</v>
      </c>
    </row>
    <row r="17" spans="2:12" ht="18" hidden="1" thickBot="1" x14ac:dyDescent="0.45">
      <c r="B17" s="29" t="s">
        <v>43</v>
      </c>
      <c r="C17" s="29" t="s">
        <v>48</v>
      </c>
      <c r="D17" s="22">
        <v>0.8</v>
      </c>
      <c r="E17" s="22">
        <v>0.2</v>
      </c>
      <c r="F17" s="33">
        <f t="shared" si="0"/>
        <v>4.4220000000000002E-2</v>
      </c>
    </row>
    <row r="18" spans="2:12" ht="18" hidden="1" thickBot="1" x14ac:dyDescent="0.45">
      <c r="B18" s="29" t="s">
        <v>43</v>
      </c>
      <c r="C18" s="29" t="s">
        <v>48</v>
      </c>
      <c r="D18" s="22">
        <v>0.7</v>
      </c>
      <c r="E18" s="22">
        <v>0.3</v>
      </c>
      <c r="F18" s="33">
        <f t="shared" si="0"/>
        <v>4.793E-2</v>
      </c>
    </row>
    <row r="19" spans="2:12" ht="18" hidden="1" thickBot="1" x14ac:dyDescent="0.45">
      <c r="B19" s="29" t="s">
        <v>43</v>
      </c>
      <c r="C19" s="29" t="s">
        <v>48</v>
      </c>
      <c r="D19" s="22">
        <v>0.6</v>
      </c>
      <c r="E19" s="22">
        <v>0.4</v>
      </c>
      <c r="F19" s="33">
        <f t="shared" si="0"/>
        <v>5.1639999999999998E-2</v>
      </c>
    </row>
    <row r="20" spans="2:12" ht="18" hidden="1" thickBot="1" x14ac:dyDescent="0.45">
      <c r="B20" s="29" t="s">
        <v>43</v>
      </c>
      <c r="C20" s="29" t="s">
        <v>48</v>
      </c>
      <c r="D20" s="22">
        <v>0.5</v>
      </c>
      <c r="E20" s="22">
        <v>0.5</v>
      </c>
      <c r="F20" s="33">
        <f t="shared" si="0"/>
        <v>5.5349999999999996E-2</v>
      </c>
    </row>
    <row r="21" spans="2:12" ht="18" hidden="1" thickBot="1" x14ac:dyDescent="0.45">
      <c r="B21" s="29" t="s">
        <v>43</v>
      </c>
      <c r="C21" s="29" t="s">
        <v>48</v>
      </c>
      <c r="D21" s="22">
        <v>0.4</v>
      </c>
      <c r="E21" s="22">
        <v>0.6</v>
      </c>
      <c r="F21" s="33">
        <f t="shared" si="0"/>
        <v>5.9060000000000001E-2</v>
      </c>
    </row>
    <row r="22" spans="2:12" ht="18" hidden="1" thickBot="1" x14ac:dyDescent="0.45">
      <c r="B22" s="29" t="s">
        <v>43</v>
      </c>
      <c r="C22" s="29" t="s">
        <v>48</v>
      </c>
      <c r="D22" s="22">
        <v>0.3</v>
      </c>
      <c r="E22" s="22">
        <v>0.7</v>
      </c>
      <c r="F22" s="33">
        <f t="shared" si="0"/>
        <v>6.2769999999999992E-2</v>
      </c>
    </row>
    <row r="23" spans="2:12" ht="18" hidden="1" thickBot="1" x14ac:dyDescent="0.45">
      <c r="B23" s="29" t="s">
        <v>43</v>
      </c>
      <c r="C23" s="29" t="s">
        <v>48</v>
      </c>
      <c r="D23" s="22">
        <v>0.2</v>
      </c>
      <c r="E23" s="22">
        <v>0.8</v>
      </c>
      <c r="F23" s="33">
        <f t="shared" si="0"/>
        <v>6.6479999999999997E-2</v>
      </c>
      <c r="I23" s="31"/>
      <c r="J23" s="31"/>
      <c r="L23" s="31"/>
    </row>
    <row r="24" spans="2:12" ht="18" hidden="1" thickBot="1" x14ac:dyDescent="0.45">
      <c r="B24" s="29" t="s">
        <v>43</v>
      </c>
      <c r="C24" s="29" t="s">
        <v>48</v>
      </c>
      <c r="D24" s="22">
        <v>0.1</v>
      </c>
      <c r="E24" s="22">
        <v>0.9</v>
      </c>
      <c r="F24" s="33">
        <f t="shared" si="0"/>
        <v>7.0190000000000002E-2</v>
      </c>
      <c r="I24" s="31"/>
      <c r="J24" s="31"/>
      <c r="L24" s="31"/>
    </row>
    <row r="25" spans="2:12" ht="18" hidden="1" thickBot="1" x14ac:dyDescent="0.45">
      <c r="B25" s="36" t="s">
        <v>43</v>
      </c>
      <c r="C25" s="36" t="s">
        <v>69</v>
      </c>
      <c r="D25" s="37">
        <v>0</v>
      </c>
      <c r="E25" s="37">
        <v>1</v>
      </c>
      <c r="F25" s="33">
        <f t="shared" si="0"/>
        <v>7.3899999999999993E-2</v>
      </c>
      <c r="I25" s="31"/>
      <c r="J25" s="31"/>
      <c r="L25" s="31"/>
    </row>
    <row r="26" spans="2:12" ht="18.600000000000001" hidden="1" thickTop="1" thickBot="1" x14ac:dyDescent="0.45">
      <c r="B26" s="38" t="s">
        <v>43</v>
      </c>
      <c r="C26" s="38" t="s">
        <v>51</v>
      </c>
      <c r="D26" s="39">
        <v>1</v>
      </c>
      <c r="E26" s="39">
        <v>0</v>
      </c>
      <c r="F26" s="33">
        <f t="shared" si="0"/>
        <v>3.6799999999999999E-2</v>
      </c>
    </row>
    <row r="27" spans="2:12" ht="18" hidden="1" thickBot="1" x14ac:dyDescent="0.45">
      <c r="B27" s="29" t="s">
        <v>66</v>
      </c>
      <c r="C27" s="29" t="s">
        <v>50</v>
      </c>
      <c r="D27" s="22">
        <v>0.9</v>
      </c>
      <c r="E27" s="22">
        <v>0.1</v>
      </c>
      <c r="F27" s="33">
        <f t="shared" si="0"/>
        <v>4.2840000000000003E-2</v>
      </c>
    </row>
    <row r="28" spans="2:12" ht="18" hidden="1" thickBot="1" x14ac:dyDescent="0.45">
      <c r="B28" s="29" t="s">
        <v>66</v>
      </c>
      <c r="C28" s="29" t="s">
        <v>50</v>
      </c>
      <c r="D28" s="22">
        <v>0.8</v>
      </c>
      <c r="E28" s="22">
        <v>0.2</v>
      </c>
      <c r="F28" s="33">
        <f t="shared" si="0"/>
        <v>4.888E-2</v>
      </c>
    </row>
    <row r="29" spans="2:12" ht="18" hidden="1" thickBot="1" x14ac:dyDescent="0.45">
      <c r="B29" s="29" t="s">
        <v>66</v>
      </c>
      <c r="C29" s="29" t="s">
        <v>50</v>
      </c>
      <c r="D29" s="22">
        <v>0.7</v>
      </c>
      <c r="E29" s="22">
        <v>0.3</v>
      </c>
      <c r="F29" s="33">
        <f t="shared" si="0"/>
        <v>5.4919999999999997E-2</v>
      </c>
    </row>
    <row r="30" spans="2:12" ht="18" hidden="1" thickBot="1" x14ac:dyDescent="0.45">
      <c r="B30" s="29" t="s">
        <v>66</v>
      </c>
      <c r="C30" s="29" t="s">
        <v>50</v>
      </c>
      <c r="D30" s="22">
        <v>0.6</v>
      </c>
      <c r="E30" s="22">
        <v>0.4</v>
      </c>
      <c r="F30" s="33">
        <f t="shared" si="0"/>
        <v>6.096E-2</v>
      </c>
    </row>
    <row r="31" spans="2:12" ht="18" hidden="1" thickBot="1" x14ac:dyDescent="0.45">
      <c r="B31" s="29" t="s">
        <v>66</v>
      </c>
      <c r="C31" s="29" t="s">
        <v>50</v>
      </c>
      <c r="D31" s="22">
        <v>0.5</v>
      </c>
      <c r="E31" s="22">
        <v>0.5</v>
      </c>
      <c r="F31" s="33">
        <f t="shared" si="0"/>
        <v>6.7000000000000004E-2</v>
      </c>
    </row>
    <row r="32" spans="2:12" ht="18" hidden="1" thickBot="1" x14ac:dyDescent="0.45">
      <c r="B32" s="29" t="s">
        <v>66</v>
      </c>
      <c r="C32" s="29" t="s">
        <v>50</v>
      </c>
      <c r="D32" s="22">
        <v>0.4</v>
      </c>
      <c r="E32" s="22">
        <v>0.6</v>
      </c>
      <c r="F32" s="33">
        <f t="shared" si="0"/>
        <v>7.3039999999999994E-2</v>
      </c>
    </row>
    <row r="33" spans="2:6" ht="18" hidden="1" thickBot="1" x14ac:dyDescent="0.45">
      <c r="B33" s="29" t="s">
        <v>66</v>
      </c>
      <c r="C33" s="29" t="s">
        <v>50</v>
      </c>
      <c r="D33" s="22">
        <v>0.3</v>
      </c>
      <c r="E33" s="22">
        <v>0.7</v>
      </c>
      <c r="F33" s="33">
        <f t="shared" si="0"/>
        <v>7.9079999999999984E-2</v>
      </c>
    </row>
    <row r="34" spans="2:6" ht="18" hidden="1" thickBot="1" x14ac:dyDescent="0.45">
      <c r="B34" s="29" t="s">
        <v>66</v>
      </c>
      <c r="C34" s="29" t="s">
        <v>50</v>
      </c>
      <c r="D34" s="22">
        <v>0.2</v>
      </c>
      <c r="E34" s="22">
        <v>0.8</v>
      </c>
      <c r="F34" s="33">
        <f t="shared" si="0"/>
        <v>8.5120000000000001E-2</v>
      </c>
    </row>
    <row r="35" spans="2:6" ht="18" hidden="1" thickBot="1" x14ac:dyDescent="0.45">
      <c r="B35" s="29" t="s">
        <v>67</v>
      </c>
      <c r="C35" s="29" t="s">
        <v>50</v>
      </c>
      <c r="D35" s="22">
        <v>0.1</v>
      </c>
      <c r="E35" s="22">
        <v>0.9</v>
      </c>
      <c r="F35" s="33">
        <f t="shared" si="0"/>
        <v>9.1160000000000005E-2</v>
      </c>
    </row>
    <row r="36" spans="2:6" ht="18" hidden="1" thickBot="1" x14ac:dyDescent="0.45">
      <c r="B36" s="36" t="s">
        <v>66</v>
      </c>
      <c r="C36" s="36" t="s">
        <v>50</v>
      </c>
      <c r="D36" s="37">
        <v>0</v>
      </c>
      <c r="E36" s="37">
        <v>1</v>
      </c>
      <c r="F36" s="33">
        <f t="shared" si="0"/>
        <v>9.7199999999999995E-2</v>
      </c>
    </row>
    <row r="37" spans="2:6" ht="18.600000000000001" hidden="1" thickTop="1" thickBot="1" x14ac:dyDescent="0.45">
      <c r="B37" s="38" t="s">
        <v>67</v>
      </c>
      <c r="C37" s="38" t="s">
        <v>29</v>
      </c>
      <c r="D37" s="39">
        <v>1</v>
      </c>
      <c r="E37" s="39">
        <v>0</v>
      </c>
      <c r="F37" s="33">
        <f t="shared" si="0"/>
        <v>3.6799999999999999E-2</v>
      </c>
    </row>
    <row r="38" spans="2:6" ht="18" hidden="1" thickBot="1" x14ac:dyDescent="0.45">
      <c r="B38" s="29" t="s">
        <v>66</v>
      </c>
      <c r="C38" s="29" t="s">
        <v>27</v>
      </c>
      <c r="D38" s="22">
        <v>0.9</v>
      </c>
      <c r="E38" s="22">
        <v>0.1</v>
      </c>
      <c r="F38" s="33">
        <f t="shared" si="0"/>
        <v>3.7510000000000002E-2</v>
      </c>
    </row>
    <row r="39" spans="2:6" ht="18" hidden="1" thickBot="1" x14ac:dyDescent="0.45">
      <c r="B39" s="29" t="s">
        <v>66</v>
      </c>
      <c r="C39" s="29" t="s">
        <v>27</v>
      </c>
      <c r="D39" s="22">
        <v>0.8</v>
      </c>
      <c r="E39" s="22">
        <v>0.2</v>
      </c>
      <c r="F39" s="33">
        <f t="shared" si="0"/>
        <v>3.8220000000000004E-2</v>
      </c>
    </row>
    <row r="40" spans="2:6" ht="18" hidden="1" thickBot="1" x14ac:dyDescent="0.45">
      <c r="B40" s="29" t="s">
        <v>66</v>
      </c>
      <c r="C40" s="29" t="s">
        <v>27</v>
      </c>
      <c r="D40" s="22">
        <v>0.7</v>
      </c>
      <c r="E40" s="22">
        <v>0.3</v>
      </c>
      <c r="F40" s="33">
        <f t="shared" si="0"/>
        <v>3.8929999999999999E-2</v>
      </c>
    </row>
    <row r="41" spans="2:6" ht="18" hidden="1" thickBot="1" x14ac:dyDescent="0.45">
      <c r="B41" s="29" t="s">
        <v>66</v>
      </c>
      <c r="C41" s="29" t="s">
        <v>27</v>
      </c>
      <c r="D41" s="22">
        <v>0.6</v>
      </c>
      <c r="E41" s="22">
        <v>0.4</v>
      </c>
      <c r="F41" s="33">
        <f t="shared" si="0"/>
        <v>3.9640000000000002E-2</v>
      </c>
    </row>
    <row r="42" spans="2:6" ht="18" hidden="1" thickBot="1" x14ac:dyDescent="0.45">
      <c r="B42" s="29" t="s">
        <v>66</v>
      </c>
      <c r="C42" s="29" t="s">
        <v>27</v>
      </c>
      <c r="D42" s="22">
        <v>0.5</v>
      </c>
      <c r="E42" s="22">
        <v>0.5</v>
      </c>
      <c r="F42" s="33">
        <f t="shared" si="0"/>
        <v>4.0349999999999997E-2</v>
      </c>
    </row>
    <row r="43" spans="2:6" ht="18" hidden="1" thickBot="1" x14ac:dyDescent="0.45">
      <c r="B43" s="29" t="s">
        <v>66</v>
      </c>
      <c r="C43" s="29" t="s">
        <v>27</v>
      </c>
      <c r="D43" s="22">
        <v>0.4</v>
      </c>
      <c r="E43" s="22">
        <v>0.6</v>
      </c>
      <c r="F43" s="33">
        <f t="shared" si="0"/>
        <v>4.1059999999999999E-2</v>
      </c>
    </row>
    <row r="44" spans="2:6" ht="18" hidden="1" thickBot="1" x14ac:dyDescent="0.45">
      <c r="B44" s="29" t="s">
        <v>66</v>
      </c>
      <c r="C44" s="29" t="s">
        <v>27</v>
      </c>
      <c r="D44" s="22">
        <v>0.3</v>
      </c>
      <c r="E44" s="22">
        <v>0.7</v>
      </c>
      <c r="F44" s="33">
        <f t="shared" si="0"/>
        <v>4.1770000000000002E-2</v>
      </c>
    </row>
    <row r="45" spans="2:6" ht="18" hidden="1" thickBot="1" x14ac:dyDescent="0.45">
      <c r="B45" s="29" t="s">
        <v>66</v>
      </c>
      <c r="C45" s="29" t="s">
        <v>27</v>
      </c>
      <c r="D45" s="22">
        <v>0.2</v>
      </c>
      <c r="E45" s="22">
        <v>0.8</v>
      </c>
      <c r="F45" s="33">
        <f t="shared" si="0"/>
        <v>4.2480000000000004E-2</v>
      </c>
    </row>
    <row r="46" spans="2:6" ht="18" hidden="1" thickBot="1" x14ac:dyDescent="0.45">
      <c r="B46" s="29" t="s">
        <v>66</v>
      </c>
      <c r="C46" s="29" t="s">
        <v>27</v>
      </c>
      <c r="D46" s="22">
        <v>0.1</v>
      </c>
      <c r="E46" s="22">
        <v>0.9</v>
      </c>
      <c r="F46" s="33">
        <f t="shared" si="0"/>
        <v>4.3190000000000006E-2</v>
      </c>
    </row>
    <row r="47" spans="2:6" ht="18" hidden="1" thickBot="1" x14ac:dyDescent="0.45">
      <c r="B47" s="36" t="s">
        <v>66</v>
      </c>
      <c r="C47" s="36" t="s">
        <v>27</v>
      </c>
      <c r="D47" s="37">
        <v>0</v>
      </c>
      <c r="E47" s="37">
        <v>1</v>
      </c>
      <c r="F47" s="33">
        <f t="shared" si="0"/>
        <v>4.3900000000000002E-2</v>
      </c>
    </row>
    <row r="48" spans="2:6" ht="18.600000000000001" hidden="1" thickTop="1" thickBot="1" x14ac:dyDescent="0.45">
      <c r="B48" s="38" t="s">
        <v>67</v>
      </c>
      <c r="C48" s="38" t="s">
        <v>60</v>
      </c>
      <c r="D48" s="39">
        <v>1</v>
      </c>
      <c r="E48" s="39">
        <v>0</v>
      </c>
      <c r="F48" s="33">
        <f t="shared" si="0"/>
        <v>3.6799999999999999E-2</v>
      </c>
    </row>
    <row r="49" spans="2:6" ht="18" hidden="1" thickBot="1" x14ac:dyDescent="0.45">
      <c r="B49" s="29" t="s">
        <v>66</v>
      </c>
      <c r="C49" s="29" t="s">
        <v>59</v>
      </c>
      <c r="D49" s="22">
        <v>0.9</v>
      </c>
      <c r="E49" s="22">
        <v>0.1</v>
      </c>
      <c r="F49" s="33">
        <f t="shared" si="0"/>
        <v>3.7040000000000003E-2</v>
      </c>
    </row>
    <row r="50" spans="2:6" ht="18" hidden="1" thickBot="1" x14ac:dyDescent="0.45">
      <c r="B50" s="29" t="s">
        <v>66</v>
      </c>
      <c r="C50" s="29" t="s">
        <v>59</v>
      </c>
      <c r="D50" s="22">
        <v>0.8</v>
      </c>
      <c r="E50" s="22">
        <v>0.2</v>
      </c>
      <c r="F50" s="33">
        <f t="shared" si="0"/>
        <v>3.7280000000000001E-2</v>
      </c>
    </row>
    <row r="51" spans="2:6" ht="18" hidden="1" thickBot="1" x14ac:dyDescent="0.45">
      <c r="B51" s="29" t="s">
        <v>66</v>
      </c>
      <c r="C51" s="29" t="s">
        <v>59</v>
      </c>
      <c r="D51" s="22">
        <v>0.7</v>
      </c>
      <c r="E51" s="22">
        <v>0.3</v>
      </c>
      <c r="F51" s="33">
        <f t="shared" si="0"/>
        <v>3.7519999999999998E-2</v>
      </c>
    </row>
    <row r="52" spans="2:6" ht="18" hidden="1" thickBot="1" x14ac:dyDescent="0.45">
      <c r="B52" s="29" t="s">
        <v>66</v>
      </c>
      <c r="C52" s="29" t="s">
        <v>59</v>
      </c>
      <c r="D52" s="22">
        <v>0.6</v>
      </c>
      <c r="E52" s="22">
        <v>0.4</v>
      </c>
      <c r="F52" s="33">
        <f t="shared" si="0"/>
        <v>3.7760000000000002E-2</v>
      </c>
    </row>
    <row r="53" spans="2:6" ht="18" hidden="1" thickBot="1" x14ac:dyDescent="0.45">
      <c r="B53" s="29" t="s">
        <v>66</v>
      </c>
      <c r="C53" s="29" t="s">
        <v>59</v>
      </c>
      <c r="D53" s="22">
        <v>0.5</v>
      </c>
      <c r="E53" s="22">
        <v>0.5</v>
      </c>
      <c r="F53" s="33">
        <f t="shared" si="0"/>
        <v>3.7999999999999999E-2</v>
      </c>
    </row>
    <row r="54" spans="2:6" ht="18" hidden="1" thickBot="1" x14ac:dyDescent="0.45">
      <c r="B54" s="29" t="s">
        <v>66</v>
      </c>
      <c r="C54" s="29" t="s">
        <v>59</v>
      </c>
      <c r="D54" s="22">
        <v>0.4</v>
      </c>
      <c r="E54" s="22">
        <v>0.6</v>
      </c>
      <c r="F54" s="33">
        <f t="shared" si="0"/>
        <v>3.8239999999999996E-2</v>
      </c>
    </row>
    <row r="55" spans="2:6" ht="18" hidden="1" thickBot="1" x14ac:dyDescent="0.45">
      <c r="B55" s="29" t="s">
        <v>66</v>
      </c>
      <c r="C55" s="29" t="s">
        <v>59</v>
      </c>
      <c r="D55" s="22">
        <v>0.3</v>
      </c>
      <c r="E55" s="22">
        <v>0.7</v>
      </c>
      <c r="F55" s="33">
        <f t="shared" si="0"/>
        <v>3.8479999999999993E-2</v>
      </c>
    </row>
    <row r="56" spans="2:6" ht="18" hidden="1" thickBot="1" x14ac:dyDescent="0.45">
      <c r="B56" s="29" t="s">
        <v>66</v>
      </c>
      <c r="C56" s="29" t="s">
        <v>59</v>
      </c>
      <c r="D56" s="22">
        <v>0.2</v>
      </c>
      <c r="E56" s="22">
        <v>0.8</v>
      </c>
      <c r="F56" s="33">
        <f t="shared" si="0"/>
        <v>3.8719999999999997E-2</v>
      </c>
    </row>
    <row r="57" spans="2:6" ht="18" hidden="1" thickBot="1" x14ac:dyDescent="0.45">
      <c r="B57" s="29" t="s">
        <v>66</v>
      </c>
      <c r="C57" s="29" t="s">
        <v>59</v>
      </c>
      <c r="D57" s="22">
        <v>0.1</v>
      </c>
      <c r="E57" s="22">
        <v>0.9</v>
      </c>
      <c r="F57" s="33">
        <f t="shared" si="0"/>
        <v>3.8960000000000002E-2</v>
      </c>
    </row>
    <row r="58" spans="2:6" ht="18" hidden="1" thickBot="1" x14ac:dyDescent="0.45">
      <c r="B58" s="36" t="s">
        <v>66</v>
      </c>
      <c r="C58" s="36" t="s">
        <v>59</v>
      </c>
      <c r="D58" s="37">
        <v>0</v>
      </c>
      <c r="E58" s="37">
        <v>1</v>
      </c>
      <c r="F58" s="33">
        <f t="shared" si="0"/>
        <v>3.9199999999999999E-2</v>
      </c>
    </row>
    <row r="59" spans="2:6" ht="18.600000000000001" hidden="1" thickTop="1" thickBot="1" x14ac:dyDescent="0.45">
      <c r="B59" s="38" t="s">
        <v>67</v>
      </c>
      <c r="C59" s="38" t="s">
        <v>55</v>
      </c>
      <c r="D59" s="39">
        <v>1</v>
      </c>
      <c r="E59" s="39">
        <v>0</v>
      </c>
      <c r="F59" s="33">
        <f t="shared" si="0"/>
        <v>3.6799999999999999E-2</v>
      </c>
    </row>
    <row r="60" spans="2:6" ht="18" hidden="1" thickBot="1" x14ac:dyDescent="0.45">
      <c r="B60" s="29" t="s">
        <v>66</v>
      </c>
      <c r="C60" s="29" t="s">
        <v>54</v>
      </c>
      <c r="D60" s="22">
        <v>0.9</v>
      </c>
      <c r="E60" s="22">
        <v>0.1</v>
      </c>
      <c r="F60" s="33">
        <f t="shared" si="0"/>
        <v>3.8210000000000008E-2</v>
      </c>
    </row>
    <row r="61" spans="2:6" ht="18" hidden="1" thickBot="1" x14ac:dyDescent="0.45">
      <c r="B61" s="29" t="s">
        <v>66</v>
      </c>
      <c r="C61" s="29" t="s">
        <v>54</v>
      </c>
      <c r="D61" s="22">
        <v>0.8</v>
      </c>
      <c r="E61" s="22">
        <v>0.2</v>
      </c>
      <c r="F61" s="33">
        <f t="shared" si="0"/>
        <v>3.9620000000000002E-2</v>
      </c>
    </row>
    <row r="62" spans="2:6" ht="18" hidden="1" thickBot="1" x14ac:dyDescent="0.45">
      <c r="B62" s="29" t="s">
        <v>66</v>
      </c>
      <c r="C62" s="29" t="s">
        <v>54</v>
      </c>
      <c r="D62" s="22">
        <v>0.7</v>
      </c>
      <c r="E62" s="22">
        <v>0.3</v>
      </c>
      <c r="F62" s="33">
        <f t="shared" si="0"/>
        <v>4.1029999999999997E-2</v>
      </c>
    </row>
    <row r="63" spans="2:6" ht="18" hidden="1" thickBot="1" x14ac:dyDescent="0.45">
      <c r="B63" s="29" t="s">
        <v>66</v>
      </c>
      <c r="C63" s="29" t="s">
        <v>54</v>
      </c>
      <c r="D63" s="22">
        <v>0.6</v>
      </c>
      <c r="E63" s="22">
        <v>0.4</v>
      </c>
      <c r="F63" s="33">
        <f t="shared" si="0"/>
        <v>4.2440000000000005E-2</v>
      </c>
    </row>
    <row r="64" spans="2:6" ht="18" hidden="1" thickBot="1" x14ac:dyDescent="0.45">
      <c r="B64" s="29" t="s">
        <v>66</v>
      </c>
      <c r="C64" s="29" t="s">
        <v>54</v>
      </c>
      <c r="D64" s="22">
        <v>0.5</v>
      </c>
      <c r="E64" s="22">
        <v>0.5</v>
      </c>
      <c r="F64" s="33">
        <f t="shared" si="0"/>
        <v>4.385E-2</v>
      </c>
    </row>
    <row r="65" spans="2:6" ht="18" hidden="1" thickBot="1" x14ac:dyDescent="0.45">
      <c r="B65" s="29" t="s">
        <v>66</v>
      </c>
      <c r="C65" s="29" t="s">
        <v>54</v>
      </c>
      <c r="D65" s="22">
        <v>0.4</v>
      </c>
      <c r="E65" s="22">
        <v>0.6</v>
      </c>
      <c r="F65" s="33">
        <f t="shared" si="0"/>
        <v>4.5259999999999995E-2</v>
      </c>
    </row>
    <row r="66" spans="2:6" ht="18" hidden="1" thickBot="1" x14ac:dyDescent="0.45">
      <c r="B66" s="29" t="s">
        <v>66</v>
      </c>
      <c r="C66" s="29" t="s">
        <v>54</v>
      </c>
      <c r="D66" s="22">
        <v>0.3</v>
      </c>
      <c r="E66" s="22">
        <v>0.7</v>
      </c>
      <c r="F66" s="33">
        <f t="shared" si="0"/>
        <v>4.6669999999999996E-2</v>
      </c>
    </row>
    <row r="67" spans="2:6" ht="18" hidden="1" thickBot="1" x14ac:dyDescent="0.45">
      <c r="B67" s="29" t="s">
        <v>66</v>
      </c>
      <c r="C67" s="29" t="s">
        <v>54</v>
      </c>
      <c r="D67" s="22">
        <v>0.2</v>
      </c>
      <c r="E67" s="22">
        <v>0.8</v>
      </c>
      <c r="F67" s="33">
        <f t="shared" si="0"/>
        <v>4.8080000000000005E-2</v>
      </c>
    </row>
    <row r="68" spans="2:6" ht="18" hidden="1" thickBot="1" x14ac:dyDescent="0.45">
      <c r="B68" s="29" t="s">
        <v>66</v>
      </c>
      <c r="C68" s="29" t="s">
        <v>54</v>
      </c>
      <c r="D68" s="22">
        <v>0.1</v>
      </c>
      <c r="E68" s="22">
        <v>0.9</v>
      </c>
      <c r="F68" s="33">
        <f t="shared" si="0"/>
        <v>4.9490000000000006E-2</v>
      </c>
    </row>
    <row r="69" spans="2:6" ht="18" hidden="1" thickBot="1" x14ac:dyDescent="0.45">
      <c r="B69" s="36" t="s">
        <v>66</v>
      </c>
      <c r="C69" s="36" t="s">
        <v>54</v>
      </c>
      <c r="D69" s="37">
        <v>0</v>
      </c>
      <c r="E69" s="37">
        <v>1</v>
      </c>
      <c r="F69" s="33">
        <f t="shared" si="0"/>
        <v>5.0900000000000001E-2</v>
      </c>
    </row>
    <row r="70" spans="2:6" ht="18.600000000000001" hidden="1" thickTop="1" thickBot="1" x14ac:dyDescent="0.45">
      <c r="B70" s="38" t="s">
        <v>67</v>
      </c>
      <c r="C70" s="38" t="s">
        <v>56</v>
      </c>
      <c r="D70" s="39">
        <v>1</v>
      </c>
      <c r="E70" s="39">
        <v>0</v>
      </c>
      <c r="F70" s="33">
        <f t="shared" si="0"/>
        <v>3.6799999999999999E-2</v>
      </c>
    </row>
    <row r="71" spans="2:6" ht="18" hidden="1" thickBot="1" x14ac:dyDescent="0.45">
      <c r="B71" s="29" t="s">
        <v>66</v>
      </c>
      <c r="C71" s="29" t="s">
        <v>56</v>
      </c>
      <c r="D71" s="22">
        <v>0.9</v>
      </c>
      <c r="E71" s="22">
        <v>0.1</v>
      </c>
      <c r="F71" s="33">
        <f t="shared" si="0"/>
        <v>3.3680000000000002E-2</v>
      </c>
    </row>
    <row r="72" spans="2:6" ht="18" hidden="1" thickBot="1" x14ac:dyDescent="0.45">
      <c r="B72" s="29" t="s">
        <v>66</v>
      </c>
      <c r="C72" s="29" t="s">
        <v>56</v>
      </c>
      <c r="D72" s="22">
        <v>0.8</v>
      </c>
      <c r="E72" s="22">
        <v>0.2</v>
      </c>
      <c r="F72" s="33">
        <f t="shared" si="0"/>
        <v>3.056E-2</v>
      </c>
    </row>
    <row r="73" spans="2:6" ht="18" hidden="1" thickBot="1" x14ac:dyDescent="0.45">
      <c r="B73" s="29" t="s">
        <v>66</v>
      </c>
      <c r="C73" s="29" t="s">
        <v>56</v>
      </c>
      <c r="D73" s="22">
        <v>0.7</v>
      </c>
      <c r="E73" s="22">
        <v>0.3</v>
      </c>
      <c r="F73" s="33">
        <f t="shared" si="0"/>
        <v>2.7439999999999999E-2</v>
      </c>
    </row>
    <row r="74" spans="2:6" ht="18" hidden="1" thickBot="1" x14ac:dyDescent="0.45">
      <c r="B74" s="29" t="s">
        <v>66</v>
      </c>
      <c r="C74" s="29" t="s">
        <v>56</v>
      </c>
      <c r="D74" s="22">
        <v>0.6</v>
      </c>
      <c r="E74" s="22">
        <v>0.4</v>
      </c>
      <c r="F74" s="33">
        <f t="shared" si="0"/>
        <v>2.4319999999999998E-2</v>
      </c>
    </row>
    <row r="75" spans="2:6" ht="18" hidden="1" thickBot="1" x14ac:dyDescent="0.45">
      <c r="B75" s="29" t="s">
        <v>66</v>
      </c>
      <c r="C75" s="29" t="s">
        <v>56</v>
      </c>
      <c r="D75" s="22">
        <v>0.5</v>
      </c>
      <c r="E75" s="22">
        <v>0.5</v>
      </c>
      <c r="F75" s="33">
        <f t="shared" si="0"/>
        <v>2.12E-2</v>
      </c>
    </row>
    <row r="76" spans="2:6" ht="18" hidden="1" thickBot="1" x14ac:dyDescent="0.45">
      <c r="B76" s="29" t="s">
        <v>66</v>
      </c>
      <c r="C76" s="29" t="s">
        <v>56</v>
      </c>
      <c r="D76" s="22">
        <v>0.4</v>
      </c>
      <c r="E76" s="22">
        <v>0.6</v>
      </c>
      <c r="F76" s="33">
        <f t="shared" si="0"/>
        <v>1.8079999999999999E-2</v>
      </c>
    </row>
    <row r="77" spans="2:6" ht="18" hidden="1" thickBot="1" x14ac:dyDescent="0.45">
      <c r="B77" s="29" t="s">
        <v>66</v>
      </c>
      <c r="C77" s="29" t="s">
        <v>56</v>
      </c>
      <c r="D77" s="22">
        <v>0.3</v>
      </c>
      <c r="E77" s="22">
        <v>0.7</v>
      </c>
      <c r="F77" s="33">
        <f t="shared" si="0"/>
        <v>1.4959999999999999E-2</v>
      </c>
    </row>
    <row r="78" spans="2:6" ht="18" hidden="1" thickBot="1" x14ac:dyDescent="0.45">
      <c r="B78" s="29" t="s">
        <v>66</v>
      </c>
      <c r="C78" s="29" t="s">
        <v>56</v>
      </c>
      <c r="D78" s="22">
        <v>0.2</v>
      </c>
      <c r="E78" s="22">
        <v>0.8</v>
      </c>
      <c r="F78" s="33">
        <f t="shared" si="0"/>
        <v>1.184E-2</v>
      </c>
    </row>
    <row r="79" spans="2:6" ht="18" hidden="1" thickBot="1" x14ac:dyDescent="0.45">
      <c r="B79" s="29" t="s">
        <v>66</v>
      </c>
      <c r="C79" s="29" t="s">
        <v>56</v>
      </c>
      <c r="D79" s="22">
        <v>0.1</v>
      </c>
      <c r="E79" s="22">
        <v>0.9</v>
      </c>
      <c r="F79" s="33">
        <f t="shared" si="0"/>
        <v>8.7200000000000003E-3</v>
      </c>
    </row>
    <row r="80" spans="2:6" ht="18" hidden="1" thickBot="1" x14ac:dyDescent="0.45">
      <c r="B80" s="36" t="s">
        <v>66</v>
      </c>
      <c r="C80" s="36" t="s">
        <v>56</v>
      </c>
      <c r="D80" s="37">
        <v>0</v>
      </c>
      <c r="E80" s="37">
        <v>1</v>
      </c>
      <c r="F80" s="33">
        <f t="shared" ref="F80:F143" si="1">D80 * VLOOKUP(B80, $C$4:$D$11, 2, FALSE) + E80 * VLOOKUP(C80, $C$4:$D$11, 2, FALSE)</f>
        <v>5.5999999999999999E-3</v>
      </c>
    </row>
    <row r="81" spans="2:6" ht="18.600000000000001" hidden="1" thickTop="1" thickBot="1" x14ac:dyDescent="0.45">
      <c r="B81" s="38" t="s">
        <v>67</v>
      </c>
      <c r="C81" s="38" t="s">
        <v>68</v>
      </c>
      <c r="D81" s="39">
        <v>1</v>
      </c>
      <c r="E81" s="39">
        <v>0</v>
      </c>
      <c r="F81" s="33">
        <f t="shared" si="1"/>
        <v>3.6799999999999999E-2</v>
      </c>
    </row>
    <row r="82" spans="2:6" ht="18" hidden="1" thickBot="1" x14ac:dyDescent="0.45">
      <c r="B82" s="29" t="s">
        <v>66</v>
      </c>
      <c r="C82" s="29" t="s">
        <v>57</v>
      </c>
      <c r="D82" s="22">
        <v>0.9</v>
      </c>
      <c r="E82" s="22">
        <v>0.1</v>
      </c>
      <c r="F82" s="33">
        <f t="shared" si="1"/>
        <v>3.4340000000000002E-2</v>
      </c>
    </row>
    <row r="83" spans="2:6" ht="18" hidden="1" thickBot="1" x14ac:dyDescent="0.45">
      <c r="B83" s="29" t="s">
        <v>66</v>
      </c>
      <c r="C83" s="29" t="s">
        <v>57</v>
      </c>
      <c r="D83" s="22">
        <v>0.8</v>
      </c>
      <c r="E83" s="22">
        <v>0.2</v>
      </c>
      <c r="F83" s="33">
        <f t="shared" si="1"/>
        <v>3.1879999999999999E-2</v>
      </c>
    </row>
    <row r="84" spans="2:6" ht="18" hidden="1" thickBot="1" x14ac:dyDescent="0.45">
      <c r="B84" s="29" t="s">
        <v>66</v>
      </c>
      <c r="C84" s="29" t="s">
        <v>57</v>
      </c>
      <c r="D84" s="22">
        <v>0.7</v>
      </c>
      <c r="E84" s="22">
        <v>0.3</v>
      </c>
      <c r="F84" s="33">
        <f t="shared" si="1"/>
        <v>2.9419999999999998E-2</v>
      </c>
    </row>
    <row r="85" spans="2:6" ht="18" hidden="1" thickBot="1" x14ac:dyDescent="0.45">
      <c r="B85" s="29" t="s">
        <v>66</v>
      </c>
      <c r="C85" s="29" t="s">
        <v>57</v>
      </c>
      <c r="D85" s="22">
        <v>0.6</v>
      </c>
      <c r="E85" s="22">
        <v>0.4</v>
      </c>
      <c r="F85" s="33">
        <f t="shared" si="1"/>
        <v>2.6959999999999998E-2</v>
      </c>
    </row>
    <row r="86" spans="2:6" ht="18" hidden="1" thickBot="1" x14ac:dyDescent="0.45">
      <c r="B86" s="29" t="s">
        <v>66</v>
      </c>
      <c r="C86" s="29" t="s">
        <v>57</v>
      </c>
      <c r="D86" s="22">
        <v>0.5</v>
      </c>
      <c r="E86" s="22">
        <v>0.5</v>
      </c>
      <c r="F86" s="33">
        <f t="shared" si="1"/>
        <v>2.4500000000000001E-2</v>
      </c>
    </row>
    <row r="87" spans="2:6" ht="18" hidden="1" thickBot="1" x14ac:dyDescent="0.45">
      <c r="B87" s="29" t="s">
        <v>66</v>
      </c>
      <c r="C87" s="29" t="s">
        <v>57</v>
      </c>
      <c r="D87" s="22">
        <v>0.4</v>
      </c>
      <c r="E87" s="22">
        <v>0.6</v>
      </c>
      <c r="F87" s="33">
        <f t="shared" si="1"/>
        <v>2.2040000000000001E-2</v>
      </c>
    </row>
    <row r="88" spans="2:6" ht="18" hidden="1" thickBot="1" x14ac:dyDescent="0.45">
      <c r="B88" s="29" t="s">
        <v>66</v>
      </c>
      <c r="C88" s="29" t="s">
        <v>57</v>
      </c>
      <c r="D88" s="22">
        <v>0.3</v>
      </c>
      <c r="E88" s="22">
        <v>0.7</v>
      </c>
      <c r="F88" s="33">
        <f t="shared" si="1"/>
        <v>1.958E-2</v>
      </c>
    </row>
    <row r="89" spans="2:6" ht="18" hidden="1" thickBot="1" x14ac:dyDescent="0.45">
      <c r="B89" s="29" t="s">
        <v>66</v>
      </c>
      <c r="C89" s="29" t="s">
        <v>57</v>
      </c>
      <c r="D89" s="22">
        <v>0.2</v>
      </c>
      <c r="E89" s="22">
        <v>0.8</v>
      </c>
      <c r="F89" s="33">
        <f t="shared" si="1"/>
        <v>1.7120000000000003E-2</v>
      </c>
    </row>
    <row r="90" spans="2:6" ht="18" hidden="1" thickBot="1" x14ac:dyDescent="0.45">
      <c r="B90" s="29" t="s">
        <v>66</v>
      </c>
      <c r="C90" s="29" t="s">
        <v>57</v>
      </c>
      <c r="D90" s="22">
        <v>0.1</v>
      </c>
      <c r="E90" s="22">
        <v>0.9</v>
      </c>
      <c r="F90" s="33">
        <f t="shared" si="1"/>
        <v>1.4659999999999999E-2</v>
      </c>
    </row>
    <row r="91" spans="2:6" ht="18" hidden="1" thickBot="1" x14ac:dyDescent="0.45">
      <c r="B91" s="36" t="s">
        <v>66</v>
      </c>
      <c r="C91" s="36" t="s">
        <v>57</v>
      </c>
      <c r="D91" s="37">
        <v>0</v>
      </c>
      <c r="E91" s="37">
        <v>1</v>
      </c>
      <c r="F91" s="33">
        <f t="shared" si="1"/>
        <v>1.2200000000000001E-2</v>
      </c>
    </row>
    <row r="92" spans="2:6" ht="18.600000000000001" hidden="1" thickTop="1" thickBot="1" x14ac:dyDescent="0.45">
      <c r="B92" s="38" t="s">
        <v>48</v>
      </c>
      <c r="C92" s="38" t="s">
        <v>51</v>
      </c>
      <c r="D92" s="39">
        <v>1</v>
      </c>
      <c r="E92" s="39">
        <v>0</v>
      </c>
      <c r="F92" s="33">
        <f t="shared" si="1"/>
        <v>7.3899999999999993E-2</v>
      </c>
    </row>
    <row r="93" spans="2:6" ht="18" hidden="1" thickBot="1" x14ac:dyDescent="0.45">
      <c r="B93" s="29" t="s">
        <v>48</v>
      </c>
      <c r="C93" s="29" t="s">
        <v>50</v>
      </c>
      <c r="D93" s="22">
        <v>0.9</v>
      </c>
      <c r="E93" s="22">
        <v>0.1</v>
      </c>
      <c r="F93" s="33">
        <f t="shared" si="1"/>
        <v>7.6229999999999992E-2</v>
      </c>
    </row>
    <row r="94" spans="2:6" ht="18" hidden="1" thickBot="1" x14ac:dyDescent="0.45">
      <c r="B94" s="29" t="s">
        <v>48</v>
      </c>
      <c r="C94" s="29" t="s">
        <v>50</v>
      </c>
      <c r="D94" s="22">
        <v>0.8</v>
      </c>
      <c r="E94" s="22">
        <v>0.2</v>
      </c>
      <c r="F94" s="33">
        <f t="shared" si="1"/>
        <v>7.8559999999999991E-2</v>
      </c>
    </row>
    <row r="95" spans="2:6" ht="18" hidden="1" thickBot="1" x14ac:dyDescent="0.45">
      <c r="B95" s="29" t="s">
        <v>48</v>
      </c>
      <c r="C95" s="29" t="s">
        <v>50</v>
      </c>
      <c r="D95" s="22">
        <v>0.7</v>
      </c>
      <c r="E95" s="22">
        <v>0.3</v>
      </c>
      <c r="F95" s="33">
        <f t="shared" si="1"/>
        <v>8.088999999999999E-2</v>
      </c>
    </row>
    <row r="96" spans="2:6" ht="18" hidden="1" thickBot="1" x14ac:dyDescent="0.45">
      <c r="B96" s="29" t="s">
        <v>48</v>
      </c>
      <c r="C96" s="29" t="s">
        <v>50</v>
      </c>
      <c r="D96" s="22">
        <v>0.6</v>
      </c>
      <c r="E96" s="22">
        <v>0.4</v>
      </c>
      <c r="F96" s="33">
        <f t="shared" si="1"/>
        <v>8.3219999999999988E-2</v>
      </c>
    </row>
    <row r="97" spans="2:6" ht="18" hidden="1" thickBot="1" x14ac:dyDescent="0.45">
      <c r="B97" s="29" t="s">
        <v>48</v>
      </c>
      <c r="C97" s="29" t="s">
        <v>50</v>
      </c>
      <c r="D97" s="22">
        <v>0.5</v>
      </c>
      <c r="E97" s="22">
        <v>0.5</v>
      </c>
      <c r="F97" s="33">
        <f t="shared" si="1"/>
        <v>8.5549999999999987E-2</v>
      </c>
    </row>
    <row r="98" spans="2:6" ht="18" hidden="1" thickBot="1" x14ac:dyDescent="0.45">
      <c r="B98" s="29" t="s">
        <v>48</v>
      </c>
      <c r="C98" s="29" t="s">
        <v>50</v>
      </c>
      <c r="D98" s="22">
        <v>0.4</v>
      </c>
      <c r="E98" s="22">
        <v>0.6</v>
      </c>
      <c r="F98" s="33">
        <f t="shared" si="1"/>
        <v>8.788E-2</v>
      </c>
    </row>
    <row r="99" spans="2:6" ht="18" hidden="1" thickBot="1" x14ac:dyDescent="0.45">
      <c r="B99" s="29" t="s">
        <v>48</v>
      </c>
      <c r="C99" s="29" t="s">
        <v>50</v>
      </c>
      <c r="D99" s="22">
        <v>0.3</v>
      </c>
      <c r="E99" s="22">
        <v>0.7</v>
      </c>
      <c r="F99" s="33">
        <f t="shared" si="1"/>
        <v>9.0209999999999985E-2</v>
      </c>
    </row>
    <row r="100" spans="2:6" ht="18" hidden="1" thickBot="1" x14ac:dyDescent="0.45">
      <c r="B100" s="29" t="s">
        <v>48</v>
      </c>
      <c r="C100" s="29" t="s">
        <v>50</v>
      </c>
      <c r="D100" s="22">
        <v>0.2</v>
      </c>
      <c r="E100" s="22">
        <v>0.8</v>
      </c>
      <c r="F100" s="33">
        <f t="shared" si="1"/>
        <v>9.2539999999999997E-2</v>
      </c>
    </row>
    <row r="101" spans="2:6" ht="18" hidden="1" thickBot="1" x14ac:dyDescent="0.45">
      <c r="B101" s="29" t="s">
        <v>48</v>
      </c>
      <c r="C101" s="29" t="s">
        <v>50</v>
      </c>
      <c r="D101" s="22">
        <v>0.1</v>
      </c>
      <c r="E101" s="22">
        <v>0.9</v>
      </c>
      <c r="F101" s="33">
        <f t="shared" si="1"/>
        <v>9.4869999999999996E-2</v>
      </c>
    </row>
    <row r="102" spans="2:6" ht="18" hidden="1" thickBot="1" x14ac:dyDescent="0.45">
      <c r="B102" s="36" t="s">
        <v>48</v>
      </c>
      <c r="C102" s="36" t="s">
        <v>50</v>
      </c>
      <c r="D102" s="37">
        <v>0</v>
      </c>
      <c r="E102" s="37">
        <v>1</v>
      </c>
      <c r="F102" s="33">
        <f t="shared" si="1"/>
        <v>9.7199999999999995E-2</v>
      </c>
    </row>
    <row r="103" spans="2:6" ht="18.600000000000001" hidden="1" thickTop="1" thickBot="1" x14ac:dyDescent="0.45">
      <c r="B103" s="38" t="s">
        <v>48</v>
      </c>
      <c r="C103" s="38" t="s">
        <v>29</v>
      </c>
      <c r="D103" s="39">
        <v>1</v>
      </c>
      <c r="E103" s="39">
        <v>0</v>
      </c>
      <c r="F103" s="33">
        <f t="shared" si="1"/>
        <v>7.3899999999999993E-2</v>
      </c>
    </row>
    <row r="104" spans="2:6" ht="18" hidden="1" thickBot="1" x14ac:dyDescent="0.45">
      <c r="B104" s="29" t="s">
        <v>48</v>
      </c>
      <c r="C104" s="29" t="s">
        <v>27</v>
      </c>
      <c r="D104" s="22">
        <v>0.9</v>
      </c>
      <c r="E104" s="22">
        <v>0.1</v>
      </c>
      <c r="F104" s="33">
        <f t="shared" si="1"/>
        <v>7.0900000000000005E-2</v>
      </c>
    </row>
    <row r="105" spans="2:6" ht="18" hidden="1" thickBot="1" x14ac:dyDescent="0.45">
      <c r="B105" s="29" t="s">
        <v>48</v>
      </c>
      <c r="C105" s="29" t="s">
        <v>27</v>
      </c>
      <c r="D105" s="22">
        <v>0.8</v>
      </c>
      <c r="E105" s="22">
        <v>0.2</v>
      </c>
      <c r="F105" s="33">
        <f t="shared" si="1"/>
        <v>6.7900000000000002E-2</v>
      </c>
    </row>
    <row r="106" spans="2:6" ht="18" hidden="1" thickBot="1" x14ac:dyDescent="0.45">
      <c r="B106" s="29" t="s">
        <v>48</v>
      </c>
      <c r="C106" s="29" t="s">
        <v>27</v>
      </c>
      <c r="D106" s="22">
        <v>0.7</v>
      </c>
      <c r="E106" s="22">
        <v>0.3</v>
      </c>
      <c r="F106" s="33">
        <f t="shared" si="1"/>
        <v>6.4899999999999985E-2</v>
      </c>
    </row>
    <row r="107" spans="2:6" ht="18" hidden="1" thickBot="1" x14ac:dyDescent="0.45">
      <c r="B107" s="29" t="s">
        <v>48</v>
      </c>
      <c r="C107" s="29" t="s">
        <v>27</v>
      </c>
      <c r="D107" s="22">
        <v>0.6</v>
      </c>
      <c r="E107" s="22">
        <v>0.4</v>
      </c>
      <c r="F107" s="33">
        <f t="shared" si="1"/>
        <v>6.1899999999999997E-2</v>
      </c>
    </row>
    <row r="108" spans="2:6" ht="18" hidden="1" thickBot="1" x14ac:dyDescent="0.45">
      <c r="B108" s="29" t="s">
        <v>48</v>
      </c>
      <c r="C108" s="29" t="s">
        <v>27</v>
      </c>
      <c r="D108" s="22">
        <v>0.5</v>
      </c>
      <c r="E108" s="22">
        <v>0.5</v>
      </c>
      <c r="F108" s="33">
        <f t="shared" si="1"/>
        <v>5.8899999999999994E-2</v>
      </c>
    </row>
    <row r="109" spans="2:6" ht="18" hidden="1" thickBot="1" x14ac:dyDescent="0.45">
      <c r="B109" s="29" t="s">
        <v>48</v>
      </c>
      <c r="C109" s="29" t="s">
        <v>27</v>
      </c>
      <c r="D109" s="22">
        <v>0.4</v>
      </c>
      <c r="E109" s="22">
        <v>0.6</v>
      </c>
      <c r="F109" s="33">
        <f t="shared" si="1"/>
        <v>5.5899999999999998E-2</v>
      </c>
    </row>
    <row r="110" spans="2:6" ht="18" hidden="1" thickBot="1" x14ac:dyDescent="0.45">
      <c r="B110" s="29" t="s">
        <v>48</v>
      </c>
      <c r="C110" s="29" t="s">
        <v>27</v>
      </c>
      <c r="D110" s="22">
        <v>0.3</v>
      </c>
      <c r="E110" s="22">
        <v>0.7</v>
      </c>
      <c r="F110" s="33">
        <f t="shared" si="1"/>
        <v>5.2900000000000003E-2</v>
      </c>
    </row>
    <row r="111" spans="2:6" ht="18" hidden="1" thickBot="1" x14ac:dyDescent="0.45">
      <c r="B111" s="29" t="s">
        <v>48</v>
      </c>
      <c r="C111" s="29" t="s">
        <v>27</v>
      </c>
      <c r="D111" s="22">
        <v>0.2</v>
      </c>
      <c r="E111" s="22">
        <v>0.8</v>
      </c>
      <c r="F111" s="33">
        <f t="shared" si="1"/>
        <v>4.9900000000000007E-2</v>
      </c>
    </row>
    <row r="112" spans="2:6" ht="18" hidden="1" thickBot="1" x14ac:dyDescent="0.45">
      <c r="B112" s="29" t="s">
        <v>48</v>
      </c>
      <c r="C112" s="29" t="s">
        <v>27</v>
      </c>
      <c r="D112" s="22">
        <v>0.1</v>
      </c>
      <c r="E112" s="22">
        <v>0.9</v>
      </c>
      <c r="F112" s="33">
        <f t="shared" si="1"/>
        <v>4.6900000000000004E-2</v>
      </c>
    </row>
    <row r="113" spans="2:6" ht="18" hidden="1" thickBot="1" x14ac:dyDescent="0.45">
      <c r="B113" s="36" t="s">
        <v>48</v>
      </c>
      <c r="C113" s="36" t="s">
        <v>27</v>
      </c>
      <c r="D113" s="37">
        <v>0</v>
      </c>
      <c r="E113" s="37">
        <v>1</v>
      </c>
      <c r="F113" s="33">
        <f t="shared" si="1"/>
        <v>4.3900000000000002E-2</v>
      </c>
    </row>
    <row r="114" spans="2:6" ht="18.600000000000001" hidden="1" thickTop="1" thickBot="1" x14ac:dyDescent="0.45">
      <c r="B114" s="38" t="s">
        <v>48</v>
      </c>
      <c r="C114" s="38" t="s">
        <v>60</v>
      </c>
      <c r="D114" s="39">
        <v>1</v>
      </c>
      <c r="E114" s="39">
        <v>0</v>
      </c>
      <c r="F114" s="33">
        <f t="shared" si="1"/>
        <v>7.3899999999999993E-2</v>
      </c>
    </row>
    <row r="115" spans="2:6" ht="18" hidden="1" thickBot="1" x14ac:dyDescent="0.45">
      <c r="B115" s="29" t="s">
        <v>48</v>
      </c>
      <c r="C115" s="29" t="s">
        <v>59</v>
      </c>
      <c r="D115" s="22">
        <v>0.9</v>
      </c>
      <c r="E115" s="22">
        <v>0.1</v>
      </c>
      <c r="F115" s="33">
        <f t="shared" si="1"/>
        <v>7.0429999999999993E-2</v>
      </c>
    </row>
    <row r="116" spans="2:6" ht="18" hidden="1" thickBot="1" x14ac:dyDescent="0.45">
      <c r="B116" s="29" t="s">
        <v>48</v>
      </c>
      <c r="C116" s="29" t="s">
        <v>59</v>
      </c>
      <c r="D116" s="22">
        <v>0.8</v>
      </c>
      <c r="E116" s="22">
        <v>0.2</v>
      </c>
      <c r="F116" s="33">
        <f t="shared" si="1"/>
        <v>6.6959999999999992E-2</v>
      </c>
    </row>
    <row r="117" spans="2:6" ht="18" hidden="1" thickBot="1" x14ac:dyDescent="0.45">
      <c r="B117" s="29" t="s">
        <v>48</v>
      </c>
      <c r="C117" s="29" t="s">
        <v>59</v>
      </c>
      <c r="D117" s="22">
        <v>0.7</v>
      </c>
      <c r="E117" s="22">
        <v>0.3</v>
      </c>
      <c r="F117" s="33">
        <f t="shared" si="1"/>
        <v>6.3489999999999991E-2</v>
      </c>
    </row>
    <row r="118" spans="2:6" ht="18" hidden="1" thickBot="1" x14ac:dyDescent="0.45">
      <c r="B118" s="29" t="s">
        <v>48</v>
      </c>
      <c r="C118" s="29" t="s">
        <v>59</v>
      </c>
      <c r="D118" s="22">
        <v>0.6</v>
      </c>
      <c r="E118" s="22">
        <v>0.4</v>
      </c>
      <c r="F118" s="33">
        <f t="shared" si="1"/>
        <v>6.0019999999999997E-2</v>
      </c>
    </row>
    <row r="119" spans="2:6" ht="18" hidden="1" thickBot="1" x14ac:dyDescent="0.45">
      <c r="B119" s="29" t="s">
        <v>48</v>
      </c>
      <c r="C119" s="29" t="s">
        <v>59</v>
      </c>
      <c r="D119" s="22">
        <v>0.5</v>
      </c>
      <c r="E119" s="22">
        <v>0.5</v>
      </c>
      <c r="F119" s="33">
        <f t="shared" si="1"/>
        <v>5.6549999999999996E-2</v>
      </c>
    </row>
    <row r="120" spans="2:6" ht="18" hidden="1" thickBot="1" x14ac:dyDescent="0.45">
      <c r="B120" s="29" t="s">
        <v>48</v>
      </c>
      <c r="C120" s="29" t="s">
        <v>59</v>
      </c>
      <c r="D120" s="22">
        <v>0.4</v>
      </c>
      <c r="E120" s="22">
        <v>0.6</v>
      </c>
      <c r="F120" s="33">
        <f t="shared" si="1"/>
        <v>5.3080000000000002E-2</v>
      </c>
    </row>
    <row r="121" spans="2:6" ht="18" hidden="1" thickBot="1" x14ac:dyDescent="0.45">
      <c r="B121" s="29" t="s">
        <v>48</v>
      </c>
      <c r="C121" s="29" t="s">
        <v>59</v>
      </c>
      <c r="D121" s="22">
        <v>0.3</v>
      </c>
      <c r="E121" s="22">
        <v>0.7</v>
      </c>
      <c r="F121" s="33">
        <f t="shared" si="1"/>
        <v>4.9609999999999994E-2</v>
      </c>
    </row>
    <row r="122" spans="2:6" ht="18" hidden="1" thickBot="1" x14ac:dyDescent="0.45">
      <c r="B122" s="29" t="s">
        <v>48</v>
      </c>
      <c r="C122" s="29" t="s">
        <v>59</v>
      </c>
      <c r="D122" s="22">
        <v>0.2</v>
      </c>
      <c r="E122" s="22">
        <v>0.8</v>
      </c>
      <c r="F122" s="33">
        <f t="shared" si="1"/>
        <v>4.614E-2</v>
      </c>
    </row>
    <row r="123" spans="2:6" ht="18" hidden="1" thickBot="1" x14ac:dyDescent="0.45">
      <c r="B123" s="29" t="s">
        <v>48</v>
      </c>
      <c r="C123" s="29" t="s">
        <v>59</v>
      </c>
      <c r="D123" s="22">
        <v>0.1</v>
      </c>
      <c r="E123" s="22">
        <v>0.9</v>
      </c>
      <c r="F123" s="33">
        <f t="shared" si="1"/>
        <v>4.267E-2</v>
      </c>
    </row>
    <row r="124" spans="2:6" ht="18" hidden="1" thickBot="1" x14ac:dyDescent="0.45">
      <c r="B124" s="36" t="s">
        <v>48</v>
      </c>
      <c r="C124" s="36" t="s">
        <v>59</v>
      </c>
      <c r="D124" s="37">
        <v>0</v>
      </c>
      <c r="E124" s="37">
        <v>1</v>
      </c>
      <c r="F124" s="33">
        <f t="shared" si="1"/>
        <v>3.9199999999999999E-2</v>
      </c>
    </row>
    <row r="125" spans="2:6" ht="18" thickTop="1" x14ac:dyDescent="0.4">
      <c r="B125" s="38" t="s">
        <v>48</v>
      </c>
      <c r="C125" s="38" t="s">
        <v>55</v>
      </c>
      <c r="D125" s="39">
        <v>1</v>
      </c>
      <c r="E125" s="39">
        <v>0</v>
      </c>
      <c r="F125" s="33">
        <f t="shared" si="1"/>
        <v>7.3899999999999993E-2</v>
      </c>
    </row>
    <row r="126" spans="2:6" x14ac:dyDescent="0.4">
      <c r="B126" s="29" t="s">
        <v>48</v>
      </c>
      <c r="C126" s="29" t="s">
        <v>54</v>
      </c>
      <c r="D126" s="22">
        <v>0.9</v>
      </c>
      <c r="E126" s="22">
        <v>0.1</v>
      </c>
      <c r="F126" s="33">
        <f t="shared" si="1"/>
        <v>7.1599999999999997E-2</v>
      </c>
    </row>
    <row r="127" spans="2:6" x14ac:dyDescent="0.4">
      <c r="B127" s="29" t="s">
        <v>48</v>
      </c>
      <c r="C127" s="29" t="s">
        <v>54</v>
      </c>
      <c r="D127" s="22">
        <v>0.8</v>
      </c>
      <c r="E127" s="22">
        <v>0.2</v>
      </c>
      <c r="F127" s="33">
        <f t="shared" si="1"/>
        <v>6.93E-2</v>
      </c>
    </row>
    <row r="128" spans="2:6" x14ac:dyDescent="0.4">
      <c r="B128" s="29" t="s">
        <v>48</v>
      </c>
      <c r="C128" s="29" t="s">
        <v>54</v>
      </c>
      <c r="D128" s="22">
        <v>0.7</v>
      </c>
      <c r="E128" s="22">
        <v>0.3</v>
      </c>
      <c r="F128" s="33">
        <f t="shared" si="1"/>
        <v>6.699999999999999E-2</v>
      </c>
    </row>
    <row r="129" spans="2:6" x14ac:dyDescent="0.4">
      <c r="B129" s="29" t="s">
        <v>48</v>
      </c>
      <c r="C129" s="29" t="s">
        <v>54</v>
      </c>
      <c r="D129" s="22">
        <v>0.6</v>
      </c>
      <c r="E129" s="22">
        <v>0.4</v>
      </c>
      <c r="F129" s="33">
        <f t="shared" si="1"/>
        <v>6.4700000000000008E-2</v>
      </c>
    </row>
    <row r="130" spans="2:6" x14ac:dyDescent="0.4">
      <c r="B130" s="29" t="s">
        <v>48</v>
      </c>
      <c r="C130" s="29" t="s">
        <v>54</v>
      </c>
      <c r="D130" s="22">
        <v>0.5</v>
      </c>
      <c r="E130" s="22">
        <v>0.5</v>
      </c>
      <c r="F130" s="33">
        <f t="shared" si="1"/>
        <v>6.2399999999999997E-2</v>
      </c>
    </row>
    <row r="131" spans="2:6" x14ac:dyDescent="0.4">
      <c r="B131" s="29" t="s">
        <v>48</v>
      </c>
      <c r="C131" s="29" t="s">
        <v>54</v>
      </c>
      <c r="D131" s="22">
        <v>0.4</v>
      </c>
      <c r="E131" s="22">
        <v>0.6</v>
      </c>
      <c r="F131" s="33">
        <f t="shared" si="1"/>
        <v>6.0100000000000001E-2</v>
      </c>
    </row>
    <row r="132" spans="2:6" x14ac:dyDescent="0.4">
      <c r="B132" s="29" t="s">
        <v>48</v>
      </c>
      <c r="C132" s="29" t="s">
        <v>54</v>
      </c>
      <c r="D132" s="22">
        <v>0.3</v>
      </c>
      <c r="E132" s="22">
        <v>0.7</v>
      </c>
      <c r="F132" s="33">
        <f t="shared" si="1"/>
        <v>5.779999999999999E-2</v>
      </c>
    </row>
    <row r="133" spans="2:6" x14ac:dyDescent="0.4">
      <c r="B133" s="29" t="s">
        <v>48</v>
      </c>
      <c r="C133" s="29" t="s">
        <v>54</v>
      </c>
      <c r="D133" s="22">
        <v>0.2</v>
      </c>
      <c r="E133" s="22">
        <v>0.8</v>
      </c>
      <c r="F133" s="33">
        <f t="shared" si="1"/>
        <v>5.5500000000000008E-2</v>
      </c>
    </row>
    <row r="134" spans="2:6" x14ac:dyDescent="0.4">
      <c r="B134" s="29" t="s">
        <v>48</v>
      </c>
      <c r="C134" s="29" t="s">
        <v>54</v>
      </c>
      <c r="D134" s="22">
        <v>0.1</v>
      </c>
      <c r="E134" s="22">
        <v>0.9</v>
      </c>
      <c r="F134" s="33">
        <f t="shared" si="1"/>
        <v>5.3200000000000004E-2</v>
      </c>
    </row>
    <row r="135" spans="2:6" ht="18" thickBot="1" x14ac:dyDescent="0.45">
      <c r="B135" s="36" t="s">
        <v>48</v>
      </c>
      <c r="C135" s="36" t="s">
        <v>54</v>
      </c>
      <c r="D135" s="37">
        <v>0</v>
      </c>
      <c r="E135" s="37">
        <v>1</v>
      </c>
      <c r="F135" s="33">
        <f t="shared" si="1"/>
        <v>5.0900000000000001E-2</v>
      </c>
    </row>
    <row r="136" spans="2:6" ht="18.600000000000001" hidden="1" thickTop="1" thickBot="1" x14ac:dyDescent="0.45">
      <c r="B136" s="38" t="s">
        <v>48</v>
      </c>
      <c r="C136" s="38" t="s">
        <v>56</v>
      </c>
      <c r="D136" s="39">
        <v>1</v>
      </c>
      <c r="E136" s="39">
        <v>0</v>
      </c>
      <c r="F136" s="33">
        <f t="shared" si="1"/>
        <v>7.3899999999999993E-2</v>
      </c>
    </row>
    <row r="137" spans="2:6" ht="18.600000000000001" hidden="1" thickTop="1" thickBot="1" x14ac:dyDescent="0.45">
      <c r="B137" s="29" t="s">
        <v>48</v>
      </c>
      <c r="C137" s="29" t="s">
        <v>56</v>
      </c>
      <c r="D137" s="22">
        <v>0.9</v>
      </c>
      <c r="E137" s="22">
        <v>0.1</v>
      </c>
      <c r="F137" s="33">
        <f t="shared" si="1"/>
        <v>6.7070000000000005E-2</v>
      </c>
    </row>
    <row r="138" spans="2:6" ht="18.600000000000001" hidden="1" thickTop="1" thickBot="1" x14ac:dyDescent="0.45">
      <c r="B138" s="29" t="s">
        <v>48</v>
      </c>
      <c r="C138" s="29" t="s">
        <v>56</v>
      </c>
      <c r="D138" s="22">
        <v>0.8</v>
      </c>
      <c r="E138" s="22">
        <v>0.2</v>
      </c>
      <c r="F138" s="33">
        <f t="shared" si="1"/>
        <v>6.0240000000000002E-2</v>
      </c>
    </row>
    <row r="139" spans="2:6" ht="18.600000000000001" hidden="1" thickTop="1" thickBot="1" x14ac:dyDescent="0.45">
      <c r="B139" s="29" t="s">
        <v>48</v>
      </c>
      <c r="C139" s="29" t="s">
        <v>56</v>
      </c>
      <c r="D139" s="22">
        <v>0.7</v>
      </c>
      <c r="E139" s="22">
        <v>0.3</v>
      </c>
      <c r="F139" s="33">
        <f t="shared" si="1"/>
        <v>5.3409999999999992E-2</v>
      </c>
    </row>
    <row r="140" spans="2:6" ht="18.600000000000001" hidden="1" thickTop="1" thickBot="1" x14ac:dyDescent="0.45">
      <c r="B140" s="29" t="s">
        <v>48</v>
      </c>
      <c r="C140" s="29" t="s">
        <v>56</v>
      </c>
      <c r="D140" s="22">
        <v>0.6</v>
      </c>
      <c r="E140" s="22">
        <v>0.4</v>
      </c>
      <c r="F140" s="33">
        <f t="shared" si="1"/>
        <v>4.6579999999999996E-2</v>
      </c>
    </row>
    <row r="141" spans="2:6" ht="18.600000000000001" hidden="1" thickTop="1" thickBot="1" x14ac:dyDescent="0.45">
      <c r="B141" s="29" t="s">
        <v>48</v>
      </c>
      <c r="C141" s="29" t="s">
        <v>56</v>
      </c>
      <c r="D141" s="22">
        <v>0.5</v>
      </c>
      <c r="E141" s="22">
        <v>0.5</v>
      </c>
      <c r="F141" s="33">
        <f t="shared" si="1"/>
        <v>3.9749999999999994E-2</v>
      </c>
    </row>
    <row r="142" spans="2:6" ht="18.600000000000001" hidden="1" thickTop="1" thickBot="1" x14ac:dyDescent="0.45">
      <c r="B142" s="29" t="s">
        <v>48</v>
      </c>
      <c r="C142" s="29" t="s">
        <v>56</v>
      </c>
      <c r="D142" s="22">
        <v>0.4</v>
      </c>
      <c r="E142" s="22">
        <v>0.6</v>
      </c>
      <c r="F142" s="33">
        <f t="shared" si="1"/>
        <v>3.2919999999999998E-2</v>
      </c>
    </row>
    <row r="143" spans="2:6" ht="18.600000000000001" hidden="1" thickTop="1" thickBot="1" x14ac:dyDescent="0.45">
      <c r="B143" s="29" t="s">
        <v>48</v>
      </c>
      <c r="C143" s="29" t="s">
        <v>56</v>
      </c>
      <c r="D143" s="22">
        <v>0.3</v>
      </c>
      <c r="E143" s="22">
        <v>0.7</v>
      </c>
      <c r="F143" s="33">
        <f t="shared" si="1"/>
        <v>2.6089999999999999E-2</v>
      </c>
    </row>
    <row r="144" spans="2:6" ht="18.600000000000001" hidden="1" thickTop="1" thickBot="1" x14ac:dyDescent="0.45">
      <c r="B144" s="29" t="s">
        <v>48</v>
      </c>
      <c r="C144" s="29" t="s">
        <v>56</v>
      </c>
      <c r="D144" s="22">
        <v>0.2</v>
      </c>
      <c r="E144" s="22">
        <v>0.8</v>
      </c>
      <c r="F144" s="33">
        <f t="shared" ref="F144:F207" si="2">D144 * VLOOKUP(B144, $C$4:$D$11, 2, FALSE) + E144 * VLOOKUP(C144, $C$4:$D$11, 2, FALSE)</f>
        <v>1.9259999999999999E-2</v>
      </c>
    </row>
    <row r="145" spans="2:6" ht="18.600000000000001" hidden="1" thickTop="1" thickBot="1" x14ac:dyDescent="0.45">
      <c r="B145" s="29" t="s">
        <v>48</v>
      </c>
      <c r="C145" s="29" t="s">
        <v>56</v>
      </c>
      <c r="D145" s="22">
        <v>0.1</v>
      </c>
      <c r="E145" s="22">
        <v>0.9</v>
      </c>
      <c r="F145" s="33">
        <f t="shared" si="2"/>
        <v>1.243E-2</v>
      </c>
    </row>
    <row r="146" spans="2:6" ht="18.600000000000001" hidden="1" thickTop="1" thickBot="1" x14ac:dyDescent="0.45">
      <c r="B146" s="36" t="s">
        <v>48</v>
      </c>
      <c r="C146" s="36" t="s">
        <v>56</v>
      </c>
      <c r="D146" s="37">
        <v>0</v>
      </c>
      <c r="E146" s="37">
        <v>1</v>
      </c>
      <c r="F146" s="33">
        <f t="shared" si="2"/>
        <v>5.5999999999999999E-3</v>
      </c>
    </row>
    <row r="147" spans="2:6" ht="18.600000000000001" hidden="1" thickTop="1" thickBot="1" x14ac:dyDescent="0.45">
      <c r="B147" s="38" t="s">
        <v>48</v>
      </c>
      <c r="C147" s="38" t="s">
        <v>68</v>
      </c>
      <c r="D147" s="39">
        <v>1</v>
      </c>
      <c r="E147" s="39">
        <v>0</v>
      </c>
      <c r="F147" s="33">
        <f t="shared" si="2"/>
        <v>7.3899999999999993E-2</v>
      </c>
    </row>
    <row r="148" spans="2:6" ht="18.600000000000001" hidden="1" thickTop="1" thickBot="1" x14ac:dyDescent="0.45">
      <c r="B148" s="29" t="s">
        <v>48</v>
      </c>
      <c r="C148" s="29" t="s">
        <v>57</v>
      </c>
      <c r="D148" s="22">
        <v>0.9</v>
      </c>
      <c r="E148" s="22">
        <v>0.1</v>
      </c>
      <c r="F148" s="33">
        <f t="shared" si="2"/>
        <v>6.7729999999999999E-2</v>
      </c>
    </row>
    <row r="149" spans="2:6" ht="18.600000000000001" hidden="1" thickTop="1" thickBot="1" x14ac:dyDescent="0.45">
      <c r="B149" s="29" t="s">
        <v>48</v>
      </c>
      <c r="C149" s="29" t="s">
        <v>57</v>
      </c>
      <c r="D149" s="22">
        <v>0.8</v>
      </c>
      <c r="E149" s="22">
        <v>0.2</v>
      </c>
      <c r="F149" s="33">
        <f t="shared" si="2"/>
        <v>6.1559999999999997E-2</v>
      </c>
    </row>
    <row r="150" spans="2:6" ht="18.600000000000001" hidden="1" thickTop="1" thickBot="1" x14ac:dyDescent="0.45">
      <c r="B150" s="29" t="s">
        <v>48</v>
      </c>
      <c r="C150" s="29" t="s">
        <v>57</v>
      </c>
      <c r="D150" s="22">
        <v>0.7</v>
      </c>
      <c r="E150" s="22">
        <v>0.3</v>
      </c>
      <c r="F150" s="33">
        <f t="shared" si="2"/>
        <v>5.5389999999999995E-2</v>
      </c>
    </row>
    <row r="151" spans="2:6" ht="18.600000000000001" hidden="1" thickTop="1" thickBot="1" x14ac:dyDescent="0.45">
      <c r="B151" s="29" t="s">
        <v>48</v>
      </c>
      <c r="C151" s="29" t="s">
        <v>57</v>
      </c>
      <c r="D151" s="22">
        <v>0.6</v>
      </c>
      <c r="E151" s="22">
        <v>0.4</v>
      </c>
      <c r="F151" s="33">
        <f t="shared" si="2"/>
        <v>4.922E-2</v>
      </c>
    </row>
    <row r="152" spans="2:6" ht="18.600000000000001" hidden="1" thickTop="1" thickBot="1" x14ac:dyDescent="0.45">
      <c r="B152" s="29" t="s">
        <v>48</v>
      </c>
      <c r="C152" s="29" t="s">
        <v>57</v>
      </c>
      <c r="D152" s="22">
        <v>0.5</v>
      </c>
      <c r="E152" s="22">
        <v>0.5</v>
      </c>
      <c r="F152" s="33">
        <f t="shared" si="2"/>
        <v>4.3049999999999998E-2</v>
      </c>
    </row>
    <row r="153" spans="2:6" ht="18.600000000000001" hidden="1" thickTop="1" thickBot="1" x14ac:dyDescent="0.45">
      <c r="B153" s="29" t="s">
        <v>48</v>
      </c>
      <c r="C153" s="29" t="s">
        <v>57</v>
      </c>
      <c r="D153" s="22">
        <v>0.4</v>
      </c>
      <c r="E153" s="22">
        <v>0.6</v>
      </c>
      <c r="F153" s="33">
        <f t="shared" si="2"/>
        <v>3.6879999999999996E-2</v>
      </c>
    </row>
    <row r="154" spans="2:6" ht="18.600000000000001" hidden="1" thickTop="1" thickBot="1" x14ac:dyDescent="0.45">
      <c r="B154" s="29" t="s">
        <v>48</v>
      </c>
      <c r="C154" s="29" t="s">
        <v>57</v>
      </c>
      <c r="D154" s="22">
        <v>0.3</v>
      </c>
      <c r="E154" s="22">
        <v>0.7</v>
      </c>
      <c r="F154" s="33">
        <f t="shared" si="2"/>
        <v>3.0710000000000001E-2</v>
      </c>
    </row>
    <row r="155" spans="2:6" ht="18.600000000000001" hidden="1" thickTop="1" thickBot="1" x14ac:dyDescent="0.45">
      <c r="B155" s="29" t="s">
        <v>48</v>
      </c>
      <c r="C155" s="29" t="s">
        <v>57</v>
      </c>
      <c r="D155" s="22">
        <v>0.2</v>
      </c>
      <c r="E155" s="22">
        <v>0.8</v>
      </c>
      <c r="F155" s="33">
        <f t="shared" si="2"/>
        <v>2.4539999999999999E-2</v>
      </c>
    </row>
    <row r="156" spans="2:6" ht="18.600000000000001" hidden="1" thickTop="1" thickBot="1" x14ac:dyDescent="0.45">
      <c r="B156" s="29" t="s">
        <v>48</v>
      </c>
      <c r="C156" s="29" t="s">
        <v>57</v>
      </c>
      <c r="D156" s="22">
        <v>0.1</v>
      </c>
      <c r="E156" s="22">
        <v>0.9</v>
      </c>
      <c r="F156" s="33">
        <f t="shared" si="2"/>
        <v>1.8370000000000001E-2</v>
      </c>
    </row>
    <row r="157" spans="2:6" ht="18.600000000000001" hidden="1" thickTop="1" thickBot="1" x14ac:dyDescent="0.45">
      <c r="B157" s="36" t="s">
        <v>48</v>
      </c>
      <c r="C157" s="36" t="s">
        <v>57</v>
      </c>
      <c r="D157" s="37">
        <v>0</v>
      </c>
      <c r="E157" s="37">
        <v>1</v>
      </c>
      <c r="F157" s="33">
        <f t="shared" si="2"/>
        <v>1.2200000000000001E-2</v>
      </c>
    </row>
    <row r="158" spans="2:6" ht="18.600000000000001" hidden="1" thickTop="1" thickBot="1" x14ac:dyDescent="0.45">
      <c r="B158" s="38" t="s">
        <v>50</v>
      </c>
      <c r="C158" s="38" t="s">
        <v>29</v>
      </c>
      <c r="D158" s="39">
        <v>1</v>
      </c>
      <c r="E158" s="39">
        <v>0</v>
      </c>
      <c r="F158" s="33">
        <f t="shared" si="2"/>
        <v>9.7199999999999995E-2</v>
      </c>
    </row>
    <row r="159" spans="2:6" ht="18.600000000000001" hidden="1" thickTop="1" thickBot="1" x14ac:dyDescent="0.45">
      <c r="B159" s="29" t="s">
        <v>50</v>
      </c>
      <c r="C159" s="29" t="s">
        <v>27</v>
      </c>
      <c r="D159" s="22">
        <v>0.9</v>
      </c>
      <c r="E159" s="22">
        <v>0.1</v>
      </c>
      <c r="F159" s="33">
        <f t="shared" si="2"/>
        <v>9.1870000000000007E-2</v>
      </c>
    </row>
    <row r="160" spans="2:6" ht="18.600000000000001" hidden="1" thickTop="1" thickBot="1" x14ac:dyDescent="0.45">
      <c r="B160" s="29" t="s">
        <v>50</v>
      </c>
      <c r="C160" s="29" t="s">
        <v>27</v>
      </c>
      <c r="D160" s="22">
        <v>0.8</v>
      </c>
      <c r="E160" s="22">
        <v>0.2</v>
      </c>
      <c r="F160" s="33">
        <f t="shared" si="2"/>
        <v>8.6539999999999992E-2</v>
      </c>
    </row>
    <row r="161" spans="2:6" ht="18.600000000000001" hidden="1" thickTop="1" thickBot="1" x14ac:dyDescent="0.45">
      <c r="B161" s="29" t="s">
        <v>50</v>
      </c>
      <c r="C161" s="29" t="s">
        <v>27</v>
      </c>
      <c r="D161" s="22">
        <v>0.7</v>
      </c>
      <c r="E161" s="22">
        <v>0.3</v>
      </c>
      <c r="F161" s="33">
        <f t="shared" si="2"/>
        <v>8.1209999999999991E-2</v>
      </c>
    </row>
    <row r="162" spans="2:6" ht="18.600000000000001" hidden="1" thickTop="1" thickBot="1" x14ac:dyDescent="0.45">
      <c r="B162" s="29" t="s">
        <v>50</v>
      </c>
      <c r="C162" s="29" t="s">
        <v>27</v>
      </c>
      <c r="D162" s="22">
        <v>0.6</v>
      </c>
      <c r="E162" s="22">
        <v>0.4</v>
      </c>
      <c r="F162" s="33">
        <f t="shared" si="2"/>
        <v>7.5880000000000003E-2</v>
      </c>
    </row>
    <row r="163" spans="2:6" ht="18.600000000000001" hidden="1" thickTop="1" thickBot="1" x14ac:dyDescent="0.45">
      <c r="B163" s="29" t="s">
        <v>50</v>
      </c>
      <c r="C163" s="29" t="s">
        <v>27</v>
      </c>
      <c r="D163" s="22">
        <v>0.5</v>
      </c>
      <c r="E163" s="22">
        <v>0.5</v>
      </c>
      <c r="F163" s="33">
        <f t="shared" si="2"/>
        <v>7.0550000000000002E-2</v>
      </c>
    </row>
    <row r="164" spans="2:6" ht="18.600000000000001" hidden="1" thickTop="1" thickBot="1" x14ac:dyDescent="0.45">
      <c r="B164" s="29" t="s">
        <v>50</v>
      </c>
      <c r="C164" s="29" t="s">
        <v>27</v>
      </c>
      <c r="D164" s="22">
        <v>0.4</v>
      </c>
      <c r="E164" s="22">
        <v>0.6</v>
      </c>
      <c r="F164" s="33">
        <f t="shared" si="2"/>
        <v>6.522E-2</v>
      </c>
    </row>
    <row r="165" spans="2:6" ht="18.600000000000001" hidden="1" thickTop="1" thickBot="1" x14ac:dyDescent="0.45">
      <c r="B165" s="29" t="s">
        <v>50</v>
      </c>
      <c r="C165" s="29" t="s">
        <v>27</v>
      </c>
      <c r="D165" s="22">
        <v>0.3</v>
      </c>
      <c r="E165" s="22">
        <v>0.7</v>
      </c>
      <c r="F165" s="33">
        <f t="shared" si="2"/>
        <v>5.9889999999999999E-2</v>
      </c>
    </row>
    <row r="166" spans="2:6" ht="18.600000000000001" hidden="1" thickTop="1" thickBot="1" x14ac:dyDescent="0.45">
      <c r="B166" s="29" t="s">
        <v>50</v>
      </c>
      <c r="C166" s="29" t="s">
        <v>27</v>
      </c>
      <c r="D166" s="22">
        <v>0.2</v>
      </c>
      <c r="E166" s="22">
        <v>0.8</v>
      </c>
      <c r="F166" s="33">
        <f t="shared" si="2"/>
        <v>5.4560000000000004E-2</v>
      </c>
    </row>
    <row r="167" spans="2:6" ht="18.600000000000001" hidden="1" thickTop="1" thickBot="1" x14ac:dyDescent="0.45">
      <c r="B167" s="29" t="s">
        <v>50</v>
      </c>
      <c r="C167" s="29" t="s">
        <v>27</v>
      </c>
      <c r="D167" s="22">
        <v>0.1</v>
      </c>
      <c r="E167" s="22">
        <v>0.9</v>
      </c>
      <c r="F167" s="33">
        <f t="shared" si="2"/>
        <v>4.9230000000000003E-2</v>
      </c>
    </row>
    <row r="168" spans="2:6" ht="18.600000000000001" hidden="1" thickTop="1" thickBot="1" x14ac:dyDescent="0.45">
      <c r="B168" s="36" t="s">
        <v>50</v>
      </c>
      <c r="C168" s="36" t="s">
        <v>27</v>
      </c>
      <c r="D168" s="37">
        <v>0</v>
      </c>
      <c r="E168" s="37">
        <v>1</v>
      </c>
      <c r="F168" s="33">
        <f t="shared" si="2"/>
        <v>4.3900000000000002E-2</v>
      </c>
    </row>
    <row r="169" spans="2:6" ht="18.600000000000001" hidden="1" thickTop="1" thickBot="1" x14ac:dyDescent="0.45">
      <c r="B169" s="38" t="s">
        <v>50</v>
      </c>
      <c r="C169" s="38" t="s">
        <v>60</v>
      </c>
      <c r="D169" s="39">
        <v>1</v>
      </c>
      <c r="E169" s="39">
        <v>0</v>
      </c>
      <c r="F169" s="33">
        <f t="shared" si="2"/>
        <v>9.7199999999999995E-2</v>
      </c>
    </row>
    <row r="170" spans="2:6" ht="18.600000000000001" hidden="1" thickTop="1" thickBot="1" x14ac:dyDescent="0.45">
      <c r="B170" s="29" t="s">
        <v>50</v>
      </c>
      <c r="C170" s="29" t="s">
        <v>59</v>
      </c>
      <c r="D170" s="22">
        <v>0.9</v>
      </c>
      <c r="E170" s="22">
        <v>0.1</v>
      </c>
      <c r="F170" s="33">
        <f t="shared" si="2"/>
        <v>9.1400000000000009E-2</v>
      </c>
    </row>
    <row r="171" spans="2:6" ht="18.600000000000001" hidden="1" thickTop="1" thickBot="1" x14ac:dyDescent="0.45">
      <c r="B171" s="29" t="s">
        <v>50</v>
      </c>
      <c r="C171" s="29" t="s">
        <v>59</v>
      </c>
      <c r="D171" s="22">
        <v>0.8</v>
      </c>
      <c r="E171" s="22">
        <v>0.2</v>
      </c>
      <c r="F171" s="33">
        <f t="shared" si="2"/>
        <v>8.5599999999999996E-2</v>
      </c>
    </row>
    <row r="172" spans="2:6" ht="18.600000000000001" hidden="1" thickTop="1" thickBot="1" x14ac:dyDescent="0.45">
      <c r="B172" s="29" t="s">
        <v>50</v>
      </c>
      <c r="C172" s="29" t="s">
        <v>59</v>
      </c>
      <c r="D172" s="22">
        <v>0.7</v>
      </c>
      <c r="E172" s="22">
        <v>0.3</v>
      </c>
      <c r="F172" s="33">
        <f t="shared" si="2"/>
        <v>7.9799999999999982E-2</v>
      </c>
    </row>
    <row r="173" spans="2:6" ht="18.600000000000001" hidden="1" thickTop="1" thickBot="1" x14ac:dyDescent="0.45">
      <c r="B173" s="29" t="s">
        <v>50</v>
      </c>
      <c r="C173" s="29" t="s">
        <v>59</v>
      </c>
      <c r="D173" s="22">
        <v>0.6</v>
      </c>
      <c r="E173" s="22">
        <v>0.4</v>
      </c>
      <c r="F173" s="33">
        <f t="shared" si="2"/>
        <v>7.3999999999999996E-2</v>
      </c>
    </row>
    <row r="174" spans="2:6" ht="18.600000000000001" hidden="1" thickTop="1" thickBot="1" x14ac:dyDescent="0.45">
      <c r="B174" s="29" t="s">
        <v>50</v>
      </c>
      <c r="C174" s="29" t="s">
        <v>59</v>
      </c>
      <c r="D174" s="22">
        <v>0.5</v>
      </c>
      <c r="E174" s="22">
        <v>0.5</v>
      </c>
      <c r="F174" s="33">
        <f t="shared" si="2"/>
        <v>6.8199999999999997E-2</v>
      </c>
    </row>
    <row r="175" spans="2:6" ht="18.600000000000001" hidden="1" thickTop="1" thickBot="1" x14ac:dyDescent="0.45">
      <c r="B175" s="29" t="s">
        <v>50</v>
      </c>
      <c r="C175" s="29" t="s">
        <v>59</v>
      </c>
      <c r="D175" s="22">
        <v>0.4</v>
      </c>
      <c r="E175" s="22">
        <v>0.6</v>
      </c>
      <c r="F175" s="33">
        <f t="shared" si="2"/>
        <v>6.2399999999999997E-2</v>
      </c>
    </row>
    <row r="176" spans="2:6" ht="18.600000000000001" hidden="1" thickTop="1" thickBot="1" x14ac:dyDescent="0.45">
      <c r="B176" s="29" t="s">
        <v>50</v>
      </c>
      <c r="C176" s="29" t="s">
        <v>59</v>
      </c>
      <c r="D176" s="22">
        <v>0.3</v>
      </c>
      <c r="E176" s="22">
        <v>0.7</v>
      </c>
      <c r="F176" s="33">
        <f t="shared" si="2"/>
        <v>5.6599999999999998E-2</v>
      </c>
    </row>
    <row r="177" spans="2:6" ht="18.600000000000001" hidden="1" thickTop="1" thickBot="1" x14ac:dyDescent="0.45">
      <c r="B177" s="29" t="s">
        <v>50</v>
      </c>
      <c r="C177" s="29" t="s">
        <v>59</v>
      </c>
      <c r="D177" s="22">
        <v>0.2</v>
      </c>
      <c r="E177" s="22">
        <v>0.8</v>
      </c>
      <c r="F177" s="33">
        <f t="shared" si="2"/>
        <v>5.0799999999999998E-2</v>
      </c>
    </row>
    <row r="178" spans="2:6" ht="18.600000000000001" hidden="1" thickTop="1" thickBot="1" x14ac:dyDescent="0.45">
      <c r="B178" s="29" t="s">
        <v>50</v>
      </c>
      <c r="C178" s="29" t="s">
        <v>59</v>
      </c>
      <c r="D178" s="22">
        <v>0.1</v>
      </c>
      <c r="E178" s="22">
        <v>0.9</v>
      </c>
      <c r="F178" s="33">
        <f t="shared" si="2"/>
        <v>4.4999999999999998E-2</v>
      </c>
    </row>
    <row r="179" spans="2:6" ht="18.600000000000001" hidden="1" thickTop="1" thickBot="1" x14ac:dyDescent="0.45">
      <c r="B179" s="36" t="s">
        <v>50</v>
      </c>
      <c r="C179" s="36" t="s">
        <v>59</v>
      </c>
      <c r="D179" s="37">
        <v>0</v>
      </c>
      <c r="E179" s="37">
        <v>1</v>
      </c>
      <c r="F179" s="33">
        <f t="shared" si="2"/>
        <v>3.9199999999999999E-2</v>
      </c>
    </row>
    <row r="180" spans="2:6" ht="18" thickTop="1" x14ac:dyDescent="0.4">
      <c r="B180" s="38" t="s">
        <v>50</v>
      </c>
      <c r="C180" s="38" t="s">
        <v>55</v>
      </c>
      <c r="D180" s="39">
        <v>1</v>
      </c>
      <c r="E180" s="39">
        <v>0</v>
      </c>
      <c r="F180" s="33">
        <f t="shared" si="2"/>
        <v>9.7199999999999995E-2</v>
      </c>
    </row>
    <row r="181" spans="2:6" x14ac:dyDescent="0.4">
      <c r="B181" s="29" t="s">
        <v>50</v>
      </c>
      <c r="C181" s="29" t="s">
        <v>54</v>
      </c>
      <c r="D181" s="22">
        <v>0.9</v>
      </c>
      <c r="E181" s="22">
        <v>0.1</v>
      </c>
      <c r="F181" s="33">
        <f t="shared" si="2"/>
        <v>9.257E-2</v>
      </c>
    </row>
    <row r="182" spans="2:6" x14ac:dyDescent="0.4">
      <c r="B182" s="29" t="s">
        <v>50</v>
      </c>
      <c r="C182" s="29" t="s">
        <v>54</v>
      </c>
      <c r="D182" s="22">
        <v>0.8</v>
      </c>
      <c r="E182" s="22">
        <v>0.2</v>
      </c>
      <c r="F182" s="33">
        <f t="shared" si="2"/>
        <v>8.793999999999999E-2</v>
      </c>
    </row>
    <row r="183" spans="2:6" x14ac:dyDescent="0.4">
      <c r="B183" s="29" t="s">
        <v>50</v>
      </c>
      <c r="C183" s="29" t="s">
        <v>54</v>
      </c>
      <c r="D183" s="22">
        <v>0.7</v>
      </c>
      <c r="E183" s="22">
        <v>0.3</v>
      </c>
      <c r="F183" s="33">
        <f t="shared" si="2"/>
        <v>8.3309999999999995E-2</v>
      </c>
    </row>
    <row r="184" spans="2:6" x14ac:dyDescent="0.4">
      <c r="B184" s="29" t="s">
        <v>50</v>
      </c>
      <c r="C184" s="29" t="s">
        <v>54</v>
      </c>
      <c r="D184" s="22">
        <v>0.6</v>
      </c>
      <c r="E184" s="22">
        <v>0.4</v>
      </c>
      <c r="F184" s="33">
        <f t="shared" si="2"/>
        <v>7.868E-2</v>
      </c>
    </row>
    <row r="185" spans="2:6" x14ac:dyDescent="0.4">
      <c r="B185" s="29" t="s">
        <v>50</v>
      </c>
      <c r="C185" s="29" t="s">
        <v>54</v>
      </c>
      <c r="D185" s="22">
        <v>0.5</v>
      </c>
      <c r="E185" s="22">
        <v>0.5</v>
      </c>
      <c r="F185" s="33">
        <f t="shared" si="2"/>
        <v>7.4050000000000005E-2</v>
      </c>
    </row>
    <row r="186" spans="2:6" x14ac:dyDescent="0.4">
      <c r="B186" s="29" t="s">
        <v>50</v>
      </c>
      <c r="C186" s="29" t="s">
        <v>54</v>
      </c>
      <c r="D186" s="22">
        <v>0.4</v>
      </c>
      <c r="E186" s="22">
        <v>0.6</v>
      </c>
      <c r="F186" s="33">
        <f t="shared" si="2"/>
        <v>6.9419999999999996E-2</v>
      </c>
    </row>
    <row r="187" spans="2:6" x14ac:dyDescent="0.4">
      <c r="B187" s="29" t="s">
        <v>50</v>
      </c>
      <c r="C187" s="29" t="s">
        <v>54</v>
      </c>
      <c r="D187" s="22">
        <v>0.3</v>
      </c>
      <c r="E187" s="22">
        <v>0.7</v>
      </c>
      <c r="F187" s="33">
        <f t="shared" si="2"/>
        <v>6.4789999999999986E-2</v>
      </c>
    </row>
    <row r="188" spans="2:6" x14ac:dyDescent="0.4">
      <c r="B188" s="29" t="s">
        <v>50</v>
      </c>
      <c r="C188" s="29" t="s">
        <v>54</v>
      </c>
      <c r="D188" s="22">
        <v>0.2</v>
      </c>
      <c r="E188" s="22">
        <v>0.8</v>
      </c>
      <c r="F188" s="33">
        <f t="shared" si="2"/>
        <v>6.0160000000000005E-2</v>
      </c>
    </row>
    <row r="189" spans="2:6" x14ac:dyDescent="0.4">
      <c r="B189" s="29" t="s">
        <v>50</v>
      </c>
      <c r="C189" s="29" t="s">
        <v>54</v>
      </c>
      <c r="D189" s="22">
        <v>0.1</v>
      </c>
      <c r="E189" s="22">
        <v>0.9</v>
      </c>
      <c r="F189" s="33">
        <f t="shared" si="2"/>
        <v>5.5530000000000003E-2</v>
      </c>
    </row>
    <row r="190" spans="2:6" ht="18" thickBot="1" x14ac:dyDescent="0.45">
      <c r="B190" s="36" t="s">
        <v>50</v>
      </c>
      <c r="C190" s="36" t="s">
        <v>54</v>
      </c>
      <c r="D190" s="37">
        <v>0</v>
      </c>
      <c r="E190" s="37">
        <v>1</v>
      </c>
      <c r="F190" s="33">
        <f t="shared" si="2"/>
        <v>5.0900000000000001E-2</v>
      </c>
    </row>
    <row r="191" spans="2:6" ht="18" hidden="1" thickTop="1" x14ac:dyDescent="0.4">
      <c r="B191" s="38" t="s">
        <v>50</v>
      </c>
      <c r="C191" s="38" t="s">
        <v>56</v>
      </c>
      <c r="D191" s="39">
        <v>1</v>
      </c>
      <c r="E191" s="39">
        <v>0</v>
      </c>
      <c r="F191" s="33">
        <f t="shared" si="2"/>
        <v>9.7199999999999995E-2</v>
      </c>
    </row>
    <row r="192" spans="2:6" ht="18" hidden="1" thickTop="1" x14ac:dyDescent="0.4">
      <c r="B192" s="29" t="s">
        <v>50</v>
      </c>
      <c r="C192" s="29" t="s">
        <v>56</v>
      </c>
      <c r="D192" s="22">
        <v>0.9</v>
      </c>
      <c r="E192" s="22">
        <v>0.1</v>
      </c>
      <c r="F192" s="33">
        <f t="shared" si="2"/>
        <v>8.8040000000000007E-2</v>
      </c>
    </row>
    <row r="193" spans="2:6" ht="18" hidden="1" thickTop="1" x14ac:dyDescent="0.4">
      <c r="B193" s="29" t="s">
        <v>50</v>
      </c>
      <c r="C193" s="29" t="s">
        <v>56</v>
      </c>
      <c r="D193" s="22">
        <v>0.8</v>
      </c>
      <c r="E193" s="22">
        <v>0.2</v>
      </c>
      <c r="F193" s="33">
        <f t="shared" si="2"/>
        <v>7.8879999999999992E-2</v>
      </c>
    </row>
    <row r="194" spans="2:6" ht="18" hidden="1" thickTop="1" x14ac:dyDescent="0.4">
      <c r="B194" s="29" t="s">
        <v>50</v>
      </c>
      <c r="C194" s="29" t="s">
        <v>56</v>
      </c>
      <c r="D194" s="22">
        <v>0.7</v>
      </c>
      <c r="E194" s="22">
        <v>0.3</v>
      </c>
      <c r="F194" s="33">
        <f t="shared" si="2"/>
        <v>6.971999999999999E-2</v>
      </c>
    </row>
    <row r="195" spans="2:6" ht="18" hidden="1" thickTop="1" x14ac:dyDescent="0.4">
      <c r="B195" s="29" t="s">
        <v>50</v>
      </c>
      <c r="C195" s="29" t="s">
        <v>56</v>
      </c>
      <c r="D195" s="22">
        <v>0.6</v>
      </c>
      <c r="E195" s="22">
        <v>0.4</v>
      </c>
      <c r="F195" s="33">
        <f t="shared" si="2"/>
        <v>6.0559999999999996E-2</v>
      </c>
    </row>
    <row r="196" spans="2:6" ht="18" hidden="1" thickTop="1" x14ac:dyDescent="0.4">
      <c r="B196" s="29" t="s">
        <v>50</v>
      </c>
      <c r="C196" s="29" t="s">
        <v>56</v>
      </c>
      <c r="D196" s="22">
        <v>0.5</v>
      </c>
      <c r="E196" s="22">
        <v>0.5</v>
      </c>
      <c r="F196" s="33">
        <f t="shared" si="2"/>
        <v>5.1399999999999994E-2</v>
      </c>
    </row>
    <row r="197" spans="2:6" ht="18" hidden="1" thickTop="1" x14ac:dyDescent="0.4">
      <c r="B197" s="29" t="s">
        <v>50</v>
      </c>
      <c r="C197" s="29" t="s">
        <v>56</v>
      </c>
      <c r="D197" s="22">
        <v>0.4</v>
      </c>
      <c r="E197" s="22">
        <v>0.6</v>
      </c>
      <c r="F197" s="33">
        <f t="shared" si="2"/>
        <v>4.224E-2</v>
      </c>
    </row>
    <row r="198" spans="2:6" ht="18" hidden="1" thickTop="1" x14ac:dyDescent="0.4">
      <c r="B198" s="29" t="s">
        <v>50</v>
      </c>
      <c r="C198" s="29" t="s">
        <v>56</v>
      </c>
      <c r="D198" s="22">
        <v>0.3</v>
      </c>
      <c r="E198" s="22">
        <v>0.7</v>
      </c>
      <c r="F198" s="33">
        <f t="shared" si="2"/>
        <v>3.3079999999999998E-2</v>
      </c>
    </row>
    <row r="199" spans="2:6" ht="18" hidden="1" thickTop="1" x14ac:dyDescent="0.4">
      <c r="B199" s="29" t="s">
        <v>50</v>
      </c>
      <c r="C199" s="29" t="s">
        <v>56</v>
      </c>
      <c r="D199" s="22">
        <v>0.2</v>
      </c>
      <c r="E199" s="22">
        <v>0.8</v>
      </c>
      <c r="F199" s="33">
        <f t="shared" si="2"/>
        <v>2.392E-2</v>
      </c>
    </row>
    <row r="200" spans="2:6" ht="18" hidden="1" thickTop="1" x14ac:dyDescent="0.4">
      <c r="B200" s="29" t="s">
        <v>50</v>
      </c>
      <c r="C200" s="29" t="s">
        <v>56</v>
      </c>
      <c r="D200" s="22">
        <v>0.1</v>
      </c>
      <c r="E200" s="22">
        <v>0.9</v>
      </c>
      <c r="F200" s="33">
        <f t="shared" si="2"/>
        <v>1.4759999999999999E-2</v>
      </c>
    </row>
    <row r="201" spans="2:6" ht="18.600000000000001" hidden="1" thickTop="1" thickBot="1" x14ac:dyDescent="0.45">
      <c r="B201" s="36" t="s">
        <v>50</v>
      </c>
      <c r="C201" s="36" t="s">
        <v>56</v>
      </c>
      <c r="D201" s="37">
        <v>0</v>
      </c>
      <c r="E201" s="37">
        <v>1</v>
      </c>
      <c r="F201" s="33">
        <f t="shared" si="2"/>
        <v>5.5999999999999999E-3</v>
      </c>
    </row>
    <row r="202" spans="2:6" ht="18" hidden="1" thickTop="1" x14ac:dyDescent="0.4">
      <c r="B202" s="38" t="s">
        <v>50</v>
      </c>
      <c r="C202" s="38" t="s">
        <v>68</v>
      </c>
      <c r="D202" s="39">
        <v>1</v>
      </c>
      <c r="E202" s="39">
        <v>0</v>
      </c>
      <c r="F202" s="33">
        <f t="shared" si="2"/>
        <v>9.7199999999999995E-2</v>
      </c>
    </row>
    <row r="203" spans="2:6" ht="18" hidden="1" thickTop="1" x14ac:dyDescent="0.4">
      <c r="B203" s="29" t="s">
        <v>50</v>
      </c>
      <c r="C203" s="29" t="s">
        <v>57</v>
      </c>
      <c r="D203" s="22">
        <v>0.9</v>
      </c>
      <c r="E203" s="22">
        <v>0.1</v>
      </c>
      <c r="F203" s="33">
        <f t="shared" si="2"/>
        <v>8.8700000000000001E-2</v>
      </c>
    </row>
    <row r="204" spans="2:6" ht="18" hidden="1" thickTop="1" x14ac:dyDescent="0.4">
      <c r="B204" s="29" t="s">
        <v>50</v>
      </c>
      <c r="C204" s="29" t="s">
        <v>57</v>
      </c>
      <c r="D204" s="22">
        <v>0.8</v>
      </c>
      <c r="E204" s="22">
        <v>0.2</v>
      </c>
      <c r="F204" s="33">
        <f t="shared" si="2"/>
        <v>8.0199999999999994E-2</v>
      </c>
    </row>
    <row r="205" spans="2:6" ht="18" hidden="1" thickTop="1" x14ac:dyDescent="0.4">
      <c r="B205" s="29" t="s">
        <v>50</v>
      </c>
      <c r="C205" s="29" t="s">
        <v>57</v>
      </c>
      <c r="D205" s="22">
        <v>0.7</v>
      </c>
      <c r="E205" s="22">
        <v>0.3</v>
      </c>
      <c r="F205" s="33">
        <f t="shared" si="2"/>
        <v>7.1699999999999986E-2</v>
      </c>
    </row>
    <row r="206" spans="2:6" ht="18" hidden="1" thickTop="1" x14ac:dyDescent="0.4">
      <c r="B206" s="29" t="s">
        <v>50</v>
      </c>
      <c r="C206" s="29" t="s">
        <v>57</v>
      </c>
      <c r="D206" s="22">
        <v>0.6</v>
      </c>
      <c r="E206" s="22">
        <v>0.4</v>
      </c>
      <c r="F206" s="33">
        <f t="shared" si="2"/>
        <v>6.3199999999999992E-2</v>
      </c>
    </row>
    <row r="207" spans="2:6" ht="18" hidden="1" thickTop="1" x14ac:dyDescent="0.4">
      <c r="B207" s="29" t="s">
        <v>50</v>
      </c>
      <c r="C207" s="29" t="s">
        <v>57</v>
      </c>
      <c r="D207" s="22">
        <v>0.5</v>
      </c>
      <c r="E207" s="22">
        <v>0.5</v>
      </c>
      <c r="F207" s="33">
        <f t="shared" si="2"/>
        <v>5.4699999999999999E-2</v>
      </c>
    </row>
    <row r="208" spans="2:6" ht="18" hidden="1" thickTop="1" x14ac:dyDescent="0.4">
      <c r="B208" s="29" t="s">
        <v>50</v>
      </c>
      <c r="C208" s="29" t="s">
        <v>57</v>
      </c>
      <c r="D208" s="22">
        <v>0.4</v>
      </c>
      <c r="E208" s="22">
        <v>0.6</v>
      </c>
      <c r="F208" s="33">
        <f t="shared" ref="F208:F271" si="3">D208 * VLOOKUP(B208, $C$4:$D$11, 2, FALSE) + E208 * VLOOKUP(C208, $C$4:$D$11, 2, FALSE)</f>
        <v>4.6199999999999998E-2</v>
      </c>
    </row>
    <row r="209" spans="2:6" ht="18" hidden="1" thickTop="1" x14ac:dyDescent="0.4">
      <c r="B209" s="29" t="s">
        <v>50</v>
      </c>
      <c r="C209" s="29" t="s">
        <v>57</v>
      </c>
      <c r="D209" s="22">
        <v>0.3</v>
      </c>
      <c r="E209" s="22">
        <v>0.7</v>
      </c>
      <c r="F209" s="33">
        <f t="shared" si="3"/>
        <v>3.7699999999999997E-2</v>
      </c>
    </row>
    <row r="210" spans="2:6" ht="18" hidden="1" thickTop="1" x14ac:dyDescent="0.4">
      <c r="B210" s="29" t="s">
        <v>50</v>
      </c>
      <c r="C210" s="29" t="s">
        <v>57</v>
      </c>
      <c r="D210" s="22">
        <v>0.2</v>
      </c>
      <c r="E210" s="22">
        <v>0.8</v>
      </c>
      <c r="F210" s="33">
        <f t="shared" si="3"/>
        <v>2.92E-2</v>
      </c>
    </row>
    <row r="211" spans="2:6" ht="18" hidden="1" thickTop="1" x14ac:dyDescent="0.4">
      <c r="B211" s="29" t="s">
        <v>50</v>
      </c>
      <c r="C211" s="29" t="s">
        <v>57</v>
      </c>
      <c r="D211" s="22">
        <v>0.1</v>
      </c>
      <c r="E211" s="22">
        <v>0.9</v>
      </c>
      <c r="F211" s="33">
        <f t="shared" si="3"/>
        <v>2.07E-2</v>
      </c>
    </row>
    <row r="212" spans="2:6" ht="18.600000000000001" hidden="1" thickTop="1" thickBot="1" x14ac:dyDescent="0.45">
      <c r="B212" s="36" t="s">
        <v>50</v>
      </c>
      <c r="C212" s="36" t="s">
        <v>57</v>
      </c>
      <c r="D212" s="37">
        <v>0</v>
      </c>
      <c r="E212" s="37">
        <v>1</v>
      </c>
      <c r="F212" s="33">
        <f t="shared" si="3"/>
        <v>1.2200000000000001E-2</v>
      </c>
    </row>
    <row r="213" spans="2:6" ht="18" hidden="1" thickTop="1" x14ac:dyDescent="0.4">
      <c r="B213" s="38" t="s">
        <v>27</v>
      </c>
      <c r="C213" s="38" t="s">
        <v>60</v>
      </c>
      <c r="D213" s="39">
        <v>1</v>
      </c>
      <c r="E213" s="39">
        <v>0</v>
      </c>
      <c r="F213" s="33">
        <f t="shared" si="3"/>
        <v>4.3900000000000002E-2</v>
      </c>
    </row>
    <row r="214" spans="2:6" ht="18" hidden="1" thickTop="1" x14ac:dyDescent="0.4">
      <c r="B214" s="29" t="s">
        <v>27</v>
      </c>
      <c r="C214" s="29" t="s">
        <v>59</v>
      </c>
      <c r="D214" s="22">
        <v>0.9</v>
      </c>
      <c r="E214" s="22">
        <v>0.1</v>
      </c>
      <c r="F214" s="33">
        <f t="shared" si="3"/>
        <v>4.3430000000000003E-2</v>
      </c>
    </row>
    <row r="215" spans="2:6" ht="18" hidden="1" thickTop="1" x14ac:dyDescent="0.4">
      <c r="B215" s="29" t="s">
        <v>27</v>
      </c>
      <c r="C215" s="29" t="s">
        <v>59</v>
      </c>
      <c r="D215" s="22">
        <v>0.8</v>
      </c>
      <c r="E215" s="22">
        <v>0.2</v>
      </c>
      <c r="F215" s="33">
        <f t="shared" si="3"/>
        <v>4.2960000000000005E-2</v>
      </c>
    </row>
    <row r="216" spans="2:6" ht="18" hidden="1" thickTop="1" x14ac:dyDescent="0.4">
      <c r="B216" s="29" t="s">
        <v>27</v>
      </c>
      <c r="C216" s="29" t="s">
        <v>59</v>
      </c>
      <c r="D216" s="22">
        <v>0.7</v>
      </c>
      <c r="E216" s="22">
        <v>0.3</v>
      </c>
      <c r="F216" s="33">
        <f t="shared" si="3"/>
        <v>4.249E-2</v>
      </c>
    </row>
    <row r="217" spans="2:6" ht="18" hidden="1" thickTop="1" x14ac:dyDescent="0.4">
      <c r="B217" s="29" t="s">
        <v>27</v>
      </c>
      <c r="C217" s="29" t="s">
        <v>59</v>
      </c>
      <c r="D217" s="22">
        <v>0.6</v>
      </c>
      <c r="E217" s="22">
        <v>0.4</v>
      </c>
      <c r="F217" s="33">
        <f t="shared" si="3"/>
        <v>4.2020000000000002E-2</v>
      </c>
    </row>
    <row r="218" spans="2:6" ht="18" hidden="1" thickTop="1" x14ac:dyDescent="0.4">
      <c r="B218" s="29" t="s">
        <v>27</v>
      </c>
      <c r="C218" s="29" t="s">
        <v>59</v>
      </c>
      <c r="D218" s="22">
        <v>0.5</v>
      </c>
      <c r="E218" s="22">
        <v>0.5</v>
      </c>
      <c r="F218" s="33">
        <f t="shared" si="3"/>
        <v>4.1550000000000004E-2</v>
      </c>
    </row>
    <row r="219" spans="2:6" ht="18" hidden="1" thickTop="1" x14ac:dyDescent="0.4">
      <c r="B219" s="29" t="s">
        <v>27</v>
      </c>
      <c r="C219" s="29" t="s">
        <v>59</v>
      </c>
      <c r="D219" s="22">
        <v>0.4</v>
      </c>
      <c r="E219" s="22">
        <v>0.6</v>
      </c>
      <c r="F219" s="33">
        <f t="shared" si="3"/>
        <v>4.1080000000000005E-2</v>
      </c>
    </row>
    <row r="220" spans="2:6" ht="18" hidden="1" thickTop="1" x14ac:dyDescent="0.4">
      <c r="B220" s="29" t="s">
        <v>27</v>
      </c>
      <c r="C220" s="29" t="s">
        <v>59</v>
      </c>
      <c r="D220" s="22">
        <v>0.3</v>
      </c>
      <c r="E220" s="22">
        <v>0.7</v>
      </c>
      <c r="F220" s="33">
        <f t="shared" si="3"/>
        <v>4.0609999999999993E-2</v>
      </c>
    </row>
    <row r="221" spans="2:6" ht="18" hidden="1" thickTop="1" x14ac:dyDescent="0.4">
      <c r="B221" s="29" t="s">
        <v>27</v>
      </c>
      <c r="C221" s="29" t="s">
        <v>59</v>
      </c>
      <c r="D221" s="22">
        <v>0.2</v>
      </c>
      <c r="E221" s="22">
        <v>0.8</v>
      </c>
      <c r="F221" s="33">
        <f t="shared" si="3"/>
        <v>4.0140000000000002E-2</v>
      </c>
    </row>
    <row r="222" spans="2:6" ht="18" hidden="1" thickTop="1" x14ac:dyDescent="0.4">
      <c r="B222" s="29" t="s">
        <v>27</v>
      </c>
      <c r="C222" s="29" t="s">
        <v>59</v>
      </c>
      <c r="D222" s="22">
        <v>0.1</v>
      </c>
      <c r="E222" s="22">
        <v>0.9</v>
      </c>
      <c r="F222" s="33">
        <f t="shared" si="3"/>
        <v>3.9669999999999997E-2</v>
      </c>
    </row>
    <row r="223" spans="2:6" ht="18.600000000000001" hidden="1" thickTop="1" thickBot="1" x14ac:dyDescent="0.45">
      <c r="B223" s="36" t="s">
        <v>27</v>
      </c>
      <c r="C223" s="36" t="s">
        <v>59</v>
      </c>
      <c r="D223" s="37">
        <v>0</v>
      </c>
      <c r="E223" s="37">
        <v>1</v>
      </c>
      <c r="F223" s="33">
        <f t="shared" si="3"/>
        <v>3.9199999999999999E-2</v>
      </c>
    </row>
    <row r="224" spans="2:6" ht="18" hidden="1" thickTop="1" x14ac:dyDescent="0.4">
      <c r="B224" s="38" t="s">
        <v>27</v>
      </c>
      <c r="C224" s="38" t="s">
        <v>55</v>
      </c>
      <c r="D224" s="39">
        <v>1</v>
      </c>
      <c r="E224" s="39">
        <v>0</v>
      </c>
      <c r="F224" s="33">
        <f t="shared" si="3"/>
        <v>4.3900000000000002E-2</v>
      </c>
    </row>
    <row r="225" spans="2:6" ht="18" hidden="1" thickTop="1" x14ac:dyDescent="0.4">
      <c r="B225" s="29" t="s">
        <v>27</v>
      </c>
      <c r="C225" s="29" t="s">
        <v>54</v>
      </c>
      <c r="D225" s="22">
        <v>0.9</v>
      </c>
      <c r="E225" s="22">
        <v>0.1</v>
      </c>
      <c r="F225" s="33">
        <f t="shared" si="3"/>
        <v>4.4600000000000001E-2</v>
      </c>
    </row>
    <row r="226" spans="2:6" ht="18" hidden="1" thickTop="1" x14ac:dyDescent="0.4">
      <c r="B226" s="29" t="s">
        <v>27</v>
      </c>
      <c r="C226" s="29" t="s">
        <v>54</v>
      </c>
      <c r="D226" s="22">
        <v>0.8</v>
      </c>
      <c r="E226" s="22">
        <v>0.2</v>
      </c>
      <c r="F226" s="33">
        <f t="shared" si="3"/>
        <v>4.5300000000000007E-2</v>
      </c>
    </row>
    <row r="227" spans="2:6" ht="18" hidden="1" thickTop="1" x14ac:dyDescent="0.4">
      <c r="B227" s="29" t="s">
        <v>27</v>
      </c>
      <c r="C227" s="29" t="s">
        <v>54</v>
      </c>
      <c r="D227" s="22">
        <v>0.7</v>
      </c>
      <c r="E227" s="22">
        <v>0.3</v>
      </c>
      <c r="F227" s="33">
        <f t="shared" si="3"/>
        <v>4.5999999999999999E-2</v>
      </c>
    </row>
    <row r="228" spans="2:6" ht="18" hidden="1" thickTop="1" x14ac:dyDescent="0.4">
      <c r="B228" s="29" t="s">
        <v>27</v>
      </c>
      <c r="C228" s="29" t="s">
        <v>54</v>
      </c>
      <c r="D228" s="22">
        <v>0.6</v>
      </c>
      <c r="E228" s="22">
        <v>0.4</v>
      </c>
      <c r="F228" s="33">
        <f t="shared" si="3"/>
        <v>4.6700000000000005E-2</v>
      </c>
    </row>
    <row r="229" spans="2:6" ht="18" hidden="1" thickTop="1" x14ac:dyDescent="0.4">
      <c r="B229" s="29" t="s">
        <v>27</v>
      </c>
      <c r="C229" s="29" t="s">
        <v>54</v>
      </c>
      <c r="D229" s="22">
        <v>0.5</v>
      </c>
      <c r="E229" s="22">
        <v>0.5</v>
      </c>
      <c r="F229" s="33">
        <f t="shared" si="3"/>
        <v>4.7399999999999998E-2</v>
      </c>
    </row>
    <row r="230" spans="2:6" ht="18" hidden="1" thickTop="1" x14ac:dyDescent="0.4">
      <c r="B230" s="29" t="s">
        <v>27</v>
      </c>
      <c r="C230" s="29" t="s">
        <v>54</v>
      </c>
      <c r="D230" s="22">
        <v>0.4</v>
      </c>
      <c r="E230" s="22">
        <v>0.6</v>
      </c>
      <c r="F230" s="33">
        <f t="shared" si="3"/>
        <v>4.8100000000000004E-2</v>
      </c>
    </row>
    <row r="231" spans="2:6" ht="18" hidden="1" thickTop="1" x14ac:dyDescent="0.4">
      <c r="B231" s="29" t="s">
        <v>27</v>
      </c>
      <c r="C231" s="29" t="s">
        <v>54</v>
      </c>
      <c r="D231" s="22">
        <v>0.3</v>
      </c>
      <c r="E231" s="22">
        <v>0.7</v>
      </c>
      <c r="F231" s="33">
        <f t="shared" si="3"/>
        <v>4.8799999999999996E-2</v>
      </c>
    </row>
    <row r="232" spans="2:6" ht="18" hidden="1" thickTop="1" x14ac:dyDescent="0.4">
      <c r="B232" s="29" t="s">
        <v>27</v>
      </c>
      <c r="C232" s="29" t="s">
        <v>54</v>
      </c>
      <c r="D232" s="22">
        <v>0.2</v>
      </c>
      <c r="E232" s="22">
        <v>0.8</v>
      </c>
      <c r="F232" s="33">
        <f t="shared" si="3"/>
        <v>4.9500000000000009E-2</v>
      </c>
    </row>
    <row r="233" spans="2:6" ht="18" hidden="1" thickTop="1" x14ac:dyDescent="0.4">
      <c r="B233" s="29" t="s">
        <v>27</v>
      </c>
      <c r="C233" s="29" t="s">
        <v>54</v>
      </c>
      <c r="D233" s="22">
        <v>0.1</v>
      </c>
      <c r="E233" s="22">
        <v>0.9</v>
      </c>
      <c r="F233" s="33">
        <f t="shared" si="3"/>
        <v>5.0200000000000002E-2</v>
      </c>
    </row>
    <row r="234" spans="2:6" ht="18.600000000000001" hidden="1" thickTop="1" thickBot="1" x14ac:dyDescent="0.45">
      <c r="B234" s="36" t="s">
        <v>27</v>
      </c>
      <c r="C234" s="36" t="s">
        <v>54</v>
      </c>
      <c r="D234" s="37">
        <v>0</v>
      </c>
      <c r="E234" s="37">
        <v>1</v>
      </c>
      <c r="F234" s="33">
        <f t="shared" si="3"/>
        <v>5.0900000000000001E-2</v>
      </c>
    </row>
    <row r="235" spans="2:6" ht="18" hidden="1" thickTop="1" x14ac:dyDescent="0.4">
      <c r="B235" s="38" t="s">
        <v>27</v>
      </c>
      <c r="C235" s="38" t="s">
        <v>56</v>
      </c>
      <c r="D235" s="39">
        <v>1</v>
      </c>
      <c r="E235" s="39">
        <v>0</v>
      </c>
      <c r="F235" s="33">
        <f t="shared" si="3"/>
        <v>4.3900000000000002E-2</v>
      </c>
    </row>
    <row r="236" spans="2:6" ht="18" hidden="1" thickTop="1" x14ac:dyDescent="0.4">
      <c r="B236" s="29" t="s">
        <v>27</v>
      </c>
      <c r="C236" s="29" t="s">
        <v>56</v>
      </c>
      <c r="D236" s="22">
        <v>0.9</v>
      </c>
      <c r="E236" s="22">
        <v>0.1</v>
      </c>
      <c r="F236" s="33">
        <f t="shared" si="3"/>
        <v>4.0070000000000001E-2</v>
      </c>
    </row>
    <row r="237" spans="2:6" ht="18" hidden="1" thickTop="1" x14ac:dyDescent="0.4">
      <c r="B237" s="29" t="s">
        <v>27</v>
      </c>
      <c r="C237" s="29" t="s">
        <v>56</v>
      </c>
      <c r="D237" s="22">
        <v>0.8</v>
      </c>
      <c r="E237" s="22">
        <v>0.2</v>
      </c>
      <c r="F237" s="33">
        <f t="shared" si="3"/>
        <v>3.6240000000000008E-2</v>
      </c>
    </row>
    <row r="238" spans="2:6" ht="18" hidden="1" thickTop="1" x14ac:dyDescent="0.4">
      <c r="B238" s="29" t="s">
        <v>27</v>
      </c>
      <c r="C238" s="29" t="s">
        <v>56</v>
      </c>
      <c r="D238" s="22">
        <v>0.7</v>
      </c>
      <c r="E238" s="22">
        <v>0.3</v>
      </c>
      <c r="F238" s="33">
        <f t="shared" si="3"/>
        <v>3.2410000000000001E-2</v>
      </c>
    </row>
    <row r="239" spans="2:6" ht="18" hidden="1" thickTop="1" x14ac:dyDescent="0.4">
      <c r="B239" s="29" t="s">
        <v>27</v>
      </c>
      <c r="C239" s="29" t="s">
        <v>56</v>
      </c>
      <c r="D239" s="22">
        <v>0.6</v>
      </c>
      <c r="E239" s="22">
        <v>0.4</v>
      </c>
      <c r="F239" s="33">
        <f t="shared" si="3"/>
        <v>2.8579999999999998E-2</v>
      </c>
    </row>
    <row r="240" spans="2:6" ht="18" hidden="1" thickTop="1" x14ac:dyDescent="0.4">
      <c r="B240" s="29" t="s">
        <v>27</v>
      </c>
      <c r="C240" s="29" t="s">
        <v>56</v>
      </c>
      <c r="D240" s="22">
        <v>0.5</v>
      </c>
      <c r="E240" s="22">
        <v>0.5</v>
      </c>
      <c r="F240" s="33">
        <f t="shared" si="3"/>
        <v>2.4750000000000001E-2</v>
      </c>
    </row>
    <row r="241" spans="2:6" ht="18" hidden="1" thickTop="1" x14ac:dyDescent="0.4">
      <c r="B241" s="29" t="s">
        <v>27</v>
      </c>
      <c r="C241" s="29" t="s">
        <v>56</v>
      </c>
      <c r="D241" s="22">
        <v>0.4</v>
      </c>
      <c r="E241" s="22">
        <v>0.6</v>
      </c>
      <c r="F241" s="33">
        <f t="shared" si="3"/>
        <v>2.0920000000000001E-2</v>
      </c>
    </row>
    <row r="242" spans="2:6" ht="18" hidden="1" thickTop="1" x14ac:dyDescent="0.4">
      <c r="B242" s="29" t="s">
        <v>27</v>
      </c>
      <c r="C242" s="29" t="s">
        <v>56</v>
      </c>
      <c r="D242" s="22">
        <v>0.3</v>
      </c>
      <c r="E242" s="22">
        <v>0.7</v>
      </c>
      <c r="F242" s="33">
        <f t="shared" si="3"/>
        <v>1.7090000000000001E-2</v>
      </c>
    </row>
    <row r="243" spans="2:6" ht="18" hidden="1" thickTop="1" x14ac:dyDescent="0.4">
      <c r="B243" s="29" t="s">
        <v>27</v>
      </c>
      <c r="C243" s="29" t="s">
        <v>56</v>
      </c>
      <c r="D243" s="22">
        <v>0.2</v>
      </c>
      <c r="E243" s="22">
        <v>0.8</v>
      </c>
      <c r="F243" s="33">
        <f t="shared" si="3"/>
        <v>1.3260000000000001E-2</v>
      </c>
    </row>
    <row r="244" spans="2:6" ht="18" hidden="1" thickTop="1" x14ac:dyDescent="0.4">
      <c r="B244" s="29" t="s">
        <v>27</v>
      </c>
      <c r="C244" s="29" t="s">
        <v>56</v>
      </c>
      <c r="D244" s="22">
        <v>0.1</v>
      </c>
      <c r="E244" s="22">
        <v>0.9</v>
      </c>
      <c r="F244" s="33">
        <f t="shared" si="3"/>
        <v>9.4300000000000009E-3</v>
      </c>
    </row>
    <row r="245" spans="2:6" ht="18.600000000000001" hidden="1" thickTop="1" thickBot="1" x14ac:dyDescent="0.45">
      <c r="B245" s="36" t="s">
        <v>27</v>
      </c>
      <c r="C245" s="36" t="s">
        <v>56</v>
      </c>
      <c r="D245" s="37">
        <v>0</v>
      </c>
      <c r="E245" s="37">
        <v>1</v>
      </c>
      <c r="F245" s="33">
        <f t="shared" si="3"/>
        <v>5.5999999999999999E-3</v>
      </c>
    </row>
    <row r="246" spans="2:6" ht="18" hidden="1" thickTop="1" x14ac:dyDescent="0.4">
      <c r="B246" s="38" t="s">
        <v>27</v>
      </c>
      <c r="C246" s="38" t="s">
        <v>68</v>
      </c>
      <c r="D246" s="39">
        <v>1</v>
      </c>
      <c r="E246" s="39">
        <v>0</v>
      </c>
      <c r="F246" s="33">
        <f t="shared" si="3"/>
        <v>4.3900000000000002E-2</v>
      </c>
    </row>
    <row r="247" spans="2:6" ht="18" hidden="1" thickTop="1" x14ac:dyDescent="0.4">
      <c r="B247" s="29" t="s">
        <v>27</v>
      </c>
      <c r="C247" s="29" t="s">
        <v>57</v>
      </c>
      <c r="D247" s="22">
        <v>0.9</v>
      </c>
      <c r="E247" s="22">
        <v>0.1</v>
      </c>
      <c r="F247" s="33">
        <f t="shared" si="3"/>
        <v>4.0730000000000002E-2</v>
      </c>
    </row>
    <row r="248" spans="2:6" ht="18" hidden="1" thickTop="1" x14ac:dyDescent="0.4">
      <c r="B248" s="29" t="s">
        <v>27</v>
      </c>
      <c r="C248" s="29" t="s">
        <v>57</v>
      </c>
      <c r="D248" s="22">
        <v>0.8</v>
      </c>
      <c r="E248" s="22">
        <v>0.2</v>
      </c>
      <c r="F248" s="33">
        <f t="shared" si="3"/>
        <v>3.7560000000000003E-2</v>
      </c>
    </row>
    <row r="249" spans="2:6" ht="18" hidden="1" thickTop="1" x14ac:dyDescent="0.4">
      <c r="B249" s="29" t="s">
        <v>27</v>
      </c>
      <c r="C249" s="29" t="s">
        <v>57</v>
      </c>
      <c r="D249" s="22">
        <v>0.7</v>
      </c>
      <c r="E249" s="22">
        <v>0.3</v>
      </c>
      <c r="F249" s="33">
        <f t="shared" si="3"/>
        <v>3.4390000000000004E-2</v>
      </c>
    </row>
    <row r="250" spans="2:6" ht="18" hidden="1" thickTop="1" x14ac:dyDescent="0.4">
      <c r="B250" s="29" t="s">
        <v>27</v>
      </c>
      <c r="C250" s="29" t="s">
        <v>57</v>
      </c>
      <c r="D250" s="22">
        <v>0.6</v>
      </c>
      <c r="E250" s="22">
        <v>0.4</v>
      </c>
      <c r="F250" s="33">
        <f t="shared" si="3"/>
        <v>3.1219999999999998E-2</v>
      </c>
    </row>
    <row r="251" spans="2:6" ht="18" hidden="1" thickTop="1" x14ac:dyDescent="0.4">
      <c r="B251" s="29" t="s">
        <v>27</v>
      </c>
      <c r="C251" s="29" t="s">
        <v>57</v>
      </c>
      <c r="D251" s="22">
        <v>0.5</v>
      </c>
      <c r="E251" s="22">
        <v>0.5</v>
      </c>
      <c r="F251" s="33">
        <f t="shared" si="3"/>
        <v>2.8050000000000002E-2</v>
      </c>
    </row>
    <row r="252" spans="2:6" ht="18" hidden="1" thickTop="1" x14ac:dyDescent="0.4">
      <c r="B252" s="29" t="s">
        <v>27</v>
      </c>
      <c r="C252" s="29" t="s">
        <v>57</v>
      </c>
      <c r="D252" s="22">
        <v>0.4</v>
      </c>
      <c r="E252" s="22">
        <v>0.6</v>
      </c>
      <c r="F252" s="33">
        <f t="shared" si="3"/>
        <v>2.4880000000000003E-2</v>
      </c>
    </row>
    <row r="253" spans="2:6" ht="18" hidden="1" thickTop="1" x14ac:dyDescent="0.4">
      <c r="B253" s="29" t="s">
        <v>27</v>
      </c>
      <c r="C253" s="29" t="s">
        <v>57</v>
      </c>
      <c r="D253" s="22">
        <v>0.3</v>
      </c>
      <c r="E253" s="22">
        <v>0.7</v>
      </c>
      <c r="F253" s="33">
        <f t="shared" si="3"/>
        <v>2.171E-2</v>
      </c>
    </row>
    <row r="254" spans="2:6" ht="18" hidden="1" thickTop="1" x14ac:dyDescent="0.4">
      <c r="B254" s="29" t="s">
        <v>27</v>
      </c>
      <c r="C254" s="29" t="s">
        <v>57</v>
      </c>
      <c r="D254" s="22">
        <v>0.2</v>
      </c>
      <c r="E254" s="22">
        <v>0.8</v>
      </c>
      <c r="F254" s="33">
        <f t="shared" si="3"/>
        <v>1.8540000000000001E-2</v>
      </c>
    </row>
    <row r="255" spans="2:6" ht="18" hidden="1" thickTop="1" x14ac:dyDescent="0.4">
      <c r="B255" s="29" t="s">
        <v>27</v>
      </c>
      <c r="C255" s="29" t="s">
        <v>57</v>
      </c>
      <c r="D255" s="22">
        <v>0.1</v>
      </c>
      <c r="E255" s="22">
        <v>0.9</v>
      </c>
      <c r="F255" s="33">
        <f t="shared" si="3"/>
        <v>1.5370000000000002E-2</v>
      </c>
    </row>
    <row r="256" spans="2:6" ht="18.600000000000001" hidden="1" thickTop="1" thickBot="1" x14ac:dyDescent="0.45">
      <c r="B256" s="36" t="s">
        <v>27</v>
      </c>
      <c r="C256" s="36" t="s">
        <v>57</v>
      </c>
      <c r="D256" s="37">
        <v>0</v>
      </c>
      <c r="E256" s="37">
        <v>1</v>
      </c>
      <c r="F256" s="33">
        <f t="shared" si="3"/>
        <v>1.2200000000000001E-2</v>
      </c>
    </row>
    <row r="257" spans="2:6" ht="18" hidden="1" thickTop="1" x14ac:dyDescent="0.4">
      <c r="B257" s="38" t="s">
        <v>59</v>
      </c>
      <c r="C257" s="38" t="s">
        <v>55</v>
      </c>
      <c r="D257" s="39">
        <v>1</v>
      </c>
      <c r="E257" s="39">
        <v>0</v>
      </c>
      <c r="F257" s="33">
        <f t="shared" si="3"/>
        <v>3.9199999999999999E-2</v>
      </c>
    </row>
    <row r="258" spans="2:6" ht="18" hidden="1" thickTop="1" x14ac:dyDescent="0.4">
      <c r="B258" s="29" t="s">
        <v>59</v>
      </c>
      <c r="C258" s="29" t="s">
        <v>54</v>
      </c>
      <c r="D258" s="22">
        <v>0.9</v>
      </c>
      <c r="E258" s="22">
        <v>0.1</v>
      </c>
      <c r="F258" s="33">
        <f t="shared" si="3"/>
        <v>4.0370000000000003E-2</v>
      </c>
    </row>
    <row r="259" spans="2:6" ht="18" hidden="1" thickTop="1" x14ac:dyDescent="0.4">
      <c r="B259" s="29" t="s">
        <v>59</v>
      </c>
      <c r="C259" s="29" t="s">
        <v>54</v>
      </c>
      <c r="D259" s="22">
        <v>0.8</v>
      </c>
      <c r="E259" s="22">
        <v>0.2</v>
      </c>
      <c r="F259" s="33">
        <f t="shared" si="3"/>
        <v>4.1540000000000001E-2</v>
      </c>
    </row>
    <row r="260" spans="2:6" ht="18" hidden="1" thickTop="1" x14ac:dyDescent="0.4">
      <c r="B260" s="29" t="s">
        <v>59</v>
      </c>
      <c r="C260" s="29" t="s">
        <v>54</v>
      </c>
      <c r="D260" s="22">
        <v>0.7</v>
      </c>
      <c r="E260" s="22">
        <v>0.3</v>
      </c>
      <c r="F260" s="33">
        <f t="shared" si="3"/>
        <v>4.2709999999999998E-2</v>
      </c>
    </row>
    <row r="261" spans="2:6" ht="18" hidden="1" thickTop="1" x14ac:dyDescent="0.4">
      <c r="B261" s="29" t="s">
        <v>59</v>
      </c>
      <c r="C261" s="29" t="s">
        <v>54</v>
      </c>
      <c r="D261" s="22">
        <v>0.6</v>
      </c>
      <c r="E261" s="22">
        <v>0.4</v>
      </c>
      <c r="F261" s="33">
        <f t="shared" si="3"/>
        <v>4.3880000000000002E-2</v>
      </c>
    </row>
    <row r="262" spans="2:6" ht="18" hidden="1" thickTop="1" x14ac:dyDescent="0.4">
      <c r="B262" s="29" t="s">
        <v>59</v>
      </c>
      <c r="C262" s="29" t="s">
        <v>54</v>
      </c>
      <c r="D262" s="22">
        <v>0.5</v>
      </c>
      <c r="E262" s="22">
        <v>0.5</v>
      </c>
      <c r="F262" s="33">
        <f t="shared" si="3"/>
        <v>4.505E-2</v>
      </c>
    </row>
    <row r="263" spans="2:6" ht="18" hidden="1" thickTop="1" x14ac:dyDescent="0.4">
      <c r="B263" s="29" t="s">
        <v>59</v>
      </c>
      <c r="C263" s="29" t="s">
        <v>54</v>
      </c>
      <c r="D263" s="22">
        <v>0.4</v>
      </c>
      <c r="E263" s="22">
        <v>0.6</v>
      </c>
      <c r="F263" s="33">
        <f t="shared" si="3"/>
        <v>4.6219999999999997E-2</v>
      </c>
    </row>
    <row r="264" spans="2:6" ht="18" hidden="1" thickTop="1" x14ac:dyDescent="0.4">
      <c r="B264" s="29" t="s">
        <v>59</v>
      </c>
      <c r="C264" s="29" t="s">
        <v>54</v>
      </c>
      <c r="D264" s="22">
        <v>0.3</v>
      </c>
      <c r="E264" s="22">
        <v>0.7</v>
      </c>
      <c r="F264" s="33">
        <f t="shared" si="3"/>
        <v>4.7389999999999995E-2</v>
      </c>
    </row>
    <row r="265" spans="2:6" ht="18" hidden="1" thickTop="1" x14ac:dyDescent="0.4">
      <c r="B265" s="29" t="s">
        <v>59</v>
      </c>
      <c r="C265" s="29" t="s">
        <v>54</v>
      </c>
      <c r="D265" s="22">
        <v>0.2</v>
      </c>
      <c r="E265" s="22">
        <v>0.8</v>
      </c>
      <c r="F265" s="33">
        <f t="shared" si="3"/>
        <v>4.8560000000000006E-2</v>
      </c>
    </row>
    <row r="266" spans="2:6" ht="18" hidden="1" thickTop="1" x14ac:dyDescent="0.4">
      <c r="B266" s="29" t="s">
        <v>59</v>
      </c>
      <c r="C266" s="29" t="s">
        <v>54</v>
      </c>
      <c r="D266" s="22">
        <v>0.1</v>
      </c>
      <c r="E266" s="22">
        <v>0.9</v>
      </c>
      <c r="F266" s="33">
        <f t="shared" si="3"/>
        <v>4.9730000000000003E-2</v>
      </c>
    </row>
    <row r="267" spans="2:6" ht="18.600000000000001" hidden="1" thickTop="1" thickBot="1" x14ac:dyDescent="0.45">
      <c r="B267" s="36" t="s">
        <v>59</v>
      </c>
      <c r="C267" s="36" t="s">
        <v>54</v>
      </c>
      <c r="D267" s="37">
        <v>0</v>
      </c>
      <c r="E267" s="37">
        <v>1</v>
      </c>
      <c r="F267" s="33">
        <f t="shared" si="3"/>
        <v>5.0900000000000001E-2</v>
      </c>
    </row>
    <row r="268" spans="2:6" ht="18" hidden="1" thickTop="1" x14ac:dyDescent="0.4">
      <c r="B268" s="38" t="s">
        <v>59</v>
      </c>
      <c r="C268" s="38" t="s">
        <v>56</v>
      </c>
      <c r="D268" s="39">
        <v>1</v>
      </c>
      <c r="E268" s="39">
        <v>0</v>
      </c>
      <c r="F268" s="33">
        <f t="shared" si="3"/>
        <v>3.9199999999999999E-2</v>
      </c>
    </row>
    <row r="269" spans="2:6" ht="18" hidden="1" thickTop="1" x14ac:dyDescent="0.4">
      <c r="B269" s="29" t="s">
        <v>59</v>
      </c>
      <c r="C269" s="29" t="s">
        <v>56</v>
      </c>
      <c r="D269" s="22">
        <v>0.9</v>
      </c>
      <c r="E269" s="22">
        <v>0.1</v>
      </c>
      <c r="F269" s="33">
        <f t="shared" si="3"/>
        <v>3.5839999999999997E-2</v>
      </c>
    </row>
    <row r="270" spans="2:6" ht="18" hidden="1" thickTop="1" x14ac:dyDescent="0.4">
      <c r="B270" s="29" t="s">
        <v>59</v>
      </c>
      <c r="C270" s="29" t="s">
        <v>56</v>
      </c>
      <c r="D270" s="22">
        <v>0.8</v>
      </c>
      <c r="E270" s="22">
        <v>0.2</v>
      </c>
      <c r="F270" s="33">
        <f t="shared" si="3"/>
        <v>3.2480000000000002E-2</v>
      </c>
    </row>
    <row r="271" spans="2:6" ht="18" hidden="1" thickTop="1" x14ac:dyDescent="0.4">
      <c r="B271" s="29" t="s">
        <v>59</v>
      </c>
      <c r="C271" s="29" t="s">
        <v>56</v>
      </c>
      <c r="D271" s="22">
        <v>0.7</v>
      </c>
      <c r="E271" s="22">
        <v>0.3</v>
      </c>
      <c r="F271" s="33">
        <f t="shared" si="3"/>
        <v>2.9119999999999997E-2</v>
      </c>
    </row>
    <row r="272" spans="2:6" ht="18" hidden="1" thickTop="1" x14ac:dyDescent="0.4">
      <c r="B272" s="29" t="s">
        <v>59</v>
      </c>
      <c r="C272" s="29" t="s">
        <v>56</v>
      </c>
      <c r="D272" s="22">
        <v>0.6</v>
      </c>
      <c r="E272" s="22">
        <v>0.4</v>
      </c>
      <c r="F272" s="33">
        <f t="shared" ref="F272:F322" si="4">D272 * VLOOKUP(B272, $C$4:$D$11, 2, FALSE) + E272 * VLOOKUP(C272, $C$4:$D$11, 2, FALSE)</f>
        <v>2.5759999999999998E-2</v>
      </c>
    </row>
    <row r="273" spans="2:6" ht="18" hidden="1" thickTop="1" x14ac:dyDescent="0.4">
      <c r="B273" s="29" t="s">
        <v>59</v>
      </c>
      <c r="C273" s="29" t="s">
        <v>56</v>
      </c>
      <c r="D273" s="22">
        <v>0.5</v>
      </c>
      <c r="E273" s="22">
        <v>0.5</v>
      </c>
      <c r="F273" s="33">
        <f t="shared" si="4"/>
        <v>2.24E-2</v>
      </c>
    </row>
    <row r="274" spans="2:6" ht="18" hidden="1" thickTop="1" x14ac:dyDescent="0.4">
      <c r="B274" s="29" t="s">
        <v>59</v>
      </c>
      <c r="C274" s="29" t="s">
        <v>56</v>
      </c>
      <c r="D274" s="22">
        <v>0.4</v>
      </c>
      <c r="E274" s="22">
        <v>0.6</v>
      </c>
      <c r="F274" s="33">
        <f t="shared" si="4"/>
        <v>1.9039999999999998E-2</v>
      </c>
    </row>
    <row r="275" spans="2:6" ht="18" hidden="1" thickTop="1" x14ac:dyDescent="0.4">
      <c r="B275" s="29" t="s">
        <v>59</v>
      </c>
      <c r="C275" s="29" t="s">
        <v>56</v>
      </c>
      <c r="D275" s="22">
        <v>0.3</v>
      </c>
      <c r="E275" s="22">
        <v>0.7</v>
      </c>
      <c r="F275" s="33">
        <f t="shared" si="4"/>
        <v>1.5679999999999999E-2</v>
      </c>
    </row>
    <row r="276" spans="2:6" ht="18" hidden="1" thickTop="1" x14ac:dyDescent="0.4">
      <c r="B276" s="29" t="s">
        <v>59</v>
      </c>
      <c r="C276" s="29" t="s">
        <v>56</v>
      </c>
      <c r="D276" s="22">
        <v>0.2</v>
      </c>
      <c r="E276" s="22">
        <v>0.8</v>
      </c>
      <c r="F276" s="33">
        <f t="shared" si="4"/>
        <v>1.2320000000000001E-2</v>
      </c>
    </row>
    <row r="277" spans="2:6" ht="18" hidden="1" thickTop="1" x14ac:dyDescent="0.4">
      <c r="B277" s="29" t="s">
        <v>59</v>
      </c>
      <c r="C277" s="29" t="s">
        <v>56</v>
      </c>
      <c r="D277" s="22">
        <v>0.1</v>
      </c>
      <c r="E277" s="22">
        <v>0.9</v>
      </c>
      <c r="F277" s="33">
        <f t="shared" si="4"/>
        <v>8.9599999999999992E-3</v>
      </c>
    </row>
    <row r="278" spans="2:6" ht="18.600000000000001" hidden="1" thickTop="1" thickBot="1" x14ac:dyDescent="0.45">
      <c r="B278" s="36" t="s">
        <v>59</v>
      </c>
      <c r="C278" s="36" t="s">
        <v>56</v>
      </c>
      <c r="D278" s="37">
        <v>0</v>
      </c>
      <c r="E278" s="37">
        <v>1</v>
      </c>
      <c r="F278" s="33">
        <f t="shared" si="4"/>
        <v>5.5999999999999999E-3</v>
      </c>
    </row>
    <row r="279" spans="2:6" ht="18" hidden="1" thickTop="1" x14ac:dyDescent="0.4">
      <c r="B279" s="38" t="s">
        <v>59</v>
      </c>
      <c r="C279" s="38" t="s">
        <v>68</v>
      </c>
      <c r="D279" s="39">
        <v>1</v>
      </c>
      <c r="E279" s="39">
        <v>0</v>
      </c>
      <c r="F279" s="33">
        <f t="shared" si="4"/>
        <v>3.9199999999999999E-2</v>
      </c>
    </row>
    <row r="280" spans="2:6" ht="18" hidden="1" thickTop="1" x14ac:dyDescent="0.4">
      <c r="B280" s="29" t="s">
        <v>59</v>
      </c>
      <c r="C280" s="29" t="s">
        <v>57</v>
      </c>
      <c r="D280" s="22">
        <v>0.9</v>
      </c>
      <c r="E280" s="22">
        <v>0.1</v>
      </c>
      <c r="F280" s="33">
        <f t="shared" si="4"/>
        <v>3.6499999999999998E-2</v>
      </c>
    </row>
    <row r="281" spans="2:6" ht="18" hidden="1" thickTop="1" x14ac:dyDescent="0.4">
      <c r="B281" s="29" t="s">
        <v>59</v>
      </c>
      <c r="C281" s="29" t="s">
        <v>57</v>
      </c>
      <c r="D281" s="22">
        <v>0.8</v>
      </c>
      <c r="E281" s="22">
        <v>0.2</v>
      </c>
      <c r="F281" s="33">
        <f t="shared" si="4"/>
        <v>3.3799999999999997E-2</v>
      </c>
    </row>
    <row r="282" spans="2:6" ht="18" hidden="1" thickTop="1" x14ac:dyDescent="0.4">
      <c r="B282" s="29" t="s">
        <v>59</v>
      </c>
      <c r="C282" s="29" t="s">
        <v>57</v>
      </c>
      <c r="D282" s="22">
        <v>0.7</v>
      </c>
      <c r="E282" s="22">
        <v>0.3</v>
      </c>
      <c r="F282" s="33">
        <f t="shared" si="4"/>
        <v>3.1099999999999996E-2</v>
      </c>
    </row>
    <row r="283" spans="2:6" ht="18" hidden="1" thickTop="1" x14ac:dyDescent="0.4">
      <c r="B283" s="29" t="s">
        <v>59</v>
      </c>
      <c r="C283" s="29" t="s">
        <v>57</v>
      </c>
      <c r="D283" s="22">
        <v>0.6</v>
      </c>
      <c r="E283" s="22">
        <v>0.4</v>
      </c>
      <c r="F283" s="33">
        <f t="shared" si="4"/>
        <v>2.8400000000000002E-2</v>
      </c>
    </row>
    <row r="284" spans="2:6" ht="18" hidden="1" thickTop="1" x14ac:dyDescent="0.4">
      <c r="B284" s="29" t="s">
        <v>59</v>
      </c>
      <c r="C284" s="29" t="s">
        <v>57</v>
      </c>
      <c r="D284" s="22">
        <v>0.5</v>
      </c>
      <c r="E284" s="22">
        <v>0.5</v>
      </c>
      <c r="F284" s="33">
        <f t="shared" si="4"/>
        <v>2.5700000000000001E-2</v>
      </c>
    </row>
    <row r="285" spans="2:6" ht="18" hidden="1" thickTop="1" x14ac:dyDescent="0.4">
      <c r="B285" s="29" t="s">
        <v>59</v>
      </c>
      <c r="C285" s="29" t="s">
        <v>57</v>
      </c>
      <c r="D285" s="22">
        <v>0.4</v>
      </c>
      <c r="E285" s="22">
        <v>0.6</v>
      </c>
      <c r="F285" s="33">
        <f t="shared" si="4"/>
        <v>2.3E-2</v>
      </c>
    </row>
    <row r="286" spans="2:6" ht="18" hidden="1" thickTop="1" x14ac:dyDescent="0.4">
      <c r="B286" s="29" t="s">
        <v>59</v>
      </c>
      <c r="C286" s="29" t="s">
        <v>57</v>
      </c>
      <c r="D286" s="22">
        <v>0.3</v>
      </c>
      <c r="E286" s="22">
        <v>0.7</v>
      </c>
      <c r="F286" s="33">
        <f t="shared" si="4"/>
        <v>2.0299999999999999E-2</v>
      </c>
    </row>
    <row r="287" spans="2:6" ht="18" hidden="1" thickTop="1" x14ac:dyDescent="0.4">
      <c r="B287" s="29" t="s">
        <v>59</v>
      </c>
      <c r="C287" s="29" t="s">
        <v>57</v>
      </c>
      <c r="D287" s="22">
        <v>0.2</v>
      </c>
      <c r="E287" s="22">
        <v>0.8</v>
      </c>
      <c r="F287" s="33">
        <f t="shared" si="4"/>
        <v>1.7600000000000001E-2</v>
      </c>
    </row>
    <row r="288" spans="2:6" ht="18" hidden="1" thickTop="1" x14ac:dyDescent="0.4">
      <c r="B288" s="29" t="s">
        <v>59</v>
      </c>
      <c r="C288" s="29" t="s">
        <v>57</v>
      </c>
      <c r="D288" s="22">
        <v>0.1</v>
      </c>
      <c r="E288" s="22">
        <v>0.9</v>
      </c>
      <c r="F288" s="33">
        <f t="shared" si="4"/>
        <v>1.49E-2</v>
      </c>
    </row>
    <row r="289" spans="2:6" ht="18.600000000000001" hidden="1" thickTop="1" thickBot="1" x14ac:dyDescent="0.45">
      <c r="B289" s="36" t="s">
        <v>59</v>
      </c>
      <c r="C289" s="36" t="s">
        <v>57</v>
      </c>
      <c r="D289" s="37">
        <v>0</v>
      </c>
      <c r="E289" s="37">
        <v>1</v>
      </c>
      <c r="F289" s="33">
        <f t="shared" si="4"/>
        <v>1.2200000000000001E-2</v>
      </c>
    </row>
    <row r="290" spans="2:6" ht="18" hidden="1" thickTop="1" x14ac:dyDescent="0.4">
      <c r="B290" s="38" t="s">
        <v>54</v>
      </c>
      <c r="C290" s="38" t="s">
        <v>56</v>
      </c>
      <c r="D290" s="39">
        <v>1</v>
      </c>
      <c r="E290" s="39">
        <v>0</v>
      </c>
      <c r="F290" s="33">
        <f t="shared" si="4"/>
        <v>5.0900000000000001E-2</v>
      </c>
    </row>
    <row r="291" spans="2:6" ht="18" hidden="1" thickTop="1" x14ac:dyDescent="0.4">
      <c r="B291" s="29" t="s">
        <v>54</v>
      </c>
      <c r="C291" s="29" t="s">
        <v>56</v>
      </c>
      <c r="D291" s="22">
        <v>0.9</v>
      </c>
      <c r="E291" s="22">
        <v>0.1</v>
      </c>
      <c r="F291" s="33">
        <f t="shared" si="4"/>
        <v>4.6370000000000001E-2</v>
      </c>
    </row>
    <row r="292" spans="2:6" ht="18" hidden="1" thickTop="1" x14ac:dyDescent="0.4">
      <c r="B292" s="29" t="s">
        <v>54</v>
      </c>
      <c r="C292" s="29" t="s">
        <v>56</v>
      </c>
      <c r="D292" s="22">
        <v>0.8</v>
      </c>
      <c r="E292" s="22">
        <v>0.2</v>
      </c>
      <c r="F292" s="33">
        <f t="shared" si="4"/>
        <v>4.1840000000000009E-2</v>
      </c>
    </row>
    <row r="293" spans="2:6" ht="18" hidden="1" thickTop="1" x14ac:dyDescent="0.4">
      <c r="B293" s="29" t="s">
        <v>54</v>
      </c>
      <c r="C293" s="29" t="s">
        <v>56</v>
      </c>
      <c r="D293" s="22">
        <v>0.7</v>
      </c>
      <c r="E293" s="22">
        <v>0.3</v>
      </c>
      <c r="F293" s="33">
        <f t="shared" si="4"/>
        <v>3.7309999999999996E-2</v>
      </c>
    </row>
    <row r="294" spans="2:6" ht="18" hidden="1" thickTop="1" x14ac:dyDescent="0.4">
      <c r="B294" s="29" t="s">
        <v>54</v>
      </c>
      <c r="C294" s="29" t="s">
        <v>56</v>
      </c>
      <c r="D294" s="22">
        <v>0.6</v>
      </c>
      <c r="E294" s="22">
        <v>0.4</v>
      </c>
      <c r="F294" s="33">
        <f t="shared" si="4"/>
        <v>3.2779999999999997E-2</v>
      </c>
    </row>
    <row r="295" spans="2:6" ht="18" hidden="1" thickTop="1" x14ac:dyDescent="0.4">
      <c r="B295" s="29" t="s">
        <v>54</v>
      </c>
      <c r="C295" s="29" t="s">
        <v>56</v>
      </c>
      <c r="D295" s="22">
        <v>0.5</v>
      </c>
      <c r="E295" s="22">
        <v>0.5</v>
      </c>
      <c r="F295" s="33">
        <f t="shared" si="4"/>
        <v>2.8250000000000001E-2</v>
      </c>
    </row>
    <row r="296" spans="2:6" ht="18" hidden="1" thickTop="1" x14ac:dyDescent="0.4">
      <c r="B296" s="29" t="s">
        <v>54</v>
      </c>
      <c r="C296" s="29" t="s">
        <v>56</v>
      </c>
      <c r="D296" s="22">
        <v>0.4</v>
      </c>
      <c r="E296" s="22">
        <v>0.6</v>
      </c>
      <c r="F296" s="33">
        <f t="shared" si="4"/>
        <v>2.3720000000000001E-2</v>
      </c>
    </row>
    <row r="297" spans="2:6" ht="18" hidden="1" thickTop="1" x14ac:dyDescent="0.4">
      <c r="B297" s="29" t="s">
        <v>54</v>
      </c>
      <c r="C297" s="29" t="s">
        <v>56</v>
      </c>
      <c r="D297" s="22">
        <v>0.3</v>
      </c>
      <c r="E297" s="22">
        <v>0.7</v>
      </c>
      <c r="F297" s="33">
        <f t="shared" si="4"/>
        <v>1.9189999999999999E-2</v>
      </c>
    </row>
    <row r="298" spans="2:6" ht="18" hidden="1" thickTop="1" x14ac:dyDescent="0.4">
      <c r="B298" s="29" t="s">
        <v>54</v>
      </c>
      <c r="C298" s="29" t="s">
        <v>56</v>
      </c>
      <c r="D298" s="22">
        <v>0.2</v>
      </c>
      <c r="E298" s="22">
        <v>0.8</v>
      </c>
      <c r="F298" s="33">
        <f t="shared" si="4"/>
        <v>1.4660000000000003E-2</v>
      </c>
    </row>
    <row r="299" spans="2:6" ht="18" hidden="1" thickTop="1" x14ac:dyDescent="0.4">
      <c r="B299" s="29" t="s">
        <v>54</v>
      </c>
      <c r="C299" s="29" t="s">
        <v>56</v>
      </c>
      <c r="D299" s="22">
        <v>0.1</v>
      </c>
      <c r="E299" s="22">
        <v>0.9</v>
      </c>
      <c r="F299" s="33">
        <f t="shared" si="4"/>
        <v>1.013E-2</v>
      </c>
    </row>
    <row r="300" spans="2:6" ht="18.600000000000001" hidden="1" thickTop="1" thickBot="1" x14ac:dyDescent="0.45">
      <c r="B300" s="36" t="s">
        <v>54</v>
      </c>
      <c r="C300" s="36" t="s">
        <v>56</v>
      </c>
      <c r="D300" s="37">
        <v>0</v>
      </c>
      <c r="E300" s="37">
        <v>1</v>
      </c>
      <c r="F300" s="33">
        <f t="shared" si="4"/>
        <v>5.5999999999999999E-3</v>
      </c>
    </row>
    <row r="301" spans="2:6" ht="18" hidden="1" thickTop="1" x14ac:dyDescent="0.4">
      <c r="B301" s="38" t="s">
        <v>54</v>
      </c>
      <c r="C301" s="38" t="s">
        <v>68</v>
      </c>
      <c r="D301" s="39">
        <v>1</v>
      </c>
      <c r="E301" s="39">
        <v>0</v>
      </c>
      <c r="F301" s="33">
        <f t="shared" si="4"/>
        <v>5.0900000000000001E-2</v>
      </c>
    </row>
    <row r="302" spans="2:6" ht="18" hidden="1" thickTop="1" x14ac:dyDescent="0.4">
      <c r="B302" s="29" t="s">
        <v>54</v>
      </c>
      <c r="C302" s="29" t="s">
        <v>57</v>
      </c>
      <c r="D302" s="22">
        <v>0.9</v>
      </c>
      <c r="E302" s="22">
        <v>0.1</v>
      </c>
      <c r="F302" s="33">
        <f t="shared" si="4"/>
        <v>4.7030000000000002E-2</v>
      </c>
    </row>
    <row r="303" spans="2:6" ht="18" hidden="1" thickTop="1" x14ac:dyDescent="0.4">
      <c r="B303" s="29" t="s">
        <v>54</v>
      </c>
      <c r="C303" s="29" t="s">
        <v>57</v>
      </c>
      <c r="D303" s="22">
        <v>0.8</v>
      </c>
      <c r="E303" s="22">
        <v>0.2</v>
      </c>
      <c r="F303" s="33">
        <f t="shared" si="4"/>
        <v>4.3160000000000004E-2</v>
      </c>
    </row>
    <row r="304" spans="2:6" ht="18" hidden="1" thickTop="1" x14ac:dyDescent="0.4">
      <c r="B304" s="29" t="s">
        <v>54</v>
      </c>
      <c r="C304" s="29" t="s">
        <v>57</v>
      </c>
      <c r="D304" s="22">
        <v>0.7</v>
      </c>
      <c r="E304" s="22">
        <v>0.3</v>
      </c>
      <c r="F304" s="33">
        <f t="shared" si="4"/>
        <v>3.9289999999999992E-2</v>
      </c>
    </row>
    <row r="305" spans="2:6" ht="18" hidden="1" thickTop="1" x14ac:dyDescent="0.4">
      <c r="B305" s="29" t="s">
        <v>54</v>
      </c>
      <c r="C305" s="29" t="s">
        <v>57</v>
      </c>
      <c r="D305" s="22">
        <v>0.6</v>
      </c>
      <c r="E305" s="22">
        <v>0.4</v>
      </c>
      <c r="F305" s="33">
        <f t="shared" si="4"/>
        <v>3.542E-2</v>
      </c>
    </row>
    <row r="306" spans="2:6" ht="18" hidden="1" thickTop="1" x14ac:dyDescent="0.4">
      <c r="B306" s="29" t="s">
        <v>54</v>
      </c>
      <c r="C306" s="29" t="s">
        <v>57</v>
      </c>
      <c r="D306" s="22">
        <v>0.5</v>
      </c>
      <c r="E306" s="22">
        <v>0.5</v>
      </c>
      <c r="F306" s="33">
        <f t="shared" si="4"/>
        <v>3.1550000000000002E-2</v>
      </c>
    </row>
    <row r="307" spans="2:6" ht="18" hidden="1" thickTop="1" x14ac:dyDescent="0.4">
      <c r="B307" s="29" t="s">
        <v>54</v>
      </c>
      <c r="C307" s="29" t="s">
        <v>57</v>
      </c>
      <c r="D307" s="22">
        <v>0.4</v>
      </c>
      <c r="E307" s="22">
        <v>0.6</v>
      </c>
      <c r="F307" s="33">
        <f t="shared" si="4"/>
        <v>2.7680000000000003E-2</v>
      </c>
    </row>
    <row r="308" spans="2:6" ht="18" hidden="1" thickTop="1" x14ac:dyDescent="0.4">
      <c r="B308" s="29" t="s">
        <v>54</v>
      </c>
      <c r="C308" s="29" t="s">
        <v>57</v>
      </c>
      <c r="D308" s="22">
        <v>0.3</v>
      </c>
      <c r="E308" s="22">
        <v>0.7</v>
      </c>
      <c r="F308" s="33">
        <f t="shared" si="4"/>
        <v>2.3809999999999998E-2</v>
      </c>
    </row>
    <row r="309" spans="2:6" ht="18" hidden="1" thickTop="1" x14ac:dyDescent="0.4">
      <c r="B309" s="29" t="s">
        <v>54</v>
      </c>
      <c r="C309" s="29" t="s">
        <v>57</v>
      </c>
      <c r="D309" s="22">
        <v>0.2</v>
      </c>
      <c r="E309" s="22">
        <v>0.8</v>
      </c>
      <c r="F309" s="33">
        <f t="shared" si="4"/>
        <v>1.9940000000000003E-2</v>
      </c>
    </row>
    <row r="310" spans="2:6" ht="18" hidden="1" thickTop="1" x14ac:dyDescent="0.4">
      <c r="B310" s="29" t="s">
        <v>54</v>
      </c>
      <c r="C310" s="29" t="s">
        <v>57</v>
      </c>
      <c r="D310" s="22">
        <v>0.1</v>
      </c>
      <c r="E310" s="22">
        <v>0.9</v>
      </c>
      <c r="F310" s="33">
        <f t="shared" si="4"/>
        <v>1.6070000000000001E-2</v>
      </c>
    </row>
    <row r="311" spans="2:6" ht="18.600000000000001" hidden="1" thickTop="1" thickBot="1" x14ac:dyDescent="0.45">
      <c r="B311" s="36" t="s">
        <v>54</v>
      </c>
      <c r="C311" s="36" t="s">
        <v>57</v>
      </c>
      <c r="D311" s="37">
        <v>0</v>
      </c>
      <c r="E311" s="37">
        <v>1</v>
      </c>
      <c r="F311" s="33">
        <f t="shared" si="4"/>
        <v>1.2200000000000001E-2</v>
      </c>
    </row>
    <row r="312" spans="2:6" ht="18" hidden="1" thickTop="1" x14ac:dyDescent="0.4">
      <c r="B312" s="38" t="s">
        <v>56</v>
      </c>
      <c r="C312" s="38" t="s">
        <v>68</v>
      </c>
      <c r="D312" s="39">
        <v>1</v>
      </c>
      <c r="E312" s="39">
        <v>0</v>
      </c>
      <c r="F312" s="33">
        <f t="shared" si="4"/>
        <v>5.5999999999999999E-3</v>
      </c>
    </row>
    <row r="313" spans="2:6" ht="18" hidden="1" thickTop="1" x14ac:dyDescent="0.4">
      <c r="B313" s="29" t="s">
        <v>56</v>
      </c>
      <c r="C313" s="29" t="s">
        <v>57</v>
      </c>
      <c r="D313" s="22">
        <v>0.9</v>
      </c>
      <c r="E313" s="22">
        <v>0.1</v>
      </c>
      <c r="F313" s="33">
        <f t="shared" si="4"/>
        <v>6.2599999999999999E-3</v>
      </c>
    </row>
    <row r="314" spans="2:6" ht="18" hidden="1" thickTop="1" x14ac:dyDescent="0.4">
      <c r="B314" s="29" t="s">
        <v>56</v>
      </c>
      <c r="C314" s="29" t="s">
        <v>57</v>
      </c>
      <c r="D314" s="22">
        <v>0.8</v>
      </c>
      <c r="E314" s="22">
        <v>0.2</v>
      </c>
      <c r="F314" s="33">
        <f t="shared" si="4"/>
        <v>6.9200000000000008E-3</v>
      </c>
    </row>
    <row r="315" spans="2:6" ht="18" hidden="1" thickTop="1" x14ac:dyDescent="0.4">
      <c r="B315" s="29" t="s">
        <v>56</v>
      </c>
      <c r="C315" s="29" t="s">
        <v>57</v>
      </c>
      <c r="D315" s="22">
        <v>0.7</v>
      </c>
      <c r="E315" s="22">
        <v>0.3</v>
      </c>
      <c r="F315" s="33">
        <f t="shared" si="4"/>
        <v>7.5799999999999999E-3</v>
      </c>
    </row>
    <row r="316" spans="2:6" ht="18" hidden="1" thickTop="1" x14ac:dyDescent="0.4">
      <c r="B316" s="29" t="s">
        <v>56</v>
      </c>
      <c r="C316" s="29" t="s">
        <v>57</v>
      </c>
      <c r="D316" s="22">
        <v>0.6</v>
      </c>
      <c r="E316" s="22">
        <v>0.4</v>
      </c>
      <c r="F316" s="33">
        <f t="shared" si="4"/>
        <v>8.2400000000000008E-3</v>
      </c>
    </row>
    <row r="317" spans="2:6" ht="18" hidden="1" thickTop="1" x14ac:dyDescent="0.4">
      <c r="B317" s="29" t="s">
        <v>56</v>
      </c>
      <c r="C317" s="29" t="s">
        <v>57</v>
      </c>
      <c r="D317" s="22">
        <v>0.5</v>
      </c>
      <c r="E317" s="22">
        <v>0.5</v>
      </c>
      <c r="F317" s="33">
        <f t="shared" si="4"/>
        <v>8.8999999999999999E-3</v>
      </c>
    </row>
    <row r="318" spans="2:6" ht="18" hidden="1" thickTop="1" x14ac:dyDescent="0.4">
      <c r="B318" s="29" t="s">
        <v>56</v>
      </c>
      <c r="C318" s="29" t="s">
        <v>57</v>
      </c>
      <c r="D318" s="22">
        <v>0.4</v>
      </c>
      <c r="E318" s="22">
        <v>0.6</v>
      </c>
      <c r="F318" s="33">
        <f t="shared" si="4"/>
        <v>9.5600000000000008E-3</v>
      </c>
    </row>
    <row r="319" spans="2:6" ht="18" hidden="1" thickTop="1" x14ac:dyDescent="0.4">
      <c r="B319" s="29" t="s">
        <v>56</v>
      </c>
      <c r="C319" s="29" t="s">
        <v>57</v>
      </c>
      <c r="D319" s="22">
        <v>0.3</v>
      </c>
      <c r="E319" s="22">
        <v>0.7</v>
      </c>
      <c r="F319" s="33">
        <f t="shared" si="4"/>
        <v>1.022E-2</v>
      </c>
    </row>
    <row r="320" spans="2:6" ht="18" hidden="1" thickTop="1" x14ac:dyDescent="0.4">
      <c r="B320" s="29" t="s">
        <v>56</v>
      </c>
      <c r="C320" s="29" t="s">
        <v>57</v>
      </c>
      <c r="D320" s="22">
        <v>0.2</v>
      </c>
      <c r="E320" s="22">
        <v>0.8</v>
      </c>
      <c r="F320" s="33">
        <f t="shared" si="4"/>
        <v>1.0880000000000001E-2</v>
      </c>
    </row>
    <row r="321" spans="2:6" ht="18" hidden="1" thickTop="1" x14ac:dyDescent="0.4">
      <c r="B321" s="29" t="s">
        <v>56</v>
      </c>
      <c r="C321" s="29" t="s">
        <v>57</v>
      </c>
      <c r="D321" s="22">
        <v>0.1</v>
      </c>
      <c r="E321" s="22">
        <v>0.9</v>
      </c>
      <c r="F321" s="33">
        <f t="shared" si="4"/>
        <v>1.154E-2</v>
      </c>
    </row>
    <row r="322" spans="2:6" ht="18.600000000000001" hidden="1" thickTop="1" thickBot="1" x14ac:dyDescent="0.45">
      <c r="B322" s="36" t="s">
        <v>56</v>
      </c>
      <c r="C322" s="36" t="s">
        <v>57</v>
      </c>
      <c r="D322" s="37">
        <v>0</v>
      </c>
      <c r="E322" s="37">
        <v>1</v>
      </c>
      <c r="F322" s="33">
        <f t="shared" si="4"/>
        <v>1.2200000000000001E-2</v>
      </c>
    </row>
    <row r="323" spans="2:6" ht="18" thickTop="1" x14ac:dyDescent="0.4"/>
  </sheetData>
  <autoFilter ref="B14:F322" xr:uid="{B7B51BC1-7D2E-4025-AF36-876ED5266D03}">
    <filterColumn colId="0">
      <filters>
        <filter val="JEPI"/>
        <filter val="JEPQ"/>
      </filters>
    </filterColumn>
    <filterColumn colId="1">
      <filters>
        <filter val="SGOV"/>
      </filters>
    </filterColumn>
  </autoFilter>
  <phoneticPr fontId="2" type="noConversion"/>
  <conditionalFormatting sqref="F15:F3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2.목표수익률찾기</vt:lpstr>
      <vt:lpstr>3.1.전략찾기(SCHD기본)</vt:lpstr>
      <vt:lpstr>3.2.전략찾기(QQQ기본)</vt:lpstr>
      <vt:lpstr>3.3.전략찾기(SPY기본)</vt:lpstr>
      <vt:lpstr>■별첨1_배당수익률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정한수 (Hansoo Jeong)</cp:lastModifiedBy>
  <dcterms:created xsi:type="dcterms:W3CDTF">2024-12-10T00:18:50Z</dcterms:created>
  <dcterms:modified xsi:type="dcterms:W3CDTF">2025-01-14T05:01:03Z</dcterms:modified>
</cp:coreProperties>
</file>