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7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ovanni.esposito\Desktop\EPICODE\M1_EXCEL\ESERCIZIO_M2-3-3_dati_adventurework\"/>
    </mc:Choice>
  </mc:AlternateContent>
  <xr:revisionPtr revIDLastSave="0" documentId="13_ncr:1_{B536D2C7-39F6-4F0B-B9DF-EE5A4978AF53}" xr6:coauthVersionLast="47" xr6:coauthVersionMax="47" xr10:uidLastSave="{00000000-0000-0000-0000-000000000000}"/>
  <bookViews>
    <workbookView xWindow="-28920" yWindow="-120" windowWidth="29040" windowHeight="15720" xr2:uid="{A1D0E7F2-5C3F-4327-B6D3-45ED70EF0219}"/>
  </bookViews>
  <sheets>
    <sheet name="Vendite" sheetId="3" r:id="rId1"/>
    <sheet name="Prodotti" sheetId="4" r:id="rId2"/>
    <sheet name="Rivenditori" sheetId="5" r:id="rId3"/>
    <sheet name="Venditori" sheetId="6" r:id="rId4"/>
    <sheet name="Targets" sheetId="7" r:id="rId5"/>
  </sheets>
  <definedNames>
    <definedName name="_xlnm._FilterDatabase" localSheetId="4" hidden="1">Targets!$A$27:$M$27</definedName>
  </definedNames>
  <calcPr calcId="191029"/>
  <pivotCaches>
    <pivotCache cacheId="207" r:id="rId6"/>
    <pivotCache cacheId="210" r:id="rId7"/>
    <pivotCache cacheId="213" r:id="rId8"/>
    <pivotCache cacheId="216" r:id="rId9"/>
    <pivotCache cacheId="219" r:id="rId10"/>
    <pivotCache cacheId="222" r:id="rId11"/>
    <pivotCache cacheId="303" r:id="rId12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roduct_fd7b08f3-5644-4e10-9d2d-4dbd9d9d3097" name="Product" connection="Query - Product"/>
          <x15:modelTable id="Region_bba16986-676d-46a9-bd08-d38da0ad3b44" name="Region" connection="Query - Region"/>
          <x15:modelTable id="Reseller_53f307e9-4bc2-43b4-a43e-ee5e2508ce87" name="Reseller" connection="Query - Reseller"/>
          <x15:modelTable id="Sales_a5abc5d0-41b1-4de4-9dc0-db305b8eb769" name="Sales" connection="Query - Sales"/>
          <x15:modelTable id="Salesperson_93bd822d-4ed2-42b0-8433-23339fd430fc" name="Salesperson" connection="Query - Salesperson"/>
          <x15:modelTable id="SalespersonRegion_28a0077e-6a92-4ced-8954-3823a8b3cd3d" name="SalespersonRegion" connection="Query - SalespersonRegion"/>
          <x15:modelTable id="Targets_ba6bc6a0-f0c9-4d6c-a592-ea4492820c66" name="Targets" connection="Query - Targets"/>
        </x15:modelTables>
        <x15:modelRelationships>
          <x15:modelRelationship fromTable="Sales" fromColumn="ProductKey" toTable="Product" toColumn="ProductKey"/>
          <x15:modelRelationship fromTable="Sales" fromColumn="ResellerKey" toTable="Reseller" toColumn="ResellerKey"/>
          <x15:modelRelationship fromTable="Sales" fromColumn="SalesTerritoryKey" toTable="Region" toColumn="SalesTerritoryKey"/>
          <x15:modelRelationship fromTable="Sales" fromColumn="EmployeeKey" toTable="Salesperson" toColumn="EmployeeKey"/>
          <x15:modelRelationship fromTable="Targets" fromColumn="EmployeeID" toTable="Salesperson" toColumn="EmployeeID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Targets" columnName="TargetDate" columnId="TargetDate">
                <x16:calculatedTimeColumn columnName="TargetDate (anno)" columnId="TargetDate (anno)" contentType="years" isSelected="1"/>
                <x16:calculatedTimeColumn columnName="TargetDate (trimestre)" columnId="TargetDate (trimestre)" contentType="quarters" isSelected="1"/>
                <x16:calculatedTimeColumn columnName="TargetDate (indice mese)" columnId="TargetDate (indice mese)" contentType="monthsindex" isSelected="1"/>
                <x16:calculatedTimeColumn columnName="TargetDate (mese)" columnId="TargetDate (mese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3" i="7" l="1"/>
  <c r="D38" i="7"/>
  <c r="D40" i="7"/>
  <c r="D44" i="7"/>
  <c r="D33" i="7"/>
  <c r="D30" i="7"/>
  <c r="D37" i="7"/>
  <c r="D42" i="7"/>
  <c r="D32" i="7"/>
  <c r="D29" i="7"/>
  <c r="D28" i="7"/>
  <c r="D35" i="7"/>
  <c r="D34" i="7"/>
  <c r="D31" i="7"/>
  <c r="D36" i="7"/>
  <c r="D39" i="7"/>
  <c r="D41" i="7"/>
  <c r="M38" i="7"/>
  <c r="M40" i="7"/>
  <c r="M44" i="7"/>
  <c r="M33" i="7"/>
  <c r="M30" i="7"/>
  <c r="M37" i="7"/>
  <c r="M42" i="7"/>
  <c r="M32" i="7"/>
  <c r="M29" i="7"/>
  <c r="M43" i="7"/>
  <c r="M28" i="7"/>
  <c r="M35" i="7"/>
  <c r="M34" i="7"/>
  <c r="M31" i="7"/>
  <c r="M36" i="7"/>
  <c r="M39" i="7"/>
  <c r="M41" i="7"/>
  <c r="J38" i="7"/>
  <c r="J40" i="7"/>
  <c r="J44" i="7"/>
  <c r="J33" i="7"/>
  <c r="J30" i="7"/>
  <c r="J37" i="7"/>
  <c r="J42" i="7"/>
  <c r="J32" i="7"/>
  <c r="J29" i="7"/>
  <c r="J43" i="7"/>
  <c r="J28" i="7"/>
  <c r="J35" i="7"/>
  <c r="J34" i="7"/>
  <c r="J31" i="7"/>
  <c r="J36" i="7"/>
  <c r="J39" i="7"/>
  <c r="J41" i="7"/>
  <c r="G36" i="7"/>
  <c r="G31" i="7"/>
  <c r="G34" i="7"/>
  <c r="G35" i="7"/>
  <c r="G28" i="7"/>
  <c r="G43" i="7"/>
  <c r="G29" i="7"/>
  <c r="G32" i="7"/>
  <c r="G42" i="7"/>
  <c r="G37" i="7"/>
  <c r="G30" i="7"/>
  <c r="G33" i="7"/>
  <c r="G44" i="7"/>
  <c r="G40" i="7"/>
  <c r="G38" i="7"/>
  <c r="E41" i="7"/>
  <c r="G39" i="7" l="1"/>
  <c r="G41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E3FFDB4-65E5-4860-8471-D6F88FC36602}" name="Query - Product" description="Connessione alla query 'Product' nella cartella di lavoro." type="100" refreshedVersion="8" minRefreshableVersion="5">
    <extLst>
      <ext xmlns:x15="http://schemas.microsoft.com/office/spreadsheetml/2010/11/main" uri="{DE250136-89BD-433C-8126-D09CA5730AF9}">
        <x15:connection id="89fe1566-36f4-4d24-84b5-f9e3cfa7b70a"/>
      </ext>
    </extLst>
  </connection>
  <connection id="2" xr16:uid="{C45F9142-1B52-469F-9BCE-CDC6FC847A1A}" name="Query - Region" description="Connessione alla query 'Region' nella cartella di lavoro." type="100" refreshedVersion="8" minRefreshableVersion="5">
    <extLst>
      <ext xmlns:x15="http://schemas.microsoft.com/office/spreadsheetml/2010/11/main" uri="{DE250136-89BD-433C-8126-D09CA5730AF9}">
        <x15:connection id="c33f32e5-f663-453d-b8fd-64e45f688913"/>
      </ext>
    </extLst>
  </connection>
  <connection id="3" xr16:uid="{01000A08-8FF3-4AF8-A5D7-79D9533695B6}" name="Query - Reseller" description="Connessione alla query 'Reseller' nella cartella di lavoro." type="100" refreshedVersion="8" minRefreshableVersion="5">
    <extLst>
      <ext xmlns:x15="http://schemas.microsoft.com/office/spreadsheetml/2010/11/main" uri="{DE250136-89BD-433C-8126-D09CA5730AF9}">
        <x15:connection id="8178d12b-e173-4e8d-b160-a0090fba2628"/>
      </ext>
    </extLst>
  </connection>
  <connection id="4" xr16:uid="{BE397ED8-06D3-4F92-8E8A-AF9137A0C32D}" name="Query - Sales" description="Connessione alla query 'Sales' nella cartella di lavoro." type="100" refreshedVersion="8" minRefreshableVersion="5">
    <extLst>
      <ext xmlns:x15="http://schemas.microsoft.com/office/spreadsheetml/2010/11/main" uri="{DE250136-89BD-433C-8126-D09CA5730AF9}">
        <x15:connection id="61a6c40b-2d68-4206-95f2-49198130c50b"/>
      </ext>
    </extLst>
  </connection>
  <connection id="5" xr16:uid="{130A53C3-77C5-4E7B-BE82-691ABE11D88C}" name="Query - Salesperson" description="Connessione alla query 'Salesperson' nella cartella di lavoro." type="100" refreshedVersion="8" minRefreshableVersion="5">
    <extLst>
      <ext xmlns:x15="http://schemas.microsoft.com/office/spreadsheetml/2010/11/main" uri="{DE250136-89BD-433C-8126-D09CA5730AF9}">
        <x15:connection id="acb5bd5c-153b-44bb-9ff5-14e5ab7e1fcd"/>
      </ext>
    </extLst>
  </connection>
  <connection id="6" xr16:uid="{82BC90C5-977A-451B-A004-9F4E1600AFFB}" name="Query - SalespersonRegion" description="Connessione alla query 'SalespersonRegion' nella cartella di lavoro." type="100" refreshedVersion="8" minRefreshableVersion="5">
    <extLst>
      <ext xmlns:x15="http://schemas.microsoft.com/office/spreadsheetml/2010/11/main" uri="{DE250136-89BD-433C-8126-D09CA5730AF9}">
        <x15:connection id="11d134d9-071b-461f-bd0c-3f57e461e438"/>
      </ext>
    </extLst>
  </connection>
  <connection id="7" xr16:uid="{DB4A987F-3CC0-406D-A7A5-9900E65BD2E4}" name="Query - Targets" description="Connessione alla query 'Targets' nella cartella di lavoro." type="100" refreshedVersion="8" minRefreshableVersion="5">
    <extLst>
      <ext xmlns:x15="http://schemas.microsoft.com/office/spreadsheetml/2010/11/main" uri="{DE250136-89BD-433C-8126-D09CA5730AF9}">
        <x15:connection id="0164d73a-b949-4260-b785-2b6e60133018"/>
      </ext>
    </extLst>
  </connection>
  <connection id="8" xr16:uid="{C05F4E4C-9BA3-4936-9C54-BE9F8B1F5209}" keepAlive="1" name="ThisWorkbookDataModel" description="Modello di dati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Targets].[TargetDate].&amp;[2018-01-01T00:00:00],[Targets].[TargetDate].&amp;[2018-02-01T00:00:00],[Targets].[TargetDate].&amp;[2018-03-01T00:00:00],[Targets].[TargetDate].&amp;[2018-04-01T00:00:00],[Targets].[TargetDate].&amp;[2018-05-01T00:00:00],[Targets].[TargetDate].&amp;[2018-06-01T00:00:00],[Targets].[TargetDate].&amp;[2018-07-01T00:00:00],[Targets].[TargetDate].&amp;[2018-08-01T00:00:00],[Targets].[TargetDate].&amp;[2018-09-01T00:00:00],[Targets].[TargetDate].&amp;[2018-10-01T00:00:00],[Targets].[TargetDate].&amp;[2018-11-01T00:00:00],[Targets].[TargetDate].&amp;[2018-12-01T00:00:00],[Targets].[TargetDate].&amp;[2019-01-01T00:00:00],[Targets].[TargetDate].&amp;[2019-02-01T00:00:00],[Targets].[TargetDate].&amp;[2019-03-01T00:00:00],[Targets].[TargetDate].&amp;[2019-04-01T00:00:00],[Targets].[TargetDate].&amp;[2019-05-01T00:00:00],[Targets].[TargetDate].&amp;[2019-06-01T00:00:00],[Targets].[TargetDate].&amp;[2019-07-01T00:00:00],[Targets].[TargetDate].&amp;[2019-08-01T00:00:00],[Targets].[TargetDate].&amp;[2019-09-01T00:00:00],[Targets].[TargetDate].&amp;[2019-10-01T00:00:00],[Targets].[TargetDate].&amp;[2019-11-01T00:00:00],[Targets].[TargetDate].&amp;[2019-12-01T00:00:00],[Targets].[TargetDate].&amp;[2020-01-01T00:00:00],[Targets].[TargetDate].&amp;[2020-02-01T00:00:00],[Targets].[TargetDate].&amp;[2020-03-01T00:00:00],[Targets].[TargetDate].&amp;[2020-04-01T00:00:00],[Targets].[TargetDate].&amp;[2020-05-01T00:00:00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<sst xmlns="http://schemas.openxmlformats.org/spreadsheetml/2006/main" count="1152" uniqueCount="992">
  <si>
    <t>Long-Sleeve Logo Jersey, XL</t>
  </si>
  <si>
    <t>Resale Services</t>
  </si>
  <si>
    <t>California</t>
  </si>
  <si>
    <t>Mountain-100 Black, 48</t>
  </si>
  <si>
    <t>Mountain-100 Black, 38</t>
  </si>
  <si>
    <t>Long-Sleeve Logo Jersey, L</t>
  </si>
  <si>
    <t>HL Mountain Frame - Silver, 48</t>
  </si>
  <si>
    <t>Sport-100 Helmet, Blue</t>
  </si>
  <si>
    <t>Mountain-100 Black, 42</t>
  </si>
  <si>
    <t>Mountain-100 Silver, 38</t>
  </si>
  <si>
    <t>Mountain-100 Silver, 44</t>
  </si>
  <si>
    <t>Mountain-100 Silver, 48</t>
  </si>
  <si>
    <t>Mountain-100 Silver, 42</t>
  </si>
  <si>
    <t>Sport-100 Helmet, Red</t>
  </si>
  <si>
    <t>LL Mountain Front Wheel</t>
  </si>
  <si>
    <t>Half-Finger Gloves, M</t>
  </si>
  <si>
    <t>HL Mountain Front Wheel</t>
  </si>
  <si>
    <t>ML Mountain Rear Wheel</t>
  </si>
  <si>
    <t>Full-Finger Gloves, S</t>
  </si>
  <si>
    <t>HL Mountain Frame - Black, 42</t>
  </si>
  <si>
    <t>Mountain-200 Black, 42</t>
  </si>
  <si>
    <t>ML Mountain Frame - Black, 38</t>
  </si>
  <si>
    <t>HL Mountain Frame - Silver, 38</t>
  </si>
  <si>
    <t>ML Mountain Frame - Black, 48</t>
  </si>
  <si>
    <t>HL Mountain Handlebars</t>
  </si>
  <si>
    <t>AWC Logo Cap</t>
  </si>
  <si>
    <t>Women's Tights, L</t>
  </si>
  <si>
    <t>ML Mountain Front Wheel</t>
  </si>
  <si>
    <t>ML Mountain Frame - Black, 44</t>
  </si>
  <si>
    <t>ML Mountain Handlebars</t>
  </si>
  <si>
    <t>Mountain-200 Black, 38</t>
  </si>
  <si>
    <t>Mountain-200 Silver, 42</t>
  </si>
  <si>
    <t>Mountain-200 Black, 46</t>
  </si>
  <si>
    <t>HL Mountain Rear Wheel</t>
  </si>
  <si>
    <t>Mountain-200 Silver, 46</t>
  </si>
  <si>
    <t>LL Mountain Rear Wheel</t>
  </si>
  <si>
    <t>Mountain-300 Black, 44</t>
  </si>
  <si>
    <t>Minipump</t>
  </si>
  <si>
    <t>Mountain-500 Silver, 40</t>
  </si>
  <si>
    <t>LL Mountain Frame - Silver, 44</t>
  </si>
  <si>
    <t>Mountain-400-W Silver, 40</t>
  </si>
  <si>
    <t>LL Mountain Frame - Black, 42</t>
  </si>
  <si>
    <t>ML Mountain Frame-W - Silver, 46</t>
  </si>
  <si>
    <t>LL Mountain Pedal</t>
  </si>
  <si>
    <t>Mountain-500 Black, 44</t>
  </si>
  <si>
    <t>Mountain-500 Silver, 48</t>
  </si>
  <si>
    <t>ML Mountain Frame-W - Silver, 40</t>
  </si>
  <si>
    <t>Water Bottle - 30 oz.</t>
  </si>
  <si>
    <t>Hitch Rack - 4-Bike</t>
  </si>
  <si>
    <t>Short-Sleeve Classic Jersey, XL</t>
  </si>
  <si>
    <t>Classic Vest, S</t>
  </si>
  <si>
    <t>Mountain-200 Silver, 38</t>
  </si>
  <si>
    <t>Long-Sleeve Logo Jersey, M</t>
  </si>
  <si>
    <t>LL Mountain Frame - Black, 44</t>
  </si>
  <si>
    <t>LL Mountain Handlebars</t>
  </si>
  <si>
    <t>Mountain-500 Silver, 42</t>
  </si>
  <si>
    <t>Women's Mountain Shorts, M</t>
  </si>
  <si>
    <t>LL Road Frame - Black, 52</t>
  </si>
  <si>
    <t>The Bicycle Accessories Company</t>
  </si>
  <si>
    <t>LL Road Frame - Red, 60</t>
  </si>
  <si>
    <t>ML Road Frame-W - Yellow, 44</t>
  </si>
  <si>
    <t>Trailblazing Sports</t>
  </si>
  <si>
    <t>Sport-100 Helmet, Black</t>
  </si>
  <si>
    <t>HL Mountain Frame - Black, 38</t>
  </si>
  <si>
    <t>Mountain-100 Black, 44</t>
  </si>
  <si>
    <t>Mountain Bike Socks, M</t>
  </si>
  <si>
    <t>HL Mountain Frame - Silver, 46</t>
  </si>
  <si>
    <t>Full-Finger Gloves, M</t>
  </si>
  <si>
    <t>Women's Mountain Shorts, S</t>
  </si>
  <si>
    <t>HL Crankset</t>
  </si>
  <si>
    <t>LL Fork</t>
  </si>
  <si>
    <t>Mountain-500 Black, 42</t>
  </si>
  <si>
    <t>LL Headset</t>
  </si>
  <si>
    <t>HL Fork</t>
  </si>
  <si>
    <t>Front Derailleur</t>
  </si>
  <si>
    <t>ML Mountain Seat/Saddle</t>
  </si>
  <si>
    <t>Rear Brakes</t>
  </si>
  <si>
    <t>LL Mountain Frame - Silver, 42</t>
  </si>
  <si>
    <t>Rear Derailleur</t>
  </si>
  <si>
    <t>LL Bottom Bracket</t>
  </si>
  <si>
    <t>HL Mountain Seat/Saddle</t>
  </si>
  <si>
    <t>LL Mountain Frame - Silver, 40</t>
  </si>
  <si>
    <t>HL Mountain Pedal</t>
  </si>
  <si>
    <t>Front Brakes</t>
  </si>
  <si>
    <t>Preferred Bikes</t>
  </si>
  <si>
    <t>Ontario</t>
  </si>
  <si>
    <t>LL Road Frame - Black, 58</t>
  </si>
  <si>
    <t>LL Road Frame - Black, 44</t>
  </si>
  <si>
    <t>Road-650 Black, 60</t>
  </si>
  <si>
    <t>Road-650 Black, 62</t>
  </si>
  <si>
    <t>Road-650 Black, 44</t>
  </si>
  <si>
    <t>Road-650 Black, 48</t>
  </si>
  <si>
    <t>Road-250 Black, 44</t>
  </si>
  <si>
    <t>Road-250 Black, 48</t>
  </si>
  <si>
    <t>ML Road Front Wheel</t>
  </si>
  <si>
    <t>HL Road Front Wheel</t>
  </si>
  <si>
    <t>LL Road Rear Wheel</t>
  </si>
  <si>
    <t>ML Road Rear Wheel</t>
  </si>
  <si>
    <t>HL Road Frame - Black, 44</t>
  </si>
  <si>
    <t>Men's Sports Shorts, S</t>
  </si>
  <si>
    <t>Men's Sports Shorts, L</t>
  </si>
  <si>
    <t>Half-Finger Gloves, S</t>
  </si>
  <si>
    <t>Half-Finger Gloves, L</t>
  </si>
  <si>
    <t>HL Road Frame - Red, 62</t>
  </si>
  <si>
    <t>HL Road Frame - Red, 44</t>
  </si>
  <si>
    <t>HL Road Frame - Red, 48</t>
  </si>
  <si>
    <t>LL Road Frame - Red, 44</t>
  </si>
  <si>
    <t>LL Road Frame - Red, 48</t>
  </si>
  <si>
    <t>LL Road Frame - Red, 62</t>
  </si>
  <si>
    <t>ML Road Frame - Red, 48</t>
  </si>
  <si>
    <t>Road-150 Red, 62</t>
  </si>
  <si>
    <t>Road-150 Red, 56</t>
  </si>
  <si>
    <t>Road-450 Red, 58</t>
  </si>
  <si>
    <t>Road-450 Red, 60</t>
  </si>
  <si>
    <t>Road-450 Red, 44</t>
  </si>
  <si>
    <t>Road-450 Red, 52</t>
  </si>
  <si>
    <t>Road-650 Red, 60</t>
  </si>
  <si>
    <t>Road-650 Red, 44</t>
  </si>
  <si>
    <t>Road-650 Red, 52</t>
  </si>
  <si>
    <t>Road-250 Red, 44</t>
  </si>
  <si>
    <t>Road-550-W Yellow, 38</t>
  </si>
  <si>
    <t>Road-550-W Yellow, 40</t>
  </si>
  <si>
    <t>Road-550-W Yellow, 42</t>
  </si>
  <si>
    <t>Road-550-W Yellow, 48</t>
  </si>
  <si>
    <t>LL Road Handlebars</t>
  </si>
  <si>
    <t>ML Road Frame-W - Yellow, 40</t>
  </si>
  <si>
    <t>Men's Bib-Shorts, L</t>
  </si>
  <si>
    <t>Good Toys</t>
  </si>
  <si>
    <t>Basic Sports Equipment</t>
  </si>
  <si>
    <t>Women's Tights, S</t>
  </si>
  <si>
    <t>Extended Bike Sales</t>
  </si>
  <si>
    <t>HL Mountain Frame - Black, 48</t>
  </si>
  <si>
    <t>Economy Bikes Company</t>
  </si>
  <si>
    <t>Wire Baskets and Parts</t>
  </si>
  <si>
    <t>Road-650 Black, 52</t>
  </si>
  <si>
    <t>Road-150 Red, 44</t>
  </si>
  <si>
    <t>Road-450 Red, 48</t>
  </si>
  <si>
    <t>Road-650 Red, 48</t>
  </si>
  <si>
    <t>Big-Time Bike Store</t>
  </si>
  <si>
    <t>Road-250 Red, 48</t>
  </si>
  <si>
    <t>Sparkling Paint and Finishes</t>
  </si>
  <si>
    <t>Sturdy Toys</t>
  </si>
  <si>
    <t>Mountain-300 Black, 48</t>
  </si>
  <si>
    <t>Mountain-300 Black, 40</t>
  </si>
  <si>
    <t>Mountain-300 Black, 38</t>
  </si>
  <si>
    <t>Valley Bicycle Distributors</t>
  </si>
  <si>
    <t>Futuristic Bikes</t>
  </si>
  <si>
    <t>Discount Tours</t>
  </si>
  <si>
    <t>Real Sporting Goods</t>
  </si>
  <si>
    <t>Arizona</t>
  </si>
  <si>
    <t>Men's Sports Shorts, M</t>
  </si>
  <si>
    <t>Women's Tights, M</t>
  </si>
  <si>
    <t>HL Headset</t>
  </si>
  <si>
    <t>Men's Bib-Shorts, S</t>
  </si>
  <si>
    <t>HL Mountain Frame - Silver, 42</t>
  </si>
  <si>
    <t>Cable Lock</t>
  </si>
  <si>
    <t>Chain</t>
  </si>
  <si>
    <t>ML Mountain Pedal</t>
  </si>
  <si>
    <t>ML Mountain Frame-W - Silver, 42</t>
  </si>
  <si>
    <t>LL Mountain Seat/Saddle</t>
  </si>
  <si>
    <t>Metropolitan Manufacturing</t>
  </si>
  <si>
    <t>Men's Bib-Shorts, M</t>
  </si>
  <si>
    <t>Coalition Bike Company</t>
  </si>
  <si>
    <t>Road-650 Red, 62</t>
  </si>
  <si>
    <t>Alpine Ski House</t>
  </si>
  <si>
    <t>Road-650 Black, 58</t>
  </si>
  <si>
    <t>Affordable Sports Equipment</t>
  </si>
  <si>
    <t>Road-150 Red, 48</t>
  </si>
  <si>
    <t>Road-250 Black, 52</t>
  </si>
  <si>
    <t>Road-550-W Yellow, 44</t>
  </si>
  <si>
    <t>ML Road Frame-W - Yellow, 38</t>
  </si>
  <si>
    <t>Road-250 Red, 52</t>
  </si>
  <si>
    <t>HL Road Handlebars</t>
  </si>
  <si>
    <t>Many Bikes Store</t>
  </si>
  <si>
    <t>The New Bike Store</t>
  </si>
  <si>
    <t>ML Mountain Frame - Black, 40</t>
  </si>
  <si>
    <t>Commercial Sporting Goods</t>
  </si>
  <si>
    <t>Mountain Bike Center</t>
  </si>
  <si>
    <t>Road-250 Red, 58</t>
  </si>
  <si>
    <t>Touring-2000 Blue, 60</t>
  </si>
  <si>
    <t>Technical Parts Manufacturing</t>
  </si>
  <si>
    <t>Quantity Discounts</t>
  </si>
  <si>
    <t>ML Road Frame-W - Yellow, 48</t>
  </si>
  <si>
    <t>Road-250 Black, 58</t>
  </si>
  <si>
    <t>Two Wheels Cycle Store</t>
  </si>
  <si>
    <t>Exercise Center</t>
  </si>
  <si>
    <t>Wheel Gallery</t>
  </si>
  <si>
    <t>Sports Products Store</t>
  </si>
  <si>
    <t>More Bikes!</t>
  </si>
  <si>
    <t>ML Road Frame - Red, 52</t>
  </si>
  <si>
    <t>Highway Bike Shop</t>
  </si>
  <si>
    <t>Fleet Bikes</t>
  </si>
  <si>
    <t>World Bike Discount Store</t>
  </si>
  <si>
    <t>Eastside Department Store</t>
  </si>
  <si>
    <t>Retail Sporting Equipment</t>
  </si>
  <si>
    <t>Professional Containers and Packaging Co.</t>
  </si>
  <si>
    <t>Regional Manufacturing</t>
  </si>
  <si>
    <t>Touring-2000 Blue, 46</t>
  </si>
  <si>
    <t>LL Touring Seat/Saddle</t>
  </si>
  <si>
    <t>Touring-1000 Blue, 50</t>
  </si>
  <si>
    <t>HL Touring Frame - Blue, 54</t>
  </si>
  <si>
    <t>HL Touring Handlebars</t>
  </si>
  <si>
    <t>Touring-3000 Blue, 50</t>
  </si>
  <si>
    <t>Touring-3000 Yellow, 50</t>
  </si>
  <si>
    <t>HL Touring Frame - Yellow, 54</t>
  </si>
  <si>
    <t>Touring Pedal</t>
  </si>
  <si>
    <t>Touring-1000 Yellow, 60</t>
  </si>
  <si>
    <t>Touring-3000 Blue, 62</t>
  </si>
  <si>
    <t>HL Touring Frame - Yellow, 46</t>
  </si>
  <si>
    <t>Rally Master Company Inc</t>
  </si>
  <si>
    <t>LL Touring Frame - Yellow, 58</t>
  </si>
  <si>
    <t>Short-Sleeve Classic Jersey, L</t>
  </si>
  <si>
    <t>Touring-1000 Blue, 60</t>
  </si>
  <si>
    <t>Vale Riding Supplies</t>
  </si>
  <si>
    <t>Road-750 Black, 44</t>
  </si>
  <si>
    <t>Road-350-W Yellow, 48</t>
  </si>
  <si>
    <t>Road-750 Black, 52</t>
  </si>
  <si>
    <t>Road-350-W Yellow, 44</t>
  </si>
  <si>
    <t>Bike Wash - Dissolver</t>
  </si>
  <si>
    <t>LL Mountain Frame - Silver, 52</t>
  </si>
  <si>
    <t>Racing Socks, M</t>
  </si>
  <si>
    <t>ML Road Pedal</t>
  </si>
  <si>
    <t>Hydration Pack - 70 oz.</t>
  </si>
  <si>
    <t>HL Road Seat/Saddle</t>
  </si>
  <si>
    <t>LL Road Frame - Black, 60</t>
  </si>
  <si>
    <t>Professional Sales and Service</t>
  </si>
  <si>
    <t>Touring-3000 Yellow, 54</t>
  </si>
  <si>
    <t>Classic Vest, M</t>
  </si>
  <si>
    <t>HL Touring Seat/Saddle</t>
  </si>
  <si>
    <t>Touring-1000 Blue, 46</t>
  </si>
  <si>
    <t>LL Touring Frame - Blue, 50</t>
  </si>
  <si>
    <t>Racing Socks, L</t>
  </si>
  <si>
    <t>Patch Kit/8 Patches</t>
  </si>
  <si>
    <t>HL Road Pedal</t>
  </si>
  <si>
    <t>Road-750 Black, 58</t>
  </si>
  <si>
    <t>Extreme Riding Supplies</t>
  </si>
  <si>
    <t>Touring-1000 Yellow, 46</t>
  </si>
  <si>
    <t>LL Touring Handlebars</t>
  </si>
  <si>
    <t>HL Touring Frame - Blue, 60</t>
  </si>
  <si>
    <t>Touring-3000 Blue, 58</t>
  </si>
  <si>
    <t>Thrilling Bike Tours</t>
  </si>
  <si>
    <t>New Mexico</t>
  </si>
  <si>
    <t>Touring-3000 Blue, 54</t>
  </si>
  <si>
    <t>Engineered Bike Systems</t>
  </si>
  <si>
    <t>Road-750 Black, 48</t>
  </si>
  <si>
    <t>LL Road Pedal</t>
  </si>
  <si>
    <t>Mountain-500 Black, 48</t>
  </si>
  <si>
    <t>Fitness Cycling</t>
  </si>
  <si>
    <t>Touring-2000 Blue, 50</t>
  </si>
  <si>
    <t>Touring-3000 Blue, 44</t>
  </si>
  <si>
    <t>Touring-3000 Yellow, 44</t>
  </si>
  <si>
    <t>HL Touring Frame - Blue, 50</t>
  </si>
  <si>
    <t>HL Touring Frame - Yellow, 60</t>
  </si>
  <si>
    <t>Road-350-W Yellow, 40</t>
  </si>
  <si>
    <t>Women's Mountain Shorts, L</t>
  </si>
  <si>
    <t>Touring-1000 Blue, 54</t>
  </si>
  <si>
    <t>LL Crankset</t>
  </si>
  <si>
    <t>Touring-3000 Yellow, 62</t>
  </si>
  <si>
    <t>Touring-1000 Yellow, 50</t>
  </si>
  <si>
    <t>Mountain-500 Silver, 44</t>
  </si>
  <si>
    <t>Mountain-500 Black, 52</t>
  </si>
  <si>
    <t>Aerobic Exercise Company</t>
  </si>
  <si>
    <t>Touring-2000 Blue, 54</t>
  </si>
  <si>
    <t>Touring-3000 Yellow, 58</t>
  </si>
  <si>
    <t>Short-Sleeve Classic Jersey, S</t>
  </si>
  <si>
    <t>Mountain-500 Silver, 52</t>
  </si>
  <si>
    <t>Mountain-400-W Silver, 38</t>
  </si>
  <si>
    <t>LL Touring Frame - Yellow, 44</t>
  </si>
  <si>
    <t>LL Touring Frame - Blue, 54</t>
  </si>
  <si>
    <t>Road-650 Red, 58</t>
  </si>
  <si>
    <t>Area Bike Accessories</t>
  </si>
  <si>
    <t>Finish and Sealant Products</t>
  </si>
  <si>
    <t>Safe Toys</t>
  </si>
  <si>
    <t>Racing Toys</t>
  </si>
  <si>
    <t>Distinctive Store</t>
  </si>
  <si>
    <t>Small Bike Shop</t>
  </si>
  <si>
    <t>Golf and Cycle Store</t>
  </si>
  <si>
    <t>Vehicle Shop</t>
  </si>
  <si>
    <t>Professional Cycle Store</t>
  </si>
  <si>
    <t>Distant Inn</t>
  </si>
  <si>
    <t>Mechanical Products Ltd.</t>
  </si>
  <si>
    <t>Number 1 Supply</t>
  </si>
  <si>
    <t>HL Road Rear Wheel</t>
  </si>
  <si>
    <t>Bicycle Merchandise Warehouse</t>
  </si>
  <si>
    <t>LL Road Frame - Red, 52</t>
  </si>
  <si>
    <t>Bike World</t>
  </si>
  <si>
    <t>Metropolitan Sports Supply</t>
  </si>
  <si>
    <t>Principal Bike Company</t>
  </si>
  <si>
    <t>Rural Department Store</t>
  </si>
  <si>
    <t>HL Bottom Bracket</t>
  </si>
  <si>
    <t>Mountain-400-W Silver, 42</t>
  </si>
  <si>
    <t>Westside Plaza</t>
  </si>
  <si>
    <t>ML Touring Seat/Saddle</t>
  </si>
  <si>
    <t>LL Touring Frame - Blue, 44</t>
  </si>
  <si>
    <t>Outdoor Sporting Goods</t>
  </si>
  <si>
    <t>Eighth Bike Store</t>
  </si>
  <si>
    <t>Systematic Sales</t>
  </si>
  <si>
    <t>Road-350-W Yellow, 42</t>
  </si>
  <si>
    <t>Fun Toys and Bikes</t>
  </si>
  <si>
    <t>LL Touring Frame - Yellow, 62</t>
  </si>
  <si>
    <t>Locks Company</t>
  </si>
  <si>
    <t>First Cycle Store</t>
  </si>
  <si>
    <t>LL Mountain Frame - Black, 48</t>
  </si>
  <si>
    <t>HL Touring Frame - Yellow, 50</t>
  </si>
  <si>
    <t>HL Touring Frame - Blue, 46</t>
  </si>
  <si>
    <t>Mountain-400-W Silver, 46</t>
  </si>
  <si>
    <t>Trendy Department Stores</t>
  </si>
  <si>
    <t>LL Touring Frame - Yellow, 50</t>
  </si>
  <si>
    <t>Separate Parts Corporation</t>
  </si>
  <si>
    <t>Road-150 Red, 52</t>
  </si>
  <si>
    <t>Farthermost Bike Shop</t>
  </si>
  <si>
    <t>Bike Dealers Association</t>
  </si>
  <si>
    <t>HL Road Frame - Black, 48</t>
  </si>
  <si>
    <t>Satin Finish Company</t>
  </si>
  <si>
    <t>Texas</t>
  </si>
  <si>
    <t>Full-Finger Gloves, L</t>
  </si>
  <si>
    <t>Modular Cycle Systems</t>
  </si>
  <si>
    <t>Go-cart and Bike Specialists</t>
  </si>
  <si>
    <t>Fitness Toy Store</t>
  </si>
  <si>
    <t>Totes &amp; Baskets Company</t>
  </si>
  <si>
    <t>The Gear Store</t>
  </si>
  <si>
    <t>Solid Bike Parts</t>
  </si>
  <si>
    <t>Grand Bicycle Stores</t>
  </si>
  <si>
    <t>Extraordinary Bike Works</t>
  </si>
  <si>
    <t>Elite Bikes</t>
  </si>
  <si>
    <t>Third Bike Store</t>
  </si>
  <si>
    <t>Paint Supply</t>
  </si>
  <si>
    <t>Advanced Bike Components</t>
  </si>
  <si>
    <t>Chic Department Stores</t>
  </si>
  <si>
    <t>ML Headset</t>
  </si>
  <si>
    <t>Specialty Sports Store</t>
  </si>
  <si>
    <t>Grease and Oil Products Company</t>
  </si>
  <si>
    <t>Genial Bike Associates</t>
  </si>
  <si>
    <t>Sheet Metal Manufacturing</t>
  </si>
  <si>
    <t>Maintenance and Repair for Bicycles</t>
  </si>
  <si>
    <t>Mountain-500 Black, 40</t>
  </si>
  <si>
    <t>ML Crankset</t>
  </si>
  <si>
    <t>LL Mountain Frame - Silver, 48</t>
  </si>
  <si>
    <t>Swift Cycles</t>
  </si>
  <si>
    <t>Two-Seater Bikes</t>
  </si>
  <si>
    <t>Town Industries</t>
  </si>
  <si>
    <t>Unsurpassed Bikes</t>
  </si>
  <si>
    <t>All Seasons Sports Supply</t>
  </si>
  <si>
    <t>Big Cycle Mall</t>
  </si>
  <si>
    <t>Journey Sporting Goods</t>
  </si>
  <si>
    <t>Genuine Bike Shop</t>
  </si>
  <si>
    <t>A Typical Bike Shop</t>
  </si>
  <si>
    <t>Stationary Bikes and Stands</t>
  </si>
  <si>
    <t>Rental Bikes</t>
  </si>
  <si>
    <t>Rural Sales and Service</t>
  </si>
  <si>
    <t>Greater Bike Store</t>
  </si>
  <si>
    <t>Canada</t>
  </si>
  <si>
    <t>Quick Delivery Service</t>
  </si>
  <si>
    <t>Vigorous Exercise Company</t>
  </si>
  <si>
    <t>South Bike Company</t>
  </si>
  <si>
    <t>British Columbia</t>
  </si>
  <si>
    <t>Machines &amp; Cycles Store</t>
  </si>
  <si>
    <t>Quebec</t>
  </si>
  <si>
    <t>Original Bicycle Supply Company</t>
  </si>
  <si>
    <t>Health Spa, Limited</t>
  </si>
  <si>
    <t>Retail Mall</t>
  </si>
  <si>
    <t>Red Bicycle Company</t>
  </si>
  <si>
    <t>Two-Wheeled Transit Company</t>
  </si>
  <si>
    <t>Manitoba</t>
  </si>
  <si>
    <t>Sharp Bikes</t>
  </si>
  <si>
    <t>Professional Cyclists</t>
  </si>
  <si>
    <t>Sixth Bike Store</t>
  </si>
  <si>
    <t>Tenth Bike Store</t>
  </si>
  <si>
    <t>Designated Distributors</t>
  </si>
  <si>
    <t>Finer Riding Supplies</t>
  </si>
  <si>
    <t>Wholesale Parts</t>
  </si>
  <si>
    <t>Alberta</t>
  </si>
  <si>
    <t>Cross-Country Riding Supplies</t>
  </si>
  <si>
    <t>Mountain Bike Socks, L</t>
  </si>
  <si>
    <t>Sundry Sporting Goods</t>
  </si>
  <si>
    <t>Rapid Bikes</t>
  </si>
  <si>
    <t>Vinyl and Plastic Goods Corporation</t>
  </si>
  <si>
    <t>Corner Bicycle Supply</t>
  </si>
  <si>
    <t>Certified Sports Supply</t>
  </si>
  <si>
    <t>Price-Cutter Discount Bikes</t>
  </si>
  <si>
    <t>Requisite Part Supply</t>
  </si>
  <si>
    <t>Non-Slip Pedal Company</t>
  </si>
  <si>
    <t>Transportation Options</t>
  </si>
  <si>
    <t>Scratch-Resistant Finishes Company</t>
  </si>
  <si>
    <t>Major Cycling</t>
  </si>
  <si>
    <t>The Showroom</t>
  </si>
  <si>
    <t>Superb Sales and Repair</t>
  </si>
  <si>
    <t>General Bike Corporation</t>
  </si>
  <si>
    <t>National Manufacturing</t>
  </si>
  <si>
    <t>Primary Bike Distributors</t>
  </si>
  <si>
    <t>General Department Stores</t>
  </si>
  <si>
    <t>Serious Cycles</t>
  </si>
  <si>
    <t>Tandem Sales and Service</t>
  </si>
  <si>
    <t>Metal Processing Company</t>
  </si>
  <si>
    <t>Plastic Parts Company</t>
  </si>
  <si>
    <t>Gasless Cycle Shop</t>
  </si>
  <si>
    <t>General Cycle Storehouse</t>
  </si>
  <si>
    <t>Bikes and Motorbikes</t>
  </si>
  <si>
    <t>Custom Accessories Company</t>
  </si>
  <si>
    <t>Neighborhood Store</t>
  </si>
  <si>
    <t>Finer Cycle Shop</t>
  </si>
  <si>
    <t>Famous Bike Shop</t>
  </si>
  <si>
    <t>Reliable Retail Center</t>
  </si>
  <si>
    <t>Cycle Merchants</t>
  </si>
  <si>
    <t>Nice Bikes</t>
  </si>
  <si>
    <t>Family Cycle Store</t>
  </si>
  <si>
    <t>Family's Favorite Bike Shop</t>
  </si>
  <si>
    <t>Fasteners &amp; Bolts Outlet</t>
  </si>
  <si>
    <t>Consolidated Messenger</t>
  </si>
  <si>
    <t>Quick Parts and Service</t>
  </si>
  <si>
    <t>Odometers and Accessories Company</t>
  </si>
  <si>
    <t>LL Road Seat/Saddle</t>
  </si>
  <si>
    <t>Grand Industries</t>
  </si>
  <si>
    <t>Home Town Bike Store</t>
  </si>
  <si>
    <t>Touring-1000 Yellow, 54</t>
  </si>
  <si>
    <t>Top Bike Market</t>
  </si>
  <si>
    <t>Rewarding Activities Company</t>
  </si>
  <si>
    <t>Citywide Service and Repair</t>
  </si>
  <si>
    <t>Brunswick</t>
  </si>
  <si>
    <t>Leather Seat Factory</t>
  </si>
  <si>
    <t>Bikes for Kids and Adults</t>
  </si>
  <si>
    <t>Metro Manufacturing</t>
  </si>
  <si>
    <t>Mercantile Outlet</t>
  </si>
  <si>
    <t>Urban Sports Emporium</t>
  </si>
  <si>
    <t>Tire Exchange</t>
  </si>
  <si>
    <t>Standard Bikes</t>
  </si>
  <si>
    <t>Twelfth Bike Store</t>
  </si>
  <si>
    <t>Leisure Activities</t>
  </si>
  <si>
    <t>Remote Bicycle Specialists</t>
  </si>
  <si>
    <t>One Bike Company</t>
  </si>
  <si>
    <t>Active Life Toys</t>
  </si>
  <si>
    <t>Rural Cycle Emporium</t>
  </si>
  <si>
    <t>General Industries</t>
  </si>
  <si>
    <t>Bikes for Two</t>
  </si>
  <si>
    <t>Future Bikes</t>
  </si>
  <si>
    <t>The Commissary</t>
  </si>
  <si>
    <t>Metal Clearing House</t>
  </si>
  <si>
    <t>Low Price Cycles</t>
  </si>
  <si>
    <t>Up-To-Date Sports</t>
  </si>
  <si>
    <t>Farthest Bike Store</t>
  </si>
  <si>
    <t>Classic Vest, L</t>
  </si>
  <si>
    <t>Efficient Cycling</t>
  </si>
  <si>
    <t>Workout Emporium</t>
  </si>
  <si>
    <t>Petroleum Products Distributors</t>
  </si>
  <si>
    <t>Racing Partners</t>
  </si>
  <si>
    <t>Camping and Sports Store</t>
  </si>
  <si>
    <t>Eastside Parts Shop</t>
  </si>
  <si>
    <t>Commuter Bicycle Store</t>
  </si>
  <si>
    <t>Our Sporting Goods Store</t>
  </si>
  <si>
    <t>General Supplies</t>
  </si>
  <si>
    <t>Valley Toy Store</t>
  </si>
  <si>
    <t>Top Sports Supply</t>
  </si>
  <si>
    <t>Latest Sports Equipment</t>
  </si>
  <si>
    <t>Washington</t>
  </si>
  <si>
    <t>Closeout Boutique</t>
  </si>
  <si>
    <t>Sure &amp; Reliable Sporting Goods</t>
  </si>
  <si>
    <t>Basic Bike Company</t>
  </si>
  <si>
    <t>Great Bikes</t>
  </si>
  <si>
    <t>Wyoming</t>
  </si>
  <si>
    <t>Suburban Cycle Shop</t>
  </si>
  <si>
    <t>Oregon</t>
  </si>
  <si>
    <t>Year-Round Sports</t>
  </si>
  <si>
    <t>Sports Commodities</t>
  </si>
  <si>
    <t>Metro Cycle Shop</t>
  </si>
  <si>
    <t>Central Discount Store</t>
  </si>
  <si>
    <t>HL Mountain Frame - Black, 44</t>
  </si>
  <si>
    <t>The Bike Shop</t>
  </si>
  <si>
    <t>Fifth Bike Store</t>
  </si>
  <si>
    <t>Finer Parts Shop</t>
  </si>
  <si>
    <t>Friendly Bike Shop</t>
  </si>
  <si>
    <t>First Department Stores</t>
  </si>
  <si>
    <t>Progressive Sports</t>
  </si>
  <si>
    <t>Superior Hardware Distributors</t>
  </si>
  <si>
    <t>Coho Sports</t>
  </si>
  <si>
    <t>Commendable Bikes</t>
  </si>
  <si>
    <t>Idaho</t>
  </si>
  <si>
    <t>Road-Way Mart</t>
  </si>
  <si>
    <t>Montana</t>
  </si>
  <si>
    <t>Racing Bike Outlet</t>
  </si>
  <si>
    <t>Demand Distributors</t>
  </si>
  <si>
    <t>Bicycle Accessories and Kits</t>
  </si>
  <si>
    <t>Latest Accessories Sales</t>
  </si>
  <si>
    <t>Stock Parts and Supplies</t>
  </si>
  <si>
    <t>Another Bicycle Company</t>
  </si>
  <si>
    <t>Rugged Bikes</t>
  </si>
  <si>
    <t>Wingtip Toys</t>
  </si>
  <si>
    <t>Capable Sales and Service</t>
  </si>
  <si>
    <t>A Bike Store</t>
  </si>
  <si>
    <t>Moderately-Priced Bikes Store</t>
  </si>
  <si>
    <t>Raw Materials Inc</t>
  </si>
  <si>
    <t>Outdoor Sports Supply</t>
  </si>
  <si>
    <t>Some Discount Store</t>
  </si>
  <si>
    <t>Vast Bike Sales and Rental</t>
  </si>
  <si>
    <t>Thorough Parts and Repair Services</t>
  </si>
  <si>
    <t>Scooters and Bikes Store</t>
  </si>
  <si>
    <t>Alternative Vehicles</t>
  </si>
  <si>
    <t>Synthetic Materials Manufacturing</t>
  </si>
  <si>
    <t>All Cycle Shop</t>
  </si>
  <si>
    <t>Official Parts Shop</t>
  </si>
  <si>
    <t>Bike Experts</t>
  </si>
  <si>
    <t>Front Sporting Goods</t>
  </si>
  <si>
    <t>Mail-Order Outlet</t>
  </si>
  <si>
    <t>Convenient Sales and Service</t>
  </si>
  <si>
    <t>Successful Sales Company</t>
  </si>
  <si>
    <t>Fad Outlet</t>
  </si>
  <si>
    <t>Safe Cycles Shop</t>
  </si>
  <si>
    <t>Certified Bicycle Supply</t>
  </si>
  <si>
    <t>Vintage Sport Boutique</t>
  </si>
  <si>
    <t>Outstanding Cycles</t>
  </si>
  <si>
    <t>Running and Cycling Gear</t>
  </si>
  <si>
    <t>City Manufacturing</t>
  </si>
  <si>
    <t>Roving Sports</t>
  </si>
  <si>
    <t>Two Bike Shops</t>
  </si>
  <si>
    <t>Roadway Bike Emporium</t>
  </si>
  <si>
    <t>Honest Repair Service</t>
  </si>
  <si>
    <t>Fitness Supplies</t>
  </si>
  <si>
    <t>Authorized Bike Sales and Rental</t>
  </si>
  <si>
    <t>Riding Associates</t>
  </si>
  <si>
    <t>Cycle Clearance</t>
  </si>
  <si>
    <t>Kickstands and Accessories Company</t>
  </si>
  <si>
    <t>Sports Merchandise</t>
  </si>
  <si>
    <t>Travel Sports</t>
  </si>
  <si>
    <t>Nonskid Tire Company</t>
  </si>
  <si>
    <t>Sellers of Cycles</t>
  </si>
  <si>
    <t>Family Entertainment Center</t>
  </si>
  <si>
    <t>Downtown Hotel</t>
  </si>
  <si>
    <t>Nevada</t>
  </si>
  <si>
    <t>Brakes and Gears</t>
  </si>
  <si>
    <t>Utah</t>
  </si>
  <si>
    <t>Remarkable Bike Store</t>
  </si>
  <si>
    <t>Western Bike Supplies</t>
  </si>
  <si>
    <t>Frugal Bike Shop</t>
  </si>
  <si>
    <t>Security Racks and Locks Wholesalers</t>
  </si>
  <si>
    <t>Transport Bikes</t>
  </si>
  <si>
    <t>Countryside Company</t>
  </si>
  <si>
    <t>Permanent Finish Products</t>
  </si>
  <si>
    <t>Fashionable Bikes and Accessories</t>
  </si>
  <si>
    <t>Roadway Supplies</t>
  </si>
  <si>
    <t>Brightwork Company</t>
  </si>
  <si>
    <t>Associated Bikes</t>
  </si>
  <si>
    <t>Utilitarian Sporting Goods</t>
  </si>
  <si>
    <t>Fun Times Club</t>
  </si>
  <si>
    <t>Colorado</t>
  </si>
  <si>
    <t>Initial Bike Company</t>
  </si>
  <si>
    <t>Bold Bike Accessories</t>
  </si>
  <si>
    <t>Sample Bike Store</t>
  </si>
  <si>
    <t>Futuristic Sport Distributors</t>
  </si>
  <si>
    <t>Reasonable Bicycle Sales</t>
  </si>
  <si>
    <t>Field Trip Store</t>
  </si>
  <si>
    <t>LL Mountain Frame - Black, 52</t>
  </si>
  <si>
    <t>Paints and Solvents Company</t>
  </si>
  <si>
    <t>Downhill Bicycle Specialists</t>
  </si>
  <si>
    <t>England</t>
  </si>
  <si>
    <t>United Kingdom</t>
  </si>
  <si>
    <t>Oils and Fluids Warehouse</t>
  </si>
  <si>
    <t>Cycling Goods</t>
  </si>
  <si>
    <t>Extended Tours</t>
  </si>
  <si>
    <t>Uttermost Bike Shop</t>
  </si>
  <si>
    <t>Tachometers and Accessories</t>
  </si>
  <si>
    <t>Bulk Discount Store</t>
  </si>
  <si>
    <t>Variety Cycling</t>
  </si>
  <si>
    <t>Closest Bicycle Store</t>
  </si>
  <si>
    <t>Action Bicycle Specialists</t>
  </si>
  <si>
    <t>Metropolitan Bicycle Supply</t>
  </si>
  <si>
    <t>Finished Parts Shop</t>
  </si>
  <si>
    <t>Hauts de Seine</t>
  </si>
  <si>
    <t>France</t>
  </si>
  <si>
    <t>Spa and Exercise Outfitters</t>
  </si>
  <si>
    <t>Val d'Oise</t>
  </si>
  <si>
    <t>Major Amusement Company</t>
  </si>
  <si>
    <t>Val de Marne</t>
  </si>
  <si>
    <t>Producer Goods Clearinghouse</t>
  </si>
  <si>
    <t>Bayern</t>
  </si>
  <si>
    <t>Germany</t>
  </si>
  <si>
    <t>Rural Mountain Bike Mart</t>
  </si>
  <si>
    <t>Seine (Paris)</t>
  </si>
  <si>
    <t>Excellent Bikes</t>
  </si>
  <si>
    <t>Finer Sporting Goods</t>
  </si>
  <si>
    <t>Nord</t>
  </si>
  <si>
    <t>The Bike Outlet</t>
  </si>
  <si>
    <t>Seine Saint Denis</t>
  </si>
  <si>
    <t>Cycles Sales and Repair</t>
  </si>
  <si>
    <t>Next Door Cycles</t>
  </si>
  <si>
    <t>Saarland</t>
  </si>
  <si>
    <t>Impervious Paint Company</t>
  </si>
  <si>
    <t>Clamps &amp; Brackets Co.</t>
  </si>
  <si>
    <t>Virginia</t>
  </si>
  <si>
    <t>Famous Bike Sales and Service</t>
  </si>
  <si>
    <t>New York</t>
  </si>
  <si>
    <t>Wholesale Bikes</t>
  </si>
  <si>
    <t>Massachusetts</t>
  </si>
  <si>
    <t>Fashionable Department Stores</t>
  </si>
  <si>
    <t>Classic Cycle Store</t>
  </si>
  <si>
    <t>Connecticut</t>
  </si>
  <si>
    <t>Sales and Supply Company</t>
  </si>
  <si>
    <t>Nationwide Supply</t>
  </si>
  <si>
    <t>New South Wales</t>
  </si>
  <si>
    <t>Australia</t>
  </si>
  <si>
    <t>Liquidation Sales</t>
  </si>
  <si>
    <t>South Australia</t>
  </si>
  <si>
    <t>Popular Bike Lines</t>
  </si>
  <si>
    <t>Inexpensive Parts Shop</t>
  </si>
  <si>
    <t>Acclaimed Bicycle Company</t>
  </si>
  <si>
    <t>Georgia</t>
  </si>
  <si>
    <t>Bike Part Wholesalers</t>
  </si>
  <si>
    <t>Unusual Bicycle Company</t>
  </si>
  <si>
    <t>Valuable Bike Parts Company</t>
  </si>
  <si>
    <t>Florida</t>
  </si>
  <si>
    <t>Rental Gallery</t>
  </si>
  <si>
    <t>List Price Catalog Company</t>
  </si>
  <si>
    <t>Victoria</t>
  </si>
  <si>
    <t>Sensible Sports</t>
  </si>
  <si>
    <t>First Supplies</t>
  </si>
  <si>
    <t>Helmets and Cycles</t>
  </si>
  <si>
    <t>Plastic Products Manufacturers</t>
  </si>
  <si>
    <t>Queensland</t>
  </si>
  <si>
    <t>Fast Bike Works</t>
  </si>
  <si>
    <t>Kids and Adults Cycle Shop</t>
  </si>
  <si>
    <t>Uncompromising Quality Co</t>
  </si>
  <si>
    <t>Rich Department Store</t>
  </si>
  <si>
    <t>Quality Bike Sales</t>
  </si>
  <si>
    <t>Gears and Parts Company</t>
  </si>
  <si>
    <t>LL Touring Frame - Blue, 62</t>
  </si>
  <si>
    <t>Seaside Bike Works</t>
  </si>
  <si>
    <t>Helpful Sales and Repair Service</t>
  </si>
  <si>
    <t>Cycle Parts and Accessories</t>
  </si>
  <si>
    <t>Budget Toy Store</t>
  </si>
  <si>
    <t>Fitness Discount Store</t>
  </si>
  <si>
    <t>Nearest Bike Store</t>
  </si>
  <si>
    <t>Online Bike Catalog</t>
  </si>
  <si>
    <t>Lustrous Paints and Components</t>
  </si>
  <si>
    <t>Best Cycle Store</t>
  </si>
  <si>
    <t>Fabrikam Inc., East</t>
  </si>
  <si>
    <t>Brandenburg</t>
  </si>
  <si>
    <t>Amalgamated Parts Shop</t>
  </si>
  <si>
    <t>Hamburg</t>
  </si>
  <si>
    <t>Capital Riding Supplies</t>
  </si>
  <si>
    <t>Functional Store South</t>
  </si>
  <si>
    <t>Nordrhein-Westfalen</t>
  </si>
  <si>
    <t>North Bike Company</t>
  </si>
  <si>
    <t>Global Bike Retailers</t>
  </si>
  <si>
    <t>Hessen</t>
  </si>
  <si>
    <t>Fitness Toys</t>
  </si>
  <si>
    <t>Pedaling Components</t>
  </si>
  <si>
    <t>Rodeway Bike Store</t>
  </si>
  <si>
    <t>Nearby Bike Mall</t>
  </si>
  <si>
    <t>West Wind Distributors</t>
  </si>
  <si>
    <t>Bicycle Warehouse Inc.</t>
  </si>
  <si>
    <t>Educational Services</t>
  </si>
  <si>
    <t>Bicycle Exporters</t>
  </si>
  <si>
    <t>Hometown Riding Supplies</t>
  </si>
  <si>
    <t>Very Best Sports Supply</t>
  </si>
  <si>
    <t>Versatile Sporting Goods Company</t>
  </si>
  <si>
    <t>Regional Cycle Shop</t>
  </si>
  <si>
    <t>Enterprise Center</t>
  </si>
  <si>
    <t>Primary Cycle Shop</t>
  </si>
  <si>
    <t>Top of the Line Bikes</t>
  </si>
  <si>
    <t>Fast Services</t>
  </si>
  <si>
    <t>Number One Bike Co.</t>
  </si>
  <si>
    <t>Nearby Cycle Shop</t>
  </si>
  <si>
    <t>Authentic Sales and Service</t>
  </si>
  <si>
    <t>Leisure Clearing House</t>
  </si>
  <si>
    <t>Sports Store</t>
  </si>
  <si>
    <t>Exclusive Bicycle Mart</t>
  </si>
  <si>
    <t>Exceptional Cycle Services</t>
  </si>
  <si>
    <t>Cycles Wholesaler &amp; Mfg.</t>
  </si>
  <si>
    <t>Exhibition Showroom</t>
  </si>
  <si>
    <t>Rampart Amusement Company</t>
  </si>
  <si>
    <t>Mail Market</t>
  </si>
  <si>
    <t>Express Bike Services</t>
  </si>
  <si>
    <t>Metro Metals Co.</t>
  </si>
  <si>
    <t>Area Sheet Metal Supply</t>
  </si>
  <si>
    <t>Riding Cycles</t>
  </si>
  <si>
    <t>Channel Outlet</t>
  </si>
  <si>
    <t>Instruments and Parts Company</t>
  </si>
  <si>
    <t>Nearby Sporting Goods</t>
  </si>
  <si>
    <t>West Side Mart</t>
  </si>
  <si>
    <t>Vigorous Sports Store</t>
  </si>
  <si>
    <t>Commerce Bicycle Specialists</t>
  </si>
  <si>
    <t>Prosperous Tours</t>
  </si>
  <si>
    <t>Recreation Toy Store</t>
  </si>
  <si>
    <t>Full Sports Supply</t>
  </si>
  <si>
    <t>Steel Inc.</t>
  </si>
  <si>
    <t>Instant Cycle Store</t>
  </si>
  <si>
    <t>Metropolitan Equipment</t>
  </si>
  <si>
    <t>Registered Cycle Store</t>
  </si>
  <si>
    <t>Loiret</t>
  </si>
  <si>
    <t>Metro Sports Equipment</t>
  </si>
  <si>
    <t>Loir et Cher</t>
  </si>
  <si>
    <t>Getaway Inn</t>
  </si>
  <si>
    <t>Racing Sales and Service</t>
  </si>
  <si>
    <t>Community Department Stores</t>
  </si>
  <si>
    <t>Pas de Calais</t>
  </si>
  <si>
    <t>Seine et Marne</t>
  </si>
  <si>
    <t>Racing Tours</t>
  </si>
  <si>
    <t>Racing Supply Distributors</t>
  </si>
  <si>
    <t>Pretty Bikes and Toys</t>
  </si>
  <si>
    <t>Favorite Toy Distributor</t>
  </si>
  <si>
    <t>Ultimate Bicycle Company</t>
  </si>
  <si>
    <t>Essonne</t>
  </si>
  <si>
    <t>Roadway Bicycle Supply</t>
  </si>
  <si>
    <t>Perfect Toys</t>
  </si>
  <si>
    <t>Garonne (Haute)</t>
  </si>
  <si>
    <t>First Center</t>
  </si>
  <si>
    <t>Ace Bicycle Supply</t>
  </si>
  <si>
    <t>Spare Parts Co.</t>
  </si>
  <si>
    <t>Historic Bicycle Sales</t>
  </si>
  <si>
    <t>Michigan</t>
  </si>
  <si>
    <t>Small Cycle Store</t>
  </si>
  <si>
    <t>Catalog Store</t>
  </si>
  <si>
    <t>Handy Bike Services</t>
  </si>
  <si>
    <t>Full-Service Bike Store</t>
  </si>
  <si>
    <t>Field Trip Inc</t>
  </si>
  <si>
    <t>Exhilarating Cycles</t>
  </si>
  <si>
    <t>Grand Sport Boutique</t>
  </si>
  <si>
    <t>Metro Bike Works</t>
  </si>
  <si>
    <t>Fabrikam Inc., West</t>
  </si>
  <si>
    <t>Kickstand Sellers</t>
  </si>
  <si>
    <t>Online Bike Sellers</t>
  </si>
  <si>
    <t>Gift and Toy Store</t>
  </si>
  <si>
    <t>Illinois</t>
  </si>
  <si>
    <t>First Bike Store</t>
  </si>
  <si>
    <t>Missouri</t>
  </si>
  <si>
    <t>This Area Sporting Goods</t>
  </si>
  <si>
    <t>Bicycle Lines Distributors</t>
  </si>
  <si>
    <t>Travel Systems</t>
  </si>
  <si>
    <t>South Dakota</t>
  </si>
  <si>
    <t>Practical Bike Supply Company</t>
  </si>
  <si>
    <t>Minnesota</t>
  </si>
  <si>
    <t>Riders Company</t>
  </si>
  <si>
    <t>Local Hardware Factory</t>
  </si>
  <si>
    <t>Good Bike Shop</t>
  </si>
  <si>
    <t>Wisconsin</t>
  </si>
  <si>
    <t>Responsible Bike Dealers</t>
  </si>
  <si>
    <t>Orange Bicycle Company</t>
  </si>
  <si>
    <t>World of Bikes</t>
  </si>
  <si>
    <t>Best o' Bikes</t>
  </si>
  <si>
    <t>Immense Manufacturing Company</t>
  </si>
  <si>
    <t>Little Bicycle Supply Shop</t>
  </si>
  <si>
    <t>Client Discount Store</t>
  </si>
  <si>
    <t>The Accessories Store</t>
  </si>
  <si>
    <t>Valley Bicycle Specialists</t>
  </si>
  <si>
    <t>Friendly Neighborhood Bikes</t>
  </si>
  <si>
    <t>Sleek Bikes</t>
  </si>
  <si>
    <t>Local Sales and Rental</t>
  </si>
  <si>
    <t>Fitness Hotel</t>
  </si>
  <si>
    <t>Trusted Catalog Store</t>
  </si>
  <si>
    <t>Seventh Bike Store</t>
  </si>
  <si>
    <t>New Hampshire</t>
  </si>
  <si>
    <t>Convenient Bike Shop</t>
  </si>
  <si>
    <t>Weekend Tours</t>
  </si>
  <si>
    <t>Indiana</t>
  </si>
  <si>
    <t>Exotic Bikes</t>
  </si>
  <si>
    <t>Active Transport Inc.</t>
  </si>
  <si>
    <t>Ohio</t>
  </si>
  <si>
    <t>Lease-a-Bike Shop</t>
  </si>
  <si>
    <t>Leather and Vinyl Manufacturing</t>
  </si>
  <si>
    <t>Super Sports Store</t>
  </si>
  <si>
    <t>Bicycle Outfitters</t>
  </si>
  <si>
    <t>Modern Bike Store</t>
  </si>
  <si>
    <t>Larger Cycle Shop</t>
  </si>
  <si>
    <t>The Bike Mechanics</t>
  </si>
  <si>
    <t>Eleventh Bike Store</t>
  </si>
  <si>
    <t>Curbside Universe</t>
  </si>
  <si>
    <t>Tire Company</t>
  </si>
  <si>
    <t>Rhode Island</t>
  </si>
  <si>
    <t>Retail Sales and Service</t>
  </si>
  <si>
    <t>Painters Bicycle Specialists</t>
  </si>
  <si>
    <t>Only Bikes and Accessories</t>
  </si>
  <si>
    <t>Immediate Repair Shop</t>
  </si>
  <si>
    <t>Casual Bicycle Store</t>
  </si>
  <si>
    <t>Grand Discount Store</t>
  </si>
  <si>
    <t>Eastside Sporting Goods</t>
  </si>
  <si>
    <t>Traditional Department Stores</t>
  </si>
  <si>
    <t>Riverside Company</t>
  </si>
  <si>
    <t>Executive Gift Store</t>
  </si>
  <si>
    <t>Guaranteed Sales and Service</t>
  </si>
  <si>
    <t>Mechanical Sports Center</t>
  </si>
  <si>
    <t>Bike Boutique</t>
  </si>
  <si>
    <t>Fitness Sport Boutique</t>
  </si>
  <si>
    <t>Maine</t>
  </si>
  <si>
    <t>Wheelsets Storehouse</t>
  </si>
  <si>
    <t>Outdoor Equipment Store</t>
  </si>
  <si>
    <t>Great Bicycle Supply</t>
  </si>
  <si>
    <t>Hardware Components</t>
  </si>
  <si>
    <t>District Mall</t>
  </si>
  <si>
    <t>Leading Sales &amp; Repair</t>
  </si>
  <si>
    <t>Unique Bikes</t>
  </si>
  <si>
    <t>A Great Bicycle Company</t>
  </si>
  <si>
    <t>Yellow Bicycle Company</t>
  </si>
  <si>
    <t>Active Systems</t>
  </si>
  <si>
    <t>Westside Cycle Store</t>
  </si>
  <si>
    <t>Summer Sports Place</t>
  </si>
  <si>
    <t>Novelty Bikes</t>
  </si>
  <si>
    <t>Work and Play Association</t>
  </si>
  <si>
    <t>Blue Bicycle Company</t>
  </si>
  <si>
    <t>Bike Products and Accessories</t>
  </si>
  <si>
    <t>Active Cycling</t>
  </si>
  <si>
    <t>Recreation Systems</t>
  </si>
  <si>
    <t>Mountain Bike Store</t>
  </si>
  <si>
    <t>Professional Sporting Goods</t>
  </si>
  <si>
    <t>Small Bike Accessories Shop</t>
  </si>
  <si>
    <t>Purchase Mart</t>
  </si>
  <si>
    <t>Incomparable Bicycle Store</t>
  </si>
  <si>
    <t>Glossy Bikes</t>
  </si>
  <si>
    <t>Fourth Bike Store</t>
  </si>
  <si>
    <t>Grown-up Bike Store</t>
  </si>
  <si>
    <t>Expert Sports Store</t>
  </si>
  <si>
    <t>Bike Rims Company</t>
  </si>
  <si>
    <t>Mississippi</t>
  </si>
  <si>
    <t>Daring Rides</t>
  </si>
  <si>
    <t>Juvenile Sports Equipment</t>
  </si>
  <si>
    <t>Sports Sales and Rental</t>
  </si>
  <si>
    <t>Tennessee</t>
  </si>
  <si>
    <t>Qualified Sales and Repair Services</t>
  </si>
  <si>
    <t>Unified Sports Company</t>
  </si>
  <si>
    <t>Tread Industries</t>
  </si>
  <si>
    <t>Consolidated Sales</t>
  </si>
  <si>
    <t>South Carolina</t>
  </si>
  <si>
    <t>General Associates</t>
  </si>
  <si>
    <t>Every Bike Shop</t>
  </si>
  <si>
    <t>Global Plaza</t>
  </si>
  <si>
    <t>Touring Services</t>
  </si>
  <si>
    <t>Elemental Sporting Goods</t>
  </si>
  <si>
    <t>Reliable Brake Systems</t>
  </si>
  <si>
    <t>Ultimate Bike Shop</t>
  </si>
  <si>
    <t>Next-Door Bike Store</t>
  </si>
  <si>
    <t>Excellent Riding Supplies</t>
  </si>
  <si>
    <t>Bike Goods</t>
  </si>
  <si>
    <t>Cycles and Scooters</t>
  </si>
  <si>
    <t>Distinctive Cycles Sales &amp; Service</t>
  </si>
  <si>
    <t>Kentucky</t>
  </si>
  <si>
    <t>Stylish Department Stores</t>
  </si>
  <si>
    <t>Metro Bike Mart</t>
  </si>
  <si>
    <t>North Carolina</t>
  </si>
  <si>
    <t>Activity Center</t>
  </si>
  <si>
    <t>Racing Association</t>
  </si>
  <si>
    <t>Alabama</t>
  </si>
  <si>
    <t>Sunny Place Bikes</t>
  </si>
  <si>
    <t>Lubricant and Grease Suppliers</t>
  </si>
  <si>
    <t>Village Tours</t>
  </si>
  <si>
    <t>Tiny Bike Boutique</t>
  </si>
  <si>
    <t>Noiseless Gear Company</t>
  </si>
  <si>
    <t>Wonderful Bikes Inc.</t>
  </si>
  <si>
    <t>Retread Tire Company</t>
  </si>
  <si>
    <t>Selected Distributors</t>
  </si>
  <si>
    <t>Superlative Bikes</t>
  </si>
  <si>
    <t>Executive Discount Store</t>
  </si>
  <si>
    <t>Tandem Bicycle Store</t>
  </si>
  <si>
    <t>Optimal Bikes</t>
  </si>
  <si>
    <t>Extreme Toy Store</t>
  </si>
  <si>
    <t>Manufacturers Inc</t>
  </si>
  <si>
    <t>Distance Bikes</t>
  </si>
  <si>
    <t>Recreation Supplies</t>
  </si>
  <si>
    <t>Worthwhile Activity Store</t>
  </si>
  <si>
    <t>Racks and Security Systems</t>
  </si>
  <si>
    <t>Leading Bike Distributors</t>
  </si>
  <si>
    <t>Industrial Supplies</t>
  </si>
  <si>
    <t>Underglaze and Finish Company</t>
  </si>
  <si>
    <t>Exemplary Cycles</t>
  </si>
  <si>
    <t>Blue-Ribbon Bike Company</t>
  </si>
  <si>
    <t>Front Runner Bikes</t>
  </si>
  <si>
    <t>Quitting Business Distributors</t>
  </si>
  <si>
    <t>Exchange Parts Inc.</t>
  </si>
  <si>
    <t>Eighty Toy Stores</t>
  </si>
  <si>
    <t>Games and Sport Supply Company</t>
  </si>
  <si>
    <t>New and Used Bicycles</t>
  </si>
  <si>
    <t>eCommerce Bikes</t>
  </si>
  <si>
    <t>Rally Day Mall</t>
  </si>
  <si>
    <t>Pedal Systems Company</t>
  </si>
  <si>
    <t>Better Bike Shop</t>
  </si>
  <si>
    <t>Tough and Reliable Parts</t>
  </si>
  <si>
    <t>Metropolitan Sales and Rental</t>
  </si>
  <si>
    <t>Linda Mitchell</t>
  </si>
  <si>
    <t>Shu Ito</t>
  </si>
  <si>
    <t>Michael Blythe</t>
  </si>
  <si>
    <t>Jillian Carson</t>
  </si>
  <si>
    <t>Stephen Jiang</t>
  </si>
  <si>
    <t>José Saraiva</t>
  </si>
  <si>
    <t>Garrett Vargas</t>
  </si>
  <si>
    <t>Jae Pak</t>
  </si>
  <si>
    <t>David Campbell</t>
  </si>
  <si>
    <t>Pamela Ansman-Wolfe</t>
  </si>
  <si>
    <t>Tete Mensa-Annan</t>
  </si>
  <si>
    <t>Amy Alberts</t>
  </si>
  <si>
    <t>Syed Abbas</t>
  </si>
  <si>
    <t>Lynn Tsoflias</t>
  </si>
  <si>
    <t>Rachel Valdez</t>
  </si>
  <si>
    <t>Ranjit Varkey Chudukatil</t>
  </si>
  <si>
    <t>Tsvi Reiter</t>
  </si>
  <si>
    <t>Etichette di riga</t>
  </si>
  <si>
    <t>Central</t>
  </si>
  <si>
    <t>Northeast</t>
  </si>
  <si>
    <t>Northwest</t>
  </si>
  <si>
    <t>Southeast</t>
  </si>
  <si>
    <t>Southwest</t>
  </si>
  <si>
    <t>Totale complessivo</t>
  </si>
  <si>
    <t>Performance delle vendite e ricavi per Regione</t>
  </si>
  <si>
    <t>Vendite</t>
  </si>
  <si>
    <t>Ricavi</t>
  </si>
  <si>
    <t>LL Mountain Frame - Black, 40</t>
  </si>
  <si>
    <t>LL Touring Frame - Blue, 58</t>
  </si>
  <si>
    <t>ML Mountain Frame-W - Silver, 38</t>
  </si>
  <si>
    <t>Prodotti</t>
  </si>
  <si>
    <t>Prezzo medio</t>
  </si>
  <si>
    <t>Acceptable Sales &amp; Service</t>
  </si>
  <si>
    <t>Accessories Network</t>
  </si>
  <si>
    <t>Atypical Bike Company</t>
  </si>
  <si>
    <t>Beneficial Exercises and Activities</t>
  </si>
  <si>
    <t>Black Bicycle Company</t>
  </si>
  <si>
    <t>Budget Bike Company</t>
  </si>
  <si>
    <t>Cash &amp; Carry Bikes</t>
  </si>
  <si>
    <t>Center Cycle Shop</t>
  </si>
  <si>
    <t>Central Bicycle Specialists</t>
  </si>
  <si>
    <t>Chain and Chain Tool Distributions</t>
  </si>
  <si>
    <t>Courteous Bicycle Specialists</t>
  </si>
  <si>
    <t>Discount Bicycle Specialists</t>
  </si>
  <si>
    <t>Eastside Cycle Shop</t>
  </si>
  <si>
    <t>Eastward Bike Accessories</t>
  </si>
  <si>
    <t>Economy Center</t>
  </si>
  <si>
    <t>Endurance Bikes</t>
  </si>
  <si>
    <t>Essential Bike Works</t>
  </si>
  <si>
    <t>Extras Sporting Goods</t>
  </si>
  <si>
    <t>Finer Mart</t>
  </si>
  <si>
    <t>First-Rate Outlet</t>
  </si>
  <si>
    <t>Fitness Bike Accessories</t>
  </si>
  <si>
    <t>Fitness Department Stores</t>
  </si>
  <si>
    <t>Gear-Shift Bikes Limited</t>
  </si>
  <si>
    <t>General Riding Supplies</t>
  </si>
  <si>
    <t>Global Sports Outlet</t>
  </si>
  <si>
    <t>Good Bicycle Store</t>
  </si>
  <si>
    <t>Hobby Store</t>
  </si>
  <si>
    <t>Ideal Components</t>
  </si>
  <si>
    <t>Imported and Domestic Cycles</t>
  </si>
  <si>
    <t>Large Bike Shop</t>
  </si>
  <si>
    <t>Largest Bike Store</t>
  </si>
  <si>
    <t>Lots of Bikes Storehouse</t>
  </si>
  <si>
    <t>Major Bicycle Store</t>
  </si>
  <si>
    <t>Major Sport Suppliers</t>
  </si>
  <si>
    <t>Major Sporting Goods</t>
  </si>
  <si>
    <t>Mobile Outlet</t>
  </si>
  <si>
    <t>Mountain Emporium</t>
  </si>
  <si>
    <t>Mountain Toy Store</t>
  </si>
  <si>
    <t>Neighborhood Bicycle Storehouse</t>
  </si>
  <si>
    <t>New Bikes Company</t>
  </si>
  <si>
    <t>Off-Price Bike Center</t>
  </si>
  <si>
    <t>One-Piece Handle Bars</t>
  </si>
  <si>
    <t>Online Bike Warehouse</t>
  </si>
  <si>
    <t>Outdoor Aerobic Systems Company</t>
  </si>
  <si>
    <t>Parcel Express Delivery Service</t>
  </si>
  <si>
    <t>Parts Shop</t>
  </si>
  <si>
    <t>Pedals Warehouse</t>
  </si>
  <si>
    <t>Rambling Tours</t>
  </si>
  <si>
    <t>Recommended Bicycles</t>
  </si>
  <si>
    <t>Retail Cycle Shop</t>
  </si>
  <si>
    <t>Retail Sporting Goods</t>
  </si>
  <si>
    <t>Retail Toy Store</t>
  </si>
  <si>
    <t>Retirement Activities Association</t>
  </si>
  <si>
    <t>Retreat Inn</t>
  </si>
  <si>
    <t>Riding Excursions</t>
  </si>
  <si>
    <t>Road Way Sales and Rental</t>
  </si>
  <si>
    <t>Rustic Bike Store</t>
  </si>
  <si>
    <t>Seats and Saddles Company</t>
  </si>
  <si>
    <t>Second Bike Shop</t>
  </si>
  <si>
    <t>Self-Contained Cycle Parts Company</t>
  </si>
  <si>
    <t>Sensational Discount Store</t>
  </si>
  <si>
    <t>Shipping Specialists</t>
  </si>
  <si>
    <t>Showcase for Cycles</t>
  </si>
  <si>
    <t>Simple Bike Parts</t>
  </si>
  <si>
    <t>Social Activities Club</t>
  </si>
  <si>
    <t>Spoke Manufacturers</t>
  </si>
  <si>
    <t>The Cycle Store</t>
  </si>
  <si>
    <t>Thrifty Parts and Sales</t>
  </si>
  <si>
    <t>Tubeless Tire Company</t>
  </si>
  <si>
    <t>Twin Cycles</t>
  </si>
  <si>
    <t>Weekend Bike Tours</t>
  </si>
  <si>
    <t>Wheels Inc.</t>
  </si>
  <si>
    <t>Widget Bicycle Specialists</t>
  </si>
  <si>
    <t>Rivenditori</t>
  </si>
  <si>
    <t>Venditori</t>
  </si>
  <si>
    <t>Etichette di colonna</t>
  </si>
  <si>
    <t>2018</t>
  </si>
  <si>
    <t>2019</t>
  </si>
  <si>
    <t>2020</t>
  </si>
  <si>
    <t>Ricavi totale</t>
  </si>
  <si>
    <t>Target totale</t>
  </si>
  <si>
    <t>Target</t>
  </si>
  <si>
    <t>Delta</t>
  </si>
  <si>
    <t>TargetDate</t>
  </si>
  <si>
    <t>(più elementi)</t>
  </si>
  <si>
    <t>Reseller</t>
  </si>
  <si>
    <t>TOTALE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</si>
</sst>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-* #,##0\ &quot;€&quot;_-;\-* #,##0\ &quot;€&quot;_-;_-* &quot;-&quot;??\ &quot;€&quot;_-;_-@_-"/>
    <numFmt numFmtId="165" formatCode="_-* #,##0.0\ &quot;€&quot;_-;\-* #,##0.0\ &quot;€&quot;_-;_-* &quot;-&quot;??\ &quot;€&quot;_-;_-@_-"/>
    <numFmt numFmtId="166" formatCode="_-* #,##0_-;\-* #,##0_-;_-* &quot;-&quot;??_-;_-@_-"/>
    <numFmt numFmtId="167" formatCode="0.0000%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0" fontId="0" fillId="0" borderId="0" xfId="0" applyAlignment="1">
      <alignment horizontal="left" indent="1"/>
    </xf>
    <xf numFmtId="0" fontId="2" fillId="0" borderId="0" xfId="0" pivotButton="1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pivotButton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2" applyNumberFormat="1" applyFont="1"/>
    <xf numFmtId="0" fontId="0" fillId="2" borderId="0" xfId="0" applyFill="1" applyAlignment="1">
      <alignment horizontal="left" indent="1"/>
    </xf>
    <xf numFmtId="164" fontId="0" fillId="2" borderId="0" xfId="0" applyNumberFormat="1" applyFill="1"/>
    <xf numFmtId="0" fontId="0" fillId="2" borderId="0" xfId="0" applyFill="1" applyAlignment="1">
      <alignment horizontal="left"/>
    </xf>
    <xf numFmtId="0" fontId="2" fillId="0" borderId="0" xfId="0" pivotButton="1" applyFont="1"/>
    <xf numFmtId="165" fontId="0" fillId="0" borderId="0" xfId="1" applyNumberFormat="1" applyFont="1"/>
    <xf numFmtId="165" fontId="0" fillId="0" borderId="0" xfId="0" applyNumberFormat="1"/>
    <xf numFmtId="165" fontId="0" fillId="2" borderId="0" xfId="0" applyNumberFormat="1" applyFill="1"/>
    <xf numFmtId="0" fontId="2" fillId="0" borderId="0" xfId="0" pivotButton="1" applyFont="1" applyAlignment="1">
      <alignment vertical="center"/>
    </xf>
    <xf numFmtId="166" fontId="0" fillId="0" borderId="0" xfId="0" applyNumberFormat="1"/>
    <xf numFmtId="166" fontId="0" fillId="2" borderId="0" xfId="0" applyNumberFormat="1" applyFill="1"/>
    <xf numFmtId="0" fontId="0" fillId="3" borderId="0" xfId="0" applyFill="1" applyAlignment="1">
      <alignment horizontal="left"/>
    </xf>
    <xf numFmtId="166" fontId="2" fillId="0" borderId="0" xfId="0" applyNumberFormat="1" applyFont="1" applyAlignment="1">
      <alignment vertical="center"/>
    </xf>
    <xf numFmtId="166" fontId="0" fillId="3" borderId="0" xfId="0" applyNumberFormat="1" applyFill="1"/>
    <xf numFmtId="167" fontId="0" fillId="0" borderId="0" xfId="3" applyNumberFormat="1" applyFont="1"/>
    <xf numFmtId="166" fontId="2" fillId="0" borderId="0" xfId="0" applyNumberFormat="1" applyFont="1" applyAlignment="1">
      <alignment horizontal="center" vertical="center"/>
    </xf>
    <xf numFmtId="167" fontId="0" fillId="0" borderId="0" xfId="0" applyNumberFormat="1"/>
    <xf numFmtId="167" fontId="0" fillId="2" borderId="0" xfId="0" applyNumberFormat="1" applyFill="1"/>
    <xf numFmtId="167" fontId="0" fillId="3" borderId="0" xfId="0" applyNumberFormat="1" applyFill="1"/>
    <xf numFmtId="167" fontId="2" fillId="0" borderId="0" xfId="0" applyNumberFormat="1" applyFont="1" applyAlignment="1">
      <alignment vertical="center"/>
    </xf>
    <xf numFmtId="164" fontId="0" fillId="0" borderId="0" xfId="0" pivotButton="1" applyNumberFormat="1"/>
    <xf numFmtId="0" fontId="0" fillId="0" borderId="1" xfId="0" applyBorder="1"/>
    <xf numFmtId="164" fontId="3" fillId="4" borderId="1" xfId="1" applyNumberFormat="1" applyFont="1" applyFill="1" applyBorder="1"/>
    <xf numFmtId="164" fontId="3" fillId="6" borderId="1" xfId="1" applyNumberFormat="1" applyFont="1" applyFill="1" applyBorder="1"/>
    <xf numFmtId="164" fontId="3" fillId="8" borderId="1" xfId="1" applyNumberFormat="1" applyFont="1" applyFill="1" applyBorder="1"/>
    <xf numFmtId="164" fontId="0" fillId="5" borderId="1" xfId="1" applyNumberFormat="1" applyFont="1" applyFill="1" applyBorder="1"/>
    <xf numFmtId="9" fontId="0" fillId="0" borderId="1" xfId="3" applyFont="1" applyBorder="1"/>
    <xf numFmtId="164" fontId="0" fillId="5" borderId="2" xfId="1" applyNumberFormat="1" applyFont="1" applyFill="1" applyBorder="1"/>
    <xf numFmtId="9" fontId="0" fillId="0" borderId="2" xfId="3" applyFont="1" applyBorder="1"/>
    <xf numFmtId="0" fontId="0" fillId="9" borderId="1" xfId="0" applyFill="1" applyBorder="1"/>
    <xf numFmtId="0" fontId="0" fillId="9" borderId="2" xfId="0" applyFill="1" applyBorder="1"/>
    <xf numFmtId="0" fontId="2" fillId="7" borderId="1" xfId="0" applyFont="1" applyFill="1" applyBorder="1"/>
    <xf numFmtId="164" fontId="2" fillId="7" borderId="1" xfId="1" applyNumberFormat="1" applyFont="1" applyFill="1" applyBorder="1" applyAlignment="1">
      <alignment horizontal="center"/>
    </xf>
    <xf numFmtId="9" fontId="2" fillId="7" borderId="1" xfId="3" applyFont="1" applyFill="1" applyBorder="1" applyAlignment="1">
      <alignment horizontal="center"/>
    </xf>
    <xf numFmtId="164" fontId="0" fillId="3" borderId="1" xfId="1" applyNumberFormat="1" applyFont="1" applyFill="1" applyBorder="1"/>
    <xf numFmtId="164" fontId="0" fillId="3" borderId="2" xfId="1" applyNumberFormat="1" applyFont="1" applyFill="1" applyBorder="1"/>
  </cellXfs>
  <cellStyles count="4">
    <cellStyle name="Migliaia" xfId="2" builtinId="3"/>
    <cellStyle name="Normale" xfId="0" builtinId="0"/>
    <cellStyle name="Percentuale" xfId="3" builtinId="5"/>
    <cellStyle name="Valuta" xfId="1" builtinId="4"/>
  </cellStyles>
  <dxfs count="83">
    <dxf>
      <numFmt numFmtId="164" formatCode="_-* #,##0\ &quot;€&quot;_-;\-* #,##0\ &quot;€&quot;_-;_-* &quot;-&quot;??\ &quot;€&quot;_-;_-@_-"/>
    </dxf>
    <dxf>
      <numFmt numFmtId="164" formatCode="_-* #,##0\ &quot;€&quot;_-;\-* #,##0\ &quot;€&quot;_-;_-* &quot;-&quot;??\ &quot;€&quot;_-;_-@_-"/>
    </dxf>
    <dxf>
      <numFmt numFmtId="164" formatCode="_-* #,##0\ &quot;€&quot;_-;\-* #,##0\ &quot;€&quot;_-;_-* &quot;-&quot;??\ &quot;€&quot;_-;_-@_-"/>
    </dxf>
    <dxf>
      <numFmt numFmtId="164" formatCode="_-* #,##0\ &quot;€&quot;_-;\-* #,##0\ &quot;€&quot;_-;_-* &quot;-&quot;??\ &quot;€&quot;_-;_-@_-"/>
    </dxf>
    <dxf>
      <numFmt numFmtId="164" formatCode="_-* #,##0\ &quot;€&quot;_-;\-* #,##0\ &quot;€&quot;_-;_-* &quot;-&quot;??\ &quot;€&quot;_-;_-@_-"/>
    </dxf>
    <dxf>
      <numFmt numFmtId="164" formatCode="_-* #,##0\ &quot;€&quot;_-;\-* #,##0\ &quot;€&quot;_-;_-* &quot;-&quot;??\ &quot;€&quot;_-;_-@_-"/>
    </dxf>
    <dxf>
      <numFmt numFmtId="164" formatCode="_-* #,##0\ &quot;€&quot;_-;\-* #,##0\ &quot;€&quot;_-;_-* &quot;-&quot;??\ &quot;€&quot;_-;_-@_-"/>
    </dxf>
    <dxf>
      <numFmt numFmtId="164" formatCode="_-* #,##0\ &quot;€&quot;_-;\-* #,##0\ &quot;€&quot;_-;_-* &quot;-&quot;??\ &quot;€&quot;_-;_-@_-"/>
    </dxf>
    <dxf>
      <numFmt numFmtId="164" formatCode="_-* #,##0\ &quot;€&quot;_-;\-* #,##0\ &quot;€&quot;_-;_-* &quot;-&quot;??\ &quot;€&quot;_-;_-@_-"/>
    </dxf>
    <dxf>
      <numFmt numFmtId="164" formatCode="_-* #,##0\ &quot;€&quot;_-;\-* #,##0\ &quot;€&quot;_-;_-* &quot;-&quot;??\ &quot;€&quot;_-;_-@_-"/>
    </dxf>
    <dxf>
      <numFmt numFmtId="164" formatCode="_-* #,##0\ &quot;€&quot;_-;\-* #,##0\ &quot;€&quot;_-;_-* &quot;-&quot;??\ &quot;€&quot;_-;_-@_-"/>
    </dxf>
    <dxf>
      <numFmt numFmtId="164" formatCode="_-* #,##0\ &quot;€&quot;_-;\-* #,##0\ &quot;€&quot;_-;_-* &quot;-&quot;??\ &quot;€&quot;_-;_-@_-"/>
    </dxf>
    <dxf>
      <font>
        <b/>
      </font>
    </dxf>
    <dxf>
      <font>
        <b/>
      </font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166" formatCode="_-* #,##0_-;\-* #,##0_-;_-* &quot;-&quot;??_-;_-@_-"/>
    </dxf>
    <dxf>
      <numFmt numFmtId="166" formatCode="_-* #,##0_-;\-* #,##0_-;_-* &quot;-&quot;??_-;_-@_-"/>
    </dxf>
    <dxf>
      <font>
        <b/>
      </font>
    </dxf>
    <dxf>
      <font>
        <b/>
      </font>
    </dxf>
    <dxf>
      <numFmt numFmtId="164" formatCode="_-* #,##0\ &quot;€&quot;_-;\-* #,##0\ &quot;€&quot;_-;_-* &quot;-&quot;??\ &quot;€&quot;_-;_-@_-"/>
    </dxf>
    <dxf>
      <numFmt numFmtId="164" formatCode="_-* #,##0\ &quot;€&quot;_-;\-* #,##0\ &quot;€&quot;_-;_-* &quot;-&quot;??\ &quot;€&quot;_-;_-@_-"/>
    </dxf>
    <dxf>
      <numFmt numFmtId="167" formatCode="0.0000%"/>
    </dxf>
    <dxf>
      <numFmt numFmtId="167" formatCode="0.0000%"/>
    </dxf>
    <dxf>
      <numFmt numFmtId="14" formatCode="0.00%"/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alignment vertical="center"/>
    </dxf>
    <dxf>
      <alignment vertical="center"/>
    </dxf>
    <dxf>
      <font>
        <b/>
      </font>
    </dxf>
    <dxf>
      <font>
        <b/>
      </font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numFmt numFmtId="166" formatCode="_-* #,##0_-;\-* #,##0_-;_-* &quot;-&quot;??_-;_-@_-"/>
    </dxf>
    <dxf>
      <numFmt numFmtId="166" formatCode="_-* #,##0_-;\-* #,##0_-;_-* &quot;-&quot;??_-;_-@_-"/>
    </dxf>
    <dxf>
      <alignment vertical="center"/>
    </dxf>
    <dxf>
      <alignment vertical="center"/>
    </dxf>
    <dxf>
      <font>
        <b/>
      </font>
    </dxf>
    <dxf>
      <font>
        <b/>
      </font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4" formatCode="_-* #,##0\ &quot;€&quot;_-;\-* #,##0\ &quot;€&quot;_-;_-* &quot;-&quot;??\ &quot;€&quot;_-;_-@_-"/>
    </dxf>
    <dxf>
      <numFmt numFmtId="164" formatCode="_-* #,##0\ &quot;€&quot;_-;\-* #,##0\ &quot;€&quot;_-;_-* &quot;-&quot;??\ &quot;€&quot;_-;_-@_-"/>
    </dxf>
    <dxf>
      <numFmt numFmtId="165" formatCode="_-* #,##0.0\ &quot;€&quot;_-;\-* #,##0.0\ &quot;€&quot;_-;_-* &quot;-&quot;??\ &quot;€&quot;_-;_-@_-"/>
    </dxf>
    <dxf>
      <numFmt numFmtId="165" formatCode="_-* #,##0.0\ &quot;€&quot;_-;\-* #,##0.0\ &quot;€&quot;_-;_-* &quot;-&quot;??\ &quot;€&quot;_-;_-@_-"/>
    </dxf>
    <dxf>
      <font>
        <b/>
      </font>
    </dxf>
    <dxf>
      <font>
        <b/>
      </font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 patternType="solid">
          <bgColor theme="9"/>
        </patternFill>
      </fill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b/>
      </font>
    </dxf>
    <dxf>
      <alignment horizontal="center"/>
    </dxf>
    <dxf>
      <alignment vertical="center"/>
    </dxf>
    <dxf>
      <font>
        <b/>
      </font>
    </dxf>
    <dxf>
      <font>
        <b/>
      </font>
    </dxf>
    <dxf>
      <alignment wrapText="1"/>
    </dxf>
    <dxf>
      <numFmt numFmtId="164" formatCode="_-* #,##0\ &quot;€&quot;_-;\-* #,##0\ &quot;€&quot;_-;_-* &quot;-&quot;??\ &quot;€&quot;_-;_-@_-"/>
    </dxf>
    <dxf>
      <numFmt numFmtId="164" formatCode="_-* #,##0\ &quot;€&quot;_-;\-* #,##0\ &quot;€&quot;_-;_-* &quot;-&quot;??\ &quot;€&quot;_-;_-@_-"/>
    </dxf>
    <dxf>
      <numFmt numFmtId="166" formatCode="_-* #,##0_-;\-* #,##0_-;_-* &quot;-&quot;??_-;_-@_-"/>
    </dxf>
    <dxf>
      <numFmt numFmtId="166" formatCode="_-* #,##0_-;\-* #,##0_-;_-* &quot;-&quot;??_-;_-@_-"/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b/>
      </font>
    </dxf>
    <dxf>
      <alignment horizontal="center"/>
    </dxf>
    <dxf>
      <alignment vertical="center"/>
    </dxf>
    <dxf>
      <font>
        <b/>
      </font>
    </dxf>
    <dxf>
      <font>
        <b/>
      </font>
    </dxf>
    <dxf>
      <alignment wrapText="1"/>
    </dxf>
    <dxf>
      <numFmt numFmtId="164" formatCode="_-* #,##0\ &quot;€&quot;_-;\-* #,##0\ &quot;€&quot;_-;_-* &quot;-&quot;??\ &quot;€&quot;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8" Type="http://schemas.openxmlformats.org/officeDocument/2006/relationships/powerPivotData" Target="model/item.data"/><Relationship Id="rId26" Type="http://schemas.openxmlformats.org/officeDocument/2006/relationships/customXml" Target="../customXml/item7.xml"/><Relationship Id="rId39" Type="http://schemas.openxmlformats.org/officeDocument/2006/relationships/customXml" Target="../customXml/item20.xml"/><Relationship Id="rId21" Type="http://schemas.openxmlformats.org/officeDocument/2006/relationships/customXml" Target="../customXml/item2.xml"/><Relationship Id="rId34" Type="http://schemas.openxmlformats.org/officeDocument/2006/relationships/customXml" Target="../customXml/item15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1.xml"/><Relationship Id="rId29" Type="http://schemas.openxmlformats.org/officeDocument/2006/relationships/customXml" Target="../customXml/item10.xml"/><Relationship Id="rId41" Type="http://schemas.openxmlformats.org/officeDocument/2006/relationships/customXml" Target="../customXml/item2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pivotCacheDefinition" Target="pivotCache/pivotCacheDefinition6.xml"/><Relationship Id="rId24" Type="http://schemas.openxmlformats.org/officeDocument/2006/relationships/customXml" Target="../customXml/item5.xml"/><Relationship Id="rId32" Type="http://schemas.openxmlformats.org/officeDocument/2006/relationships/customXml" Target="../customXml/item13.xml"/><Relationship Id="rId37" Type="http://schemas.openxmlformats.org/officeDocument/2006/relationships/customXml" Target="../customXml/item18.xml"/><Relationship Id="rId40" Type="http://schemas.openxmlformats.org/officeDocument/2006/relationships/customXml" Target="../customXml/item2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23" Type="http://schemas.openxmlformats.org/officeDocument/2006/relationships/customXml" Target="../customXml/item4.xml"/><Relationship Id="rId28" Type="http://schemas.openxmlformats.org/officeDocument/2006/relationships/customXml" Target="../customXml/item9.xml"/><Relationship Id="rId36" Type="http://schemas.openxmlformats.org/officeDocument/2006/relationships/customXml" Target="../customXml/item17.xml"/><Relationship Id="rId10" Type="http://schemas.openxmlformats.org/officeDocument/2006/relationships/pivotCacheDefinition" Target="pivotCache/pivotCacheDefinition5.xml"/><Relationship Id="rId19" Type="http://schemas.openxmlformats.org/officeDocument/2006/relationships/calcChain" Target="calcChain.xml"/><Relationship Id="rId31" Type="http://schemas.openxmlformats.org/officeDocument/2006/relationships/customXml" Target="../customXml/item1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connections" Target="connections.xml"/><Relationship Id="rId22" Type="http://schemas.openxmlformats.org/officeDocument/2006/relationships/customXml" Target="../customXml/item3.xml"/><Relationship Id="rId27" Type="http://schemas.openxmlformats.org/officeDocument/2006/relationships/customXml" Target="../customXml/item8.xml"/><Relationship Id="rId30" Type="http://schemas.openxmlformats.org/officeDocument/2006/relationships/customXml" Target="../customXml/item11.xml"/><Relationship Id="rId35" Type="http://schemas.openxmlformats.org/officeDocument/2006/relationships/customXml" Target="../customXml/item16.xml"/><Relationship Id="rId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7.xml"/><Relationship Id="rId17" Type="http://schemas.openxmlformats.org/officeDocument/2006/relationships/sheetMetadata" Target="metadata.xml"/><Relationship Id="rId25" Type="http://schemas.openxmlformats.org/officeDocument/2006/relationships/customXml" Target="../customXml/item6.xml"/><Relationship Id="rId33" Type="http://schemas.openxmlformats.org/officeDocument/2006/relationships/customXml" Target="../customXml/item14.xml"/><Relationship Id="rId38" Type="http://schemas.openxmlformats.org/officeDocument/2006/relationships/customXml" Target="../customXml/item1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[W3D4 (version 1).xlsx]Vendite!Tabella pivot2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Performance delle vendite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Vendite!$B$1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88C-4F4C-B449-C7B3509A4442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88C-4F4C-B449-C7B3509A4442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288C-4F4C-B449-C7B3509A4442}"/>
              </c:ext>
            </c:extLst>
          </c:dPt>
          <c:dPt>
            <c:idx val="53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288C-4F4C-B449-C7B3509A4442}"/>
              </c:ext>
            </c:extLst>
          </c:dPt>
          <c:cat>
            <c:multiLvlStrRef>
              <c:f>Vendite!$A$2:$A$76</c:f>
              <c:multiLvlStrCache>
                <c:ptCount val="64"/>
                <c:lvl>
                  <c:pt idx="0">
                    <c:v>California</c:v>
                  </c:pt>
                  <c:pt idx="1">
                    <c:v>Texas</c:v>
                  </c:pt>
                  <c:pt idx="2">
                    <c:v>Arizona</c:v>
                  </c:pt>
                  <c:pt idx="3">
                    <c:v>New Mexico</c:v>
                  </c:pt>
                  <c:pt idx="4">
                    <c:v>Ontario</c:v>
                  </c:pt>
                  <c:pt idx="5">
                    <c:v>British Columbia</c:v>
                  </c:pt>
                  <c:pt idx="6">
                    <c:v>Quebec</c:v>
                  </c:pt>
                  <c:pt idx="7">
                    <c:v>Alberta</c:v>
                  </c:pt>
                  <c:pt idx="8">
                    <c:v>Brunswick</c:v>
                  </c:pt>
                  <c:pt idx="9">
                    <c:v>Manitoba</c:v>
                  </c:pt>
                  <c:pt idx="10">
                    <c:v>Washington</c:v>
                  </c:pt>
                  <c:pt idx="11">
                    <c:v>Utah</c:v>
                  </c:pt>
                  <c:pt idx="12">
                    <c:v>Oregon</c:v>
                  </c:pt>
                  <c:pt idx="13">
                    <c:v>Nevada</c:v>
                  </c:pt>
                  <c:pt idx="14">
                    <c:v>Wyoming</c:v>
                  </c:pt>
                  <c:pt idx="15">
                    <c:v>Idaho</c:v>
                  </c:pt>
                  <c:pt idx="16">
                    <c:v>Montana</c:v>
                  </c:pt>
                  <c:pt idx="17">
                    <c:v>New York</c:v>
                  </c:pt>
                  <c:pt idx="18">
                    <c:v>New Hampshire</c:v>
                  </c:pt>
                  <c:pt idx="19">
                    <c:v>Indiana</c:v>
                  </c:pt>
                  <c:pt idx="20">
                    <c:v>Connecticut</c:v>
                  </c:pt>
                  <c:pt idx="21">
                    <c:v>Ohio</c:v>
                  </c:pt>
                  <c:pt idx="22">
                    <c:v>Maine</c:v>
                  </c:pt>
                  <c:pt idx="23">
                    <c:v>Massachusetts</c:v>
                  </c:pt>
                  <c:pt idx="24">
                    <c:v>Rhode Island</c:v>
                  </c:pt>
                  <c:pt idx="25">
                    <c:v>Colorado</c:v>
                  </c:pt>
                  <c:pt idx="26">
                    <c:v>Michigan</c:v>
                  </c:pt>
                  <c:pt idx="27">
                    <c:v>Missouri</c:v>
                  </c:pt>
                  <c:pt idx="28">
                    <c:v>Illinois</c:v>
                  </c:pt>
                  <c:pt idx="29">
                    <c:v>Minnesota</c:v>
                  </c:pt>
                  <c:pt idx="30">
                    <c:v>Wisconsin</c:v>
                  </c:pt>
                  <c:pt idx="31">
                    <c:v>South Dakota</c:v>
                  </c:pt>
                  <c:pt idx="32">
                    <c:v>Florida</c:v>
                  </c:pt>
                  <c:pt idx="33">
                    <c:v>Tennessee</c:v>
                  </c:pt>
                  <c:pt idx="34">
                    <c:v>Georgia</c:v>
                  </c:pt>
                  <c:pt idx="35">
                    <c:v>North Carolina</c:v>
                  </c:pt>
                  <c:pt idx="36">
                    <c:v>Virginia</c:v>
                  </c:pt>
                  <c:pt idx="37">
                    <c:v>Mississippi</c:v>
                  </c:pt>
                  <c:pt idx="38">
                    <c:v>South Carolina</c:v>
                  </c:pt>
                  <c:pt idx="39">
                    <c:v>Kentucky</c:v>
                  </c:pt>
                  <c:pt idx="40">
                    <c:v>Alabama</c:v>
                  </c:pt>
                  <c:pt idx="41">
                    <c:v>Seine (Paris)</c:v>
                  </c:pt>
                  <c:pt idx="42">
                    <c:v>Loiret</c:v>
                  </c:pt>
                  <c:pt idx="43">
                    <c:v>Hauts de Seine</c:v>
                  </c:pt>
                  <c:pt idx="44">
                    <c:v>Loir et Cher</c:v>
                  </c:pt>
                  <c:pt idx="45">
                    <c:v>Val d'Oise</c:v>
                  </c:pt>
                  <c:pt idx="46">
                    <c:v>Garonne (Haute)</c:v>
                  </c:pt>
                  <c:pt idx="47">
                    <c:v>Essonne</c:v>
                  </c:pt>
                  <c:pt idx="48">
                    <c:v>Seine Saint Denis</c:v>
                  </c:pt>
                  <c:pt idx="49">
                    <c:v>Pas de Calais</c:v>
                  </c:pt>
                  <c:pt idx="50">
                    <c:v>Val de Marne</c:v>
                  </c:pt>
                  <c:pt idx="51">
                    <c:v>Nord</c:v>
                  </c:pt>
                  <c:pt idx="52">
                    <c:v>Seine et Marne</c:v>
                  </c:pt>
                  <c:pt idx="53">
                    <c:v>England</c:v>
                  </c:pt>
                  <c:pt idx="54">
                    <c:v>Saarland</c:v>
                  </c:pt>
                  <c:pt idx="55">
                    <c:v>Hamburg</c:v>
                  </c:pt>
                  <c:pt idx="56">
                    <c:v>Nordrhein-Westfalen</c:v>
                  </c:pt>
                  <c:pt idx="57">
                    <c:v>Hessen</c:v>
                  </c:pt>
                  <c:pt idx="58">
                    <c:v>Bayern</c:v>
                  </c:pt>
                  <c:pt idx="59">
                    <c:v>Brandenburg</c:v>
                  </c:pt>
                  <c:pt idx="60">
                    <c:v>New South Wales</c:v>
                  </c:pt>
                  <c:pt idx="61">
                    <c:v>Victoria</c:v>
                  </c:pt>
                  <c:pt idx="62">
                    <c:v>South Australia</c:v>
                  </c:pt>
                  <c:pt idx="63">
                    <c:v>Queensland</c:v>
                  </c:pt>
                </c:lvl>
                <c:lvl>
                  <c:pt idx="0">
                    <c:v>Southwest</c:v>
                  </c:pt>
                  <c:pt idx="4">
                    <c:v>Canada</c:v>
                  </c:pt>
                  <c:pt idx="10">
                    <c:v>Northwest</c:v>
                  </c:pt>
                  <c:pt idx="17">
                    <c:v>Northeast</c:v>
                  </c:pt>
                  <c:pt idx="25">
                    <c:v>Central</c:v>
                  </c:pt>
                  <c:pt idx="32">
                    <c:v>Southeast</c:v>
                  </c:pt>
                  <c:pt idx="41">
                    <c:v>France</c:v>
                  </c:pt>
                  <c:pt idx="53">
                    <c:v>United Kingdom</c:v>
                  </c:pt>
                  <c:pt idx="54">
                    <c:v>Germany</c:v>
                  </c:pt>
                  <c:pt idx="60">
                    <c:v>Australia</c:v>
                  </c:pt>
                </c:lvl>
              </c:multiLvlStrCache>
            </c:multiLvlStrRef>
          </c:cat>
          <c:val>
            <c:numRef>
              <c:f>Vendite!$B$2:$B$76</c:f>
              <c:numCache>
                <c:formatCode>_-* #,##0_-;\-* #,##0_-;_-* "-"??_-;_-@_-</c:formatCode>
                <c:ptCount val="64"/>
                <c:pt idx="0">
                  <c:v>23268</c:v>
                </c:pt>
                <c:pt idx="1">
                  <c:v>15824</c:v>
                </c:pt>
                <c:pt idx="2">
                  <c:v>3892</c:v>
                </c:pt>
                <c:pt idx="3">
                  <c:v>2109</c:v>
                </c:pt>
                <c:pt idx="4">
                  <c:v>18327</c:v>
                </c:pt>
                <c:pt idx="5">
                  <c:v>8249</c:v>
                </c:pt>
                <c:pt idx="6">
                  <c:v>7087</c:v>
                </c:pt>
                <c:pt idx="7">
                  <c:v>4361</c:v>
                </c:pt>
                <c:pt idx="8">
                  <c:v>1605</c:v>
                </c:pt>
                <c:pt idx="9">
                  <c:v>114</c:v>
                </c:pt>
                <c:pt idx="10">
                  <c:v>15653</c:v>
                </c:pt>
                <c:pt idx="11">
                  <c:v>3245</c:v>
                </c:pt>
                <c:pt idx="12">
                  <c:v>2860</c:v>
                </c:pt>
                <c:pt idx="13">
                  <c:v>2668</c:v>
                </c:pt>
                <c:pt idx="14">
                  <c:v>1605</c:v>
                </c:pt>
                <c:pt idx="15">
                  <c:v>465</c:v>
                </c:pt>
                <c:pt idx="16">
                  <c:v>57</c:v>
                </c:pt>
                <c:pt idx="17">
                  <c:v>4930</c:v>
                </c:pt>
                <c:pt idx="18">
                  <c:v>4408</c:v>
                </c:pt>
                <c:pt idx="19">
                  <c:v>2884</c:v>
                </c:pt>
                <c:pt idx="20">
                  <c:v>2342</c:v>
                </c:pt>
                <c:pt idx="21">
                  <c:v>2167</c:v>
                </c:pt>
                <c:pt idx="22">
                  <c:v>2056</c:v>
                </c:pt>
                <c:pt idx="23">
                  <c:v>263</c:v>
                </c:pt>
                <c:pt idx="24">
                  <c:v>27</c:v>
                </c:pt>
                <c:pt idx="25">
                  <c:v>6545</c:v>
                </c:pt>
                <c:pt idx="26">
                  <c:v>4268</c:v>
                </c:pt>
                <c:pt idx="27">
                  <c:v>3712</c:v>
                </c:pt>
                <c:pt idx="28">
                  <c:v>1503</c:v>
                </c:pt>
                <c:pt idx="29">
                  <c:v>1473</c:v>
                </c:pt>
                <c:pt idx="30">
                  <c:v>860</c:v>
                </c:pt>
                <c:pt idx="31">
                  <c:v>258</c:v>
                </c:pt>
                <c:pt idx="32">
                  <c:v>5852</c:v>
                </c:pt>
                <c:pt idx="33">
                  <c:v>3482</c:v>
                </c:pt>
                <c:pt idx="34">
                  <c:v>2570</c:v>
                </c:pt>
                <c:pt idx="35">
                  <c:v>2044</c:v>
                </c:pt>
                <c:pt idx="36">
                  <c:v>2037</c:v>
                </c:pt>
                <c:pt idx="37">
                  <c:v>1146</c:v>
                </c:pt>
                <c:pt idx="38">
                  <c:v>474</c:v>
                </c:pt>
                <c:pt idx="39">
                  <c:v>414</c:v>
                </c:pt>
                <c:pt idx="40">
                  <c:v>82</c:v>
                </c:pt>
                <c:pt idx="41">
                  <c:v>4275</c:v>
                </c:pt>
                <c:pt idx="42">
                  <c:v>2934</c:v>
                </c:pt>
                <c:pt idx="43">
                  <c:v>2369</c:v>
                </c:pt>
                <c:pt idx="44">
                  <c:v>1215</c:v>
                </c:pt>
                <c:pt idx="45">
                  <c:v>1124</c:v>
                </c:pt>
                <c:pt idx="46">
                  <c:v>578</c:v>
                </c:pt>
                <c:pt idx="47">
                  <c:v>380</c:v>
                </c:pt>
                <c:pt idx="48">
                  <c:v>297</c:v>
                </c:pt>
                <c:pt idx="49">
                  <c:v>277</c:v>
                </c:pt>
                <c:pt idx="50">
                  <c:v>219</c:v>
                </c:pt>
                <c:pt idx="51">
                  <c:v>156</c:v>
                </c:pt>
                <c:pt idx="52">
                  <c:v>79</c:v>
                </c:pt>
                <c:pt idx="53">
                  <c:v>12021</c:v>
                </c:pt>
                <c:pt idx="54">
                  <c:v>2404</c:v>
                </c:pt>
                <c:pt idx="55">
                  <c:v>1174</c:v>
                </c:pt>
                <c:pt idx="56">
                  <c:v>1156</c:v>
                </c:pt>
                <c:pt idx="57">
                  <c:v>1108</c:v>
                </c:pt>
                <c:pt idx="58">
                  <c:v>889</c:v>
                </c:pt>
                <c:pt idx="59">
                  <c:v>218</c:v>
                </c:pt>
                <c:pt idx="60">
                  <c:v>2789</c:v>
                </c:pt>
                <c:pt idx="61">
                  <c:v>1046</c:v>
                </c:pt>
                <c:pt idx="62">
                  <c:v>159</c:v>
                </c:pt>
                <c:pt idx="63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8C-4F4C-B449-C7B3509A44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9185711"/>
        <c:axId val="1419186191"/>
      </c:barChart>
      <c:catAx>
        <c:axId val="1419185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19186191"/>
        <c:crosses val="autoZero"/>
        <c:auto val="1"/>
        <c:lblAlgn val="ctr"/>
        <c:lblOffset val="100"/>
        <c:noMultiLvlLbl val="0"/>
      </c:catAx>
      <c:valAx>
        <c:axId val="1419186191"/>
        <c:scaling>
          <c:orientation val="minMax"/>
        </c:scaling>
        <c:delete val="0"/>
        <c:axPos val="l"/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191857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[W3D4 (version 1).xlsx]Vendite!Tabella pivot3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Performance</a:t>
            </a:r>
            <a:r>
              <a:rPr lang="en-US" b="1" baseline="0"/>
              <a:t> dei ricavi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Vendite!$E$1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41C8-4167-A1A3-C6115A037568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1C8-4167-A1A3-C6115A037568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41C8-4167-A1A3-C6115A037568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1C8-4167-A1A3-C6115A037568}"/>
              </c:ext>
            </c:extLst>
          </c:dPt>
          <c:dPt>
            <c:idx val="53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41C8-4167-A1A3-C6115A037568}"/>
              </c:ext>
            </c:extLst>
          </c:dPt>
          <c:cat>
            <c:multiLvlStrRef>
              <c:f>Vendite!$D$2:$D$72</c:f>
              <c:multiLvlStrCache>
                <c:ptCount val="61"/>
                <c:lvl>
                  <c:pt idx="0">
                    <c:v>California</c:v>
                  </c:pt>
                  <c:pt idx="1">
                    <c:v>Texas</c:v>
                  </c:pt>
                  <c:pt idx="2">
                    <c:v>Arizona</c:v>
                  </c:pt>
                  <c:pt idx="3">
                    <c:v>New Mexico</c:v>
                  </c:pt>
                  <c:pt idx="4">
                    <c:v>Ontario</c:v>
                  </c:pt>
                  <c:pt idx="5">
                    <c:v>British Columbia</c:v>
                  </c:pt>
                  <c:pt idx="6">
                    <c:v>Quebec</c:v>
                  </c:pt>
                  <c:pt idx="7">
                    <c:v>Alberta</c:v>
                  </c:pt>
                  <c:pt idx="8">
                    <c:v>Brunswick</c:v>
                  </c:pt>
                  <c:pt idx="9">
                    <c:v>Manitoba</c:v>
                  </c:pt>
                  <c:pt idx="10">
                    <c:v>Washington</c:v>
                  </c:pt>
                  <c:pt idx="11">
                    <c:v>Utah</c:v>
                  </c:pt>
                  <c:pt idx="12">
                    <c:v>Oregon</c:v>
                  </c:pt>
                  <c:pt idx="13">
                    <c:v>Nevada</c:v>
                  </c:pt>
                  <c:pt idx="14">
                    <c:v>Wyoming</c:v>
                  </c:pt>
                  <c:pt idx="15">
                    <c:v>Idaho</c:v>
                  </c:pt>
                  <c:pt idx="16">
                    <c:v>Montana</c:v>
                  </c:pt>
                  <c:pt idx="17">
                    <c:v>Florida</c:v>
                  </c:pt>
                  <c:pt idx="18">
                    <c:v>Tennessee</c:v>
                  </c:pt>
                  <c:pt idx="19">
                    <c:v>Georgia</c:v>
                  </c:pt>
                  <c:pt idx="20">
                    <c:v>North Carolina</c:v>
                  </c:pt>
                  <c:pt idx="21">
                    <c:v>Virginia</c:v>
                  </c:pt>
                  <c:pt idx="22">
                    <c:v>Mississippi</c:v>
                  </c:pt>
                  <c:pt idx="23">
                    <c:v>South Carolina</c:v>
                  </c:pt>
                  <c:pt idx="24">
                    <c:v>Kentucky</c:v>
                  </c:pt>
                  <c:pt idx="25">
                    <c:v>Alabama</c:v>
                  </c:pt>
                  <c:pt idx="26">
                    <c:v>Colorado</c:v>
                  </c:pt>
                  <c:pt idx="27">
                    <c:v>Missouri</c:v>
                  </c:pt>
                  <c:pt idx="28">
                    <c:v>Michigan</c:v>
                  </c:pt>
                  <c:pt idx="29">
                    <c:v>Minnesota</c:v>
                  </c:pt>
                  <c:pt idx="30">
                    <c:v>Illinois</c:v>
                  </c:pt>
                  <c:pt idx="31">
                    <c:v>Wisconsin</c:v>
                  </c:pt>
                  <c:pt idx="32">
                    <c:v>South Dakota</c:v>
                  </c:pt>
                  <c:pt idx="33">
                    <c:v>New Hampshire</c:v>
                  </c:pt>
                  <c:pt idx="34">
                    <c:v>New York</c:v>
                  </c:pt>
                  <c:pt idx="35">
                    <c:v>Connecticut</c:v>
                  </c:pt>
                  <c:pt idx="36">
                    <c:v>Indiana</c:v>
                  </c:pt>
                  <c:pt idx="37">
                    <c:v>Ohio</c:v>
                  </c:pt>
                  <c:pt idx="38">
                    <c:v>Maine</c:v>
                  </c:pt>
                  <c:pt idx="39">
                    <c:v>Massachusetts</c:v>
                  </c:pt>
                  <c:pt idx="40">
                    <c:v>Rhode Island</c:v>
                  </c:pt>
                  <c:pt idx="41">
                    <c:v>Seine (Paris)</c:v>
                  </c:pt>
                  <c:pt idx="42">
                    <c:v>Loiret</c:v>
                  </c:pt>
                  <c:pt idx="43">
                    <c:v>Hauts de Seine</c:v>
                  </c:pt>
                  <c:pt idx="44">
                    <c:v>Garonne (Haute)</c:v>
                  </c:pt>
                  <c:pt idx="45">
                    <c:v>Loir et Cher</c:v>
                  </c:pt>
                  <c:pt idx="46">
                    <c:v>Val d'Oise</c:v>
                  </c:pt>
                  <c:pt idx="47">
                    <c:v>Seine Saint Denis</c:v>
                  </c:pt>
                  <c:pt idx="48">
                    <c:v>Essonne</c:v>
                  </c:pt>
                  <c:pt idx="49">
                    <c:v>Pas de Calais</c:v>
                  </c:pt>
                  <c:pt idx="50">
                    <c:v>Seine et Marne</c:v>
                  </c:pt>
                  <c:pt idx="51">
                    <c:v>Nord</c:v>
                  </c:pt>
                  <c:pt idx="52">
                    <c:v>Val de Marne</c:v>
                  </c:pt>
                  <c:pt idx="53">
                    <c:v>England</c:v>
                  </c:pt>
                  <c:pt idx="54">
                    <c:v>Saarland</c:v>
                  </c:pt>
                  <c:pt idx="55">
                    <c:v>Hessen</c:v>
                  </c:pt>
                  <c:pt idx="56">
                    <c:v>Hamburg</c:v>
                  </c:pt>
                  <c:pt idx="57">
                    <c:v>Nordrhein-Westfalen</c:v>
                  </c:pt>
                  <c:pt idx="58">
                    <c:v>Bayern</c:v>
                  </c:pt>
                  <c:pt idx="59">
                    <c:v>Brandenburg</c:v>
                  </c:pt>
                </c:lvl>
                <c:lvl>
                  <c:pt idx="0">
                    <c:v>Southwest</c:v>
                  </c:pt>
                  <c:pt idx="4">
                    <c:v>Canada</c:v>
                  </c:pt>
                  <c:pt idx="10">
                    <c:v>Northwest</c:v>
                  </c:pt>
                  <c:pt idx="17">
                    <c:v>Southeast</c:v>
                  </c:pt>
                  <c:pt idx="26">
                    <c:v>Central</c:v>
                  </c:pt>
                  <c:pt idx="33">
                    <c:v>Northeast</c:v>
                  </c:pt>
                  <c:pt idx="41">
                    <c:v>France</c:v>
                  </c:pt>
                  <c:pt idx="53">
                    <c:v>United Kingdom</c:v>
                  </c:pt>
                  <c:pt idx="54">
                    <c:v>Germany</c:v>
                  </c:pt>
                  <c:pt idx="60">
                    <c:v>Australia</c:v>
                  </c:pt>
                </c:lvl>
              </c:multiLvlStrCache>
            </c:multiLvlStrRef>
          </c:cat>
          <c:val>
            <c:numRef>
              <c:f>Vendite!$E$2:$E$72</c:f>
              <c:numCache>
                <c:formatCode>_-* #,##0\ "€"_-;\-* #,##0\ "€"_-;_-* "-"??\ "€"_-;_-@_-</c:formatCode>
                <c:ptCount val="61"/>
                <c:pt idx="0">
                  <c:v>842310198</c:v>
                </c:pt>
                <c:pt idx="1">
                  <c:v>579191248</c:v>
                </c:pt>
                <c:pt idx="2">
                  <c:v>113887493</c:v>
                </c:pt>
                <c:pt idx="3">
                  <c:v>54963865</c:v>
                </c:pt>
                <c:pt idx="4">
                  <c:v>525168183</c:v>
                </c:pt>
                <c:pt idx="5">
                  <c:v>277295317</c:v>
                </c:pt>
                <c:pt idx="6">
                  <c:v>245072744</c:v>
                </c:pt>
                <c:pt idx="7">
                  <c:v>118020877</c:v>
                </c:pt>
                <c:pt idx="8">
                  <c:v>27785152</c:v>
                </c:pt>
                <c:pt idx="9">
                  <c:v>6604908</c:v>
                </c:pt>
                <c:pt idx="10">
                  <c:v>596573706</c:v>
                </c:pt>
                <c:pt idx="11">
                  <c:v>142166554</c:v>
                </c:pt>
                <c:pt idx="12">
                  <c:v>121409013</c:v>
                </c:pt>
                <c:pt idx="13">
                  <c:v>97287681</c:v>
                </c:pt>
                <c:pt idx="14">
                  <c:v>76584122</c:v>
                </c:pt>
                <c:pt idx="15">
                  <c:v>20822539</c:v>
                </c:pt>
                <c:pt idx="16">
                  <c:v>2246184</c:v>
                </c:pt>
                <c:pt idx="17">
                  <c:v>194080644</c:v>
                </c:pt>
                <c:pt idx="18">
                  <c:v>180487026</c:v>
                </c:pt>
                <c:pt idx="19">
                  <c:v>89660788</c:v>
                </c:pt>
                <c:pt idx="20">
                  <c:v>73520170</c:v>
                </c:pt>
                <c:pt idx="21">
                  <c:v>55093299</c:v>
                </c:pt>
                <c:pt idx="22">
                  <c:v>48235751</c:v>
                </c:pt>
                <c:pt idx="23">
                  <c:v>20240697</c:v>
                </c:pt>
                <c:pt idx="24">
                  <c:v>12736602</c:v>
                </c:pt>
                <c:pt idx="25">
                  <c:v>3808896</c:v>
                </c:pt>
                <c:pt idx="26">
                  <c:v>207080092</c:v>
                </c:pt>
                <c:pt idx="27">
                  <c:v>156252531</c:v>
                </c:pt>
                <c:pt idx="28">
                  <c:v>123406716</c:v>
                </c:pt>
                <c:pt idx="29">
                  <c:v>80384038</c:v>
                </c:pt>
                <c:pt idx="30">
                  <c:v>51908485</c:v>
                </c:pt>
                <c:pt idx="31">
                  <c:v>44545560</c:v>
                </c:pt>
                <c:pt idx="32">
                  <c:v>13238270</c:v>
                </c:pt>
                <c:pt idx="33">
                  <c:v>151650277</c:v>
                </c:pt>
                <c:pt idx="34">
                  <c:v>108521280</c:v>
                </c:pt>
                <c:pt idx="35">
                  <c:v>98032847</c:v>
                </c:pt>
                <c:pt idx="36">
                  <c:v>92640691</c:v>
                </c:pt>
                <c:pt idx="37">
                  <c:v>84394591</c:v>
                </c:pt>
                <c:pt idx="38">
                  <c:v>38164858</c:v>
                </c:pt>
                <c:pt idx="39">
                  <c:v>9982372</c:v>
                </c:pt>
                <c:pt idx="40">
                  <c:v>1365888</c:v>
                </c:pt>
                <c:pt idx="41">
                  <c:v>122205398</c:v>
                </c:pt>
                <c:pt idx="42">
                  <c:v>72683264</c:v>
                </c:pt>
                <c:pt idx="43">
                  <c:v>55640743</c:v>
                </c:pt>
                <c:pt idx="44">
                  <c:v>33427379</c:v>
                </c:pt>
                <c:pt idx="45">
                  <c:v>31044777</c:v>
                </c:pt>
                <c:pt idx="46">
                  <c:v>17918570</c:v>
                </c:pt>
                <c:pt idx="47">
                  <c:v>15983042</c:v>
                </c:pt>
                <c:pt idx="48">
                  <c:v>13702528</c:v>
                </c:pt>
                <c:pt idx="49">
                  <c:v>4943535</c:v>
                </c:pt>
                <c:pt idx="50">
                  <c:v>4120352</c:v>
                </c:pt>
                <c:pt idx="51">
                  <c:v>3278505</c:v>
                </c:pt>
                <c:pt idx="52">
                  <c:v>2698647</c:v>
                </c:pt>
                <c:pt idx="53">
                  <c:v>333962665</c:v>
                </c:pt>
                <c:pt idx="54">
                  <c:v>57883852</c:v>
                </c:pt>
                <c:pt idx="55">
                  <c:v>25570656</c:v>
                </c:pt>
                <c:pt idx="56">
                  <c:v>23332321</c:v>
                </c:pt>
                <c:pt idx="57">
                  <c:v>17906668</c:v>
                </c:pt>
                <c:pt idx="58">
                  <c:v>15837866</c:v>
                </c:pt>
                <c:pt idx="59">
                  <c:v>11445530</c:v>
                </c:pt>
                <c:pt idx="60">
                  <c:v>128260887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C8-4167-A1A3-C6115A0375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9192911"/>
        <c:axId val="1419188111"/>
      </c:barChart>
      <c:catAx>
        <c:axId val="1419192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19188111"/>
        <c:crosses val="autoZero"/>
        <c:auto val="1"/>
        <c:lblAlgn val="ctr"/>
        <c:lblOffset val="100"/>
        <c:noMultiLvlLbl val="0"/>
      </c:catAx>
      <c:valAx>
        <c:axId val="1419188111"/>
        <c:scaling>
          <c:orientation val="minMax"/>
        </c:scaling>
        <c:delete val="0"/>
        <c:axPos val="l"/>
        <c:numFmt formatCode="_-* #,##0\ &quot;€&quot;_-;\-* #,##0\ &quot;€&quot;_-;_-* &quot;-&quot;??\ &quot;€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191929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[W3D4 (version 1).xlsx]Venditori!Tabella pivot7</c:name>
    <c:fmtId val="1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Venditori!$B$1</c:f>
              <c:strCache>
                <c:ptCount val="1"/>
                <c:pt idx="0">
                  <c:v>Vendite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Venditori!$A$2:$A$19</c:f>
              <c:strCache>
                <c:ptCount val="17"/>
                <c:pt idx="0">
                  <c:v>Linda Mitchell</c:v>
                </c:pt>
                <c:pt idx="1">
                  <c:v>Jillian Carson</c:v>
                </c:pt>
                <c:pt idx="2">
                  <c:v>Jae Pak</c:v>
                </c:pt>
                <c:pt idx="3">
                  <c:v>Michael Blythe</c:v>
                </c:pt>
                <c:pt idx="4">
                  <c:v>Tsvi Reiter</c:v>
                </c:pt>
                <c:pt idx="5">
                  <c:v>Shu Ito</c:v>
                </c:pt>
                <c:pt idx="6">
                  <c:v>José Saraiva</c:v>
                </c:pt>
                <c:pt idx="7">
                  <c:v>Ranjit Varkey Chudukatil</c:v>
                </c:pt>
                <c:pt idx="8">
                  <c:v>Garrett Vargas</c:v>
                </c:pt>
                <c:pt idx="9">
                  <c:v>David Campbell</c:v>
                </c:pt>
                <c:pt idx="10">
                  <c:v>Pamela Ansman-Wolfe</c:v>
                </c:pt>
                <c:pt idx="11">
                  <c:v>Rachel Valdez</c:v>
                </c:pt>
                <c:pt idx="12">
                  <c:v>Tete Mensa-Annan</c:v>
                </c:pt>
                <c:pt idx="13">
                  <c:v>Lynn Tsoflias</c:v>
                </c:pt>
                <c:pt idx="14">
                  <c:v>Stephen Jiang</c:v>
                </c:pt>
                <c:pt idx="15">
                  <c:v>Amy Alberts</c:v>
                </c:pt>
                <c:pt idx="16">
                  <c:v>Syed Abbas</c:v>
                </c:pt>
              </c:strCache>
            </c:strRef>
          </c:cat>
          <c:val>
            <c:numRef>
              <c:f>Venditori!$B$2:$B$19</c:f>
              <c:numCache>
                <c:formatCode>_-* #,##0_-;\-* #,##0_-;_-* "-"??_-;_-@_-</c:formatCode>
                <c:ptCount val="17"/>
                <c:pt idx="0">
                  <c:v>26314</c:v>
                </c:pt>
                <c:pt idx="1">
                  <c:v>25915</c:v>
                </c:pt>
                <c:pt idx="2">
                  <c:v>24697</c:v>
                </c:pt>
                <c:pt idx="3">
                  <c:v>21988</c:v>
                </c:pt>
                <c:pt idx="4">
                  <c:v>15899</c:v>
                </c:pt>
                <c:pt idx="5">
                  <c:v>14943</c:v>
                </c:pt>
                <c:pt idx="6">
                  <c:v>14048</c:v>
                </c:pt>
                <c:pt idx="7">
                  <c:v>13640</c:v>
                </c:pt>
                <c:pt idx="8">
                  <c:v>11060</c:v>
                </c:pt>
                <c:pt idx="9">
                  <c:v>7866</c:v>
                </c:pt>
                <c:pt idx="10">
                  <c:v>6987</c:v>
                </c:pt>
                <c:pt idx="11">
                  <c:v>6467</c:v>
                </c:pt>
                <c:pt idx="12">
                  <c:v>5273</c:v>
                </c:pt>
                <c:pt idx="13">
                  <c:v>3235</c:v>
                </c:pt>
                <c:pt idx="14">
                  <c:v>2953</c:v>
                </c:pt>
                <c:pt idx="15">
                  <c:v>2009</c:v>
                </c:pt>
                <c:pt idx="16">
                  <c:v>820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59-45F4-B020-C5F68B0A89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79054464"/>
        <c:axId val="279071264"/>
      </c:barChart>
      <c:lineChart>
        <c:grouping val="standard"/>
        <c:varyColors val="0"/>
        <c:ser>
          <c:idx val="1"/>
          <c:order val="1"/>
          <c:tx>
            <c:strRef>
              <c:f>Venditori!$C$1</c:f>
              <c:strCache>
                <c:ptCount val="1"/>
                <c:pt idx="0">
                  <c:v>Ricavi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Venditori!$A$2:$A$19</c:f>
              <c:strCache>
                <c:ptCount val="17"/>
                <c:pt idx="0">
                  <c:v>Linda Mitchell</c:v>
                </c:pt>
                <c:pt idx="1">
                  <c:v>Jillian Carson</c:v>
                </c:pt>
                <c:pt idx="2">
                  <c:v>Jae Pak</c:v>
                </c:pt>
                <c:pt idx="3">
                  <c:v>Michael Blythe</c:v>
                </c:pt>
                <c:pt idx="4">
                  <c:v>Tsvi Reiter</c:v>
                </c:pt>
                <c:pt idx="5">
                  <c:v>Shu Ito</c:v>
                </c:pt>
                <c:pt idx="6">
                  <c:v>José Saraiva</c:v>
                </c:pt>
                <c:pt idx="7">
                  <c:v>Ranjit Varkey Chudukatil</c:v>
                </c:pt>
                <c:pt idx="8">
                  <c:v>Garrett Vargas</c:v>
                </c:pt>
                <c:pt idx="9">
                  <c:v>David Campbell</c:v>
                </c:pt>
                <c:pt idx="10">
                  <c:v>Pamela Ansman-Wolfe</c:v>
                </c:pt>
                <c:pt idx="11">
                  <c:v>Rachel Valdez</c:v>
                </c:pt>
                <c:pt idx="12">
                  <c:v>Tete Mensa-Annan</c:v>
                </c:pt>
                <c:pt idx="13">
                  <c:v>Lynn Tsoflias</c:v>
                </c:pt>
                <c:pt idx="14">
                  <c:v>Stephen Jiang</c:v>
                </c:pt>
                <c:pt idx="15">
                  <c:v>Amy Alberts</c:v>
                </c:pt>
                <c:pt idx="16">
                  <c:v>Syed Abbas</c:v>
                </c:pt>
              </c:strCache>
            </c:strRef>
          </c:cat>
          <c:val>
            <c:numRef>
              <c:f>Venditori!$C$2:$C$19</c:f>
              <c:numCache>
                <c:formatCode>_-* #,##0\ "€"_-;\-* #,##0\ "€"_-;_-* "-"??\ "€"_-;_-@_-</c:formatCode>
                <c:ptCount val="17"/>
                <c:pt idx="0">
                  <c:v>889894466</c:v>
                </c:pt>
                <c:pt idx="1">
                  <c:v>854399486</c:v>
                </c:pt>
                <c:pt idx="2">
                  <c:v>681672844</c:v>
                </c:pt>
                <c:pt idx="3">
                  <c:v>798832921</c:v>
                </c:pt>
                <c:pt idx="4">
                  <c:v>619476089</c:v>
                </c:pt>
                <c:pt idx="5">
                  <c:v>548660315</c:v>
                </c:pt>
                <c:pt idx="6">
                  <c:v>490897771</c:v>
                </c:pt>
                <c:pt idx="7">
                  <c:v>369109206</c:v>
                </c:pt>
                <c:pt idx="8">
                  <c:v>309695707</c:v>
                </c:pt>
                <c:pt idx="9">
                  <c:v>314579149</c:v>
                </c:pt>
                <c:pt idx="10">
                  <c:v>287474136</c:v>
                </c:pt>
                <c:pt idx="11">
                  <c:v>135973248</c:v>
                </c:pt>
                <c:pt idx="12">
                  <c:v>196892566</c:v>
                </c:pt>
                <c:pt idx="13">
                  <c:v>111736536</c:v>
                </c:pt>
                <c:pt idx="14">
                  <c:v>89536378</c:v>
                </c:pt>
                <c:pt idx="15">
                  <c:v>63314169</c:v>
                </c:pt>
                <c:pt idx="16">
                  <c:v>16524351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59-45F4-B020-C5F68B0A89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9073664"/>
        <c:axId val="279073184"/>
      </c:lineChart>
      <c:catAx>
        <c:axId val="279054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79071264"/>
        <c:crosses val="autoZero"/>
        <c:auto val="1"/>
        <c:lblAlgn val="ctr"/>
        <c:lblOffset val="100"/>
        <c:noMultiLvlLbl val="0"/>
      </c:catAx>
      <c:valAx>
        <c:axId val="279071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79054464"/>
        <c:crosses val="autoZero"/>
        <c:crossBetween val="between"/>
      </c:valAx>
      <c:valAx>
        <c:axId val="279073184"/>
        <c:scaling>
          <c:orientation val="minMax"/>
        </c:scaling>
        <c:delete val="0"/>
        <c:axPos val="r"/>
        <c:numFmt formatCode="_-* #,##0\ &quot;€&quot;_-;\-* #,##0\ &quot;€&quot;_-;_-* &quot;-&quot;??\ &quot;€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79073664"/>
        <c:crosses val="max"/>
        <c:crossBetween val="between"/>
      </c:valAx>
      <c:catAx>
        <c:axId val="27907366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79073184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Targets!$B$27</c:f>
              <c:strCache>
                <c:ptCount val="1"/>
                <c:pt idx="0">
                  <c:v> Target 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Targets!$A$28:$A$44</c:f>
              <c:strCache>
                <c:ptCount val="17"/>
                <c:pt idx="0">
                  <c:v>Linda Mitchell</c:v>
                </c:pt>
                <c:pt idx="1">
                  <c:v>Michael Blythe</c:v>
                </c:pt>
                <c:pt idx="2">
                  <c:v>Shu Ito</c:v>
                </c:pt>
                <c:pt idx="3">
                  <c:v>Jae Pak</c:v>
                </c:pt>
                <c:pt idx="4">
                  <c:v>Pamela Ansman-Wolfe</c:v>
                </c:pt>
                <c:pt idx="5">
                  <c:v>Stephen Jiang</c:v>
                </c:pt>
                <c:pt idx="6">
                  <c:v>Jillian Carson</c:v>
                </c:pt>
                <c:pt idx="7">
                  <c:v>José Saraiva</c:v>
                </c:pt>
                <c:pt idx="8">
                  <c:v>Garrett Vargas</c:v>
                </c:pt>
                <c:pt idx="9">
                  <c:v>Ranjit Varkey Chudukatil</c:v>
                </c:pt>
                <c:pt idx="10">
                  <c:v>Tsvi Reiter</c:v>
                </c:pt>
                <c:pt idx="11">
                  <c:v>David Campbell</c:v>
                </c:pt>
                <c:pt idx="12">
                  <c:v>Tete Mensa-Annan</c:v>
                </c:pt>
                <c:pt idx="13">
                  <c:v>Amy Alberts</c:v>
                </c:pt>
                <c:pt idx="14">
                  <c:v>Rachel Valdez</c:v>
                </c:pt>
                <c:pt idx="15">
                  <c:v>Lynn Tsoflias</c:v>
                </c:pt>
                <c:pt idx="16">
                  <c:v>Syed Abbas</c:v>
                </c:pt>
              </c:strCache>
            </c:strRef>
          </c:cat>
          <c:val>
            <c:numRef>
              <c:f>Targets!$B$28:$B$44</c:f>
              <c:numCache>
                <c:formatCode>_-* #,##0\ "€"_-;\-* #,##0\ "€"_-;_-* "-"??\ "€"_-;_-@_-</c:formatCode>
                <c:ptCount val="17"/>
                <c:pt idx="0">
                  <c:v>5241050000</c:v>
                </c:pt>
                <c:pt idx="1">
                  <c:v>3820750000</c:v>
                </c:pt>
                <c:pt idx="2">
                  <c:v>3683500000</c:v>
                </c:pt>
                <c:pt idx="3">
                  <c:v>1953600000</c:v>
                </c:pt>
                <c:pt idx="4">
                  <c:v>1776700000</c:v>
                </c:pt>
                <c:pt idx="5">
                  <c:v>1572950000</c:v>
                </c:pt>
                <c:pt idx="6">
                  <c:v>1451175000</c:v>
                </c:pt>
                <c:pt idx="7">
                  <c:v>1387900000</c:v>
                </c:pt>
                <c:pt idx="8">
                  <c:v>1306975000</c:v>
                </c:pt>
                <c:pt idx="9">
                  <c:v>887775000</c:v>
                </c:pt>
                <c:pt idx="10">
                  <c:v>871500000</c:v>
                </c:pt>
                <c:pt idx="11">
                  <c:v>840700000</c:v>
                </c:pt>
                <c:pt idx="12">
                  <c:v>662600000</c:v>
                </c:pt>
                <c:pt idx="13">
                  <c:v>320850000</c:v>
                </c:pt>
                <c:pt idx="14">
                  <c:v>252750000</c:v>
                </c:pt>
                <c:pt idx="15">
                  <c:v>88465000</c:v>
                </c:pt>
                <c:pt idx="16">
                  <c:v>24500000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FE-4029-8F1C-F446DD69C694}"/>
            </c:ext>
          </c:extLst>
        </c:ser>
        <c:ser>
          <c:idx val="1"/>
          <c:order val="1"/>
          <c:tx>
            <c:strRef>
              <c:f>Targets!$C$27</c:f>
              <c:strCache>
                <c:ptCount val="1"/>
                <c:pt idx="0">
                  <c:v> Ricavi 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Targets!$A$28:$A$44</c:f>
              <c:strCache>
                <c:ptCount val="17"/>
                <c:pt idx="0">
                  <c:v>Linda Mitchell</c:v>
                </c:pt>
                <c:pt idx="1">
                  <c:v>Michael Blythe</c:v>
                </c:pt>
                <c:pt idx="2">
                  <c:v>Shu Ito</c:v>
                </c:pt>
                <c:pt idx="3">
                  <c:v>Jae Pak</c:v>
                </c:pt>
                <c:pt idx="4">
                  <c:v>Pamela Ansman-Wolfe</c:v>
                </c:pt>
                <c:pt idx="5">
                  <c:v>Stephen Jiang</c:v>
                </c:pt>
                <c:pt idx="6">
                  <c:v>Jillian Carson</c:v>
                </c:pt>
                <c:pt idx="7">
                  <c:v>José Saraiva</c:v>
                </c:pt>
                <c:pt idx="8">
                  <c:v>Garrett Vargas</c:v>
                </c:pt>
                <c:pt idx="9">
                  <c:v>Ranjit Varkey Chudukatil</c:v>
                </c:pt>
                <c:pt idx="10">
                  <c:v>Tsvi Reiter</c:v>
                </c:pt>
                <c:pt idx="11">
                  <c:v>David Campbell</c:v>
                </c:pt>
                <c:pt idx="12">
                  <c:v>Tete Mensa-Annan</c:v>
                </c:pt>
                <c:pt idx="13">
                  <c:v>Amy Alberts</c:v>
                </c:pt>
                <c:pt idx="14">
                  <c:v>Rachel Valdez</c:v>
                </c:pt>
                <c:pt idx="15">
                  <c:v>Lynn Tsoflias</c:v>
                </c:pt>
                <c:pt idx="16">
                  <c:v>Syed Abbas</c:v>
                </c:pt>
              </c:strCache>
            </c:strRef>
          </c:cat>
          <c:val>
            <c:numRef>
              <c:f>Targets!$C$28:$C$44</c:f>
              <c:numCache>
                <c:formatCode>_-* #,##0\ "€"_-;\-* #,##0\ "€"_-;_-* "-"??\ "€"_-;_-@_-</c:formatCode>
                <c:ptCount val="17"/>
                <c:pt idx="0">
                  <c:v>782029426</c:v>
                </c:pt>
                <c:pt idx="1">
                  <c:v>727614136</c:v>
                </c:pt>
                <c:pt idx="2">
                  <c:v>466544076</c:v>
                </c:pt>
                <c:pt idx="3">
                  <c:v>681672844</c:v>
                </c:pt>
                <c:pt idx="4">
                  <c:v>229376625</c:v>
                </c:pt>
                <c:pt idx="5">
                  <c:v>86643756</c:v>
                </c:pt>
                <c:pt idx="6">
                  <c:v>742354012</c:v>
                </c:pt>
                <c:pt idx="7">
                  <c:v>394075897</c:v>
                </c:pt>
                <c:pt idx="8">
                  <c:v>266490035</c:v>
                </c:pt>
                <c:pt idx="9">
                  <c:v>369109206</c:v>
                </c:pt>
                <c:pt idx="10">
                  <c:v>488712214</c:v>
                </c:pt>
                <c:pt idx="11">
                  <c:v>267108943</c:v>
                </c:pt>
                <c:pt idx="12">
                  <c:v>196892566</c:v>
                </c:pt>
                <c:pt idx="13">
                  <c:v>63314169</c:v>
                </c:pt>
                <c:pt idx="14">
                  <c:v>135973248</c:v>
                </c:pt>
                <c:pt idx="15">
                  <c:v>111736536</c:v>
                </c:pt>
                <c:pt idx="16">
                  <c:v>16524351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FE-4029-8F1C-F446DD69C6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223246655"/>
        <c:axId val="223247135"/>
      </c:barChart>
      <c:catAx>
        <c:axId val="2232466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23247135"/>
        <c:crosses val="autoZero"/>
        <c:auto val="1"/>
        <c:lblAlgn val="ctr"/>
        <c:lblOffset val="100"/>
        <c:noMultiLvlLbl val="0"/>
      </c:catAx>
      <c:valAx>
        <c:axId val="223247135"/>
        <c:scaling>
          <c:orientation val="minMax"/>
        </c:scaling>
        <c:delete val="0"/>
        <c:axPos val="b"/>
        <c:numFmt formatCode="_-* #,##0\ &quot;€&quot;_-;\-* #,##0\ &quot;€&quot;_-;_-* &quot;-&quot;??\ &quot;€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23246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1158875</xdr:colOff>
      <xdr:row>0</xdr:row>
      <xdr:rowOff>315911</xdr:rowOff>
    </xdr:from>
    <xdr:to>
      <xdr:col>22</xdr:col>
      <xdr:colOff>48780</xdr:colOff>
      <xdr:row>27</xdr:row>
      <xdr:rowOff>138545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AF2F5FE2-E05E-DA5D-F59D-9EE1003752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1174461</xdr:colOff>
      <xdr:row>30</xdr:row>
      <xdr:rowOff>83416</xdr:rowOff>
    </xdr:from>
    <xdr:to>
      <xdr:col>22</xdr:col>
      <xdr:colOff>51955</xdr:colOff>
      <xdr:row>59</xdr:row>
      <xdr:rowOff>103909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4E77DDEF-5EE5-852D-B895-1E3A49E5B6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177799</xdr:colOff>
      <xdr:row>0</xdr:row>
      <xdr:rowOff>160337</xdr:rowOff>
    </xdr:from>
    <xdr:to>
      <xdr:col>14</xdr:col>
      <xdr:colOff>200024</xdr:colOff>
      <xdr:row>21</xdr:row>
      <xdr:rowOff>47625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F10DB4FB-1BF5-AEDC-1DCC-7C5809BB6C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412647</xdr:colOff>
      <xdr:row>1</xdr:row>
      <xdr:rowOff>95122</xdr:rowOff>
    </xdr:from>
    <xdr:to>
      <xdr:col>16</xdr:col>
      <xdr:colOff>467658</xdr:colOff>
      <xdr:row>24</xdr:row>
      <xdr:rowOff>92822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49AE0975-6AB4-E9CD-A565-6384EB8B4C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omisma" refreshedDate="46086.829006944441" backgroundQuery="1" createdVersion="8" refreshedVersion="8" minRefreshableVersion="3" recordCount="0" supportSubquery="1" supportAdvancedDrill="1" xr:uid="{8A378774-7266-4AA8-87AF-6E8F0F580029}">
  <cacheSource type="external" connectionId="8"/>
  <cacheFields count="3">
    <cacheField name="[Salesperson].[Salesperson].[Salesperson]" caption="Salesperson" numFmtId="0" hierarchy="32" level="1">
      <sharedItems count="17">
        <s v="Amy Alberts"/>
        <s v="David Campbell"/>
        <s v="Garrett Vargas"/>
        <s v="Jae Pak"/>
        <s v="Jillian Carson"/>
        <s v="José Saraiva"/>
        <s v="Linda Mitchell"/>
        <s v="Lynn Tsoflias"/>
        <s v="Michael Blythe"/>
        <s v="Pamela Ansman-Wolfe"/>
        <s v="Rachel Valdez"/>
        <s v="Ranjit Varkey Chudukatil"/>
        <s v="Shu Ito"/>
        <s v="Stephen Jiang"/>
        <s v="Syed Abbas"/>
        <s v="Tete Mensa-Annan"/>
        <s v="Tsvi Reiter"/>
      </sharedItems>
    </cacheField>
    <cacheField name="[Measures].[Somma di Sales]" caption="Somma di Sales" numFmtId="0" hierarchy="67" level="32767"/>
    <cacheField name="[Measures].[Somma di Quantity]" caption="Somma di Quantity" numFmtId="0" hierarchy="68" level="32767"/>
  </cacheFields>
  <cacheHierarchies count="74">
    <cacheHierarchy uniqueName="[Product].[ProductKey]" caption="ProductKey" attribute="1" defaultMemberUniqueName="[Product].[ProductKey].[All]" allUniqueName="[Product].[ProductKey].[All]" dimensionUniqueName="[Product]" displayFolder="" count="0" memberValueDatatype="20" unbalanced="0"/>
    <cacheHierarchy uniqueName="[Product].[Product]" caption="Product" attribute="1" defaultMemberUniqueName="[Product].[Product].[All]" allUniqueName="[Product].[Product].[All]" dimensionUniqueName="[Product]" displayFolder="" count="0" memberValueDatatype="130" unbalanced="0"/>
    <cacheHierarchy uniqueName="[Product].[Standard Cost]" caption="Standard Cost" attribute="1" defaultMemberUniqueName="[Product].[Standard Cost].[All]" allUniqueName="[Product].[Standard Cost].[All]" dimensionUniqueName="[Product]" displayFolder="" count="0" memberValueDatatype="130" unbalanced="0"/>
    <cacheHierarchy uniqueName="[Product].[Color]" caption="Color" attribute="1" defaultMemberUniqueName="[Product].[Color].[All]" allUniqueName="[Product].[Color].[All]" dimensionUniqueName="[Product]" displayFolder="" count="0" memberValueDatatype="130" unbalanced="0"/>
    <cacheHierarchy uniqueName="[Product].[Subcategory]" caption="Subcategory" attribute="1" defaultMemberUniqueName="[Product].[Subcategory].[All]" allUniqueName="[Product].[Subcategory].[All]" dimensionUniqueName="[Product]" displayFolder="" count="0" memberValueDatatype="130" unbalanced="0"/>
    <cacheHierarchy uniqueName="[Product].[Category]" caption="Category" attribute="1" defaultMemberUniqueName="[Product].[Category].[All]" allUniqueName="[Product].[Category].[All]" dimensionUniqueName="[Product]" displayFolder="" count="0" memberValueDatatype="130" unbalanced="0"/>
    <cacheHierarchy uniqueName="[Product].[Background Color Format]" caption="Background Color Format" attribute="1" defaultMemberUniqueName="[Product].[Background Color Format].[All]" allUniqueName="[Product].[Background Color Format].[All]" dimensionUniqueName="[Product]" displayFolder="" count="0" memberValueDatatype="130" unbalanced="0"/>
    <cacheHierarchy uniqueName="[Product].[Font Color Format]" caption="Font Color Format" attribute="1" defaultMemberUniqueName="[Product].[Font Color Format].[All]" allUniqueName="[Product].[Font Color Format].[All]" dimensionUniqueName="[Product]" displayFolder="" count="0" memberValueDatatype="130" unbalanced="0"/>
    <cacheHierarchy uniqueName="[Region].[SalesTerritoryKey]" caption="SalesTerritoryKey" attribute="1" defaultMemberUniqueName="[Region].[SalesTerritoryKey].[All]" allUniqueName="[Region].[SalesTerritoryKey].[All]" dimensionUniqueName="[Region]" displayFolder="" count="0" memberValueDatatype="20" unbalanced="0"/>
    <cacheHierarchy uniqueName="[Region].[Region]" caption="Region" attribute="1" defaultMemberUniqueName="[Region].[Region].[All]" allUniqueName="[Region].[Region].[All]" dimensionUniqueName="[Region]" displayFolder="" count="0" memberValueDatatype="130" unbalanced="0"/>
    <cacheHierarchy uniqueName="[Region].[Country]" caption="Country" attribute="1" defaultMemberUniqueName="[Region].[Country].[All]" allUniqueName="[Region].[Country].[All]" dimensionUniqueName="[Region]" displayFolder="" count="0" memberValueDatatype="130" unbalanced="0"/>
    <cacheHierarchy uniqueName="[Region].[Group]" caption="Group" attribute="1" defaultMemberUniqueName="[Region].[Group].[All]" allUniqueName="[Region].[Group].[All]" dimensionUniqueName="[Region]" displayFolder="" count="0" memberValueDatatype="130" unbalanced="0"/>
    <cacheHierarchy uniqueName="[Reseller].[ResellerKey]" caption="ResellerKey" attribute="1" defaultMemberUniqueName="[Reseller].[ResellerKey].[All]" allUniqueName="[Reseller].[ResellerKey].[All]" dimensionUniqueName="[Reseller]" displayFolder="" count="0" memberValueDatatype="20" unbalanced="0"/>
    <cacheHierarchy uniqueName="[Reseller].[Business Type]" caption="Business Type" attribute="1" defaultMemberUniqueName="[Reseller].[Business Type].[All]" allUniqueName="[Reseller].[Business Type].[All]" dimensionUniqueName="[Reseller]" displayFolder="" count="0" memberValueDatatype="130" unbalanced="0"/>
    <cacheHierarchy uniqueName="[Reseller].[Reseller]" caption="Reseller" attribute="1" defaultMemberUniqueName="[Reseller].[Reseller].[All]" allUniqueName="[Reseller].[Reseller].[All]" dimensionUniqueName="[Reseller]" displayFolder="" count="0" memberValueDatatype="130" unbalanced="0"/>
    <cacheHierarchy uniqueName="[Reseller].[City]" caption="City" attribute="1" defaultMemberUniqueName="[Reseller].[City].[All]" allUniqueName="[Reseller].[City].[All]" dimensionUniqueName="[Reseller]" displayFolder="" count="0" memberValueDatatype="130" unbalanced="0"/>
    <cacheHierarchy uniqueName="[Reseller].[State-Province]" caption="State-Province" attribute="1" defaultMemberUniqueName="[Reseller].[State-Province].[All]" allUniqueName="[Reseller].[State-Province].[All]" dimensionUniqueName="[Reseller]" displayFolder="" count="0" memberValueDatatype="130" unbalanced="0"/>
    <cacheHierarchy uniqueName="[Reseller].[Country-Region]" caption="Country-Region" attribute="1" defaultMemberUniqueName="[Reseller].[Country-Region].[All]" allUniqueName="[Reseller].[Country-Region].[All]" dimensionUniqueName="[Reseller]" displayFolder="" count="0" memberValueDatatype="130" unbalanced="0"/>
    <cacheHierarchy uniqueName="[Sales].[SalesOrderNumber]" caption="SalesOrderNumber" attribute="1" defaultMemberUniqueName="[Sales].[SalesOrderNumber].[All]" allUniqueName="[Sales].[SalesOrderNumber].[All]" dimensionUniqueName="[Sales]" displayFolder="" count="0" memberValueDatatype="130" unbalanced="0"/>
    <cacheHierarchy uniqueName="[Sales].[OrderDate]" caption="OrderDate" attribute="1" time="1" defaultMemberUniqueName="[Sales].[OrderDate].[All]" allUniqueName="[Sales].[OrderDate].[All]" dimensionUniqueName="[Sales]" displayFolder="" count="0" memberValueDatatype="7" unbalanced="0"/>
    <cacheHierarchy uniqueName="[Sales].[OrderMonth]" caption="OrderMonth" attribute="1" defaultMemberUniqueName="[Sales].[OrderMonth].[All]" allUniqueName="[Sales].[OrderMonth].[All]" dimensionUniqueName="[Sales]" displayFolder="" count="0" memberValueDatatype="130" unbalanced="0"/>
    <cacheHierarchy uniqueName="[Sales].[ProductKey]" caption="ProductKey" attribute="1" defaultMemberUniqueName="[Sales].[ProductKey].[All]" allUniqueName="[Sales].[ProductKey].[All]" dimensionUniqueName="[Sales]" displayFolder="" count="0" memberValueDatatype="20" unbalanced="0"/>
    <cacheHierarchy uniqueName="[Sales].[ResellerKey]" caption="ResellerKey" attribute="1" defaultMemberUniqueName="[Sales].[ResellerKey].[All]" allUniqueName="[Sales].[ResellerKey].[All]" dimensionUniqueName="[Sales]" displayFolder="" count="0" memberValueDatatype="20" unbalanced="0"/>
    <cacheHierarchy uniqueName="[Sales].[EmployeeKey]" caption="EmployeeKey" attribute="1" defaultMemberUniqueName="[Sales].[EmployeeKey].[All]" allUniqueName="[Sales].[EmployeeKey].[All]" dimensionUniqueName="[Sales]" displayFolder="" count="0" memberValueDatatype="20" unbalanced="0"/>
    <cacheHierarchy uniqueName="[Sales].[EmployeeID]" caption="EmployeeID" attribute="1" defaultMemberUniqueName="[Sales].[EmployeeID].[All]" allUniqueName="[Sales].[EmployeeID].[All]" dimensionUniqueName="[Sales]" displayFolder="" count="0" memberValueDatatype="20" unbalanced="0"/>
    <cacheHierarchy uniqueName="[Sales].[SalesTerritoryKey]" caption="SalesTerritoryKey" attribute="1" defaultMemberUniqueName="[Sales].[SalesTerritoryKey].[All]" allUniqueName="[Sales].[SalesTerritoryKey].[All]" dimensionUniqueName="[Sales]" displayFolder="" count="0" memberValueDatatype="20" unbalanced="0"/>
    <cacheHierarchy uniqueName="[Sales].[Quantity]" caption="Quantity" attribute="1" defaultMemberUniqueName="[Sales].[Quantity].[All]" allUniqueName="[Sales].[Quantity].[All]" dimensionUniqueName="[Sales]" displayFolder="" count="0" memberValueDatatype="20" unbalanced="0"/>
    <cacheHierarchy uniqueName="[Sales].[Unit Price]" caption="Unit Price" attribute="1" defaultMemberUniqueName="[Sales].[Unit Price].[All]" allUniqueName="[Sales].[Unit Price].[All]" dimensionUniqueName="[Sales]" displayFolder="" count="0" memberValueDatatype="5" unbalanced="0"/>
    <cacheHierarchy uniqueName="[Sales].[Sales]" caption="Sales" attribute="1" defaultMemberUniqueName="[Sales].[Sales].[All]" allUniqueName="[Sales].[Sales].[All]" dimensionUniqueName="[Sales]" displayFolder="" count="0" memberValueDatatype="5" unbalanced="0"/>
    <cacheHierarchy uniqueName="[Sales].[Cost]" caption="Cost" attribute="1" defaultMemberUniqueName="[Sales].[Cost].[All]" allUniqueName="[Sales].[Cost].[All]" dimensionUniqueName="[Sales]" displayFolder="" count="0" memberValueDatatype="5" unbalanced="0"/>
    <cacheHierarchy uniqueName="[Salesperson].[EmployeeKey]" caption="EmployeeKey" attribute="1" defaultMemberUniqueName="[Salesperson].[EmployeeKey].[All]" allUniqueName="[Salesperson].[EmployeeKey].[All]" dimensionUniqueName="[Salesperson]" displayFolder="" count="0" memberValueDatatype="20" unbalanced="0"/>
    <cacheHierarchy uniqueName="[Salesperson].[EmployeeID]" caption="EmployeeID" attribute="1" defaultMemberUniqueName="[Salesperson].[EmployeeID].[All]" allUniqueName="[Salesperson].[EmployeeID].[All]" dimensionUniqueName="[Salesperson]" displayFolder="" count="0" memberValueDatatype="20" unbalanced="0"/>
    <cacheHierarchy uniqueName="[Salesperson].[Salesperson]" caption="Salesperson" attribute="1" defaultMemberUniqueName="[Salesperson].[Salesperson].[All]" allUniqueName="[Salesperson].[Salesperson].[All]" dimensionUniqueName="[Salesperson]" displayFolder="" count="2" memberValueDatatype="130" unbalanced="0">
      <fieldsUsage count="2">
        <fieldUsage x="-1"/>
        <fieldUsage x="0"/>
      </fieldsUsage>
    </cacheHierarchy>
    <cacheHierarchy uniqueName="[Salesperson].[Title]" caption="Title" attribute="1" defaultMemberUniqueName="[Salesperson].[Title].[All]" allUniqueName="[Salesperson].[Title].[All]" dimensionUniqueName="[Salesperson]" displayFolder="" count="0" memberValueDatatype="130" unbalanced="0"/>
    <cacheHierarchy uniqueName="[Salesperson].[UPN]" caption="UPN" attribute="1" defaultMemberUniqueName="[Salesperson].[UPN].[All]" allUniqueName="[Salesperson].[UPN].[All]" dimensionUniqueName="[Salesperson]" displayFolder="" count="0" memberValueDatatype="130" unbalanced="0"/>
    <cacheHierarchy uniqueName="[Salesperson].[EmployeeKeyID]" caption="EmployeeKeyID" attribute="1" defaultMemberUniqueName="[Salesperson].[EmployeeKeyID].[All]" allUniqueName="[Salesperson].[EmployeeKeyID].[All]" dimensionUniqueName="[Salesperson]" displayFolder="" count="0" memberValueDatatype="130" unbalanced="0"/>
    <cacheHierarchy uniqueName="[SalespersonRegion].[EmployeeKey]" caption="EmployeeKey" attribute="1" defaultMemberUniqueName="[SalespersonRegion].[EmployeeKey].[All]" allUniqueName="[SalespersonRegion].[EmployeeKey].[All]" dimensionUniqueName="[SalespersonRegion]" displayFolder="" count="0" memberValueDatatype="20" unbalanced="0"/>
    <cacheHierarchy uniqueName="[SalespersonRegion].[SalesTerritoryKey]" caption="SalesTerritoryKey" attribute="1" defaultMemberUniqueName="[SalespersonRegion].[SalesTerritoryKey].[All]" allUniqueName="[SalespersonRegion].[SalesTerritoryKey].[All]" dimensionUniqueName="[SalespersonRegion]" displayFolder="" count="0" memberValueDatatype="20" unbalanced="0"/>
    <cacheHierarchy uniqueName="[Targets].[EmployeeID]" caption="EmployeeID" attribute="1" defaultMemberUniqueName="[Targets].[EmployeeID].[All]" allUniqueName="[Targets].[EmployeeID].[All]" dimensionUniqueName="[Targets]" displayFolder="" count="0" memberValueDatatype="20" unbalanced="0"/>
    <cacheHierarchy uniqueName="[Targets].[Salesperson.1]" caption="Salesperson.1" attribute="1" defaultMemberUniqueName="[Targets].[Salesperson.1].[All]" allUniqueName="[Targets].[Salesperson.1].[All]" dimensionUniqueName="[Targets]" displayFolder="" count="0" memberValueDatatype="130" unbalanced="0"/>
    <cacheHierarchy uniqueName="[Targets].[Target]" caption="Target" attribute="1" defaultMemberUniqueName="[Targets].[Target].[All]" allUniqueName="[Targets].[Target].[All]" dimensionUniqueName="[Targets]" displayFolder="" count="0" memberValueDatatype="5" unbalanced="0"/>
    <cacheHierarchy uniqueName="[Targets].[TargetDate]" caption="TargetDate" attribute="1" time="1" defaultMemberUniqueName="[Targets].[TargetDate].[All]" allUniqueName="[Targets].[TargetDate].[All]" dimensionUniqueName="[Targets]" displayFolder="" count="0" memberValueDatatype="7" unbalanced="0"/>
    <cacheHierarchy uniqueName="[Targets].[TargetMonth]" caption="TargetMonth" attribute="1" time="1" defaultMemberUniqueName="[Targets].[TargetMonth].[All]" allUniqueName="[Targets].[TargetMonth].[All]" dimensionUniqueName="[Targets]" displayFolder="" count="0" memberValueDatatype="7" unbalanced="0"/>
    <cacheHierarchy uniqueName="[Targets].[Sales.OrderDate]" caption="Sales.OrderDate" attribute="1" time="1" defaultMemberUniqueName="[Targets].[Sales.OrderDate].[All]" allUniqueName="[Targets].[Sales.OrderDate].[All]" dimensionUniqueName="[Targets]" displayFolder="" count="0" memberValueDatatype="7" unbalanced="0"/>
    <cacheHierarchy uniqueName="[Targets].[OrderMonth]" caption="OrderMonth" attribute="1" time="1" defaultMemberUniqueName="[Targets].[OrderMonth].[All]" allUniqueName="[Targets].[OrderMonth].[All]" dimensionUniqueName="[Targets]" displayFolder="" count="0" memberValueDatatype="7" unbalanced="0"/>
    <cacheHierarchy uniqueName="[Targets].[Sales.1]" caption="Sales.1" attribute="1" defaultMemberUniqueName="[Targets].[Sales.1].[All]" allUniqueName="[Targets].[Sales.1].[All]" dimensionUniqueName="[Targets]" displayFolder="" count="0" memberValueDatatype="5" unbalanced="0"/>
    <cacheHierarchy uniqueName="[Targets].[TargetMonth (anno)]" caption="TargetMonth (anno)" attribute="1" defaultMemberUniqueName="[Targets].[TargetMonth (anno)].[All]" allUniqueName="[Targets].[TargetMonth (anno)].[All]" dimensionUniqueName="[Targets]" displayFolder="" count="0" memberValueDatatype="130" unbalanced="0"/>
    <cacheHierarchy uniqueName="[Targets].[TargetMonth (trimestre)]" caption="TargetMonth (trimestre)" attribute="1" defaultMemberUniqueName="[Targets].[TargetMonth (trimestre)].[All]" allUniqueName="[Targets].[TargetMonth (trimestre)].[All]" dimensionUniqueName="[Targets]" displayFolder="" count="0" memberValueDatatype="130" unbalanced="0"/>
    <cacheHierarchy uniqueName="[Targets].[TargetMonth (mese)]" caption="TargetMonth (mese)" attribute="1" defaultMemberUniqueName="[Targets].[TargetMonth (mese)].[All]" allUniqueName="[Targets].[TargetMonth (mese)].[All]" dimensionUniqueName="[Targets]" displayFolder="" count="0" memberValueDatatype="130" unbalanced="0"/>
    <cacheHierarchy uniqueName="[Targets].[Sales.OrderDate (anno)]" caption="Sales.OrderDate (anno)" attribute="1" defaultMemberUniqueName="[Targets].[Sales.OrderDate (anno)].[All]" allUniqueName="[Targets].[Sales.OrderDate (anno)].[All]" dimensionUniqueName="[Targets]" displayFolder="" count="0" memberValueDatatype="130" unbalanced="0"/>
    <cacheHierarchy uniqueName="[Targets].[Sales.OrderDate (trimestre)]" caption="Sales.OrderDate (trimestre)" attribute="1" defaultMemberUniqueName="[Targets].[Sales.OrderDate (trimestre)].[All]" allUniqueName="[Targets].[Sales.OrderDate (trimestre)].[All]" dimensionUniqueName="[Targets]" displayFolder="" count="0" memberValueDatatype="130" unbalanced="0"/>
    <cacheHierarchy uniqueName="[Targets].[Sales.OrderDate (mese)]" caption="Sales.OrderDate (mese)" attribute="1" defaultMemberUniqueName="[Targets].[Sales.OrderDate (mese)].[All]" allUniqueName="[Targets].[Sales.OrderDate (mese)].[All]" dimensionUniqueName="[Targets]" displayFolder="" count="0" memberValueDatatype="130" unbalanced="0"/>
    <cacheHierarchy uniqueName="[Targets].[TargetDate (anno)]" caption="TargetDate (anno)" attribute="1" defaultMemberUniqueName="[Targets].[TargetDate (anno)].[All]" allUniqueName="[Targets].[TargetDate (anno)].[All]" dimensionUniqueName="[Targets]" displayFolder="" count="0" memberValueDatatype="130" unbalanced="0"/>
    <cacheHierarchy uniqueName="[Targets].[TargetDate (trimestre)]" caption="TargetDate (trimestre)" attribute="1" defaultMemberUniqueName="[Targets].[TargetDate (trimestre)].[All]" allUniqueName="[Targets].[TargetDate (trimestre)].[All]" dimensionUniqueName="[Targets]" displayFolder="" count="0" memberValueDatatype="130" unbalanced="0"/>
    <cacheHierarchy uniqueName="[Targets].[TargetDate (mese)]" caption="TargetDate (mese)" attribute="1" defaultMemberUniqueName="[Targets].[TargetDate (mese)].[All]" allUniqueName="[Targets].[TargetDate (mese)].[All]" dimensionUniqueName="[Targets]" displayFolder="" count="0" memberValueDatatype="130" unbalanced="0"/>
    <cacheHierarchy uniqueName="[Targets].[Sales.OrderDate (indice mese)]" caption="Sales.OrderDate (indice mese)" attribute="1" defaultMemberUniqueName="[Targets].[Sales.OrderDate (indice mese)].[All]" allUniqueName="[Targets].[Sales.OrderDate (indice mese)].[All]" dimensionUniqueName="[Targets]" displayFolder="" count="0" memberValueDatatype="20" unbalanced="0" hidden="1"/>
    <cacheHierarchy uniqueName="[Targets].[TargetDate (indice mese)]" caption="TargetDate (indice mese)" attribute="1" defaultMemberUniqueName="[Targets].[TargetDate (indice mese)].[All]" allUniqueName="[Targets].[TargetDate (indice mese)].[All]" dimensionUniqueName="[Targets]" displayFolder="" count="0" memberValueDatatype="20" unbalanced="0" hidden="1"/>
    <cacheHierarchy uniqueName="[Targets].[TargetMonth (indice mese)]" caption="TargetMonth (indice mese)" attribute="1" defaultMemberUniqueName="[Targets].[TargetMonth (indice mese)].[All]" allUniqueName="[Targets].[TargetMonth (indice mese)].[All]" dimensionUniqueName="[Targets]" displayFolder="" count="0" memberValueDatatype="20" unbalanced="0" hidden="1"/>
    <cacheHierarchy uniqueName="[Measures].[__XL_Count Product]" caption="__XL_Count Product" measure="1" displayFolder="" measureGroup="Product" count="0" hidden="1"/>
    <cacheHierarchy uniqueName="[Measures].[__XL_Count Region]" caption="__XL_Count Region" measure="1" displayFolder="" measureGroup="Region" count="0" hidden="1"/>
    <cacheHierarchy uniqueName="[Measures].[__XL_Count Reseller]" caption="__XL_Count Reseller" measure="1" displayFolder="" measureGroup="Reseller" count="0" hidden="1"/>
    <cacheHierarchy uniqueName="[Measures].[__XL_Count Sales]" caption="__XL_Count Sales" measure="1" displayFolder="" measureGroup="Sales" count="0" hidden="1"/>
    <cacheHierarchy uniqueName="[Measures].[__XL_Count Salesperson]" caption="__XL_Count Salesperson" measure="1" displayFolder="" measureGroup="Salesperson" count="0" hidden="1"/>
    <cacheHierarchy uniqueName="[Measures].[__XL_Count SalespersonRegion]" caption="__XL_Count SalespersonRegion" measure="1" displayFolder="" measureGroup="SalespersonRegion" count="0" hidden="1"/>
    <cacheHierarchy uniqueName="[Measures].[__XL_Count Targets]" caption="__XL_Count Targets" measure="1" displayFolder="" measureGroup="Targets" count="0" hidden="1"/>
    <cacheHierarchy uniqueName="[Measures].[__No measures defined]" caption="__No measures defined" measure="1" displayFolder="" count="0" hidden="1"/>
    <cacheHierarchy uniqueName="[Measures].[Conteggio di Sales]" caption="Conteggio di Sales" measure="1" displayFolder="" measureGroup="Sales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omma di Sales]" caption="Somma di Sales" measure="1" displayFolder="" measureGroup="Sal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omma di Quantity]" caption="Somma di Quantity" measure="1" displayFolder="" measureGroup="Sale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omma di Unit Price]" caption="Somma di Unit Price" measure="1" displayFolder="" measureGroup="Sales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Media di Unit Price]" caption="Media di Unit Price" measure="1" displayFolder="" measureGroup="Sales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nteggio di Target]" caption="Conteggio di Target" measure="1" displayFolder="" measureGroup="Target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omma di Target]" caption="Somma di Target" measure="1" displayFolder="" measureGroup="Target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omma di Sales.1]" caption="Somma di Sales.1" measure="1" displayFolder="" measureGroup="Targets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</cacheHierarchies>
  <kpis count="0"/>
  <dimensions count="8">
    <dimension measure="1" name="Measures" uniqueName="[Measures]" caption="Measures"/>
    <dimension name="Product" uniqueName="[Product]" caption="Product"/>
    <dimension name="Region" uniqueName="[Region]" caption="Region"/>
    <dimension name="Reseller" uniqueName="[Reseller]" caption="Reseller"/>
    <dimension name="Sales" uniqueName="[Sales]" caption="Sales"/>
    <dimension name="Salesperson" uniqueName="[Salesperson]" caption="Salesperson"/>
    <dimension name="SalespersonRegion" uniqueName="[SalespersonRegion]" caption="SalespersonRegion"/>
    <dimension name="Targets" uniqueName="[Targets]" caption="Targets"/>
  </dimensions>
  <measureGroups count="7">
    <measureGroup name="Product" caption="Product"/>
    <measureGroup name="Region" caption="Region"/>
    <measureGroup name="Reseller" caption="Reseller"/>
    <measureGroup name="Sales" caption="Sales"/>
    <measureGroup name="Salesperson" caption="Salesperson"/>
    <measureGroup name="SalespersonRegion" caption="SalespersonRegion"/>
    <measureGroup name="Targets" caption="Targets"/>
  </measureGroups>
  <maps count="12">
    <map measureGroup="0" dimension="1"/>
    <map measureGroup="1" dimension="2"/>
    <map measureGroup="2" dimension="3"/>
    <map measureGroup="3" dimension="1"/>
    <map measureGroup="3" dimension="2"/>
    <map measureGroup="3" dimension="3"/>
    <map measureGroup="3" dimension="4"/>
    <map measureGroup="3" dimension="5"/>
    <map measureGroup="4" dimension="5"/>
    <map measureGroup="5" dimension="6"/>
    <map measureGroup="6" dimension="5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omisma" refreshedDate="46086.829008217595" backgroundQuery="1" createdVersion="8" refreshedVersion="8" minRefreshableVersion="3" recordCount="0" supportSubquery="1" supportAdvancedDrill="1" xr:uid="{2FE54066-149C-4736-8825-A53161F827CF}">
  <cacheSource type="external" connectionId="8"/>
  <cacheFields count="2">
    <cacheField name="[Reseller].[Reseller].[Reseller]" caption="Reseller" numFmtId="0" hierarchy="14" level="1">
      <sharedItems count="23">
        <s v="Chain and Chain Tool Distributions"/>
        <s v="Discount Bicycle Specialists"/>
        <s v="Eastside Department Store"/>
        <s v="Extras Sporting Goods"/>
        <s v="Gear-Shift Bikes Limited"/>
        <s v="Imported and Domestic Cycles"/>
        <s v="Major Bicycle Store"/>
        <s v="Metropolitan Equipment"/>
        <s v="Mobile Outlet"/>
        <s v="One-Piece Handle Bars"/>
        <s v="Parcel Express Delivery Service"/>
        <s v="Parts Shop"/>
        <s v="Registered Cycle Store"/>
        <s v="Retail Sporting Goods"/>
        <s v="Riding Excursions"/>
        <s v="Seats and Saddles Company"/>
        <s v="Sensational Discount Store"/>
        <s v="The Cycle Store"/>
        <s v="Top Sports Supply"/>
        <s v="Tubeless Tire Company"/>
        <s v="Vigorous Exercise Company"/>
        <s v="Weekend Bike Tours"/>
        <s v="Widget Bicycle Specialists"/>
      </sharedItems>
    </cacheField>
    <cacheField name="[Measures].[Somma di Quantity]" caption="Somma di Quantity" numFmtId="0" hierarchy="68" level="32767"/>
  </cacheFields>
  <cacheHierarchies count="74">
    <cacheHierarchy uniqueName="[Product].[ProductKey]" caption="ProductKey" attribute="1" defaultMemberUniqueName="[Product].[ProductKey].[All]" allUniqueName="[Product].[ProductKey].[All]" dimensionUniqueName="[Product]" displayFolder="" count="0" memberValueDatatype="20" unbalanced="0"/>
    <cacheHierarchy uniqueName="[Product].[Product]" caption="Product" attribute="1" defaultMemberUniqueName="[Product].[Product].[All]" allUniqueName="[Product].[Product].[All]" dimensionUniqueName="[Product]" displayFolder="" count="0" memberValueDatatype="130" unbalanced="0"/>
    <cacheHierarchy uniqueName="[Product].[Standard Cost]" caption="Standard Cost" attribute="1" defaultMemberUniqueName="[Product].[Standard Cost].[All]" allUniqueName="[Product].[Standard Cost].[All]" dimensionUniqueName="[Product]" displayFolder="" count="0" memberValueDatatype="130" unbalanced="0"/>
    <cacheHierarchy uniqueName="[Product].[Color]" caption="Color" attribute="1" defaultMemberUniqueName="[Product].[Color].[All]" allUniqueName="[Product].[Color].[All]" dimensionUniqueName="[Product]" displayFolder="" count="0" memberValueDatatype="130" unbalanced="0"/>
    <cacheHierarchy uniqueName="[Product].[Subcategory]" caption="Subcategory" attribute="1" defaultMemberUniqueName="[Product].[Subcategory].[All]" allUniqueName="[Product].[Subcategory].[All]" dimensionUniqueName="[Product]" displayFolder="" count="0" memberValueDatatype="130" unbalanced="0"/>
    <cacheHierarchy uniqueName="[Product].[Category]" caption="Category" attribute="1" defaultMemberUniqueName="[Product].[Category].[All]" allUniqueName="[Product].[Category].[All]" dimensionUniqueName="[Product]" displayFolder="" count="0" memberValueDatatype="130" unbalanced="0"/>
    <cacheHierarchy uniqueName="[Product].[Background Color Format]" caption="Background Color Format" attribute="1" defaultMemberUniqueName="[Product].[Background Color Format].[All]" allUniqueName="[Product].[Background Color Format].[All]" dimensionUniqueName="[Product]" displayFolder="" count="0" memberValueDatatype="130" unbalanced="0"/>
    <cacheHierarchy uniqueName="[Product].[Font Color Format]" caption="Font Color Format" attribute="1" defaultMemberUniqueName="[Product].[Font Color Format].[All]" allUniqueName="[Product].[Font Color Format].[All]" dimensionUniqueName="[Product]" displayFolder="" count="0" memberValueDatatype="130" unbalanced="0"/>
    <cacheHierarchy uniqueName="[Region].[SalesTerritoryKey]" caption="SalesTerritoryKey" attribute="1" defaultMemberUniqueName="[Region].[SalesTerritoryKey].[All]" allUniqueName="[Region].[SalesTerritoryKey].[All]" dimensionUniqueName="[Region]" displayFolder="" count="0" memberValueDatatype="20" unbalanced="0"/>
    <cacheHierarchy uniqueName="[Region].[Region]" caption="Region" attribute="1" defaultMemberUniqueName="[Region].[Region].[All]" allUniqueName="[Region].[Region].[All]" dimensionUniqueName="[Region]" displayFolder="" count="0" memberValueDatatype="130" unbalanced="0"/>
    <cacheHierarchy uniqueName="[Region].[Country]" caption="Country" attribute="1" defaultMemberUniqueName="[Region].[Country].[All]" allUniqueName="[Region].[Country].[All]" dimensionUniqueName="[Region]" displayFolder="" count="0" memberValueDatatype="130" unbalanced="0"/>
    <cacheHierarchy uniqueName="[Region].[Group]" caption="Group" attribute="1" defaultMemberUniqueName="[Region].[Group].[All]" allUniqueName="[Region].[Group].[All]" dimensionUniqueName="[Region]" displayFolder="" count="0" memberValueDatatype="130" unbalanced="0"/>
    <cacheHierarchy uniqueName="[Reseller].[ResellerKey]" caption="ResellerKey" attribute="1" defaultMemberUniqueName="[Reseller].[ResellerKey].[All]" allUniqueName="[Reseller].[ResellerKey].[All]" dimensionUniqueName="[Reseller]" displayFolder="" count="0" memberValueDatatype="20" unbalanced="0"/>
    <cacheHierarchy uniqueName="[Reseller].[Business Type]" caption="Business Type" attribute="1" defaultMemberUniqueName="[Reseller].[Business Type].[All]" allUniqueName="[Reseller].[Business Type].[All]" dimensionUniqueName="[Reseller]" displayFolder="" count="0" memberValueDatatype="130" unbalanced="0"/>
    <cacheHierarchy uniqueName="[Reseller].[Reseller]" caption="Reseller" attribute="1" defaultMemberUniqueName="[Reseller].[Reseller].[All]" allUniqueName="[Reseller].[Reseller].[All]" dimensionUniqueName="[Reseller]" displayFolder="" count="2" memberValueDatatype="130" unbalanced="0">
      <fieldsUsage count="2">
        <fieldUsage x="-1"/>
        <fieldUsage x="0"/>
      </fieldsUsage>
    </cacheHierarchy>
    <cacheHierarchy uniqueName="[Reseller].[City]" caption="City" attribute="1" defaultMemberUniqueName="[Reseller].[City].[All]" allUniqueName="[Reseller].[City].[All]" dimensionUniqueName="[Reseller]" displayFolder="" count="0" memberValueDatatype="130" unbalanced="0"/>
    <cacheHierarchy uniqueName="[Reseller].[State-Province]" caption="State-Province" attribute="1" defaultMemberUniqueName="[Reseller].[State-Province].[All]" allUniqueName="[Reseller].[State-Province].[All]" dimensionUniqueName="[Reseller]" displayFolder="" count="0" memberValueDatatype="130" unbalanced="0"/>
    <cacheHierarchy uniqueName="[Reseller].[Country-Region]" caption="Country-Region" attribute="1" defaultMemberUniqueName="[Reseller].[Country-Region].[All]" allUniqueName="[Reseller].[Country-Region].[All]" dimensionUniqueName="[Reseller]" displayFolder="" count="0" memberValueDatatype="130" unbalanced="0"/>
    <cacheHierarchy uniqueName="[Sales].[SalesOrderNumber]" caption="SalesOrderNumber" attribute="1" defaultMemberUniqueName="[Sales].[SalesOrderNumber].[All]" allUniqueName="[Sales].[SalesOrderNumber].[All]" dimensionUniqueName="[Sales]" displayFolder="" count="0" memberValueDatatype="130" unbalanced="0"/>
    <cacheHierarchy uniqueName="[Sales].[OrderDate]" caption="OrderDate" attribute="1" time="1" defaultMemberUniqueName="[Sales].[OrderDate].[All]" allUniqueName="[Sales].[OrderDate].[All]" dimensionUniqueName="[Sales]" displayFolder="" count="0" memberValueDatatype="7" unbalanced="0"/>
    <cacheHierarchy uniqueName="[Sales].[OrderMonth]" caption="OrderMonth" attribute="1" defaultMemberUniqueName="[Sales].[OrderMonth].[All]" allUniqueName="[Sales].[OrderMonth].[All]" dimensionUniqueName="[Sales]" displayFolder="" count="0" memberValueDatatype="130" unbalanced="0"/>
    <cacheHierarchy uniqueName="[Sales].[ProductKey]" caption="ProductKey" attribute="1" defaultMemberUniqueName="[Sales].[ProductKey].[All]" allUniqueName="[Sales].[ProductKey].[All]" dimensionUniqueName="[Sales]" displayFolder="" count="0" memberValueDatatype="20" unbalanced="0"/>
    <cacheHierarchy uniqueName="[Sales].[ResellerKey]" caption="ResellerKey" attribute="1" defaultMemberUniqueName="[Sales].[ResellerKey].[All]" allUniqueName="[Sales].[ResellerKey].[All]" dimensionUniqueName="[Sales]" displayFolder="" count="0" memberValueDatatype="20" unbalanced="0"/>
    <cacheHierarchy uniqueName="[Sales].[EmployeeKey]" caption="EmployeeKey" attribute="1" defaultMemberUniqueName="[Sales].[EmployeeKey].[All]" allUniqueName="[Sales].[EmployeeKey].[All]" dimensionUniqueName="[Sales]" displayFolder="" count="0" memberValueDatatype="20" unbalanced="0"/>
    <cacheHierarchy uniqueName="[Sales].[EmployeeID]" caption="EmployeeID" attribute="1" defaultMemberUniqueName="[Sales].[EmployeeID].[All]" allUniqueName="[Sales].[EmployeeID].[All]" dimensionUniqueName="[Sales]" displayFolder="" count="0" memberValueDatatype="20" unbalanced="0"/>
    <cacheHierarchy uniqueName="[Sales].[SalesTerritoryKey]" caption="SalesTerritoryKey" attribute="1" defaultMemberUniqueName="[Sales].[SalesTerritoryKey].[All]" allUniqueName="[Sales].[SalesTerritoryKey].[All]" dimensionUniqueName="[Sales]" displayFolder="" count="0" memberValueDatatype="20" unbalanced="0"/>
    <cacheHierarchy uniqueName="[Sales].[Quantity]" caption="Quantity" attribute="1" defaultMemberUniqueName="[Sales].[Quantity].[All]" allUniqueName="[Sales].[Quantity].[All]" dimensionUniqueName="[Sales]" displayFolder="" count="0" memberValueDatatype="20" unbalanced="0"/>
    <cacheHierarchy uniqueName="[Sales].[Unit Price]" caption="Unit Price" attribute="1" defaultMemberUniqueName="[Sales].[Unit Price].[All]" allUniqueName="[Sales].[Unit Price].[All]" dimensionUniqueName="[Sales]" displayFolder="" count="0" memberValueDatatype="5" unbalanced="0"/>
    <cacheHierarchy uniqueName="[Sales].[Sales]" caption="Sales" attribute="1" defaultMemberUniqueName="[Sales].[Sales].[All]" allUniqueName="[Sales].[Sales].[All]" dimensionUniqueName="[Sales]" displayFolder="" count="0" memberValueDatatype="5" unbalanced="0"/>
    <cacheHierarchy uniqueName="[Sales].[Cost]" caption="Cost" attribute="1" defaultMemberUniqueName="[Sales].[Cost].[All]" allUniqueName="[Sales].[Cost].[All]" dimensionUniqueName="[Sales]" displayFolder="" count="0" memberValueDatatype="5" unbalanced="0"/>
    <cacheHierarchy uniqueName="[Salesperson].[EmployeeKey]" caption="EmployeeKey" attribute="1" defaultMemberUniqueName="[Salesperson].[EmployeeKey].[All]" allUniqueName="[Salesperson].[EmployeeKey].[All]" dimensionUniqueName="[Salesperson]" displayFolder="" count="0" memberValueDatatype="20" unbalanced="0"/>
    <cacheHierarchy uniqueName="[Salesperson].[EmployeeID]" caption="EmployeeID" attribute="1" defaultMemberUniqueName="[Salesperson].[EmployeeID].[All]" allUniqueName="[Salesperson].[EmployeeID].[All]" dimensionUniqueName="[Salesperson]" displayFolder="" count="0" memberValueDatatype="20" unbalanced="0"/>
    <cacheHierarchy uniqueName="[Salesperson].[Salesperson]" caption="Salesperson" attribute="1" defaultMemberUniqueName="[Salesperson].[Salesperson].[All]" allUniqueName="[Salesperson].[Salesperson].[All]" dimensionUniqueName="[Salesperson]" displayFolder="" count="0" memberValueDatatype="130" unbalanced="0"/>
    <cacheHierarchy uniqueName="[Salesperson].[Title]" caption="Title" attribute="1" defaultMemberUniqueName="[Salesperson].[Title].[All]" allUniqueName="[Salesperson].[Title].[All]" dimensionUniqueName="[Salesperson]" displayFolder="" count="0" memberValueDatatype="130" unbalanced="0"/>
    <cacheHierarchy uniqueName="[Salesperson].[UPN]" caption="UPN" attribute="1" defaultMemberUniqueName="[Salesperson].[UPN].[All]" allUniqueName="[Salesperson].[UPN].[All]" dimensionUniqueName="[Salesperson]" displayFolder="" count="0" memberValueDatatype="130" unbalanced="0"/>
    <cacheHierarchy uniqueName="[Salesperson].[EmployeeKeyID]" caption="EmployeeKeyID" attribute="1" defaultMemberUniqueName="[Salesperson].[EmployeeKeyID].[All]" allUniqueName="[Salesperson].[EmployeeKeyID].[All]" dimensionUniqueName="[Salesperson]" displayFolder="" count="0" memberValueDatatype="130" unbalanced="0"/>
    <cacheHierarchy uniqueName="[SalespersonRegion].[EmployeeKey]" caption="EmployeeKey" attribute="1" defaultMemberUniqueName="[SalespersonRegion].[EmployeeKey].[All]" allUniqueName="[SalespersonRegion].[EmployeeKey].[All]" dimensionUniqueName="[SalespersonRegion]" displayFolder="" count="0" memberValueDatatype="20" unbalanced="0"/>
    <cacheHierarchy uniqueName="[SalespersonRegion].[SalesTerritoryKey]" caption="SalesTerritoryKey" attribute="1" defaultMemberUniqueName="[SalespersonRegion].[SalesTerritoryKey].[All]" allUniqueName="[SalespersonRegion].[SalesTerritoryKey].[All]" dimensionUniqueName="[SalespersonRegion]" displayFolder="" count="0" memberValueDatatype="20" unbalanced="0"/>
    <cacheHierarchy uniqueName="[Targets].[EmployeeID]" caption="EmployeeID" attribute="1" defaultMemberUniqueName="[Targets].[EmployeeID].[All]" allUniqueName="[Targets].[EmployeeID].[All]" dimensionUniqueName="[Targets]" displayFolder="" count="0" memberValueDatatype="20" unbalanced="0"/>
    <cacheHierarchy uniqueName="[Targets].[Salesperson.1]" caption="Salesperson.1" attribute="1" defaultMemberUniqueName="[Targets].[Salesperson.1].[All]" allUniqueName="[Targets].[Salesperson.1].[All]" dimensionUniqueName="[Targets]" displayFolder="" count="0" memberValueDatatype="130" unbalanced="0"/>
    <cacheHierarchy uniqueName="[Targets].[Target]" caption="Target" attribute="1" defaultMemberUniqueName="[Targets].[Target].[All]" allUniqueName="[Targets].[Target].[All]" dimensionUniqueName="[Targets]" displayFolder="" count="0" memberValueDatatype="5" unbalanced="0"/>
    <cacheHierarchy uniqueName="[Targets].[TargetDate]" caption="TargetDate" attribute="1" time="1" defaultMemberUniqueName="[Targets].[TargetDate].[All]" allUniqueName="[Targets].[TargetDate].[All]" dimensionUniqueName="[Targets]" displayFolder="" count="0" memberValueDatatype="7" unbalanced="0"/>
    <cacheHierarchy uniqueName="[Targets].[TargetMonth]" caption="TargetMonth" attribute="1" time="1" defaultMemberUniqueName="[Targets].[TargetMonth].[All]" allUniqueName="[Targets].[TargetMonth].[All]" dimensionUniqueName="[Targets]" displayFolder="" count="0" memberValueDatatype="7" unbalanced="0"/>
    <cacheHierarchy uniqueName="[Targets].[Sales.OrderDate]" caption="Sales.OrderDate" attribute="1" time="1" defaultMemberUniqueName="[Targets].[Sales.OrderDate].[All]" allUniqueName="[Targets].[Sales.OrderDate].[All]" dimensionUniqueName="[Targets]" displayFolder="" count="0" memberValueDatatype="7" unbalanced="0"/>
    <cacheHierarchy uniqueName="[Targets].[OrderMonth]" caption="OrderMonth" attribute="1" time="1" defaultMemberUniqueName="[Targets].[OrderMonth].[All]" allUniqueName="[Targets].[OrderMonth].[All]" dimensionUniqueName="[Targets]" displayFolder="" count="0" memberValueDatatype="7" unbalanced="0"/>
    <cacheHierarchy uniqueName="[Targets].[Sales.1]" caption="Sales.1" attribute="1" defaultMemberUniqueName="[Targets].[Sales.1].[All]" allUniqueName="[Targets].[Sales.1].[All]" dimensionUniqueName="[Targets]" displayFolder="" count="0" memberValueDatatype="5" unbalanced="0"/>
    <cacheHierarchy uniqueName="[Targets].[TargetMonth (anno)]" caption="TargetMonth (anno)" attribute="1" defaultMemberUniqueName="[Targets].[TargetMonth (anno)].[All]" allUniqueName="[Targets].[TargetMonth (anno)].[All]" dimensionUniqueName="[Targets]" displayFolder="" count="0" memberValueDatatype="130" unbalanced="0"/>
    <cacheHierarchy uniqueName="[Targets].[TargetMonth (trimestre)]" caption="TargetMonth (trimestre)" attribute="1" defaultMemberUniqueName="[Targets].[TargetMonth (trimestre)].[All]" allUniqueName="[Targets].[TargetMonth (trimestre)].[All]" dimensionUniqueName="[Targets]" displayFolder="" count="0" memberValueDatatype="130" unbalanced="0"/>
    <cacheHierarchy uniqueName="[Targets].[TargetMonth (mese)]" caption="TargetMonth (mese)" attribute="1" defaultMemberUniqueName="[Targets].[TargetMonth (mese)].[All]" allUniqueName="[Targets].[TargetMonth (mese)].[All]" dimensionUniqueName="[Targets]" displayFolder="" count="0" memberValueDatatype="130" unbalanced="0"/>
    <cacheHierarchy uniqueName="[Targets].[Sales.OrderDate (anno)]" caption="Sales.OrderDate (anno)" attribute="1" defaultMemberUniqueName="[Targets].[Sales.OrderDate (anno)].[All]" allUniqueName="[Targets].[Sales.OrderDate (anno)].[All]" dimensionUniqueName="[Targets]" displayFolder="" count="0" memberValueDatatype="130" unbalanced="0"/>
    <cacheHierarchy uniqueName="[Targets].[Sales.OrderDate (trimestre)]" caption="Sales.OrderDate (trimestre)" attribute="1" defaultMemberUniqueName="[Targets].[Sales.OrderDate (trimestre)].[All]" allUniqueName="[Targets].[Sales.OrderDate (trimestre)].[All]" dimensionUniqueName="[Targets]" displayFolder="" count="0" memberValueDatatype="130" unbalanced="0"/>
    <cacheHierarchy uniqueName="[Targets].[Sales.OrderDate (mese)]" caption="Sales.OrderDate (mese)" attribute="1" defaultMemberUniqueName="[Targets].[Sales.OrderDate (mese)].[All]" allUniqueName="[Targets].[Sales.OrderDate (mese)].[All]" dimensionUniqueName="[Targets]" displayFolder="" count="0" memberValueDatatype="130" unbalanced="0"/>
    <cacheHierarchy uniqueName="[Targets].[TargetDate (anno)]" caption="TargetDate (anno)" attribute="1" defaultMemberUniqueName="[Targets].[TargetDate (anno)].[All]" allUniqueName="[Targets].[TargetDate (anno)].[All]" dimensionUniqueName="[Targets]" displayFolder="" count="0" memberValueDatatype="130" unbalanced="0"/>
    <cacheHierarchy uniqueName="[Targets].[TargetDate (trimestre)]" caption="TargetDate (trimestre)" attribute="1" defaultMemberUniqueName="[Targets].[TargetDate (trimestre)].[All]" allUniqueName="[Targets].[TargetDate (trimestre)].[All]" dimensionUniqueName="[Targets]" displayFolder="" count="0" memberValueDatatype="130" unbalanced="0"/>
    <cacheHierarchy uniqueName="[Targets].[TargetDate (mese)]" caption="TargetDate (mese)" attribute="1" defaultMemberUniqueName="[Targets].[TargetDate (mese)].[All]" allUniqueName="[Targets].[TargetDate (mese)].[All]" dimensionUniqueName="[Targets]" displayFolder="" count="0" memberValueDatatype="130" unbalanced="0"/>
    <cacheHierarchy uniqueName="[Targets].[Sales.OrderDate (indice mese)]" caption="Sales.OrderDate (indice mese)" attribute="1" defaultMemberUniqueName="[Targets].[Sales.OrderDate (indice mese)].[All]" allUniqueName="[Targets].[Sales.OrderDate (indice mese)].[All]" dimensionUniqueName="[Targets]" displayFolder="" count="0" memberValueDatatype="20" unbalanced="0" hidden="1"/>
    <cacheHierarchy uniqueName="[Targets].[TargetDate (indice mese)]" caption="TargetDate (indice mese)" attribute="1" defaultMemberUniqueName="[Targets].[TargetDate (indice mese)].[All]" allUniqueName="[Targets].[TargetDate (indice mese)].[All]" dimensionUniqueName="[Targets]" displayFolder="" count="0" memberValueDatatype="20" unbalanced="0" hidden="1"/>
    <cacheHierarchy uniqueName="[Targets].[TargetMonth (indice mese)]" caption="TargetMonth (indice mese)" attribute="1" defaultMemberUniqueName="[Targets].[TargetMonth (indice mese)].[All]" allUniqueName="[Targets].[TargetMonth (indice mese)].[All]" dimensionUniqueName="[Targets]" displayFolder="" count="0" memberValueDatatype="20" unbalanced="0" hidden="1"/>
    <cacheHierarchy uniqueName="[Measures].[__XL_Count Product]" caption="__XL_Count Product" measure="1" displayFolder="" measureGroup="Product" count="0" hidden="1"/>
    <cacheHierarchy uniqueName="[Measures].[__XL_Count Region]" caption="__XL_Count Region" measure="1" displayFolder="" measureGroup="Region" count="0" hidden="1"/>
    <cacheHierarchy uniqueName="[Measures].[__XL_Count Reseller]" caption="__XL_Count Reseller" measure="1" displayFolder="" measureGroup="Reseller" count="0" hidden="1"/>
    <cacheHierarchy uniqueName="[Measures].[__XL_Count Sales]" caption="__XL_Count Sales" measure="1" displayFolder="" measureGroup="Sales" count="0" hidden="1"/>
    <cacheHierarchy uniqueName="[Measures].[__XL_Count Salesperson]" caption="__XL_Count Salesperson" measure="1" displayFolder="" measureGroup="Salesperson" count="0" hidden="1"/>
    <cacheHierarchy uniqueName="[Measures].[__XL_Count SalespersonRegion]" caption="__XL_Count SalespersonRegion" measure="1" displayFolder="" measureGroup="SalespersonRegion" count="0" hidden="1"/>
    <cacheHierarchy uniqueName="[Measures].[__XL_Count Targets]" caption="__XL_Count Targets" measure="1" displayFolder="" measureGroup="Targets" count="0" hidden="1"/>
    <cacheHierarchy uniqueName="[Measures].[__No measures defined]" caption="__No measures defined" measure="1" displayFolder="" count="0" hidden="1"/>
    <cacheHierarchy uniqueName="[Measures].[Conteggio di Sales]" caption="Conteggio di Sales" measure="1" displayFolder="" measureGroup="Sales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omma di Sales]" caption="Somma di Sales" measure="1" displayFolder="" measureGroup="Sales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omma di Quantity]" caption="Somma di Quantity" measure="1" displayFolder="" measureGroup="Sal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omma di Unit Price]" caption="Somma di Unit Price" measure="1" displayFolder="" measureGroup="Sales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Media di Unit Price]" caption="Media di Unit Price" measure="1" displayFolder="" measureGroup="Sales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nteggio di Target]" caption="Conteggio di Target" measure="1" displayFolder="" measureGroup="Target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omma di Target]" caption="Somma di Target" measure="1" displayFolder="" measureGroup="Target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omma di Sales.1]" caption="Somma di Sales.1" measure="1" displayFolder="" measureGroup="Targets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</cacheHierarchies>
  <kpis count="0"/>
  <dimensions count="8">
    <dimension measure="1" name="Measures" uniqueName="[Measures]" caption="Measures"/>
    <dimension name="Product" uniqueName="[Product]" caption="Product"/>
    <dimension name="Region" uniqueName="[Region]" caption="Region"/>
    <dimension name="Reseller" uniqueName="[Reseller]" caption="Reseller"/>
    <dimension name="Sales" uniqueName="[Sales]" caption="Sales"/>
    <dimension name="Salesperson" uniqueName="[Salesperson]" caption="Salesperson"/>
    <dimension name="SalespersonRegion" uniqueName="[SalespersonRegion]" caption="SalespersonRegion"/>
    <dimension name="Targets" uniqueName="[Targets]" caption="Targets"/>
  </dimensions>
  <measureGroups count="7">
    <measureGroup name="Product" caption="Product"/>
    <measureGroup name="Region" caption="Region"/>
    <measureGroup name="Reseller" caption="Reseller"/>
    <measureGroup name="Sales" caption="Sales"/>
    <measureGroup name="Salesperson" caption="Salesperson"/>
    <measureGroup name="SalespersonRegion" caption="SalespersonRegion"/>
    <measureGroup name="Targets" caption="Targets"/>
  </measureGroups>
  <maps count="12">
    <map measureGroup="0" dimension="1"/>
    <map measureGroup="1" dimension="2"/>
    <map measureGroup="2" dimension="3"/>
    <map measureGroup="3" dimension="1"/>
    <map measureGroup="3" dimension="2"/>
    <map measureGroup="3" dimension="3"/>
    <map measureGroup="3" dimension="4"/>
    <map measureGroup="3" dimension="5"/>
    <map measureGroup="4" dimension="5"/>
    <map measureGroup="5" dimension="6"/>
    <map measureGroup="6" dimension="5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omisma" refreshedDate="46086.829009374997" backgroundQuery="1" createdVersion="8" refreshedVersion="8" minRefreshableVersion="3" recordCount="0" supportSubquery="1" supportAdvancedDrill="1" xr:uid="{7483E2B2-DFD7-4E38-A9BF-D77191C950F3}">
  <cacheSource type="external" connectionId="8"/>
  <cacheFields count="2">
    <cacheField name="[Reseller].[Reseller].[Reseller]" caption="Reseller" numFmtId="0" hierarchy="14" level="1">
      <sharedItems count="630">
        <s v="A Bike Store"/>
        <s v="A Great Bicycle Company"/>
        <s v="A Typical Bike Shop"/>
        <s v="Acceptable Sales &amp; Service"/>
        <s v="Accessories Network"/>
        <s v="Acclaimed Bicycle Company"/>
        <s v="Ace Bicycle Supply"/>
        <s v="Action Bicycle Specialists"/>
        <s v="Active Cycling"/>
        <s v="Active Life Toys"/>
        <s v="Active Systems"/>
        <s v="Active Transport Inc."/>
        <s v="Activity Center"/>
        <s v="Advanced Bike Components"/>
        <s v="Aerobic Exercise Company"/>
        <s v="Affordable Sports Equipment"/>
        <s v="All Cycle Shop"/>
        <s v="All Seasons Sports Supply"/>
        <s v="Alpine Ski House"/>
        <s v="Alternative Vehicles"/>
        <s v="Amalgamated Parts Shop"/>
        <s v="Another Bicycle Company"/>
        <s v="Area Bike Accessories"/>
        <s v="Area Sheet Metal Supply"/>
        <s v="Associated Bikes"/>
        <s v="Atypical Bike Company"/>
        <s v="Authentic Sales and Service"/>
        <s v="Authorized Bike Sales and Rental"/>
        <s v="Basic Bike Company"/>
        <s v="Basic Sports Equipment"/>
        <s v="Beneficial Exercises and Activities"/>
        <s v="Best Cycle Store"/>
        <s v="Best o' Bikes"/>
        <s v="Better Bike Shop"/>
        <s v="Bicycle Accessories and Kits"/>
        <s v="Bicycle Exporters"/>
        <s v="Bicycle Lines Distributors"/>
        <s v="Bicycle Merchandise Warehouse"/>
        <s v="Bicycle Outfitters"/>
        <s v="Bicycle Warehouse Inc."/>
        <s v="Big Cycle Mall"/>
        <s v="Big-Time Bike Store"/>
        <s v="Bike Boutique"/>
        <s v="Bike Dealers Association"/>
        <s v="Bike Experts"/>
        <s v="Bike Goods"/>
        <s v="Bike Part Wholesalers"/>
        <s v="Bike Products and Accessories"/>
        <s v="Bike Rims Company"/>
        <s v="Bike World"/>
        <s v="Bikes and Motorbikes"/>
        <s v="Bikes for Kids and Adults"/>
        <s v="Bikes for Two"/>
        <s v="Black Bicycle Company"/>
        <s v="Blue Bicycle Company"/>
        <s v="Blue-Ribbon Bike Company"/>
        <s v="Bold Bike Accessories"/>
        <s v="Brakes and Gears"/>
        <s v="Brightwork Company"/>
        <s v="Budget Bike Company"/>
        <s v="Budget Toy Store"/>
        <s v="Bulk Discount Store"/>
        <s v="Camping and Sports Store"/>
        <s v="Capable Sales and Service"/>
        <s v="Capital Riding Supplies"/>
        <s v="Cash &amp; Carry Bikes"/>
        <s v="Casual Bicycle Store"/>
        <s v="Catalog Store"/>
        <s v="Center Cycle Shop"/>
        <s v="Central Bicycle Specialists"/>
        <s v="Central Discount Store"/>
        <s v="Certified Bicycle Supply"/>
        <s v="Certified Sports Supply"/>
        <s v="Chain and Chain Tool Distributions"/>
        <s v="Channel Outlet"/>
        <s v="Chic Department Stores"/>
        <s v="City Manufacturing"/>
        <s v="Citywide Service and Repair"/>
        <s v="Clamps &amp; Brackets Co."/>
        <s v="Classic Cycle Store"/>
        <s v="Client Discount Store"/>
        <s v="Closeout Boutique"/>
        <s v="Closest Bicycle Store"/>
        <s v="Coalition Bike Company"/>
        <s v="Coho Sports"/>
        <s v="Commendable Bikes"/>
        <s v="Commerce Bicycle Specialists"/>
        <s v="Commercial Sporting Goods"/>
        <s v="Community Department Stores"/>
        <s v="Commuter Bicycle Store"/>
        <s v="Consolidated Messenger"/>
        <s v="Consolidated Sales"/>
        <s v="Convenient Bike Shop"/>
        <s v="Convenient Sales and Service"/>
        <s v="Corner Bicycle Supply"/>
        <s v="Countryside Company"/>
        <s v="Courteous Bicycle Specialists"/>
        <s v="Cross-Country Riding Supplies"/>
        <s v="Curbside Universe"/>
        <s v="Custom Accessories Company"/>
        <s v="Cycle Clearance"/>
        <s v="Cycle Merchants"/>
        <s v="Cycle Parts and Accessories"/>
        <s v="Cycles and Scooters"/>
        <s v="Cycles Sales and Repair"/>
        <s v="Cycles Wholesaler &amp; Mfg."/>
        <s v="Cycling Goods"/>
        <s v="Daring Rides"/>
        <s v="Demand Distributors"/>
        <s v="Designated Distributors"/>
        <s v="Discount Bicycle Specialists"/>
        <s v="Discount Tours"/>
        <s v="Distance Bikes"/>
        <s v="Distant Inn"/>
        <s v="Distinctive Cycles Sales &amp; Service"/>
        <s v="Distinctive Store"/>
        <s v="District Mall"/>
        <s v="Downhill Bicycle Specialists"/>
        <s v="Downtown Hotel"/>
        <s v="Eastside Cycle Shop"/>
        <s v="Eastside Department Store"/>
        <s v="Eastside Parts Shop"/>
        <s v="Eastside Sporting Goods"/>
        <s v="Eastward Bike Accessories"/>
        <s v="eCommerce Bikes"/>
        <s v="Economy Bikes Company"/>
        <s v="Economy Center"/>
        <s v="Educational Services"/>
        <s v="Efficient Cycling"/>
        <s v="Eighth Bike Store"/>
        <s v="Eighty Toy Stores"/>
        <s v="Elemental Sporting Goods"/>
        <s v="Eleventh Bike Store"/>
        <s v="Elite Bikes"/>
        <s v="Endurance Bikes"/>
        <s v="Engineered Bike Systems"/>
        <s v="Enterprise Center"/>
        <s v="Essential Bike Works"/>
        <s v="Every Bike Shop"/>
        <s v="Excellent Bikes"/>
        <s v="Excellent Riding Supplies"/>
        <s v="Exceptional Cycle Services"/>
        <s v="Exchange Parts Inc."/>
        <s v="Exclusive Bicycle Mart"/>
        <s v="Executive Discount Store"/>
        <s v="Executive Gift Store"/>
        <s v="Exemplary Cycles"/>
        <s v="Exercise Center"/>
        <s v="Exhibition Showroom"/>
        <s v="Exhilarating Cycles"/>
        <s v="Exotic Bikes"/>
        <s v="Expert Sports Store"/>
        <s v="Express Bike Services"/>
        <s v="Extended Bike Sales"/>
        <s v="Extended Tours"/>
        <s v="Extraordinary Bike Works"/>
        <s v="Extras Sporting Goods"/>
        <s v="Extreme Riding Supplies"/>
        <s v="Extreme Toy Store"/>
        <s v="Fabrikam Inc., East"/>
        <s v="Fabrikam Inc., West"/>
        <s v="Fad Outlet"/>
        <s v="Family Cycle Store"/>
        <s v="Family Entertainment Center"/>
        <s v="Family's Favorite Bike Shop"/>
        <s v="Famous Bike Sales and Service"/>
        <s v="Famous Bike Shop"/>
        <s v="Farthermost Bike Shop"/>
        <s v="Farthest Bike Store"/>
        <s v="Fashionable Bikes and Accessories"/>
        <s v="Fashionable Department Stores"/>
        <s v="Fast Bike Works"/>
        <s v="Fast Services"/>
        <s v="Fasteners &amp; Bolts Outlet"/>
        <s v="Favorite Toy Distributor"/>
        <s v="Field Trip Inc"/>
        <s v="Field Trip Store"/>
        <s v="Fifth Bike Store"/>
        <s v="Finer Cycle Shop"/>
        <s v="Finer Mart"/>
        <s v="Finer Parts Shop"/>
        <s v="Finer Riding Supplies"/>
        <s v="Finer Sporting Goods"/>
        <s v="Finish and Sealant Products"/>
        <s v="Finished Parts Shop"/>
        <s v="First Bike Store"/>
        <s v="First Center"/>
        <s v="First Cycle Store"/>
        <s v="First Department Stores"/>
        <s v="First Supplies"/>
        <s v="First-Rate Outlet"/>
        <s v="Fitness Bike Accessories"/>
        <s v="Fitness Cycling"/>
        <s v="Fitness Department Stores"/>
        <s v="Fitness Discount Store"/>
        <s v="Fitness Hotel"/>
        <s v="Fitness Sport Boutique"/>
        <s v="Fitness Supplies"/>
        <s v="Fitness Toy Store"/>
        <s v="Fitness Toys"/>
        <s v="Fleet Bikes"/>
        <s v="Fourth Bike Store"/>
        <s v="Friendly Bike Shop"/>
        <s v="Friendly Neighborhood Bikes"/>
        <s v="Front Runner Bikes"/>
        <s v="Front Sporting Goods"/>
        <s v="Frugal Bike Shop"/>
        <s v="Full Sports Supply"/>
        <s v="Full-Service Bike Store"/>
        <s v="Fun Times Club"/>
        <s v="Fun Toys and Bikes"/>
        <s v="Functional Store South"/>
        <s v="Future Bikes"/>
        <s v="Futuristic Bikes"/>
        <s v="Futuristic Sport Distributors"/>
        <s v="Games and Sport Supply Company"/>
        <s v="Gasless Cycle Shop"/>
        <s v="Gears and Parts Company"/>
        <s v="Gear-Shift Bikes Limited"/>
        <s v="General Associates"/>
        <s v="General Bike Corporation"/>
        <s v="General Cycle Storehouse"/>
        <s v="General Department Stores"/>
        <s v="General Industries"/>
        <s v="General Riding Supplies"/>
        <s v="General Supplies"/>
        <s v="Genial Bike Associates"/>
        <s v="Genuine Bike Shop"/>
        <s v="Getaway Inn"/>
        <s v="Gift and Toy Store"/>
        <s v="Global Bike Retailers"/>
        <s v="Global Plaza"/>
        <s v="Global Sports Outlet"/>
        <s v="Glossy Bikes"/>
        <s v="Go-cart and Bike Specialists"/>
        <s v="Golf and Cycle Store"/>
        <s v="Good Bicycle Store"/>
        <s v="Good Bike Shop"/>
        <s v="Good Toys"/>
        <s v="Grand Bicycle Stores"/>
        <s v="Grand Discount Store"/>
        <s v="Grand Industries"/>
        <s v="Grand Sport Boutique"/>
        <s v="Grease and Oil Products Company"/>
        <s v="Great Bicycle Supply"/>
        <s v="Great Bikes"/>
        <s v="Greater Bike Store"/>
        <s v="Grown-up Bike Store"/>
        <s v="Guaranteed Sales and Service"/>
        <s v="Handy Bike Services"/>
        <s v="Hardware Components"/>
        <s v="Health Spa, Limited"/>
        <s v="Helmets and Cycles"/>
        <s v="Helpful Sales and Repair Service"/>
        <s v="Highway Bike Shop"/>
        <s v="Historic Bicycle Sales"/>
        <s v="Hobby Store"/>
        <s v="Home Town Bike Store"/>
        <s v="Hometown Riding Supplies"/>
        <s v="Honest Repair Service"/>
        <s v="Ideal Components"/>
        <s v="Immediate Repair Shop"/>
        <s v="Immense Manufacturing Company"/>
        <s v="Impervious Paint Company"/>
        <s v="Imported and Domestic Cycles"/>
        <s v="Incomparable Bicycle Store"/>
        <s v="Industrial Supplies"/>
        <s v="Inexpensive Parts Shop"/>
        <s v="Initial Bike Company"/>
        <s v="Instant Cycle Store"/>
        <s v="Instruments and Parts Company"/>
        <s v="Journey Sporting Goods"/>
        <s v="Juvenile Sports Equipment"/>
        <s v="Kickstand Sellers"/>
        <s v="Kickstands and Accessories Company"/>
        <s v="Kids and Adults Cycle Shop"/>
        <s v="Large Bike Shop"/>
        <s v="Larger Cycle Shop"/>
        <s v="Largest Bike Store"/>
        <s v="Latest Accessories Sales"/>
        <s v="Latest Sports Equipment"/>
        <s v="Leading Bike Distributors"/>
        <s v="Leading Sales &amp; Repair"/>
        <s v="Lease-a-Bike Shop"/>
        <s v="Leather and Vinyl Manufacturing"/>
        <s v="Leather Seat Factory"/>
        <s v="Leisure Activities"/>
        <s v="Leisure Clearing House"/>
        <s v="Liquidation Sales"/>
        <s v="List Price Catalog Company"/>
        <s v="Little Bicycle Supply Shop"/>
        <s v="Local Hardware Factory"/>
        <s v="Local Sales and Rental"/>
        <s v="Locks Company"/>
        <s v="Lots of Bikes Storehouse"/>
        <s v="Low Price Cycles"/>
        <s v="Lubricant and Grease Suppliers"/>
        <s v="Lustrous Paints and Components"/>
        <s v="Machines &amp; Cycles Store"/>
        <s v="Mail Market"/>
        <s v="Mail-Order Outlet"/>
        <s v="Maintenance and Repair for Bicycles"/>
        <s v="Major Amusement Company"/>
        <s v="Major Bicycle Store"/>
        <s v="Major Cycling"/>
        <s v="Major Sport Suppliers"/>
        <s v="Major Sporting Goods"/>
        <s v="Manufacturers Inc"/>
        <s v="Many Bikes Store"/>
        <s v="Mechanical Products Ltd."/>
        <s v="Mechanical Sports Center"/>
        <s v="Mercantile Outlet"/>
        <s v="Metal Clearing House"/>
        <s v="Metal Processing Company"/>
        <s v="Metro Bike Mart"/>
        <s v="Metro Bike Works"/>
        <s v="Metro Cycle Shop"/>
        <s v="Metro Manufacturing"/>
        <s v="Metro Metals Co."/>
        <s v="Metro Sports Equipment"/>
        <s v="Metropolitan Bicycle Supply"/>
        <s v="Metropolitan Equipment"/>
        <s v="Metropolitan Manufacturing"/>
        <s v="Metropolitan Sales and Rental"/>
        <s v="Metropolitan Sports Supply"/>
        <s v="Mobile Outlet"/>
        <s v="Moderately-Priced Bikes Store"/>
        <s v="Modern Bike Store"/>
        <s v="Modular Cycle Systems"/>
        <s v="More Bikes!"/>
        <s v="Mountain Bike Center"/>
        <s v="Mountain Bike Store"/>
        <s v="Mountain Emporium"/>
        <s v="Mountain Toy Store"/>
        <s v="National Manufacturing"/>
        <s v="Nationwide Supply"/>
        <s v="Nearby Bike Mall"/>
        <s v="Nearby Cycle Shop"/>
        <s v="Nearby Sporting Goods"/>
        <s v="Nearest Bike Store"/>
        <s v="Neighborhood Bicycle Storehouse"/>
        <s v="Neighborhood Store"/>
        <s v="New and Used Bicycles"/>
        <s v="New Bikes Company"/>
        <s v="Next Door Cycles"/>
        <s v="Next-Door Bike Store"/>
        <s v="Nice Bikes"/>
        <s v="Noiseless Gear Company"/>
        <s v="Nonskid Tire Company"/>
        <s v="Non-Slip Pedal Company"/>
        <s v="North Bike Company"/>
        <s v="Novelty Bikes"/>
        <s v="Number 1 Supply"/>
        <s v="Number One Bike Co."/>
        <s v="Odometers and Accessories Company"/>
        <s v="Official Parts Shop"/>
        <s v="Off-Price Bike Center"/>
        <s v="Oils and Fluids Warehouse"/>
        <s v="One Bike Company"/>
        <s v="One-Piece Handle Bars"/>
        <s v="Online Bike Catalog"/>
        <s v="Online Bike Sellers"/>
        <s v="Online Bike Warehouse"/>
        <s v="Only Bikes and Accessories"/>
        <s v="Optimal Bikes"/>
        <s v="Orange Bicycle Company"/>
        <s v="Original Bicycle Supply Company"/>
        <s v="Our Sporting Goods Store"/>
        <s v="Outdoor Aerobic Systems Company"/>
        <s v="Outdoor Equipment Store"/>
        <s v="Outdoor Sporting Goods"/>
        <s v="Outdoor Sports Supply"/>
        <s v="Outstanding Cycles"/>
        <s v="Paint Supply"/>
        <s v="Painters Bicycle Specialists"/>
        <s v="Paints and Solvents Company"/>
        <s v="Parcel Express Delivery Service"/>
        <s v="Parts Shop"/>
        <s v="Pedal Systems Company"/>
        <s v="Pedaling Components"/>
        <s v="Pedals Warehouse"/>
        <s v="Perfect Toys"/>
        <s v="Permanent Finish Products"/>
        <s v="Petroleum Products Distributors"/>
        <s v="Plastic Parts Company"/>
        <s v="Plastic Products Manufacturers"/>
        <s v="Popular Bike Lines"/>
        <s v="Practical Bike Supply Company"/>
        <s v="Preferred Bikes"/>
        <s v="Pretty Bikes and Toys"/>
        <s v="Price-Cutter Discount Bikes"/>
        <s v="Primary Bike Distributors"/>
        <s v="Primary Cycle Shop"/>
        <s v="Principal Bike Company"/>
        <s v="Producer Goods Clearinghouse"/>
        <s v="Professional Containers and Packaging Co."/>
        <s v="Professional Cycle Store"/>
        <s v="Professional Cyclists"/>
        <s v="Professional Sales and Service"/>
        <s v="Professional Sporting Goods"/>
        <s v="Progressive Sports"/>
        <s v="Prosperous Tours"/>
        <s v="Purchase Mart"/>
        <s v="Qualified Sales and Repair Services"/>
        <s v="Quality Bike Sales"/>
        <s v="Quantity Discounts"/>
        <s v="Quick Delivery Service"/>
        <s v="Quick Parts and Service"/>
        <s v="Quitting Business Distributors"/>
        <s v="Racing Association"/>
        <s v="Racing Bike Outlet"/>
        <s v="Racing Partners"/>
        <s v="Racing Sales and Service"/>
        <s v="Racing Supply Distributors"/>
        <s v="Racing Tours"/>
        <s v="Racing Toys"/>
        <s v="Racks and Security Systems"/>
        <s v="Rally Day Mall"/>
        <s v="Rally Master Company Inc"/>
        <s v="Rambling Tours"/>
        <s v="Rampart Amusement Company"/>
        <s v="Rapid Bikes"/>
        <s v="Raw Materials Inc"/>
        <s v="Real Sporting Goods"/>
        <s v="Reasonable Bicycle Sales"/>
        <s v="Recommended Bicycles"/>
        <s v="Recreation Supplies"/>
        <s v="Recreation Systems"/>
        <s v="Recreation Toy Store"/>
        <s v="Red Bicycle Company"/>
        <s v="Regional Cycle Shop"/>
        <s v="Regional Manufacturing"/>
        <s v="Registered Cycle Store"/>
        <s v="Reliable Brake Systems"/>
        <s v="Reliable Retail Center"/>
        <s v="Remarkable Bike Store"/>
        <s v="Remote Bicycle Specialists"/>
        <s v="Rental Bikes"/>
        <s v="Rental Gallery"/>
        <s v="Requisite Part Supply"/>
        <s v="Resale Services"/>
        <s v="Responsible Bike Dealers"/>
        <s v="Retail Cycle Shop"/>
        <s v="Retail Mall"/>
        <s v="Retail Sales and Service"/>
        <s v="Retail Sporting Equipment"/>
        <s v="Retail Sporting Goods"/>
        <s v="Retail Toy Store"/>
        <s v="Retirement Activities Association"/>
        <s v="Retread Tire Company"/>
        <s v="Retreat Inn"/>
        <s v="Rewarding Activities Company"/>
        <s v="Rich Department Store"/>
        <s v="Riders Company"/>
        <s v="Riding Associates"/>
        <s v="Riding Cycles"/>
        <s v="Riding Excursions"/>
        <s v="Riverside Company"/>
        <s v="Road Way Sales and Rental"/>
        <s v="Roadway Bicycle Supply"/>
        <s v="Roadway Bike Emporium"/>
        <s v="Road-Way Mart"/>
        <s v="Roadway Supplies"/>
        <s v="Rodeway Bike Store"/>
        <s v="Roving Sports"/>
        <s v="Rugged Bikes"/>
        <s v="Running and Cycling Gear"/>
        <s v="Rural Cycle Emporium"/>
        <s v="Rural Department Store"/>
        <s v="Rural Mountain Bike Mart"/>
        <s v="Rural Sales and Service"/>
        <s v="Rustic Bike Store"/>
        <s v="Safe Cycles Shop"/>
        <s v="Safe Toys"/>
        <s v="Sales and Supply Company"/>
        <s v="Sample Bike Store"/>
        <s v="Satin Finish Company"/>
        <s v="Scooters and Bikes Store"/>
        <s v="Scratch-Resistant Finishes Company"/>
        <s v="Seaside Bike Works"/>
        <s v="Seats and Saddles Company"/>
        <s v="Second Bike Shop"/>
        <s v="Security Racks and Locks Wholesalers"/>
        <s v="Selected Distributors"/>
        <s v="Self-Contained Cycle Parts Company"/>
        <s v="Sellers of Cycles"/>
        <s v="Sensational Discount Store"/>
        <s v="Sensible Sports"/>
        <s v="Separate Parts Corporation"/>
        <s v="Serious Cycles"/>
        <s v="Seventh Bike Store"/>
        <s v="Sharp Bikes"/>
        <s v="Sheet Metal Manufacturing"/>
        <s v="Shipping Specialists"/>
        <s v="Showcase for Cycles"/>
        <s v="Simple Bike Parts"/>
        <s v="Sixth Bike Store"/>
        <s v="Sleek Bikes"/>
        <s v="Small Bike Accessories Shop"/>
        <s v="Small Bike Shop"/>
        <s v="Small Cycle Store"/>
        <s v="Social Activities Club"/>
        <s v="Solid Bike Parts"/>
        <s v="Some Discount Store"/>
        <s v="South Bike Company"/>
        <s v="Spa and Exercise Outfitters"/>
        <s v="Spare Parts Co."/>
        <s v="Sparkling Paint and Finishes"/>
        <s v="Specialty Sports Store"/>
        <s v="Spoke Manufacturers"/>
        <s v="Sports Commodities"/>
        <s v="Sports Merchandise"/>
        <s v="Sports Products Store"/>
        <s v="Sports Sales and Rental"/>
        <s v="Sports Store"/>
        <s v="Standard Bikes"/>
        <s v="Stationary Bikes and Stands"/>
        <s v="Steel Inc."/>
        <s v="Stock Parts and Supplies"/>
        <s v="Sturdy Toys"/>
        <s v="Stylish Department Stores"/>
        <s v="Suburban Cycle Shop"/>
        <s v="Successful Sales Company"/>
        <s v="Summer Sports Place"/>
        <s v="Sundry Sporting Goods"/>
        <s v="Sunny Place Bikes"/>
        <s v="Super Sports Store"/>
        <s v="Superb Sales and Repair"/>
        <s v="Superior Hardware Distributors"/>
        <s v="Superlative Bikes"/>
        <s v="Sure &amp; Reliable Sporting Goods"/>
        <s v="Swift Cycles"/>
        <s v="Synthetic Materials Manufacturing"/>
        <s v="Systematic Sales"/>
        <s v="Tachometers and Accessories"/>
        <s v="Tandem Bicycle Store"/>
        <s v="Tandem Sales and Service"/>
        <s v="Technical Parts Manufacturing"/>
        <s v="Tenth Bike Store"/>
        <s v="The Accessories Store"/>
        <s v="The Bicycle Accessories Company"/>
        <s v="The Bike Mechanics"/>
        <s v="The Bike Outlet"/>
        <s v="The Bike Shop"/>
        <s v="The Commissary"/>
        <s v="The Cycle Store"/>
        <s v="The Gear Store"/>
        <s v="The New Bike Store"/>
        <s v="The Showroom"/>
        <s v="Third Bike Store"/>
        <s v="This Area Sporting Goods"/>
        <s v="Thorough Parts and Repair Services"/>
        <s v="Thrifty Parts and Sales"/>
        <s v="Thrilling Bike Tours"/>
        <s v="Tiny Bike Boutique"/>
        <s v="Tire Company"/>
        <s v="Tire Exchange"/>
        <s v="Top Bike Market"/>
        <s v="Top of the Line Bikes"/>
        <s v="Top Sports Supply"/>
        <s v="Totes &amp; Baskets Company"/>
        <s v="Tough and Reliable Parts"/>
        <s v="Touring Services"/>
        <s v="Town Industries"/>
        <s v="Traditional Department Stores"/>
        <s v="Trailblazing Sports"/>
        <s v="Transport Bikes"/>
        <s v="Transportation Options"/>
        <s v="Travel Sports"/>
        <s v="Travel Systems"/>
        <s v="Tread Industries"/>
        <s v="Trendy Department Stores"/>
        <s v="Trusted Catalog Store"/>
        <s v="Tubeless Tire Company"/>
        <s v="Twelfth Bike Store"/>
        <s v="Twin Cycles"/>
        <s v="Two Bike Shops"/>
        <s v="Two Wheels Cycle Store"/>
        <s v="Two-Seater Bikes"/>
        <s v="Two-Wheeled Transit Company"/>
        <s v="Ultimate Bicycle Company"/>
        <s v="Ultimate Bike Shop"/>
        <s v="Uncompromising Quality Co"/>
        <s v="Underglaze and Finish Company"/>
        <s v="Unified Sports Company"/>
        <s v="Unique Bikes"/>
        <s v="Unsurpassed Bikes"/>
        <s v="Unusual Bicycle Company"/>
        <s v="Up-To-Date Sports"/>
        <s v="Urban Sports Emporium"/>
        <s v="Utilitarian Sporting Goods"/>
        <s v="Uttermost Bike Shop"/>
        <s v="Vale Riding Supplies"/>
        <s v="Valley Bicycle Distributors"/>
        <s v="Valley Bicycle Specialists"/>
        <s v="Valley Toy Store"/>
        <s v="Valuable Bike Parts Company"/>
        <s v="Variety Cycling"/>
        <s v="Vast Bike Sales and Rental"/>
        <s v="Vehicle Shop"/>
        <s v="Versatile Sporting Goods Company"/>
        <s v="Very Best Sports Supply"/>
        <s v="Vigorous Exercise Company"/>
        <s v="Vigorous Sports Store"/>
        <s v="Village Tours"/>
        <s v="Vintage Sport Boutique"/>
        <s v="Vinyl and Plastic Goods Corporation"/>
        <s v="Weekend Bike Tours"/>
        <s v="Weekend Tours"/>
        <s v="West Side Mart"/>
        <s v="West Wind Distributors"/>
        <s v="Western Bike Supplies"/>
        <s v="Westside Cycle Store"/>
        <s v="Westside Plaza"/>
        <s v="Wheel Gallery"/>
        <s v="Wheels Inc."/>
        <s v="Wheelsets Storehouse"/>
        <s v="Wholesale Bikes"/>
        <s v="Wholesale Parts"/>
        <s v="Widget Bicycle Specialists"/>
        <s v="Wingtip Toys"/>
        <s v="Wire Baskets and Parts"/>
        <s v="Wonderful Bikes Inc."/>
        <s v="Work and Play Association"/>
        <s v="Workout Emporium"/>
        <s v="World Bike Discount Store"/>
        <s v="World of Bikes"/>
        <s v="Worthwhile Activity Store"/>
        <s v="Year-Round Sports"/>
        <s v="Yellow Bicycle Company"/>
      </sharedItems>
    </cacheField>
    <cacheField name="[Measures].[Somma di Quantity]" caption="Somma di Quantity" numFmtId="0" hierarchy="68" level="32767"/>
  </cacheFields>
  <cacheHierarchies count="74">
    <cacheHierarchy uniqueName="[Product].[ProductKey]" caption="ProductKey" attribute="1" defaultMemberUniqueName="[Product].[ProductKey].[All]" allUniqueName="[Product].[ProductKey].[All]" dimensionUniqueName="[Product]" displayFolder="" count="0" memberValueDatatype="20" unbalanced="0"/>
    <cacheHierarchy uniqueName="[Product].[Product]" caption="Product" attribute="1" defaultMemberUniqueName="[Product].[Product].[All]" allUniqueName="[Product].[Product].[All]" dimensionUniqueName="[Product]" displayFolder="" count="0" memberValueDatatype="130" unbalanced="0"/>
    <cacheHierarchy uniqueName="[Product].[Standard Cost]" caption="Standard Cost" attribute="1" defaultMemberUniqueName="[Product].[Standard Cost].[All]" allUniqueName="[Product].[Standard Cost].[All]" dimensionUniqueName="[Product]" displayFolder="" count="0" memberValueDatatype="130" unbalanced="0"/>
    <cacheHierarchy uniqueName="[Product].[Color]" caption="Color" attribute="1" defaultMemberUniqueName="[Product].[Color].[All]" allUniqueName="[Product].[Color].[All]" dimensionUniqueName="[Product]" displayFolder="" count="0" memberValueDatatype="130" unbalanced="0"/>
    <cacheHierarchy uniqueName="[Product].[Subcategory]" caption="Subcategory" attribute="1" defaultMemberUniqueName="[Product].[Subcategory].[All]" allUniqueName="[Product].[Subcategory].[All]" dimensionUniqueName="[Product]" displayFolder="" count="0" memberValueDatatype="130" unbalanced="0"/>
    <cacheHierarchy uniqueName="[Product].[Category]" caption="Category" attribute="1" defaultMemberUniqueName="[Product].[Category].[All]" allUniqueName="[Product].[Category].[All]" dimensionUniqueName="[Product]" displayFolder="" count="0" memberValueDatatype="130" unbalanced="0"/>
    <cacheHierarchy uniqueName="[Product].[Background Color Format]" caption="Background Color Format" attribute="1" defaultMemberUniqueName="[Product].[Background Color Format].[All]" allUniqueName="[Product].[Background Color Format].[All]" dimensionUniqueName="[Product]" displayFolder="" count="0" memberValueDatatype="130" unbalanced="0"/>
    <cacheHierarchy uniqueName="[Product].[Font Color Format]" caption="Font Color Format" attribute="1" defaultMemberUniqueName="[Product].[Font Color Format].[All]" allUniqueName="[Product].[Font Color Format].[All]" dimensionUniqueName="[Product]" displayFolder="" count="0" memberValueDatatype="130" unbalanced="0"/>
    <cacheHierarchy uniqueName="[Region].[SalesTerritoryKey]" caption="SalesTerritoryKey" attribute="1" defaultMemberUniqueName="[Region].[SalesTerritoryKey].[All]" allUniqueName="[Region].[SalesTerritoryKey].[All]" dimensionUniqueName="[Region]" displayFolder="" count="0" memberValueDatatype="20" unbalanced="0"/>
    <cacheHierarchy uniqueName="[Region].[Region]" caption="Region" attribute="1" defaultMemberUniqueName="[Region].[Region].[All]" allUniqueName="[Region].[Region].[All]" dimensionUniqueName="[Region]" displayFolder="" count="0" memberValueDatatype="130" unbalanced="0"/>
    <cacheHierarchy uniqueName="[Region].[Country]" caption="Country" attribute="1" defaultMemberUniqueName="[Region].[Country].[All]" allUniqueName="[Region].[Country].[All]" dimensionUniqueName="[Region]" displayFolder="" count="0" memberValueDatatype="130" unbalanced="0"/>
    <cacheHierarchy uniqueName="[Region].[Group]" caption="Group" attribute="1" defaultMemberUniqueName="[Region].[Group].[All]" allUniqueName="[Region].[Group].[All]" dimensionUniqueName="[Region]" displayFolder="" count="0" memberValueDatatype="130" unbalanced="0"/>
    <cacheHierarchy uniqueName="[Reseller].[ResellerKey]" caption="ResellerKey" attribute="1" defaultMemberUniqueName="[Reseller].[ResellerKey].[All]" allUniqueName="[Reseller].[ResellerKey].[All]" dimensionUniqueName="[Reseller]" displayFolder="" count="0" memberValueDatatype="20" unbalanced="0"/>
    <cacheHierarchy uniqueName="[Reseller].[Business Type]" caption="Business Type" attribute="1" defaultMemberUniqueName="[Reseller].[Business Type].[All]" allUniqueName="[Reseller].[Business Type].[All]" dimensionUniqueName="[Reseller]" displayFolder="" count="0" memberValueDatatype="130" unbalanced="0"/>
    <cacheHierarchy uniqueName="[Reseller].[Reseller]" caption="Reseller" attribute="1" defaultMemberUniqueName="[Reseller].[Reseller].[All]" allUniqueName="[Reseller].[Reseller].[All]" dimensionUniqueName="[Reseller]" displayFolder="" count="2" memberValueDatatype="130" unbalanced="0">
      <fieldsUsage count="2">
        <fieldUsage x="-1"/>
        <fieldUsage x="0"/>
      </fieldsUsage>
    </cacheHierarchy>
    <cacheHierarchy uniqueName="[Reseller].[City]" caption="City" attribute="1" defaultMemberUniqueName="[Reseller].[City].[All]" allUniqueName="[Reseller].[City].[All]" dimensionUniqueName="[Reseller]" displayFolder="" count="0" memberValueDatatype="130" unbalanced="0"/>
    <cacheHierarchy uniqueName="[Reseller].[State-Province]" caption="State-Province" attribute="1" defaultMemberUniqueName="[Reseller].[State-Province].[All]" allUniqueName="[Reseller].[State-Province].[All]" dimensionUniqueName="[Reseller]" displayFolder="" count="0" memberValueDatatype="130" unbalanced="0"/>
    <cacheHierarchy uniqueName="[Reseller].[Country-Region]" caption="Country-Region" attribute="1" defaultMemberUniqueName="[Reseller].[Country-Region].[All]" allUniqueName="[Reseller].[Country-Region].[All]" dimensionUniqueName="[Reseller]" displayFolder="" count="0" memberValueDatatype="130" unbalanced="0"/>
    <cacheHierarchy uniqueName="[Sales].[SalesOrderNumber]" caption="SalesOrderNumber" attribute="1" defaultMemberUniqueName="[Sales].[SalesOrderNumber].[All]" allUniqueName="[Sales].[SalesOrderNumber].[All]" dimensionUniqueName="[Sales]" displayFolder="" count="0" memberValueDatatype="130" unbalanced="0"/>
    <cacheHierarchy uniqueName="[Sales].[OrderDate]" caption="OrderDate" attribute="1" time="1" defaultMemberUniqueName="[Sales].[OrderDate].[All]" allUniqueName="[Sales].[OrderDate].[All]" dimensionUniqueName="[Sales]" displayFolder="" count="0" memberValueDatatype="7" unbalanced="0"/>
    <cacheHierarchy uniqueName="[Sales].[OrderMonth]" caption="OrderMonth" attribute="1" defaultMemberUniqueName="[Sales].[OrderMonth].[All]" allUniqueName="[Sales].[OrderMonth].[All]" dimensionUniqueName="[Sales]" displayFolder="" count="0" memberValueDatatype="130" unbalanced="0"/>
    <cacheHierarchy uniqueName="[Sales].[ProductKey]" caption="ProductKey" attribute="1" defaultMemberUniqueName="[Sales].[ProductKey].[All]" allUniqueName="[Sales].[ProductKey].[All]" dimensionUniqueName="[Sales]" displayFolder="" count="0" memberValueDatatype="20" unbalanced="0"/>
    <cacheHierarchy uniqueName="[Sales].[ResellerKey]" caption="ResellerKey" attribute="1" defaultMemberUniqueName="[Sales].[ResellerKey].[All]" allUniqueName="[Sales].[ResellerKey].[All]" dimensionUniqueName="[Sales]" displayFolder="" count="0" memberValueDatatype="20" unbalanced="0"/>
    <cacheHierarchy uniqueName="[Sales].[EmployeeKey]" caption="EmployeeKey" attribute="1" defaultMemberUniqueName="[Sales].[EmployeeKey].[All]" allUniqueName="[Sales].[EmployeeKey].[All]" dimensionUniqueName="[Sales]" displayFolder="" count="0" memberValueDatatype="20" unbalanced="0"/>
    <cacheHierarchy uniqueName="[Sales].[EmployeeID]" caption="EmployeeID" attribute="1" defaultMemberUniqueName="[Sales].[EmployeeID].[All]" allUniqueName="[Sales].[EmployeeID].[All]" dimensionUniqueName="[Sales]" displayFolder="" count="0" memberValueDatatype="20" unbalanced="0"/>
    <cacheHierarchy uniqueName="[Sales].[SalesTerritoryKey]" caption="SalesTerritoryKey" attribute="1" defaultMemberUniqueName="[Sales].[SalesTerritoryKey].[All]" allUniqueName="[Sales].[SalesTerritoryKey].[All]" dimensionUniqueName="[Sales]" displayFolder="" count="0" memberValueDatatype="20" unbalanced="0"/>
    <cacheHierarchy uniqueName="[Sales].[Quantity]" caption="Quantity" attribute="1" defaultMemberUniqueName="[Sales].[Quantity].[All]" allUniqueName="[Sales].[Quantity].[All]" dimensionUniqueName="[Sales]" displayFolder="" count="0" memberValueDatatype="20" unbalanced="0"/>
    <cacheHierarchy uniqueName="[Sales].[Unit Price]" caption="Unit Price" attribute="1" defaultMemberUniqueName="[Sales].[Unit Price].[All]" allUniqueName="[Sales].[Unit Price].[All]" dimensionUniqueName="[Sales]" displayFolder="" count="0" memberValueDatatype="5" unbalanced="0"/>
    <cacheHierarchy uniqueName="[Sales].[Sales]" caption="Sales" attribute="1" defaultMemberUniqueName="[Sales].[Sales].[All]" allUniqueName="[Sales].[Sales].[All]" dimensionUniqueName="[Sales]" displayFolder="" count="0" memberValueDatatype="5" unbalanced="0"/>
    <cacheHierarchy uniqueName="[Sales].[Cost]" caption="Cost" attribute="1" defaultMemberUniqueName="[Sales].[Cost].[All]" allUniqueName="[Sales].[Cost].[All]" dimensionUniqueName="[Sales]" displayFolder="" count="0" memberValueDatatype="5" unbalanced="0"/>
    <cacheHierarchy uniqueName="[Salesperson].[EmployeeKey]" caption="EmployeeKey" attribute="1" defaultMemberUniqueName="[Salesperson].[EmployeeKey].[All]" allUniqueName="[Salesperson].[EmployeeKey].[All]" dimensionUniqueName="[Salesperson]" displayFolder="" count="0" memberValueDatatype="20" unbalanced="0"/>
    <cacheHierarchy uniqueName="[Salesperson].[EmployeeID]" caption="EmployeeID" attribute="1" defaultMemberUniqueName="[Salesperson].[EmployeeID].[All]" allUniqueName="[Salesperson].[EmployeeID].[All]" dimensionUniqueName="[Salesperson]" displayFolder="" count="0" memberValueDatatype="20" unbalanced="0"/>
    <cacheHierarchy uniqueName="[Salesperson].[Salesperson]" caption="Salesperson" attribute="1" defaultMemberUniqueName="[Salesperson].[Salesperson].[All]" allUniqueName="[Salesperson].[Salesperson].[All]" dimensionUniqueName="[Salesperson]" displayFolder="" count="0" memberValueDatatype="130" unbalanced="0"/>
    <cacheHierarchy uniqueName="[Salesperson].[Title]" caption="Title" attribute="1" defaultMemberUniqueName="[Salesperson].[Title].[All]" allUniqueName="[Salesperson].[Title].[All]" dimensionUniqueName="[Salesperson]" displayFolder="" count="0" memberValueDatatype="130" unbalanced="0"/>
    <cacheHierarchy uniqueName="[Salesperson].[UPN]" caption="UPN" attribute="1" defaultMemberUniqueName="[Salesperson].[UPN].[All]" allUniqueName="[Salesperson].[UPN].[All]" dimensionUniqueName="[Salesperson]" displayFolder="" count="0" memberValueDatatype="130" unbalanced="0"/>
    <cacheHierarchy uniqueName="[Salesperson].[EmployeeKeyID]" caption="EmployeeKeyID" attribute="1" defaultMemberUniqueName="[Salesperson].[EmployeeKeyID].[All]" allUniqueName="[Salesperson].[EmployeeKeyID].[All]" dimensionUniqueName="[Salesperson]" displayFolder="" count="0" memberValueDatatype="130" unbalanced="0"/>
    <cacheHierarchy uniqueName="[SalespersonRegion].[EmployeeKey]" caption="EmployeeKey" attribute="1" defaultMemberUniqueName="[SalespersonRegion].[EmployeeKey].[All]" allUniqueName="[SalespersonRegion].[EmployeeKey].[All]" dimensionUniqueName="[SalespersonRegion]" displayFolder="" count="0" memberValueDatatype="20" unbalanced="0"/>
    <cacheHierarchy uniqueName="[SalespersonRegion].[SalesTerritoryKey]" caption="SalesTerritoryKey" attribute="1" defaultMemberUniqueName="[SalespersonRegion].[SalesTerritoryKey].[All]" allUniqueName="[SalespersonRegion].[SalesTerritoryKey].[All]" dimensionUniqueName="[SalespersonRegion]" displayFolder="" count="0" memberValueDatatype="20" unbalanced="0"/>
    <cacheHierarchy uniqueName="[Targets].[EmployeeID]" caption="EmployeeID" attribute="1" defaultMemberUniqueName="[Targets].[EmployeeID].[All]" allUniqueName="[Targets].[EmployeeID].[All]" dimensionUniqueName="[Targets]" displayFolder="" count="0" memberValueDatatype="20" unbalanced="0"/>
    <cacheHierarchy uniqueName="[Targets].[Salesperson.1]" caption="Salesperson.1" attribute="1" defaultMemberUniqueName="[Targets].[Salesperson.1].[All]" allUniqueName="[Targets].[Salesperson.1].[All]" dimensionUniqueName="[Targets]" displayFolder="" count="0" memberValueDatatype="130" unbalanced="0"/>
    <cacheHierarchy uniqueName="[Targets].[Target]" caption="Target" attribute="1" defaultMemberUniqueName="[Targets].[Target].[All]" allUniqueName="[Targets].[Target].[All]" dimensionUniqueName="[Targets]" displayFolder="" count="0" memberValueDatatype="5" unbalanced="0"/>
    <cacheHierarchy uniqueName="[Targets].[TargetDate]" caption="TargetDate" attribute="1" time="1" defaultMemberUniqueName="[Targets].[TargetDate].[All]" allUniqueName="[Targets].[TargetDate].[All]" dimensionUniqueName="[Targets]" displayFolder="" count="0" memberValueDatatype="7" unbalanced="0"/>
    <cacheHierarchy uniqueName="[Targets].[TargetMonth]" caption="TargetMonth" attribute="1" time="1" defaultMemberUniqueName="[Targets].[TargetMonth].[All]" allUniqueName="[Targets].[TargetMonth].[All]" dimensionUniqueName="[Targets]" displayFolder="" count="0" memberValueDatatype="7" unbalanced="0"/>
    <cacheHierarchy uniqueName="[Targets].[Sales.OrderDate]" caption="Sales.OrderDate" attribute="1" time="1" defaultMemberUniqueName="[Targets].[Sales.OrderDate].[All]" allUniqueName="[Targets].[Sales.OrderDate].[All]" dimensionUniqueName="[Targets]" displayFolder="" count="0" memberValueDatatype="7" unbalanced="0"/>
    <cacheHierarchy uniqueName="[Targets].[OrderMonth]" caption="OrderMonth" attribute="1" time="1" defaultMemberUniqueName="[Targets].[OrderMonth].[All]" allUniqueName="[Targets].[OrderMonth].[All]" dimensionUniqueName="[Targets]" displayFolder="" count="0" memberValueDatatype="7" unbalanced="0"/>
    <cacheHierarchy uniqueName="[Targets].[Sales.1]" caption="Sales.1" attribute="1" defaultMemberUniqueName="[Targets].[Sales.1].[All]" allUniqueName="[Targets].[Sales.1].[All]" dimensionUniqueName="[Targets]" displayFolder="" count="0" memberValueDatatype="5" unbalanced="0"/>
    <cacheHierarchy uniqueName="[Targets].[TargetMonth (anno)]" caption="TargetMonth (anno)" attribute="1" defaultMemberUniqueName="[Targets].[TargetMonth (anno)].[All]" allUniqueName="[Targets].[TargetMonth (anno)].[All]" dimensionUniqueName="[Targets]" displayFolder="" count="0" memberValueDatatype="130" unbalanced="0"/>
    <cacheHierarchy uniqueName="[Targets].[TargetMonth (trimestre)]" caption="TargetMonth (trimestre)" attribute="1" defaultMemberUniqueName="[Targets].[TargetMonth (trimestre)].[All]" allUniqueName="[Targets].[TargetMonth (trimestre)].[All]" dimensionUniqueName="[Targets]" displayFolder="" count="0" memberValueDatatype="130" unbalanced="0"/>
    <cacheHierarchy uniqueName="[Targets].[TargetMonth (mese)]" caption="TargetMonth (mese)" attribute="1" defaultMemberUniqueName="[Targets].[TargetMonth (mese)].[All]" allUniqueName="[Targets].[TargetMonth (mese)].[All]" dimensionUniqueName="[Targets]" displayFolder="" count="0" memberValueDatatype="130" unbalanced="0"/>
    <cacheHierarchy uniqueName="[Targets].[Sales.OrderDate (anno)]" caption="Sales.OrderDate (anno)" attribute="1" defaultMemberUniqueName="[Targets].[Sales.OrderDate (anno)].[All]" allUniqueName="[Targets].[Sales.OrderDate (anno)].[All]" dimensionUniqueName="[Targets]" displayFolder="" count="0" memberValueDatatype="130" unbalanced="0"/>
    <cacheHierarchy uniqueName="[Targets].[Sales.OrderDate (trimestre)]" caption="Sales.OrderDate (trimestre)" attribute="1" defaultMemberUniqueName="[Targets].[Sales.OrderDate (trimestre)].[All]" allUniqueName="[Targets].[Sales.OrderDate (trimestre)].[All]" dimensionUniqueName="[Targets]" displayFolder="" count="0" memberValueDatatype="130" unbalanced="0"/>
    <cacheHierarchy uniqueName="[Targets].[Sales.OrderDate (mese)]" caption="Sales.OrderDate (mese)" attribute="1" defaultMemberUniqueName="[Targets].[Sales.OrderDate (mese)].[All]" allUniqueName="[Targets].[Sales.OrderDate (mese)].[All]" dimensionUniqueName="[Targets]" displayFolder="" count="0" memberValueDatatype="130" unbalanced="0"/>
    <cacheHierarchy uniqueName="[Targets].[TargetDate (anno)]" caption="TargetDate (anno)" attribute="1" defaultMemberUniqueName="[Targets].[TargetDate (anno)].[All]" allUniqueName="[Targets].[TargetDate (anno)].[All]" dimensionUniqueName="[Targets]" displayFolder="" count="0" memberValueDatatype="130" unbalanced="0"/>
    <cacheHierarchy uniqueName="[Targets].[TargetDate (trimestre)]" caption="TargetDate (trimestre)" attribute="1" defaultMemberUniqueName="[Targets].[TargetDate (trimestre)].[All]" allUniqueName="[Targets].[TargetDate (trimestre)].[All]" dimensionUniqueName="[Targets]" displayFolder="" count="0" memberValueDatatype="130" unbalanced="0"/>
    <cacheHierarchy uniqueName="[Targets].[TargetDate (mese)]" caption="TargetDate (mese)" attribute="1" defaultMemberUniqueName="[Targets].[TargetDate (mese)].[All]" allUniqueName="[Targets].[TargetDate (mese)].[All]" dimensionUniqueName="[Targets]" displayFolder="" count="0" memberValueDatatype="130" unbalanced="0"/>
    <cacheHierarchy uniqueName="[Targets].[Sales.OrderDate (indice mese)]" caption="Sales.OrderDate (indice mese)" attribute="1" defaultMemberUniqueName="[Targets].[Sales.OrderDate (indice mese)].[All]" allUniqueName="[Targets].[Sales.OrderDate (indice mese)].[All]" dimensionUniqueName="[Targets]" displayFolder="" count="0" memberValueDatatype="20" unbalanced="0" hidden="1"/>
    <cacheHierarchy uniqueName="[Targets].[TargetDate (indice mese)]" caption="TargetDate (indice mese)" attribute="1" defaultMemberUniqueName="[Targets].[TargetDate (indice mese)].[All]" allUniqueName="[Targets].[TargetDate (indice mese)].[All]" dimensionUniqueName="[Targets]" displayFolder="" count="0" memberValueDatatype="20" unbalanced="0" hidden="1"/>
    <cacheHierarchy uniqueName="[Targets].[TargetMonth (indice mese)]" caption="TargetMonth (indice mese)" attribute="1" defaultMemberUniqueName="[Targets].[TargetMonth (indice mese)].[All]" allUniqueName="[Targets].[TargetMonth (indice mese)].[All]" dimensionUniqueName="[Targets]" displayFolder="" count="0" memberValueDatatype="20" unbalanced="0" hidden="1"/>
    <cacheHierarchy uniqueName="[Measures].[__XL_Count Product]" caption="__XL_Count Product" measure="1" displayFolder="" measureGroup="Product" count="0" hidden="1"/>
    <cacheHierarchy uniqueName="[Measures].[__XL_Count Region]" caption="__XL_Count Region" measure="1" displayFolder="" measureGroup="Region" count="0" hidden="1"/>
    <cacheHierarchy uniqueName="[Measures].[__XL_Count Reseller]" caption="__XL_Count Reseller" measure="1" displayFolder="" measureGroup="Reseller" count="0" hidden="1"/>
    <cacheHierarchy uniqueName="[Measures].[__XL_Count Sales]" caption="__XL_Count Sales" measure="1" displayFolder="" measureGroup="Sales" count="0" hidden="1"/>
    <cacheHierarchy uniqueName="[Measures].[__XL_Count Salesperson]" caption="__XL_Count Salesperson" measure="1" displayFolder="" measureGroup="Salesperson" count="0" hidden="1"/>
    <cacheHierarchy uniqueName="[Measures].[__XL_Count SalespersonRegion]" caption="__XL_Count SalespersonRegion" measure="1" displayFolder="" measureGroup="SalespersonRegion" count="0" hidden="1"/>
    <cacheHierarchy uniqueName="[Measures].[__XL_Count Targets]" caption="__XL_Count Targets" measure="1" displayFolder="" measureGroup="Targets" count="0" hidden="1"/>
    <cacheHierarchy uniqueName="[Measures].[__No measures defined]" caption="__No measures defined" measure="1" displayFolder="" count="0" hidden="1"/>
    <cacheHierarchy uniqueName="[Measures].[Conteggio di Sales]" caption="Conteggio di Sales" measure="1" displayFolder="" measureGroup="Sales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omma di Sales]" caption="Somma di Sales" measure="1" displayFolder="" measureGroup="Sales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omma di Quantity]" caption="Somma di Quantity" measure="1" displayFolder="" measureGroup="Sal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omma di Unit Price]" caption="Somma di Unit Price" measure="1" displayFolder="" measureGroup="Sales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Media di Unit Price]" caption="Media di Unit Price" measure="1" displayFolder="" measureGroup="Sales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nteggio di Target]" caption="Conteggio di Target" measure="1" displayFolder="" measureGroup="Target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omma di Target]" caption="Somma di Target" measure="1" displayFolder="" measureGroup="Target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omma di Sales.1]" caption="Somma di Sales.1" measure="1" displayFolder="" measureGroup="Targets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</cacheHierarchies>
  <kpis count="0"/>
  <dimensions count="8">
    <dimension measure="1" name="Measures" uniqueName="[Measures]" caption="Measures"/>
    <dimension name="Product" uniqueName="[Product]" caption="Product"/>
    <dimension name="Region" uniqueName="[Region]" caption="Region"/>
    <dimension name="Reseller" uniqueName="[Reseller]" caption="Reseller"/>
    <dimension name="Sales" uniqueName="[Sales]" caption="Sales"/>
    <dimension name="Salesperson" uniqueName="[Salesperson]" caption="Salesperson"/>
    <dimension name="SalespersonRegion" uniqueName="[SalespersonRegion]" caption="SalespersonRegion"/>
    <dimension name="Targets" uniqueName="[Targets]" caption="Targets"/>
  </dimensions>
  <measureGroups count="7">
    <measureGroup name="Product" caption="Product"/>
    <measureGroup name="Region" caption="Region"/>
    <measureGroup name="Reseller" caption="Reseller"/>
    <measureGroup name="Sales" caption="Sales"/>
    <measureGroup name="Salesperson" caption="Salesperson"/>
    <measureGroup name="SalespersonRegion" caption="SalespersonRegion"/>
    <measureGroup name="Targets" caption="Targets"/>
  </measureGroups>
  <maps count="12">
    <map measureGroup="0" dimension="1"/>
    <map measureGroup="1" dimension="2"/>
    <map measureGroup="2" dimension="3"/>
    <map measureGroup="3" dimension="1"/>
    <map measureGroup="3" dimension="2"/>
    <map measureGroup="3" dimension="3"/>
    <map measureGroup="3" dimension="4"/>
    <map measureGroup="3" dimension="5"/>
    <map measureGroup="4" dimension="5"/>
    <map measureGroup="5" dimension="6"/>
    <map measureGroup="6" dimension="5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omisma" refreshedDate="46086.829010648151" backgroundQuery="1" createdVersion="8" refreshedVersion="8" minRefreshableVersion="3" recordCount="0" supportSubquery="1" supportAdvancedDrill="1" xr:uid="{8B8D7BE9-8283-4DA3-A81A-E12739B02A2A}">
  <cacheSource type="external" connectionId="8"/>
  <cacheFields count="4">
    <cacheField name="[Product].[Product].[Product]" caption="Product" numFmtId="0" hierarchy="1" level="1">
      <sharedItems count="250">
        <s v="AWC Logo Cap"/>
        <s v="Bike Wash - Dissolver"/>
        <s v="Cable Lock"/>
        <s v="Chain"/>
        <s v="Classic Vest, L"/>
        <s v="Classic Vest, M"/>
        <s v="Classic Vest, S"/>
        <s v="Front Brakes"/>
        <s v="Front Derailleur"/>
        <s v="Full-Finger Gloves, L"/>
        <s v="Full-Finger Gloves, M"/>
        <s v="Full-Finger Gloves, S"/>
        <s v="Half-Finger Gloves, L"/>
        <s v="Half-Finger Gloves, M"/>
        <s v="Half-Finger Gloves, S"/>
        <s v="Hitch Rack - 4-Bike"/>
        <s v="HL Bottom Bracket"/>
        <s v="HL Crankset"/>
        <s v="HL Fork"/>
        <s v="HL Headset"/>
        <s v="HL Mountain Frame - Black, 38"/>
        <s v="HL Mountain Frame - Black, 42"/>
        <s v="HL Mountain Frame - Black, 44"/>
        <s v="HL Mountain Frame - Black, 48"/>
        <s v="HL Mountain Frame - Silver, 38"/>
        <s v="HL Mountain Frame - Silver, 42"/>
        <s v="HL Mountain Frame - Silver, 46"/>
        <s v="HL Mountain Frame - Silver, 48"/>
        <s v="HL Mountain Front Wheel"/>
        <s v="HL Mountain Handlebars"/>
        <s v="HL Mountain Pedal"/>
        <s v="HL Mountain Rear Wheel"/>
        <s v="HL Mountain Seat/Saddle"/>
        <s v="HL Road Frame - Black, 44"/>
        <s v="HL Road Frame - Black, 48"/>
        <s v="HL Road Frame - Red, 44"/>
        <s v="HL Road Frame - Red, 48"/>
        <s v="HL Road Frame - Red, 62"/>
        <s v="HL Road Front Wheel"/>
        <s v="HL Road Handlebars"/>
        <s v="HL Road Pedal"/>
        <s v="HL Road Rear Wheel"/>
        <s v="HL Road Seat/Saddle"/>
        <s v="HL Touring Frame - Blue, 46"/>
        <s v="HL Touring Frame - Blue, 50"/>
        <s v="HL Touring Frame - Blue, 54"/>
        <s v="HL Touring Frame - Blue, 60"/>
        <s v="HL Touring Frame - Yellow, 46"/>
        <s v="HL Touring Frame - Yellow, 50"/>
        <s v="HL Touring Frame - Yellow, 54"/>
        <s v="HL Touring Frame - Yellow, 60"/>
        <s v="HL Touring Handlebars"/>
        <s v="HL Touring Seat/Saddle"/>
        <s v="Hydration Pack - 70 oz."/>
        <s v="LL Bottom Bracket"/>
        <s v="LL Crankset"/>
        <s v="LL Fork"/>
        <s v="LL Headset"/>
        <s v="LL Mountain Frame - Black, 40"/>
        <s v="LL Mountain Frame - Black, 42"/>
        <s v="LL Mountain Frame - Black, 44"/>
        <s v="LL Mountain Frame - Black, 48"/>
        <s v="LL Mountain Frame - Black, 52"/>
        <s v="LL Mountain Frame - Silver, 40"/>
        <s v="LL Mountain Frame - Silver, 42"/>
        <s v="LL Mountain Frame - Silver, 44"/>
        <s v="LL Mountain Frame - Silver, 48"/>
        <s v="LL Mountain Frame - Silver, 52"/>
        <s v="LL Mountain Front Wheel"/>
        <s v="LL Mountain Handlebars"/>
        <s v="LL Mountain Pedal"/>
        <s v="LL Mountain Rear Wheel"/>
        <s v="LL Mountain Seat/Saddle"/>
        <s v="LL Road Frame - Black, 44"/>
        <s v="LL Road Frame - Black, 52"/>
        <s v="LL Road Frame - Black, 58"/>
        <s v="LL Road Frame - Black, 60"/>
        <s v="LL Road Frame - Red, 44"/>
        <s v="LL Road Frame - Red, 48"/>
        <s v="LL Road Frame - Red, 52"/>
        <s v="LL Road Frame - Red, 60"/>
        <s v="LL Road Frame - Red, 62"/>
        <s v="LL Road Handlebars"/>
        <s v="LL Road Pedal"/>
        <s v="LL Road Rear Wheel"/>
        <s v="LL Road Seat/Saddle"/>
        <s v="LL Touring Frame - Blue, 44"/>
        <s v="LL Touring Frame - Blue, 50"/>
        <s v="LL Touring Frame - Blue, 54"/>
        <s v="LL Touring Frame - Blue, 58"/>
        <s v="LL Touring Frame - Blue, 62"/>
        <s v="LL Touring Frame - Yellow, 44"/>
        <s v="LL Touring Frame - Yellow, 50"/>
        <s v="LL Touring Frame - Yellow, 58"/>
        <s v="LL Touring Frame - Yellow, 62"/>
        <s v="LL Touring Handlebars"/>
        <s v="LL Touring Seat/Saddle"/>
        <s v="Long-Sleeve Logo Jersey, L"/>
        <s v="Long-Sleeve Logo Jersey, M"/>
        <s v="Long-Sleeve Logo Jersey, XL"/>
        <s v="Men's Bib-Shorts, L"/>
        <s v="Men's Bib-Shorts, M"/>
        <s v="Men's Bib-Shorts, S"/>
        <s v="Men's Sports Shorts, L"/>
        <s v="Men's Sports Shorts, M"/>
        <s v="Men's Sports Shorts, S"/>
        <s v="Minipump"/>
        <s v="ML Crankset"/>
        <s v="ML Headset"/>
        <s v="ML Mountain Frame - Black, 38"/>
        <s v="ML Mountain Frame - Black, 40"/>
        <s v="ML Mountain Frame - Black, 44"/>
        <s v="ML Mountain Frame - Black, 48"/>
        <s v="ML Mountain Frame-W - Silver, 38"/>
        <s v="ML Mountain Frame-W - Silver, 40"/>
        <s v="ML Mountain Frame-W - Silver, 42"/>
        <s v="ML Mountain Frame-W - Silver, 46"/>
        <s v="ML Mountain Front Wheel"/>
        <s v="ML Mountain Handlebars"/>
        <s v="ML Mountain Pedal"/>
        <s v="ML Mountain Rear Wheel"/>
        <s v="ML Mountain Seat/Saddle"/>
        <s v="ML Road Frame - Red, 48"/>
        <s v="ML Road Frame - Red, 52"/>
        <s v="ML Road Frame-W - Yellow, 38"/>
        <s v="ML Road Frame-W - Yellow, 40"/>
        <s v="ML Road Frame-W - Yellow, 44"/>
        <s v="ML Road Frame-W - Yellow, 48"/>
        <s v="ML Road Front Wheel"/>
        <s v="ML Road Pedal"/>
        <s v="ML Road Rear Wheel"/>
        <s v="ML Touring Seat/Saddle"/>
        <s v="Mountain Bike Socks, L"/>
        <s v="Mountain Bike Socks, M"/>
        <s v="Mountain-100 Black, 38"/>
        <s v="Mountain-100 Black, 42"/>
        <s v="Mountain-100 Black, 44"/>
        <s v="Mountain-100 Black, 48"/>
        <s v="Mountain-100 Silver, 38"/>
        <s v="Mountain-100 Silver, 42"/>
        <s v="Mountain-100 Silver, 44"/>
        <s v="Mountain-100 Silver, 48"/>
        <s v="Mountain-200 Black, 38"/>
        <s v="Mountain-200 Black, 42"/>
        <s v="Mountain-200 Black, 46"/>
        <s v="Mountain-200 Silver, 38"/>
        <s v="Mountain-200 Silver, 42"/>
        <s v="Mountain-200 Silver, 46"/>
        <s v="Mountain-300 Black, 38"/>
        <s v="Mountain-300 Black, 40"/>
        <s v="Mountain-300 Black, 44"/>
        <s v="Mountain-300 Black, 48"/>
        <s v="Mountain-400-W Silver, 38"/>
        <s v="Mountain-400-W Silver, 40"/>
        <s v="Mountain-400-W Silver, 42"/>
        <s v="Mountain-400-W Silver, 46"/>
        <s v="Mountain-500 Black, 40"/>
        <s v="Mountain-500 Black, 42"/>
        <s v="Mountain-500 Black, 44"/>
        <s v="Mountain-500 Black, 48"/>
        <s v="Mountain-500 Black, 52"/>
        <s v="Mountain-500 Silver, 40"/>
        <s v="Mountain-500 Silver, 42"/>
        <s v="Mountain-500 Silver, 44"/>
        <s v="Mountain-500 Silver, 48"/>
        <s v="Mountain-500 Silver, 52"/>
        <s v="Patch Kit/8 Patches"/>
        <s v="Racing Socks, L"/>
        <s v="Racing Socks, M"/>
        <s v="Rear Brakes"/>
        <s v="Rear Derailleur"/>
        <s v="Road-150 Red, 44"/>
        <s v="Road-150 Red, 48"/>
        <s v="Road-150 Red, 52"/>
        <s v="Road-150 Red, 56"/>
        <s v="Road-150 Red, 62"/>
        <s v="Road-250 Black, 44"/>
        <s v="Road-250 Black, 48"/>
        <s v="Road-250 Black, 52"/>
        <s v="Road-250 Black, 58"/>
        <s v="Road-250 Red, 44"/>
        <s v="Road-250 Red, 48"/>
        <s v="Road-250 Red, 52"/>
        <s v="Road-250 Red, 58"/>
        <s v="Road-350-W Yellow, 40"/>
        <s v="Road-350-W Yellow, 42"/>
        <s v="Road-350-W Yellow, 44"/>
        <s v="Road-350-W Yellow, 48"/>
        <s v="Road-450 Red, 44"/>
        <s v="Road-450 Red, 48"/>
        <s v="Road-450 Red, 52"/>
        <s v="Road-450 Red, 58"/>
        <s v="Road-450 Red, 60"/>
        <s v="Road-550-W Yellow, 38"/>
        <s v="Road-550-W Yellow, 40"/>
        <s v="Road-550-W Yellow, 42"/>
        <s v="Road-550-W Yellow, 44"/>
        <s v="Road-550-W Yellow, 48"/>
        <s v="Road-650 Black, 44"/>
        <s v="Road-650 Black, 48"/>
        <s v="Road-650 Black, 52"/>
        <s v="Road-650 Black, 58"/>
        <s v="Road-650 Black, 60"/>
        <s v="Road-650 Black, 62"/>
        <s v="Road-650 Red, 44"/>
        <s v="Road-650 Red, 48"/>
        <s v="Road-650 Red, 52"/>
        <s v="Road-650 Red, 58"/>
        <s v="Road-650 Red, 60"/>
        <s v="Road-650 Red, 62"/>
        <s v="Road-750 Black, 44"/>
        <s v="Road-750 Black, 48"/>
        <s v="Road-750 Black, 52"/>
        <s v="Road-750 Black, 58"/>
        <s v="Short-Sleeve Classic Jersey, L"/>
        <s v="Short-Sleeve Classic Jersey, S"/>
        <s v="Short-Sleeve Classic Jersey, XL"/>
        <s v="Sport-100 Helmet, Black"/>
        <s v="Sport-100 Helmet, Blue"/>
        <s v="Sport-100 Helmet, Red"/>
        <s v="Touring Pedal"/>
        <s v="Touring-1000 Blue, 46"/>
        <s v="Touring-1000 Blue, 50"/>
        <s v="Touring-1000 Blue, 54"/>
        <s v="Touring-1000 Blue, 60"/>
        <s v="Touring-1000 Yellow, 46"/>
        <s v="Touring-1000 Yellow, 50"/>
        <s v="Touring-1000 Yellow, 54"/>
        <s v="Touring-1000 Yellow, 60"/>
        <s v="Touring-2000 Blue, 46"/>
        <s v="Touring-2000 Blue, 50"/>
        <s v="Touring-2000 Blue, 54"/>
        <s v="Touring-2000 Blue, 60"/>
        <s v="Touring-3000 Blue, 44"/>
        <s v="Touring-3000 Blue, 50"/>
        <s v="Touring-3000 Blue, 54"/>
        <s v="Touring-3000 Blue, 58"/>
        <s v="Touring-3000 Blue, 62"/>
        <s v="Touring-3000 Yellow, 44"/>
        <s v="Touring-3000 Yellow, 50"/>
        <s v="Touring-3000 Yellow, 54"/>
        <s v="Touring-3000 Yellow, 58"/>
        <s v="Touring-3000 Yellow, 62"/>
        <s v="Water Bottle - 30 oz."/>
        <s v="Women's Mountain Shorts, L"/>
        <s v="Women's Mountain Shorts, M"/>
        <s v="Women's Mountain Shorts, S"/>
        <s v="Women's Tights, L"/>
        <s v="Women's Tights, M"/>
        <s v="Women's Tights, S"/>
      </sharedItems>
    </cacheField>
    <cacheField name="[Measures].[Somma di Quantity]" caption="Somma di Quantity" numFmtId="0" hierarchy="68" level="32767"/>
    <cacheField name="[Measures].[Media di Unit Price]" caption="Media di Unit Price" numFmtId="0" hierarchy="70" level="32767"/>
    <cacheField name="[Measures].[Somma di Sales]" caption="Somma di Sales" numFmtId="0" hierarchy="67" level="32767"/>
  </cacheFields>
  <cacheHierarchies count="74">
    <cacheHierarchy uniqueName="[Product].[ProductKey]" caption="ProductKey" attribute="1" defaultMemberUniqueName="[Product].[ProductKey].[All]" allUniqueName="[Product].[ProductKey].[All]" dimensionUniqueName="[Product]" displayFolder="" count="0" memberValueDatatype="20" unbalanced="0"/>
    <cacheHierarchy uniqueName="[Product].[Product]" caption="Product" attribute="1" defaultMemberUniqueName="[Product].[Product].[All]" allUniqueName="[Product].[Product].[All]" dimensionUniqueName="[Product]" displayFolder="" count="2" memberValueDatatype="130" unbalanced="0">
      <fieldsUsage count="2">
        <fieldUsage x="-1"/>
        <fieldUsage x="0"/>
      </fieldsUsage>
    </cacheHierarchy>
    <cacheHierarchy uniqueName="[Product].[Standard Cost]" caption="Standard Cost" attribute="1" defaultMemberUniqueName="[Product].[Standard Cost].[All]" allUniqueName="[Product].[Standard Cost].[All]" dimensionUniqueName="[Product]" displayFolder="" count="0" memberValueDatatype="130" unbalanced="0"/>
    <cacheHierarchy uniqueName="[Product].[Color]" caption="Color" attribute="1" defaultMemberUniqueName="[Product].[Color].[All]" allUniqueName="[Product].[Color].[All]" dimensionUniqueName="[Product]" displayFolder="" count="0" memberValueDatatype="130" unbalanced="0"/>
    <cacheHierarchy uniqueName="[Product].[Subcategory]" caption="Subcategory" attribute="1" defaultMemberUniqueName="[Product].[Subcategory].[All]" allUniqueName="[Product].[Subcategory].[All]" dimensionUniqueName="[Product]" displayFolder="" count="0" memberValueDatatype="130" unbalanced="0"/>
    <cacheHierarchy uniqueName="[Product].[Category]" caption="Category" attribute="1" defaultMemberUniqueName="[Product].[Category].[All]" allUniqueName="[Product].[Category].[All]" dimensionUniqueName="[Product]" displayFolder="" count="0" memberValueDatatype="130" unbalanced="0"/>
    <cacheHierarchy uniqueName="[Product].[Background Color Format]" caption="Background Color Format" attribute="1" defaultMemberUniqueName="[Product].[Background Color Format].[All]" allUniqueName="[Product].[Background Color Format].[All]" dimensionUniqueName="[Product]" displayFolder="" count="0" memberValueDatatype="130" unbalanced="0"/>
    <cacheHierarchy uniqueName="[Product].[Font Color Format]" caption="Font Color Format" attribute="1" defaultMemberUniqueName="[Product].[Font Color Format].[All]" allUniqueName="[Product].[Font Color Format].[All]" dimensionUniqueName="[Product]" displayFolder="" count="0" memberValueDatatype="130" unbalanced="0"/>
    <cacheHierarchy uniqueName="[Region].[SalesTerritoryKey]" caption="SalesTerritoryKey" attribute="1" defaultMemberUniqueName="[Region].[SalesTerritoryKey].[All]" allUniqueName="[Region].[SalesTerritoryKey].[All]" dimensionUniqueName="[Region]" displayFolder="" count="0" memberValueDatatype="20" unbalanced="0"/>
    <cacheHierarchy uniqueName="[Region].[Region]" caption="Region" attribute="1" defaultMemberUniqueName="[Region].[Region].[All]" allUniqueName="[Region].[Region].[All]" dimensionUniqueName="[Region]" displayFolder="" count="0" memberValueDatatype="130" unbalanced="0"/>
    <cacheHierarchy uniqueName="[Region].[Country]" caption="Country" attribute="1" defaultMemberUniqueName="[Region].[Country].[All]" allUniqueName="[Region].[Country].[All]" dimensionUniqueName="[Region]" displayFolder="" count="0" memberValueDatatype="130" unbalanced="0"/>
    <cacheHierarchy uniqueName="[Region].[Group]" caption="Group" attribute="1" defaultMemberUniqueName="[Region].[Group].[All]" allUniqueName="[Region].[Group].[All]" dimensionUniqueName="[Region]" displayFolder="" count="0" memberValueDatatype="130" unbalanced="0"/>
    <cacheHierarchy uniqueName="[Reseller].[ResellerKey]" caption="ResellerKey" attribute="1" defaultMemberUniqueName="[Reseller].[ResellerKey].[All]" allUniqueName="[Reseller].[ResellerKey].[All]" dimensionUniqueName="[Reseller]" displayFolder="" count="0" memberValueDatatype="20" unbalanced="0"/>
    <cacheHierarchy uniqueName="[Reseller].[Business Type]" caption="Business Type" attribute="1" defaultMemberUniqueName="[Reseller].[Business Type].[All]" allUniqueName="[Reseller].[Business Type].[All]" dimensionUniqueName="[Reseller]" displayFolder="" count="0" memberValueDatatype="130" unbalanced="0"/>
    <cacheHierarchy uniqueName="[Reseller].[Reseller]" caption="Reseller" attribute="1" defaultMemberUniqueName="[Reseller].[Reseller].[All]" allUniqueName="[Reseller].[Reseller].[All]" dimensionUniqueName="[Reseller]" displayFolder="" count="0" memberValueDatatype="130" unbalanced="0"/>
    <cacheHierarchy uniqueName="[Reseller].[City]" caption="City" attribute="1" defaultMemberUniqueName="[Reseller].[City].[All]" allUniqueName="[Reseller].[City].[All]" dimensionUniqueName="[Reseller]" displayFolder="" count="0" memberValueDatatype="130" unbalanced="0"/>
    <cacheHierarchy uniqueName="[Reseller].[State-Province]" caption="State-Province" attribute="1" defaultMemberUniqueName="[Reseller].[State-Province].[All]" allUniqueName="[Reseller].[State-Province].[All]" dimensionUniqueName="[Reseller]" displayFolder="" count="0" memberValueDatatype="130" unbalanced="0"/>
    <cacheHierarchy uniqueName="[Reseller].[Country-Region]" caption="Country-Region" attribute="1" defaultMemberUniqueName="[Reseller].[Country-Region].[All]" allUniqueName="[Reseller].[Country-Region].[All]" dimensionUniqueName="[Reseller]" displayFolder="" count="0" memberValueDatatype="130" unbalanced="0"/>
    <cacheHierarchy uniqueName="[Sales].[SalesOrderNumber]" caption="SalesOrderNumber" attribute="1" defaultMemberUniqueName="[Sales].[SalesOrderNumber].[All]" allUniqueName="[Sales].[SalesOrderNumber].[All]" dimensionUniqueName="[Sales]" displayFolder="" count="0" memberValueDatatype="130" unbalanced="0"/>
    <cacheHierarchy uniqueName="[Sales].[OrderDate]" caption="OrderDate" attribute="1" time="1" defaultMemberUniqueName="[Sales].[OrderDate].[All]" allUniqueName="[Sales].[OrderDate].[All]" dimensionUniqueName="[Sales]" displayFolder="" count="0" memberValueDatatype="7" unbalanced="0"/>
    <cacheHierarchy uniqueName="[Sales].[OrderMonth]" caption="OrderMonth" attribute="1" defaultMemberUniqueName="[Sales].[OrderMonth].[All]" allUniqueName="[Sales].[OrderMonth].[All]" dimensionUniqueName="[Sales]" displayFolder="" count="0" memberValueDatatype="130" unbalanced="0"/>
    <cacheHierarchy uniqueName="[Sales].[ProductKey]" caption="ProductKey" attribute="1" defaultMemberUniqueName="[Sales].[ProductKey].[All]" allUniqueName="[Sales].[ProductKey].[All]" dimensionUniqueName="[Sales]" displayFolder="" count="0" memberValueDatatype="20" unbalanced="0"/>
    <cacheHierarchy uniqueName="[Sales].[ResellerKey]" caption="ResellerKey" attribute="1" defaultMemberUniqueName="[Sales].[ResellerKey].[All]" allUniqueName="[Sales].[ResellerKey].[All]" dimensionUniqueName="[Sales]" displayFolder="" count="0" memberValueDatatype="20" unbalanced="0"/>
    <cacheHierarchy uniqueName="[Sales].[EmployeeKey]" caption="EmployeeKey" attribute="1" defaultMemberUniqueName="[Sales].[EmployeeKey].[All]" allUniqueName="[Sales].[EmployeeKey].[All]" dimensionUniqueName="[Sales]" displayFolder="" count="0" memberValueDatatype="20" unbalanced="0"/>
    <cacheHierarchy uniqueName="[Sales].[EmployeeID]" caption="EmployeeID" attribute="1" defaultMemberUniqueName="[Sales].[EmployeeID].[All]" allUniqueName="[Sales].[EmployeeID].[All]" dimensionUniqueName="[Sales]" displayFolder="" count="0" memberValueDatatype="20" unbalanced="0"/>
    <cacheHierarchy uniqueName="[Sales].[SalesTerritoryKey]" caption="SalesTerritoryKey" attribute="1" defaultMemberUniqueName="[Sales].[SalesTerritoryKey].[All]" allUniqueName="[Sales].[SalesTerritoryKey].[All]" dimensionUniqueName="[Sales]" displayFolder="" count="0" memberValueDatatype="20" unbalanced="0"/>
    <cacheHierarchy uniqueName="[Sales].[Quantity]" caption="Quantity" attribute="1" defaultMemberUniqueName="[Sales].[Quantity].[All]" allUniqueName="[Sales].[Quantity].[All]" dimensionUniqueName="[Sales]" displayFolder="" count="0" memberValueDatatype="20" unbalanced="0"/>
    <cacheHierarchy uniqueName="[Sales].[Unit Price]" caption="Unit Price" attribute="1" defaultMemberUniqueName="[Sales].[Unit Price].[All]" allUniqueName="[Sales].[Unit Price].[All]" dimensionUniqueName="[Sales]" displayFolder="" count="0" memberValueDatatype="5" unbalanced="0"/>
    <cacheHierarchy uniqueName="[Sales].[Sales]" caption="Sales" attribute="1" defaultMemberUniqueName="[Sales].[Sales].[All]" allUniqueName="[Sales].[Sales].[All]" dimensionUniqueName="[Sales]" displayFolder="" count="0" memberValueDatatype="5" unbalanced="0"/>
    <cacheHierarchy uniqueName="[Sales].[Cost]" caption="Cost" attribute="1" defaultMemberUniqueName="[Sales].[Cost].[All]" allUniqueName="[Sales].[Cost].[All]" dimensionUniqueName="[Sales]" displayFolder="" count="0" memberValueDatatype="5" unbalanced="0"/>
    <cacheHierarchy uniqueName="[Salesperson].[EmployeeKey]" caption="EmployeeKey" attribute="1" defaultMemberUniqueName="[Salesperson].[EmployeeKey].[All]" allUniqueName="[Salesperson].[EmployeeKey].[All]" dimensionUniqueName="[Salesperson]" displayFolder="" count="0" memberValueDatatype="20" unbalanced="0"/>
    <cacheHierarchy uniqueName="[Salesperson].[EmployeeID]" caption="EmployeeID" attribute="1" defaultMemberUniqueName="[Salesperson].[EmployeeID].[All]" allUniqueName="[Salesperson].[EmployeeID].[All]" dimensionUniqueName="[Salesperson]" displayFolder="" count="0" memberValueDatatype="20" unbalanced="0"/>
    <cacheHierarchy uniqueName="[Salesperson].[Salesperson]" caption="Salesperson" attribute="1" defaultMemberUniqueName="[Salesperson].[Salesperson].[All]" allUniqueName="[Salesperson].[Salesperson].[All]" dimensionUniqueName="[Salesperson]" displayFolder="" count="0" memberValueDatatype="130" unbalanced="0"/>
    <cacheHierarchy uniqueName="[Salesperson].[Title]" caption="Title" attribute="1" defaultMemberUniqueName="[Salesperson].[Title].[All]" allUniqueName="[Salesperson].[Title].[All]" dimensionUniqueName="[Salesperson]" displayFolder="" count="0" memberValueDatatype="130" unbalanced="0"/>
    <cacheHierarchy uniqueName="[Salesperson].[UPN]" caption="UPN" attribute="1" defaultMemberUniqueName="[Salesperson].[UPN].[All]" allUniqueName="[Salesperson].[UPN].[All]" dimensionUniqueName="[Salesperson]" displayFolder="" count="0" memberValueDatatype="130" unbalanced="0"/>
    <cacheHierarchy uniqueName="[Salesperson].[EmployeeKeyID]" caption="EmployeeKeyID" attribute="1" defaultMemberUniqueName="[Salesperson].[EmployeeKeyID].[All]" allUniqueName="[Salesperson].[EmployeeKeyID].[All]" dimensionUniqueName="[Salesperson]" displayFolder="" count="0" memberValueDatatype="130" unbalanced="0"/>
    <cacheHierarchy uniqueName="[SalespersonRegion].[EmployeeKey]" caption="EmployeeKey" attribute="1" defaultMemberUniqueName="[SalespersonRegion].[EmployeeKey].[All]" allUniqueName="[SalespersonRegion].[EmployeeKey].[All]" dimensionUniqueName="[SalespersonRegion]" displayFolder="" count="0" memberValueDatatype="20" unbalanced="0"/>
    <cacheHierarchy uniqueName="[SalespersonRegion].[SalesTerritoryKey]" caption="SalesTerritoryKey" attribute="1" defaultMemberUniqueName="[SalespersonRegion].[SalesTerritoryKey].[All]" allUniqueName="[SalespersonRegion].[SalesTerritoryKey].[All]" dimensionUniqueName="[SalespersonRegion]" displayFolder="" count="0" memberValueDatatype="20" unbalanced="0"/>
    <cacheHierarchy uniqueName="[Targets].[EmployeeID]" caption="EmployeeID" attribute="1" defaultMemberUniqueName="[Targets].[EmployeeID].[All]" allUniqueName="[Targets].[EmployeeID].[All]" dimensionUniqueName="[Targets]" displayFolder="" count="0" memberValueDatatype="20" unbalanced="0"/>
    <cacheHierarchy uniqueName="[Targets].[Salesperson.1]" caption="Salesperson.1" attribute="1" defaultMemberUniqueName="[Targets].[Salesperson.1].[All]" allUniqueName="[Targets].[Salesperson.1].[All]" dimensionUniqueName="[Targets]" displayFolder="" count="0" memberValueDatatype="130" unbalanced="0"/>
    <cacheHierarchy uniqueName="[Targets].[Target]" caption="Target" attribute="1" defaultMemberUniqueName="[Targets].[Target].[All]" allUniqueName="[Targets].[Target].[All]" dimensionUniqueName="[Targets]" displayFolder="" count="0" memberValueDatatype="5" unbalanced="0"/>
    <cacheHierarchy uniqueName="[Targets].[TargetDate]" caption="TargetDate" attribute="1" time="1" defaultMemberUniqueName="[Targets].[TargetDate].[All]" allUniqueName="[Targets].[TargetDate].[All]" dimensionUniqueName="[Targets]" displayFolder="" count="0" memberValueDatatype="7" unbalanced="0"/>
    <cacheHierarchy uniqueName="[Targets].[TargetMonth]" caption="TargetMonth" attribute="1" time="1" defaultMemberUniqueName="[Targets].[TargetMonth].[All]" allUniqueName="[Targets].[TargetMonth].[All]" dimensionUniqueName="[Targets]" displayFolder="" count="0" memberValueDatatype="7" unbalanced="0"/>
    <cacheHierarchy uniqueName="[Targets].[Sales.OrderDate]" caption="Sales.OrderDate" attribute="1" time="1" defaultMemberUniqueName="[Targets].[Sales.OrderDate].[All]" allUniqueName="[Targets].[Sales.OrderDate].[All]" dimensionUniqueName="[Targets]" displayFolder="" count="0" memberValueDatatype="7" unbalanced="0"/>
    <cacheHierarchy uniqueName="[Targets].[OrderMonth]" caption="OrderMonth" attribute="1" time="1" defaultMemberUniqueName="[Targets].[OrderMonth].[All]" allUniqueName="[Targets].[OrderMonth].[All]" dimensionUniqueName="[Targets]" displayFolder="" count="0" memberValueDatatype="7" unbalanced="0"/>
    <cacheHierarchy uniqueName="[Targets].[Sales.1]" caption="Sales.1" attribute="1" defaultMemberUniqueName="[Targets].[Sales.1].[All]" allUniqueName="[Targets].[Sales.1].[All]" dimensionUniqueName="[Targets]" displayFolder="" count="0" memberValueDatatype="5" unbalanced="0"/>
    <cacheHierarchy uniqueName="[Targets].[TargetMonth (anno)]" caption="TargetMonth (anno)" attribute="1" defaultMemberUniqueName="[Targets].[TargetMonth (anno)].[All]" allUniqueName="[Targets].[TargetMonth (anno)].[All]" dimensionUniqueName="[Targets]" displayFolder="" count="0" memberValueDatatype="130" unbalanced="0"/>
    <cacheHierarchy uniqueName="[Targets].[TargetMonth (trimestre)]" caption="TargetMonth (trimestre)" attribute="1" defaultMemberUniqueName="[Targets].[TargetMonth (trimestre)].[All]" allUniqueName="[Targets].[TargetMonth (trimestre)].[All]" dimensionUniqueName="[Targets]" displayFolder="" count="0" memberValueDatatype="130" unbalanced="0"/>
    <cacheHierarchy uniqueName="[Targets].[TargetMonth (mese)]" caption="TargetMonth (mese)" attribute="1" defaultMemberUniqueName="[Targets].[TargetMonth (mese)].[All]" allUniqueName="[Targets].[TargetMonth (mese)].[All]" dimensionUniqueName="[Targets]" displayFolder="" count="0" memberValueDatatype="130" unbalanced="0"/>
    <cacheHierarchy uniqueName="[Targets].[Sales.OrderDate (anno)]" caption="Sales.OrderDate (anno)" attribute="1" defaultMemberUniqueName="[Targets].[Sales.OrderDate (anno)].[All]" allUniqueName="[Targets].[Sales.OrderDate (anno)].[All]" dimensionUniqueName="[Targets]" displayFolder="" count="0" memberValueDatatype="130" unbalanced="0"/>
    <cacheHierarchy uniqueName="[Targets].[Sales.OrderDate (trimestre)]" caption="Sales.OrderDate (trimestre)" attribute="1" defaultMemberUniqueName="[Targets].[Sales.OrderDate (trimestre)].[All]" allUniqueName="[Targets].[Sales.OrderDate (trimestre)].[All]" dimensionUniqueName="[Targets]" displayFolder="" count="0" memberValueDatatype="130" unbalanced="0"/>
    <cacheHierarchy uniqueName="[Targets].[Sales.OrderDate (mese)]" caption="Sales.OrderDate (mese)" attribute="1" defaultMemberUniqueName="[Targets].[Sales.OrderDate (mese)].[All]" allUniqueName="[Targets].[Sales.OrderDate (mese)].[All]" dimensionUniqueName="[Targets]" displayFolder="" count="0" memberValueDatatype="130" unbalanced="0"/>
    <cacheHierarchy uniqueName="[Targets].[TargetDate (anno)]" caption="TargetDate (anno)" attribute="1" defaultMemberUniqueName="[Targets].[TargetDate (anno)].[All]" allUniqueName="[Targets].[TargetDate (anno)].[All]" dimensionUniqueName="[Targets]" displayFolder="" count="0" memberValueDatatype="130" unbalanced="0"/>
    <cacheHierarchy uniqueName="[Targets].[TargetDate (trimestre)]" caption="TargetDate (trimestre)" attribute="1" defaultMemberUniqueName="[Targets].[TargetDate (trimestre)].[All]" allUniqueName="[Targets].[TargetDate (trimestre)].[All]" dimensionUniqueName="[Targets]" displayFolder="" count="0" memberValueDatatype="130" unbalanced="0"/>
    <cacheHierarchy uniqueName="[Targets].[TargetDate (mese)]" caption="TargetDate (mese)" attribute="1" defaultMemberUniqueName="[Targets].[TargetDate (mese)].[All]" allUniqueName="[Targets].[TargetDate (mese)].[All]" dimensionUniqueName="[Targets]" displayFolder="" count="0" memberValueDatatype="130" unbalanced="0"/>
    <cacheHierarchy uniqueName="[Targets].[Sales.OrderDate (indice mese)]" caption="Sales.OrderDate (indice mese)" attribute="1" defaultMemberUniqueName="[Targets].[Sales.OrderDate (indice mese)].[All]" allUniqueName="[Targets].[Sales.OrderDate (indice mese)].[All]" dimensionUniqueName="[Targets]" displayFolder="" count="0" memberValueDatatype="20" unbalanced="0" hidden="1"/>
    <cacheHierarchy uniqueName="[Targets].[TargetDate (indice mese)]" caption="TargetDate (indice mese)" attribute="1" defaultMemberUniqueName="[Targets].[TargetDate (indice mese)].[All]" allUniqueName="[Targets].[TargetDate (indice mese)].[All]" dimensionUniqueName="[Targets]" displayFolder="" count="0" memberValueDatatype="20" unbalanced="0" hidden="1"/>
    <cacheHierarchy uniqueName="[Targets].[TargetMonth (indice mese)]" caption="TargetMonth (indice mese)" attribute="1" defaultMemberUniqueName="[Targets].[TargetMonth (indice mese)].[All]" allUniqueName="[Targets].[TargetMonth (indice mese)].[All]" dimensionUniqueName="[Targets]" displayFolder="" count="0" memberValueDatatype="20" unbalanced="0" hidden="1"/>
    <cacheHierarchy uniqueName="[Measures].[__XL_Count Product]" caption="__XL_Count Product" measure="1" displayFolder="" measureGroup="Product" count="0" hidden="1"/>
    <cacheHierarchy uniqueName="[Measures].[__XL_Count Region]" caption="__XL_Count Region" measure="1" displayFolder="" measureGroup="Region" count="0" hidden="1"/>
    <cacheHierarchy uniqueName="[Measures].[__XL_Count Reseller]" caption="__XL_Count Reseller" measure="1" displayFolder="" measureGroup="Reseller" count="0" hidden="1"/>
    <cacheHierarchy uniqueName="[Measures].[__XL_Count Sales]" caption="__XL_Count Sales" measure="1" displayFolder="" measureGroup="Sales" count="0" hidden="1"/>
    <cacheHierarchy uniqueName="[Measures].[__XL_Count Salesperson]" caption="__XL_Count Salesperson" measure="1" displayFolder="" measureGroup="Salesperson" count="0" hidden="1"/>
    <cacheHierarchy uniqueName="[Measures].[__XL_Count SalespersonRegion]" caption="__XL_Count SalespersonRegion" measure="1" displayFolder="" measureGroup="SalespersonRegion" count="0" hidden="1"/>
    <cacheHierarchy uniqueName="[Measures].[__XL_Count Targets]" caption="__XL_Count Targets" measure="1" displayFolder="" measureGroup="Targets" count="0" hidden="1"/>
    <cacheHierarchy uniqueName="[Measures].[__No measures defined]" caption="__No measures defined" measure="1" displayFolder="" count="0" hidden="1"/>
    <cacheHierarchy uniqueName="[Measures].[Conteggio di Sales]" caption="Conteggio di Sales" measure="1" displayFolder="" measureGroup="Sales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omma di Sales]" caption="Somma di Sales" measure="1" displayFolder="" measureGroup="Sales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omma di Quantity]" caption="Somma di Quantity" measure="1" displayFolder="" measureGroup="Sal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omma di Unit Price]" caption="Somma di Unit Price" measure="1" displayFolder="" measureGroup="Sales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Media di Unit Price]" caption="Media di Unit Price" measure="1" displayFolder="" measureGroup="Sale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nteggio di Target]" caption="Conteggio di Target" measure="1" displayFolder="" measureGroup="Target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omma di Target]" caption="Somma di Target" measure="1" displayFolder="" measureGroup="Target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omma di Sales.1]" caption="Somma di Sales.1" measure="1" displayFolder="" measureGroup="Targets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</cacheHierarchies>
  <kpis count="0"/>
  <dimensions count="8">
    <dimension measure="1" name="Measures" uniqueName="[Measures]" caption="Measures"/>
    <dimension name="Product" uniqueName="[Product]" caption="Product"/>
    <dimension name="Region" uniqueName="[Region]" caption="Region"/>
    <dimension name="Reseller" uniqueName="[Reseller]" caption="Reseller"/>
    <dimension name="Sales" uniqueName="[Sales]" caption="Sales"/>
    <dimension name="Salesperson" uniqueName="[Salesperson]" caption="Salesperson"/>
    <dimension name="SalespersonRegion" uniqueName="[SalespersonRegion]" caption="SalespersonRegion"/>
    <dimension name="Targets" uniqueName="[Targets]" caption="Targets"/>
  </dimensions>
  <measureGroups count="7">
    <measureGroup name="Product" caption="Product"/>
    <measureGroup name="Region" caption="Region"/>
    <measureGroup name="Reseller" caption="Reseller"/>
    <measureGroup name="Sales" caption="Sales"/>
    <measureGroup name="Salesperson" caption="Salesperson"/>
    <measureGroup name="SalespersonRegion" caption="SalespersonRegion"/>
    <measureGroup name="Targets" caption="Targets"/>
  </measureGroups>
  <maps count="12">
    <map measureGroup="0" dimension="1"/>
    <map measureGroup="1" dimension="2"/>
    <map measureGroup="2" dimension="3"/>
    <map measureGroup="3" dimension="1"/>
    <map measureGroup="3" dimension="2"/>
    <map measureGroup="3" dimension="3"/>
    <map measureGroup="3" dimension="4"/>
    <map measureGroup="3" dimension="5"/>
    <map measureGroup="4" dimension="5"/>
    <map measureGroup="5" dimension="6"/>
    <map measureGroup="6" dimension="5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omisma" refreshedDate="46086.829011921298" backgroundQuery="1" createdVersion="8" refreshedVersion="8" minRefreshableVersion="3" recordCount="0" supportSubquery="1" supportAdvancedDrill="1" xr:uid="{2A19468C-F910-419C-8906-0BDCFD566933}">
  <cacheSource type="external" connectionId="8"/>
  <cacheFields count="3">
    <cacheField name="[Region].[Region].[Region]" caption="Region" numFmtId="0" hierarchy="9" level="1">
      <sharedItems count="10">
        <s v="Australia"/>
        <s v="Canada"/>
        <s v="Central"/>
        <s v="France"/>
        <s v="Germany"/>
        <s v="Northeast"/>
        <s v="Northwest"/>
        <s v="Southeast"/>
        <s v="Southwest"/>
        <s v="United Kingdom"/>
      </sharedItems>
    </cacheField>
    <cacheField name="[Measures].[Somma di Quantity]" caption="Somma di Quantity" numFmtId="0" hierarchy="68" level="32767"/>
    <cacheField name="[Reseller].[State-Province].[State-Province]" caption="State-Province" numFmtId="0" hierarchy="16" level="1">
      <sharedItems count="64">
        <s v="New South Wales"/>
        <s v="Queensland"/>
        <s v="South Australia"/>
        <s v="Victoria"/>
        <s v="Alberta"/>
        <s v="British Columbia"/>
        <s v="Brunswick"/>
        <s v="Manitoba"/>
        <s v="Ontario"/>
        <s v="Quebec"/>
        <s v="Colorado"/>
        <s v="Illinois"/>
        <s v="Michigan"/>
        <s v="Minnesota"/>
        <s v="Missouri"/>
        <s v="South Dakota"/>
        <s v="Wisconsin"/>
        <s v="Essonne"/>
        <s v="Garonne (Haute)"/>
        <s v="Hauts de Seine"/>
        <s v="Loir et Cher"/>
        <s v="Loiret"/>
        <s v="Nord"/>
        <s v="Pas de Calais"/>
        <s v="Seine (Paris)"/>
        <s v="Seine et Marne"/>
        <s v="Seine Saint Denis"/>
        <s v="Val de Marne"/>
        <s v="Val d'Oise"/>
        <s v="Bayern"/>
        <s v="Brandenburg"/>
        <s v="Hamburg"/>
        <s v="Hessen"/>
        <s v="Nordrhein-Westfalen"/>
        <s v="Saarland"/>
        <s v="Connecticut"/>
        <s v="Indiana"/>
        <s v="Maine"/>
        <s v="Massachusetts"/>
        <s v="New Hampshire"/>
        <s v="New York"/>
        <s v="Ohio"/>
        <s v="Rhode Island"/>
        <s v="Idaho"/>
        <s v="Montana"/>
        <s v="Nevada"/>
        <s v="Oregon"/>
        <s v="Utah"/>
        <s v="Washington"/>
        <s v="Wyoming"/>
        <s v="Alabama"/>
        <s v="Florida"/>
        <s v="Georgia"/>
        <s v="Kentucky"/>
        <s v="Mississippi"/>
        <s v="North Carolina"/>
        <s v="South Carolina"/>
        <s v="Tennessee"/>
        <s v="Virginia"/>
        <s v="Arizona"/>
        <s v="California"/>
        <s v="New Mexico"/>
        <s v="Texas"/>
        <s v="England"/>
      </sharedItems>
    </cacheField>
  </cacheFields>
  <cacheHierarchies count="74">
    <cacheHierarchy uniqueName="[Product].[ProductKey]" caption="ProductKey" attribute="1" defaultMemberUniqueName="[Product].[ProductKey].[All]" allUniqueName="[Product].[ProductKey].[All]" dimensionUniqueName="[Product]" displayFolder="" count="0" memberValueDatatype="20" unbalanced="0"/>
    <cacheHierarchy uniqueName="[Product].[Product]" caption="Product" attribute="1" defaultMemberUniqueName="[Product].[Product].[All]" allUniqueName="[Product].[Product].[All]" dimensionUniqueName="[Product]" displayFolder="" count="0" memberValueDatatype="130" unbalanced="0"/>
    <cacheHierarchy uniqueName="[Product].[Standard Cost]" caption="Standard Cost" attribute="1" defaultMemberUniqueName="[Product].[Standard Cost].[All]" allUniqueName="[Product].[Standard Cost].[All]" dimensionUniqueName="[Product]" displayFolder="" count="0" memberValueDatatype="130" unbalanced="0"/>
    <cacheHierarchy uniqueName="[Product].[Color]" caption="Color" attribute="1" defaultMemberUniqueName="[Product].[Color].[All]" allUniqueName="[Product].[Color].[All]" dimensionUniqueName="[Product]" displayFolder="" count="0" memberValueDatatype="130" unbalanced="0"/>
    <cacheHierarchy uniqueName="[Product].[Subcategory]" caption="Subcategory" attribute="1" defaultMemberUniqueName="[Product].[Subcategory].[All]" allUniqueName="[Product].[Subcategory].[All]" dimensionUniqueName="[Product]" displayFolder="" count="0" memberValueDatatype="130" unbalanced="0"/>
    <cacheHierarchy uniqueName="[Product].[Category]" caption="Category" attribute="1" defaultMemberUniqueName="[Product].[Category].[All]" allUniqueName="[Product].[Category].[All]" dimensionUniqueName="[Product]" displayFolder="" count="0" memberValueDatatype="130" unbalanced="0"/>
    <cacheHierarchy uniqueName="[Product].[Background Color Format]" caption="Background Color Format" attribute="1" defaultMemberUniqueName="[Product].[Background Color Format].[All]" allUniqueName="[Product].[Background Color Format].[All]" dimensionUniqueName="[Product]" displayFolder="" count="0" memberValueDatatype="130" unbalanced="0"/>
    <cacheHierarchy uniqueName="[Product].[Font Color Format]" caption="Font Color Format" attribute="1" defaultMemberUniqueName="[Product].[Font Color Format].[All]" allUniqueName="[Product].[Font Color Format].[All]" dimensionUniqueName="[Product]" displayFolder="" count="0" memberValueDatatype="130" unbalanced="0"/>
    <cacheHierarchy uniqueName="[Region].[SalesTerritoryKey]" caption="SalesTerritoryKey" attribute="1" defaultMemberUniqueName="[Region].[SalesTerritoryKey].[All]" allUniqueName="[Region].[SalesTerritoryKey].[All]" dimensionUniqueName="[Region]" displayFolder="" count="0" memberValueDatatype="20" unbalanced="0"/>
    <cacheHierarchy uniqueName="[Region].[Region]" caption="Region" attribute="1" defaultMemberUniqueName="[Region].[Region].[All]" allUniqueName="[Region].[Region].[All]" dimensionUniqueName="[Region]" displayFolder="" count="2" memberValueDatatype="130" unbalanced="0">
      <fieldsUsage count="2">
        <fieldUsage x="-1"/>
        <fieldUsage x="0"/>
      </fieldsUsage>
    </cacheHierarchy>
    <cacheHierarchy uniqueName="[Region].[Country]" caption="Country" attribute="1" defaultMemberUniqueName="[Region].[Country].[All]" allUniqueName="[Region].[Country].[All]" dimensionUniqueName="[Region]" displayFolder="" count="0" memberValueDatatype="130" unbalanced="0"/>
    <cacheHierarchy uniqueName="[Region].[Group]" caption="Group" attribute="1" defaultMemberUniqueName="[Region].[Group].[All]" allUniqueName="[Region].[Group].[All]" dimensionUniqueName="[Region]" displayFolder="" count="0" memberValueDatatype="130" unbalanced="0"/>
    <cacheHierarchy uniqueName="[Reseller].[ResellerKey]" caption="ResellerKey" attribute="1" defaultMemberUniqueName="[Reseller].[ResellerKey].[All]" allUniqueName="[Reseller].[ResellerKey].[All]" dimensionUniqueName="[Reseller]" displayFolder="" count="0" memberValueDatatype="20" unbalanced="0"/>
    <cacheHierarchy uniqueName="[Reseller].[Business Type]" caption="Business Type" attribute="1" defaultMemberUniqueName="[Reseller].[Business Type].[All]" allUniqueName="[Reseller].[Business Type].[All]" dimensionUniqueName="[Reseller]" displayFolder="" count="0" memberValueDatatype="130" unbalanced="0"/>
    <cacheHierarchy uniqueName="[Reseller].[Reseller]" caption="Reseller" attribute="1" defaultMemberUniqueName="[Reseller].[Reseller].[All]" allUniqueName="[Reseller].[Reseller].[All]" dimensionUniqueName="[Reseller]" displayFolder="" count="0" memberValueDatatype="130" unbalanced="0"/>
    <cacheHierarchy uniqueName="[Reseller].[City]" caption="City" attribute="1" defaultMemberUniqueName="[Reseller].[City].[All]" allUniqueName="[Reseller].[City].[All]" dimensionUniqueName="[Reseller]" displayFolder="" count="0" memberValueDatatype="130" unbalanced="0"/>
    <cacheHierarchy uniqueName="[Reseller].[State-Province]" caption="State-Province" attribute="1" defaultMemberUniqueName="[Reseller].[State-Province].[All]" allUniqueName="[Reseller].[State-Province].[All]" dimensionUniqueName="[Reseller]" displayFolder="" count="2" memberValueDatatype="130" unbalanced="0">
      <fieldsUsage count="2">
        <fieldUsage x="-1"/>
        <fieldUsage x="2"/>
      </fieldsUsage>
    </cacheHierarchy>
    <cacheHierarchy uniqueName="[Reseller].[Country-Region]" caption="Country-Region" attribute="1" defaultMemberUniqueName="[Reseller].[Country-Region].[All]" allUniqueName="[Reseller].[Country-Region].[All]" dimensionUniqueName="[Reseller]" displayFolder="" count="0" memberValueDatatype="130" unbalanced="0"/>
    <cacheHierarchy uniqueName="[Sales].[SalesOrderNumber]" caption="SalesOrderNumber" attribute="1" defaultMemberUniqueName="[Sales].[SalesOrderNumber].[All]" allUniqueName="[Sales].[SalesOrderNumber].[All]" dimensionUniqueName="[Sales]" displayFolder="" count="0" memberValueDatatype="130" unbalanced="0"/>
    <cacheHierarchy uniqueName="[Sales].[OrderDate]" caption="OrderDate" attribute="1" time="1" defaultMemberUniqueName="[Sales].[OrderDate].[All]" allUniqueName="[Sales].[OrderDate].[All]" dimensionUniqueName="[Sales]" displayFolder="" count="0" memberValueDatatype="7" unbalanced="0"/>
    <cacheHierarchy uniqueName="[Sales].[OrderMonth]" caption="OrderMonth" attribute="1" defaultMemberUniqueName="[Sales].[OrderMonth].[All]" allUniqueName="[Sales].[OrderMonth].[All]" dimensionUniqueName="[Sales]" displayFolder="" count="0" memberValueDatatype="130" unbalanced="0"/>
    <cacheHierarchy uniqueName="[Sales].[ProductKey]" caption="ProductKey" attribute="1" defaultMemberUniqueName="[Sales].[ProductKey].[All]" allUniqueName="[Sales].[ProductKey].[All]" dimensionUniqueName="[Sales]" displayFolder="" count="0" memberValueDatatype="20" unbalanced="0"/>
    <cacheHierarchy uniqueName="[Sales].[ResellerKey]" caption="ResellerKey" attribute="1" defaultMemberUniqueName="[Sales].[ResellerKey].[All]" allUniqueName="[Sales].[ResellerKey].[All]" dimensionUniqueName="[Sales]" displayFolder="" count="0" memberValueDatatype="20" unbalanced="0"/>
    <cacheHierarchy uniqueName="[Sales].[EmployeeKey]" caption="EmployeeKey" attribute="1" defaultMemberUniqueName="[Sales].[EmployeeKey].[All]" allUniqueName="[Sales].[EmployeeKey].[All]" dimensionUniqueName="[Sales]" displayFolder="" count="0" memberValueDatatype="20" unbalanced="0"/>
    <cacheHierarchy uniqueName="[Sales].[EmployeeID]" caption="EmployeeID" attribute="1" defaultMemberUniqueName="[Sales].[EmployeeID].[All]" allUniqueName="[Sales].[EmployeeID].[All]" dimensionUniqueName="[Sales]" displayFolder="" count="0" memberValueDatatype="20" unbalanced="0"/>
    <cacheHierarchy uniqueName="[Sales].[SalesTerritoryKey]" caption="SalesTerritoryKey" attribute="1" defaultMemberUniqueName="[Sales].[SalesTerritoryKey].[All]" allUniqueName="[Sales].[SalesTerritoryKey].[All]" dimensionUniqueName="[Sales]" displayFolder="" count="0" memberValueDatatype="20" unbalanced="0"/>
    <cacheHierarchy uniqueName="[Sales].[Quantity]" caption="Quantity" attribute="1" defaultMemberUniqueName="[Sales].[Quantity].[All]" allUniqueName="[Sales].[Quantity].[All]" dimensionUniqueName="[Sales]" displayFolder="" count="0" memberValueDatatype="20" unbalanced="0"/>
    <cacheHierarchy uniqueName="[Sales].[Unit Price]" caption="Unit Price" attribute="1" defaultMemberUniqueName="[Sales].[Unit Price].[All]" allUniqueName="[Sales].[Unit Price].[All]" dimensionUniqueName="[Sales]" displayFolder="" count="0" memberValueDatatype="5" unbalanced="0"/>
    <cacheHierarchy uniqueName="[Sales].[Sales]" caption="Sales" attribute="1" defaultMemberUniqueName="[Sales].[Sales].[All]" allUniqueName="[Sales].[Sales].[All]" dimensionUniqueName="[Sales]" displayFolder="" count="0" memberValueDatatype="5" unbalanced="0"/>
    <cacheHierarchy uniqueName="[Sales].[Cost]" caption="Cost" attribute="1" defaultMemberUniqueName="[Sales].[Cost].[All]" allUniqueName="[Sales].[Cost].[All]" dimensionUniqueName="[Sales]" displayFolder="" count="0" memberValueDatatype="5" unbalanced="0"/>
    <cacheHierarchy uniqueName="[Salesperson].[EmployeeKey]" caption="EmployeeKey" attribute="1" defaultMemberUniqueName="[Salesperson].[EmployeeKey].[All]" allUniqueName="[Salesperson].[EmployeeKey].[All]" dimensionUniqueName="[Salesperson]" displayFolder="" count="0" memberValueDatatype="20" unbalanced="0"/>
    <cacheHierarchy uniqueName="[Salesperson].[EmployeeID]" caption="EmployeeID" attribute="1" defaultMemberUniqueName="[Salesperson].[EmployeeID].[All]" allUniqueName="[Salesperson].[EmployeeID].[All]" dimensionUniqueName="[Salesperson]" displayFolder="" count="0" memberValueDatatype="20" unbalanced="0"/>
    <cacheHierarchy uniqueName="[Salesperson].[Salesperson]" caption="Salesperson" attribute="1" defaultMemberUniqueName="[Salesperson].[Salesperson].[All]" allUniqueName="[Salesperson].[Salesperson].[All]" dimensionUniqueName="[Salesperson]" displayFolder="" count="0" memberValueDatatype="130" unbalanced="0"/>
    <cacheHierarchy uniqueName="[Salesperson].[Title]" caption="Title" attribute="1" defaultMemberUniqueName="[Salesperson].[Title].[All]" allUniqueName="[Salesperson].[Title].[All]" dimensionUniqueName="[Salesperson]" displayFolder="" count="0" memberValueDatatype="130" unbalanced="0"/>
    <cacheHierarchy uniqueName="[Salesperson].[UPN]" caption="UPN" attribute="1" defaultMemberUniqueName="[Salesperson].[UPN].[All]" allUniqueName="[Salesperson].[UPN].[All]" dimensionUniqueName="[Salesperson]" displayFolder="" count="0" memberValueDatatype="130" unbalanced="0"/>
    <cacheHierarchy uniqueName="[Salesperson].[EmployeeKeyID]" caption="EmployeeKeyID" attribute="1" defaultMemberUniqueName="[Salesperson].[EmployeeKeyID].[All]" allUniqueName="[Salesperson].[EmployeeKeyID].[All]" dimensionUniqueName="[Salesperson]" displayFolder="" count="0" memberValueDatatype="130" unbalanced="0"/>
    <cacheHierarchy uniqueName="[SalespersonRegion].[EmployeeKey]" caption="EmployeeKey" attribute="1" defaultMemberUniqueName="[SalespersonRegion].[EmployeeKey].[All]" allUniqueName="[SalespersonRegion].[EmployeeKey].[All]" dimensionUniqueName="[SalespersonRegion]" displayFolder="" count="0" memberValueDatatype="20" unbalanced="0"/>
    <cacheHierarchy uniqueName="[SalespersonRegion].[SalesTerritoryKey]" caption="SalesTerritoryKey" attribute="1" defaultMemberUniqueName="[SalespersonRegion].[SalesTerritoryKey].[All]" allUniqueName="[SalespersonRegion].[SalesTerritoryKey].[All]" dimensionUniqueName="[SalespersonRegion]" displayFolder="" count="0" memberValueDatatype="20" unbalanced="0"/>
    <cacheHierarchy uniqueName="[Targets].[EmployeeID]" caption="EmployeeID" attribute="1" defaultMemberUniqueName="[Targets].[EmployeeID].[All]" allUniqueName="[Targets].[EmployeeID].[All]" dimensionUniqueName="[Targets]" displayFolder="" count="0" memberValueDatatype="20" unbalanced="0"/>
    <cacheHierarchy uniqueName="[Targets].[Salesperson.1]" caption="Salesperson.1" attribute="1" defaultMemberUniqueName="[Targets].[Salesperson.1].[All]" allUniqueName="[Targets].[Salesperson.1].[All]" dimensionUniqueName="[Targets]" displayFolder="" count="0" memberValueDatatype="130" unbalanced="0"/>
    <cacheHierarchy uniqueName="[Targets].[Target]" caption="Target" attribute="1" defaultMemberUniqueName="[Targets].[Target].[All]" allUniqueName="[Targets].[Target].[All]" dimensionUniqueName="[Targets]" displayFolder="" count="0" memberValueDatatype="5" unbalanced="0"/>
    <cacheHierarchy uniqueName="[Targets].[TargetDate]" caption="TargetDate" attribute="1" time="1" defaultMemberUniqueName="[Targets].[TargetDate].[All]" allUniqueName="[Targets].[TargetDate].[All]" dimensionUniqueName="[Targets]" displayFolder="" count="0" memberValueDatatype="7" unbalanced="0"/>
    <cacheHierarchy uniqueName="[Targets].[TargetMonth]" caption="TargetMonth" attribute="1" time="1" defaultMemberUniqueName="[Targets].[TargetMonth].[All]" allUniqueName="[Targets].[TargetMonth].[All]" dimensionUniqueName="[Targets]" displayFolder="" count="0" memberValueDatatype="7" unbalanced="0"/>
    <cacheHierarchy uniqueName="[Targets].[Sales.OrderDate]" caption="Sales.OrderDate" attribute="1" time="1" defaultMemberUniqueName="[Targets].[Sales.OrderDate].[All]" allUniqueName="[Targets].[Sales.OrderDate].[All]" dimensionUniqueName="[Targets]" displayFolder="" count="0" memberValueDatatype="7" unbalanced="0"/>
    <cacheHierarchy uniqueName="[Targets].[OrderMonth]" caption="OrderMonth" attribute="1" time="1" defaultMemberUniqueName="[Targets].[OrderMonth].[All]" allUniqueName="[Targets].[OrderMonth].[All]" dimensionUniqueName="[Targets]" displayFolder="" count="0" memberValueDatatype="7" unbalanced="0"/>
    <cacheHierarchy uniqueName="[Targets].[Sales.1]" caption="Sales.1" attribute="1" defaultMemberUniqueName="[Targets].[Sales.1].[All]" allUniqueName="[Targets].[Sales.1].[All]" dimensionUniqueName="[Targets]" displayFolder="" count="0" memberValueDatatype="5" unbalanced="0"/>
    <cacheHierarchy uniqueName="[Targets].[TargetMonth (anno)]" caption="TargetMonth (anno)" attribute="1" defaultMemberUniqueName="[Targets].[TargetMonth (anno)].[All]" allUniqueName="[Targets].[TargetMonth (anno)].[All]" dimensionUniqueName="[Targets]" displayFolder="" count="0" memberValueDatatype="130" unbalanced="0"/>
    <cacheHierarchy uniqueName="[Targets].[TargetMonth (trimestre)]" caption="TargetMonth (trimestre)" attribute="1" defaultMemberUniqueName="[Targets].[TargetMonth (trimestre)].[All]" allUniqueName="[Targets].[TargetMonth (trimestre)].[All]" dimensionUniqueName="[Targets]" displayFolder="" count="0" memberValueDatatype="130" unbalanced="0"/>
    <cacheHierarchy uniqueName="[Targets].[TargetMonth (mese)]" caption="TargetMonth (mese)" attribute="1" defaultMemberUniqueName="[Targets].[TargetMonth (mese)].[All]" allUniqueName="[Targets].[TargetMonth (mese)].[All]" dimensionUniqueName="[Targets]" displayFolder="" count="0" memberValueDatatype="130" unbalanced="0"/>
    <cacheHierarchy uniqueName="[Targets].[Sales.OrderDate (anno)]" caption="Sales.OrderDate (anno)" attribute="1" defaultMemberUniqueName="[Targets].[Sales.OrderDate (anno)].[All]" allUniqueName="[Targets].[Sales.OrderDate (anno)].[All]" dimensionUniqueName="[Targets]" displayFolder="" count="0" memberValueDatatype="130" unbalanced="0"/>
    <cacheHierarchy uniqueName="[Targets].[Sales.OrderDate (trimestre)]" caption="Sales.OrderDate (trimestre)" attribute="1" defaultMemberUniqueName="[Targets].[Sales.OrderDate (trimestre)].[All]" allUniqueName="[Targets].[Sales.OrderDate (trimestre)].[All]" dimensionUniqueName="[Targets]" displayFolder="" count="0" memberValueDatatype="130" unbalanced="0"/>
    <cacheHierarchy uniqueName="[Targets].[Sales.OrderDate (mese)]" caption="Sales.OrderDate (mese)" attribute="1" defaultMemberUniqueName="[Targets].[Sales.OrderDate (mese)].[All]" allUniqueName="[Targets].[Sales.OrderDate (mese)].[All]" dimensionUniqueName="[Targets]" displayFolder="" count="0" memberValueDatatype="130" unbalanced="0"/>
    <cacheHierarchy uniqueName="[Targets].[TargetDate (anno)]" caption="TargetDate (anno)" attribute="1" defaultMemberUniqueName="[Targets].[TargetDate (anno)].[All]" allUniqueName="[Targets].[TargetDate (anno)].[All]" dimensionUniqueName="[Targets]" displayFolder="" count="0" memberValueDatatype="130" unbalanced="0"/>
    <cacheHierarchy uniqueName="[Targets].[TargetDate (trimestre)]" caption="TargetDate (trimestre)" attribute="1" defaultMemberUniqueName="[Targets].[TargetDate (trimestre)].[All]" allUniqueName="[Targets].[TargetDate (trimestre)].[All]" dimensionUniqueName="[Targets]" displayFolder="" count="0" memberValueDatatype="130" unbalanced="0"/>
    <cacheHierarchy uniqueName="[Targets].[TargetDate (mese)]" caption="TargetDate (mese)" attribute="1" defaultMemberUniqueName="[Targets].[TargetDate (mese)].[All]" allUniqueName="[Targets].[TargetDate (mese)].[All]" dimensionUniqueName="[Targets]" displayFolder="" count="0" memberValueDatatype="130" unbalanced="0"/>
    <cacheHierarchy uniqueName="[Targets].[Sales.OrderDate (indice mese)]" caption="Sales.OrderDate (indice mese)" attribute="1" defaultMemberUniqueName="[Targets].[Sales.OrderDate (indice mese)].[All]" allUniqueName="[Targets].[Sales.OrderDate (indice mese)].[All]" dimensionUniqueName="[Targets]" displayFolder="" count="0" memberValueDatatype="20" unbalanced="0" hidden="1"/>
    <cacheHierarchy uniqueName="[Targets].[TargetDate (indice mese)]" caption="TargetDate (indice mese)" attribute="1" defaultMemberUniqueName="[Targets].[TargetDate (indice mese)].[All]" allUniqueName="[Targets].[TargetDate (indice mese)].[All]" dimensionUniqueName="[Targets]" displayFolder="" count="0" memberValueDatatype="20" unbalanced="0" hidden="1"/>
    <cacheHierarchy uniqueName="[Targets].[TargetMonth (indice mese)]" caption="TargetMonth (indice mese)" attribute="1" defaultMemberUniqueName="[Targets].[TargetMonth (indice mese)].[All]" allUniqueName="[Targets].[TargetMonth (indice mese)].[All]" dimensionUniqueName="[Targets]" displayFolder="" count="0" memberValueDatatype="20" unbalanced="0" hidden="1"/>
    <cacheHierarchy uniqueName="[Measures].[__XL_Count Product]" caption="__XL_Count Product" measure="1" displayFolder="" measureGroup="Product" count="0" hidden="1"/>
    <cacheHierarchy uniqueName="[Measures].[__XL_Count Region]" caption="__XL_Count Region" measure="1" displayFolder="" measureGroup="Region" count="0" hidden="1"/>
    <cacheHierarchy uniqueName="[Measures].[__XL_Count Reseller]" caption="__XL_Count Reseller" measure="1" displayFolder="" measureGroup="Reseller" count="0" hidden="1"/>
    <cacheHierarchy uniqueName="[Measures].[__XL_Count Sales]" caption="__XL_Count Sales" measure="1" displayFolder="" measureGroup="Sales" count="0" hidden="1"/>
    <cacheHierarchy uniqueName="[Measures].[__XL_Count Salesperson]" caption="__XL_Count Salesperson" measure="1" displayFolder="" measureGroup="Salesperson" count="0" hidden="1"/>
    <cacheHierarchy uniqueName="[Measures].[__XL_Count SalespersonRegion]" caption="__XL_Count SalespersonRegion" measure="1" displayFolder="" measureGroup="SalespersonRegion" count="0" hidden="1"/>
    <cacheHierarchy uniqueName="[Measures].[__XL_Count Targets]" caption="__XL_Count Targets" measure="1" displayFolder="" measureGroup="Targets" count="0" hidden="1"/>
    <cacheHierarchy uniqueName="[Measures].[__No measures defined]" caption="__No measures defined" measure="1" displayFolder="" count="0" hidden="1"/>
    <cacheHierarchy uniqueName="[Measures].[Conteggio di Sales]" caption="Conteggio di Sales" measure="1" displayFolder="" measureGroup="Sales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omma di Sales]" caption="Somma di Sales" measure="1" displayFolder="" measureGroup="Sales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omma di Quantity]" caption="Somma di Quantity" measure="1" displayFolder="" measureGroup="Sal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omma di Unit Price]" caption="Somma di Unit Price" measure="1" displayFolder="" measureGroup="Sales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Media di Unit Price]" caption="Media di Unit Price" measure="1" displayFolder="" measureGroup="Sales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nteggio di Target]" caption="Conteggio di Target" measure="1" displayFolder="" measureGroup="Target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omma di Target]" caption="Somma di Target" measure="1" displayFolder="" measureGroup="Target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omma di Sales.1]" caption="Somma di Sales.1" measure="1" displayFolder="" measureGroup="Targets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</cacheHierarchies>
  <kpis count="0"/>
  <dimensions count="8">
    <dimension measure="1" name="Measures" uniqueName="[Measures]" caption="Measures"/>
    <dimension name="Product" uniqueName="[Product]" caption="Product"/>
    <dimension name="Region" uniqueName="[Region]" caption="Region"/>
    <dimension name="Reseller" uniqueName="[Reseller]" caption="Reseller"/>
    <dimension name="Sales" uniqueName="[Sales]" caption="Sales"/>
    <dimension name="Salesperson" uniqueName="[Salesperson]" caption="Salesperson"/>
    <dimension name="SalespersonRegion" uniqueName="[SalespersonRegion]" caption="SalespersonRegion"/>
    <dimension name="Targets" uniqueName="[Targets]" caption="Targets"/>
  </dimensions>
  <measureGroups count="7">
    <measureGroup name="Product" caption="Product"/>
    <measureGroup name="Region" caption="Region"/>
    <measureGroup name="Reseller" caption="Reseller"/>
    <measureGroup name="Sales" caption="Sales"/>
    <measureGroup name="Salesperson" caption="Salesperson"/>
    <measureGroup name="SalespersonRegion" caption="SalespersonRegion"/>
    <measureGroup name="Targets" caption="Targets"/>
  </measureGroups>
  <maps count="12">
    <map measureGroup="0" dimension="1"/>
    <map measureGroup="1" dimension="2"/>
    <map measureGroup="2" dimension="3"/>
    <map measureGroup="3" dimension="1"/>
    <map measureGroup="3" dimension="2"/>
    <map measureGroup="3" dimension="3"/>
    <map measureGroup="3" dimension="4"/>
    <map measureGroup="3" dimension="5"/>
    <map measureGroup="4" dimension="5"/>
    <map measureGroup="5" dimension="6"/>
    <map measureGroup="6" dimension="5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omisma" refreshedDate="46086.829013194445" backgroundQuery="1" createdVersion="8" refreshedVersion="8" minRefreshableVersion="3" recordCount="0" supportSubquery="1" supportAdvancedDrill="1" xr:uid="{14ED7503-A81C-4587-8071-405DDF87C311}">
  <cacheSource type="external" connectionId="8"/>
  <cacheFields count="3">
    <cacheField name="[Region].[Region].[Region]" caption="Region" numFmtId="0" hierarchy="9" level="1">
      <sharedItems count="10">
        <s v="Australia"/>
        <s v="Canada"/>
        <s v="Central"/>
        <s v="France"/>
        <s v="Germany"/>
        <s v="Northeast"/>
        <s v="Northwest"/>
        <s v="Southeast"/>
        <s v="Southwest"/>
        <s v="United Kingdom"/>
      </sharedItems>
    </cacheField>
    <cacheField name="[Measures].[Somma di Sales]" caption="Somma di Sales" numFmtId="0" hierarchy="67" level="32767"/>
    <cacheField name="[Reseller].[State-Province].[State-Province]" caption="State-Province" numFmtId="0" hierarchy="16" level="1">
      <sharedItems count="60">
        <s v="Alberta"/>
        <s v="British Columbia"/>
        <s v="Brunswick"/>
        <s v="Manitoba"/>
        <s v="Ontario"/>
        <s v="Quebec"/>
        <s v="Colorado"/>
        <s v="Illinois"/>
        <s v="Michigan"/>
        <s v="Minnesota"/>
        <s v="Missouri"/>
        <s v="South Dakota"/>
        <s v="Wisconsin"/>
        <s v="Essonne"/>
        <s v="Garonne (Haute)"/>
        <s v="Hauts de Seine"/>
        <s v="Loir et Cher"/>
        <s v="Loiret"/>
        <s v="Nord"/>
        <s v="Pas de Calais"/>
        <s v="Seine (Paris)"/>
        <s v="Seine et Marne"/>
        <s v="Seine Saint Denis"/>
        <s v="Val de Marne"/>
        <s v="Val d'Oise"/>
        <s v="Bayern"/>
        <s v="Brandenburg"/>
        <s v="Hamburg"/>
        <s v="Hessen"/>
        <s v="Nordrhein-Westfalen"/>
        <s v="Saarland"/>
        <s v="Connecticut"/>
        <s v="Indiana"/>
        <s v="Maine"/>
        <s v="Massachusetts"/>
        <s v="New Hampshire"/>
        <s v="New York"/>
        <s v="Ohio"/>
        <s v="Rhode Island"/>
        <s v="Idaho"/>
        <s v="Montana"/>
        <s v="Nevada"/>
        <s v="Oregon"/>
        <s v="Utah"/>
        <s v="Washington"/>
        <s v="Wyoming"/>
        <s v="Alabama"/>
        <s v="Florida"/>
        <s v="Georgia"/>
        <s v="Kentucky"/>
        <s v="Mississippi"/>
        <s v="North Carolina"/>
        <s v="South Carolina"/>
        <s v="Tennessee"/>
        <s v="Virginia"/>
        <s v="Arizona"/>
        <s v="California"/>
        <s v="New Mexico"/>
        <s v="Texas"/>
        <s v="England"/>
      </sharedItems>
    </cacheField>
  </cacheFields>
  <cacheHierarchies count="74">
    <cacheHierarchy uniqueName="[Product].[ProductKey]" caption="ProductKey" attribute="1" defaultMemberUniqueName="[Product].[ProductKey].[All]" allUniqueName="[Product].[ProductKey].[All]" dimensionUniqueName="[Product]" displayFolder="" count="0" memberValueDatatype="20" unbalanced="0"/>
    <cacheHierarchy uniqueName="[Product].[Product]" caption="Product" attribute="1" defaultMemberUniqueName="[Product].[Product].[All]" allUniqueName="[Product].[Product].[All]" dimensionUniqueName="[Product]" displayFolder="" count="0" memberValueDatatype="130" unbalanced="0"/>
    <cacheHierarchy uniqueName="[Product].[Standard Cost]" caption="Standard Cost" attribute="1" defaultMemberUniqueName="[Product].[Standard Cost].[All]" allUniqueName="[Product].[Standard Cost].[All]" dimensionUniqueName="[Product]" displayFolder="" count="0" memberValueDatatype="130" unbalanced="0"/>
    <cacheHierarchy uniqueName="[Product].[Color]" caption="Color" attribute="1" defaultMemberUniqueName="[Product].[Color].[All]" allUniqueName="[Product].[Color].[All]" dimensionUniqueName="[Product]" displayFolder="" count="0" memberValueDatatype="130" unbalanced="0"/>
    <cacheHierarchy uniqueName="[Product].[Subcategory]" caption="Subcategory" attribute="1" defaultMemberUniqueName="[Product].[Subcategory].[All]" allUniqueName="[Product].[Subcategory].[All]" dimensionUniqueName="[Product]" displayFolder="" count="0" memberValueDatatype="130" unbalanced="0"/>
    <cacheHierarchy uniqueName="[Product].[Category]" caption="Category" attribute="1" defaultMemberUniqueName="[Product].[Category].[All]" allUniqueName="[Product].[Category].[All]" dimensionUniqueName="[Product]" displayFolder="" count="0" memberValueDatatype="130" unbalanced="0"/>
    <cacheHierarchy uniqueName="[Product].[Background Color Format]" caption="Background Color Format" attribute="1" defaultMemberUniqueName="[Product].[Background Color Format].[All]" allUniqueName="[Product].[Background Color Format].[All]" dimensionUniqueName="[Product]" displayFolder="" count="0" memberValueDatatype="130" unbalanced="0"/>
    <cacheHierarchy uniqueName="[Product].[Font Color Format]" caption="Font Color Format" attribute="1" defaultMemberUniqueName="[Product].[Font Color Format].[All]" allUniqueName="[Product].[Font Color Format].[All]" dimensionUniqueName="[Product]" displayFolder="" count="0" memberValueDatatype="130" unbalanced="0"/>
    <cacheHierarchy uniqueName="[Region].[SalesTerritoryKey]" caption="SalesTerritoryKey" attribute="1" defaultMemberUniqueName="[Region].[SalesTerritoryKey].[All]" allUniqueName="[Region].[SalesTerritoryKey].[All]" dimensionUniqueName="[Region]" displayFolder="" count="0" memberValueDatatype="20" unbalanced="0"/>
    <cacheHierarchy uniqueName="[Region].[Region]" caption="Region" attribute="1" defaultMemberUniqueName="[Region].[Region].[All]" allUniqueName="[Region].[Region].[All]" dimensionUniqueName="[Region]" displayFolder="" count="2" memberValueDatatype="130" unbalanced="0">
      <fieldsUsage count="2">
        <fieldUsage x="-1"/>
        <fieldUsage x="0"/>
      </fieldsUsage>
    </cacheHierarchy>
    <cacheHierarchy uniqueName="[Region].[Country]" caption="Country" attribute="1" defaultMemberUniqueName="[Region].[Country].[All]" allUniqueName="[Region].[Country].[All]" dimensionUniqueName="[Region]" displayFolder="" count="0" memberValueDatatype="130" unbalanced="0"/>
    <cacheHierarchy uniqueName="[Region].[Group]" caption="Group" attribute="1" defaultMemberUniqueName="[Region].[Group].[All]" allUniqueName="[Region].[Group].[All]" dimensionUniqueName="[Region]" displayFolder="" count="0" memberValueDatatype="130" unbalanced="0"/>
    <cacheHierarchy uniqueName="[Reseller].[ResellerKey]" caption="ResellerKey" attribute="1" defaultMemberUniqueName="[Reseller].[ResellerKey].[All]" allUniqueName="[Reseller].[ResellerKey].[All]" dimensionUniqueName="[Reseller]" displayFolder="" count="0" memberValueDatatype="20" unbalanced="0"/>
    <cacheHierarchy uniqueName="[Reseller].[Business Type]" caption="Business Type" attribute="1" defaultMemberUniqueName="[Reseller].[Business Type].[All]" allUniqueName="[Reseller].[Business Type].[All]" dimensionUniqueName="[Reseller]" displayFolder="" count="0" memberValueDatatype="130" unbalanced="0"/>
    <cacheHierarchy uniqueName="[Reseller].[Reseller]" caption="Reseller" attribute="1" defaultMemberUniqueName="[Reseller].[Reseller].[All]" allUniqueName="[Reseller].[Reseller].[All]" dimensionUniqueName="[Reseller]" displayFolder="" count="0" memberValueDatatype="130" unbalanced="0"/>
    <cacheHierarchy uniqueName="[Reseller].[City]" caption="City" attribute="1" defaultMemberUniqueName="[Reseller].[City].[All]" allUniqueName="[Reseller].[City].[All]" dimensionUniqueName="[Reseller]" displayFolder="" count="0" memberValueDatatype="130" unbalanced="0"/>
    <cacheHierarchy uniqueName="[Reseller].[State-Province]" caption="State-Province" attribute="1" defaultMemberUniqueName="[Reseller].[State-Province].[All]" allUniqueName="[Reseller].[State-Province].[All]" dimensionUniqueName="[Reseller]" displayFolder="" count="2" memberValueDatatype="130" unbalanced="0">
      <fieldsUsage count="2">
        <fieldUsage x="-1"/>
        <fieldUsage x="2"/>
      </fieldsUsage>
    </cacheHierarchy>
    <cacheHierarchy uniqueName="[Reseller].[Country-Region]" caption="Country-Region" attribute="1" defaultMemberUniqueName="[Reseller].[Country-Region].[All]" allUniqueName="[Reseller].[Country-Region].[All]" dimensionUniqueName="[Reseller]" displayFolder="" count="0" memberValueDatatype="130" unbalanced="0"/>
    <cacheHierarchy uniqueName="[Sales].[SalesOrderNumber]" caption="SalesOrderNumber" attribute="1" defaultMemberUniqueName="[Sales].[SalesOrderNumber].[All]" allUniqueName="[Sales].[SalesOrderNumber].[All]" dimensionUniqueName="[Sales]" displayFolder="" count="0" memberValueDatatype="130" unbalanced="0"/>
    <cacheHierarchy uniqueName="[Sales].[OrderDate]" caption="OrderDate" attribute="1" time="1" defaultMemberUniqueName="[Sales].[OrderDate].[All]" allUniqueName="[Sales].[OrderDate].[All]" dimensionUniqueName="[Sales]" displayFolder="" count="0" memberValueDatatype="7" unbalanced="0"/>
    <cacheHierarchy uniqueName="[Sales].[OrderMonth]" caption="OrderMonth" attribute="1" defaultMemberUniqueName="[Sales].[OrderMonth].[All]" allUniqueName="[Sales].[OrderMonth].[All]" dimensionUniqueName="[Sales]" displayFolder="" count="0" memberValueDatatype="130" unbalanced="0"/>
    <cacheHierarchy uniqueName="[Sales].[ProductKey]" caption="ProductKey" attribute="1" defaultMemberUniqueName="[Sales].[ProductKey].[All]" allUniqueName="[Sales].[ProductKey].[All]" dimensionUniqueName="[Sales]" displayFolder="" count="0" memberValueDatatype="20" unbalanced="0"/>
    <cacheHierarchy uniqueName="[Sales].[ResellerKey]" caption="ResellerKey" attribute="1" defaultMemberUniqueName="[Sales].[ResellerKey].[All]" allUniqueName="[Sales].[ResellerKey].[All]" dimensionUniqueName="[Sales]" displayFolder="" count="0" memberValueDatatype="20" unbalanced="0"/>
    <cacheHierarchy uniqueName="[Sales].[EmployeeKey]" caption="EmployeeKey" attribute="1" defaultMemberUniqueName="[Sales].[EmployeeKey].[All]" allUniqueName="[Sales].[EmployeeKey].[All]" dimensionUniqueName="[Sales]" displayFolder="" count="0" memberValueDatatype="20" unbalanced="0"/>
    <cacheHierarchy uniqueName="[Sales].[EmployeeID]" caption="EmployeeID" attribute="1" defaultMemberUniqueName="[Sales].[EmployeeID].[All]" allUniqueName="[Sales].[EmployeeID].[All]" dimensionUniqueName="[Sales]" displayFolder="" count="0" memberValueDatatype="20" unbalanced="0"/>
    <cacheHierarchy uniqueName="[Sales].[SalesTerritoryKey]" caption="SalesTerritoryKey" attribute="1" defaultMemberUniqueName="[Sales].[SalesTerritoryKey].[All]" allUniqueName="[Sales].[SalesTerritoryKey].[All]" dimensionUniqueName="[Sales]" displayFolder="" count="0" memberValueDatatype="20" unbalanced="0"/>
    <cacheHierarchy uniqueName="[Sales].[Quantity]" caption="Quantity" attribute="1" defaultMemberUniqueName="[Sales].[Quantity].[All]" allUniqueName="[Sales].[Quantity].[All]" dimensionUniqueName="[Sales]" displayFolder="" count="0" memberValueDatatype="20" unbalanced="0"/>
    <cacheHierarchy uniqueName="[Sales].[Unit Price]" caption="Unit Price" attribute="1" defaultMemberUniqueName="[Sales].[Unit Price].[All]" allUniqueName="[Sales].[Unit Price].[All]" dimensionUniqueName="[Sales]" displayFolder="" count="0" memberValueDatatype="5" unbalanced="0"/>
    <cacheHierarchy uniqueName="[Sales].[Sales]" caption="Sales" attribute="1" defaultMemberUniqueName="[Sales].[Sales].[All]" allUniqueName="[Sales].[Sales].[All]" dimensionUniqueName="[Sales]" displayFolder="" count="0" memberValueDatatype="5" unbalanced="0"/>
    <cacheHierarchy uniqueName="[Sales].[Cost]" caption="Cost" attribute="1" defaultMemberUniqueName="[Sales].[Cost].[All]" allUniqueName="[Sales].[Cost].[All]" dimensionUniqueName="[Sales]" displayFolder="" count="0" memberValueDatatype="5" unbalanced="0"/>
    <cacheHierarchy uniqueName="[Salesperson].[EmployeeKey]" caption="EmployeeKey" attribute="1" defaultMemberUniqueName="[Salesperson].[EmployeeKey].[All]" allUniqueName="[Salesperson].[EmployeeKey].[All]" dimensionUniqueName="[Salesperson]" displayFolder="" count="0" memberValueDatatype="20" unbalanced="0"/>
    <cacheHierarchy uniqueName="[Salesperson].[EmployeeID]" caption="EmployeeID" attribute="1" defaultMemberUniqueName="[Salesperson].[EmployeeID].[All]" allUniqueName="[Salesperson].[EmployeeID].[All]" dimensionUniqueName="[Salesperson]" displayFolder="" count="0" memberValueDatatype="20" unbalanced="0"/>
    <cacheHierarchy uniqueName="[Salesperson].[Salesperson]" caption="Salesperson" attribute="1" defaultMemberUniqueName="[Salesperson].[Salesperson].[All]" allUniqueName="[Salesperson].[Salesperson].[All]" dimensionUniqueName="[Salesperson]" displayFolder="" count="0" memberValueDatatype="130" unbalanced="0"/>
    <cacheHierarchy uniqueName="[Salesperson].[Title]" caption="Title" attribute="1" defaultMemberUniqueName="[Salesperson].[Title].[All]" allUniqueName="[Salesperson].[Title].[All]" dimensionUniqueName="[Salesperson]" displayFolder="" count="0" memberValueDatatype="130" unbalanced="0"/>
    <cacheHierarchy uniqueName="[Salesperson].[UPN]" caption="UPN" attribute="1" defaultMemberUniqueName="[Salesperson].[UPN].[All]" allUniqueName="[Salesperson].[UPN].[All]" dimensionUniqueName="[Salesperson]" displayFolder="" count="0" memberValueDatatype="130" unbalanced="0"/>
    <cacheHierarchy uniqueName="[Salesperson].[EmployeeKeyID]" caption="EmployeeKeyID" attribute="1" defaultMemberUniqueName="[Salesperson].[EmployeeKeyID].[All]" allUniqueName="[Salesperson].[EmployeeKeyID].[All]" dimensionUniqueName="[Salesperson]" displayFolder="" count="0" memberValueDatatype="130" unbalanced="0"/>
    <cacheHierarchy uniqueName="[SalespersonRegion].[EmployeeKey]" caption="EmployeeKey" attribute="1" defaultMemberUniqueName="[SalespersonRegion].[EmployeeKey].[All]" allUniqueName="[SalespersonRegion].[EmployeeKey].[All]" dimensionUniqueName="[SalespersonRegion]" displayFolder="" count="0" memberValueDatatype="20" unbalanced="0"/>
    <cacheHierarchy uniqueName="[SalespersonRegion].[SalesTerritoryKey]" caption="SalesTerritoryKey" attribute="1" defaultMemberUniqueName="[SalespersonRegion].[SalesTerritoryKey].[All]" allUniqueName="[SalespersonRegion].[SalesTerritoryKey].[All]" dimensionUniqueName="[SalespersonRegion]" displayFolder="" count="0" memberValueDatatype="20" unbalanced="0"/>
    <cacheHierarchy uniqueName="[Targets].[EmployeeID]" caption="EmployeeID" attribute="1" defaultMemberUniqueName="[Targets].[EmployeeID].[All]" allUniqueName="[Targets].[EmployeeID].[All]" dimensionUniqueName="[Targets]" displayFolder="" count="0" memberValueDatatype="20" unbalanced="0"/>
    <cacheHierarchy uniqueName="[Targets].[Salesperson.1]" caption="Salesperson.1" attribute="1" defaultMemberUniqueName="[Targets].[Salesperson.1].[All]" allUniqueName="[Targets].[Salesperson.1].[All]" dimensionUniqueName="[Targets]" displayFolder="" count="0" memberValueDatatype="130" unbalanced="0"/>
    <cacheHierarchy uniqueName="[Targets].[Target]" caption="Target" attribute="1" defaultMemberUniqueName="[Targets].[Target].[All]" allUniqueName="[Targets].[Target].[All]" dimensionUniqueName="[Targets]" displayFolder="" count="0" memberValueDatatype="5" unbalanced="0"/>
    <cacheHierarchy uniqueName="[Targets].[TargetDate]" caption="TargetDate" attribute="1" time="1" defaultMemberUniqueName="[Targets].[TargetDate].[All]" allUniqueName="[Targets].[TargetDate].[All]" dimensionUniqueName="[Targets]" displayFolder="" count="0" memberValueDatatype="7" unbalanced="0"/>
    <cacheHierarchy uniqueName="[Targets].[TargetMonth]" caption="TargetMonth" attribute="1" time="1" defaultMemberUniqueName="[Targets].[TargetMonth].[All]" allUniqueName="[Targets].[TargetMonth].[All]" dimensionUniqueName="[Targets]" displayFolder="" count="0" memberValueDatatype="7" unbalanced="0"/>
    <cacheHierarchy uniqueName="[Targets].[Sales.OrderDate]" caption="Sales.OrderDate" attribute="1" time="1" defaultMemberUniqueName="[Targets].[Sales.OrderDate].[All]" allUniqueName="[Targets].[Sales.OrderDate].[All]" dimensionUniqueName="[Targets]" displayFolder="" count="0" memberValueDatatype="7" unbalanced="0"/>
    <cacheHierarchy uniqueName="[Targets].[OrderMonth]" caption="OrderMonth" attribute="1" time="1" defaultMemberUniqueName="[Targets].[OrderMonth].[All]" allUniqueName="[Targets].[OrderMonth].[All]" dimensionUniqueName="[Targets]" displayFolder="" count="0" memberValueDatatype="7" unbalanced="0"/>
    <cacheHierarchy uniqueName="[Targets].[Sales.1]" caption="Sales.1" attribute="1" defaultMemberUniqueName="[Targets].[Sales.1].[All]" allUniqueName="[Targets].[Sales.1].[All]" dimensionUniqueName="[Targets]" displayFolder="" count="0" memberValueDatatype="5" unbalanced="0"/>
    <cacheHierarchy uniqueName="[Targets].[TargetMonth (anno)]" caption="TargetMonth (anno)" attribute="1" defaultMemberUniqueName="[Targets].[TargetMonth (anno)].[All]" allUniqueName="[Targets].[TargetMonth (anno)].[All]" dimensionUniqueName="[Targets]" displayFolder="" count="0" memberValueDatatype="130" unbalanced="0"/>
    <cacheHierarchy uniqueName="[Targets].[TargetMonth (trimestre)]" caption="TargetMonth (trimestre)" attribute="1" defaultMemberUniqueName="[Targets].[TargetMonth (trimestre)].[All]" allUniqueName="[Targets].[TargetMonth (trimestre)].[All]" dimensionUniqueName="[Targets]" displayFolder="" count="0" memberValueDatatype="130" unbalanced="0"/>
    <cacheHierarchy uniqueName="[Targets].[TargetMonth (mese)]" caption="TargetMonth (mese)" attribute="1" defaultMemberUniqueName="[Targets].[TargetMonth (mese)].[All]" allUniqueName="[Targets].[TargetMonth (mese)].[All]" dimensionUniqueName="[Targets]" displayFolder="" count="0" memberValueDatatype="130" unbalanced="0"/>
    <cacheHierarchy uniqueName="[Targets].[Sales.OrderDate (anno)]" caption="Sales.OrderDate (anno)" attribute="1" defaultMemberUniqueName="[Targets].[Sales.OrderDate (anno)].[All]" allUniqueName="[Targets].[Sales.OrderDate (anno)].[All]" dimensionUniqueName="[Targets]" displayFolder="" count="0" memberValueDatatype="130" unbalanced="0"/>
    <cacheHierarchy uniqueName="[Targets].[Sales.OrderDate (trimestre)]" caption="Sales.OrderDate (trimestre)" attribute="1" defaultMemberUniqueName="[Targets].[Sales.OrderDate (trimestre)].[All]" allUniqueName="[Targets].[Sales.OrderDate (trimestre)].[All]" dimensionUniqueName="[Targets]" displayFolder="" count="0" memberValueDatatype="130" unbalanced="0"/>
    <cacheHierarchy uniqueName="[Targets].[Sales.OrderDate (mese)]" caption="Sales.OrderDate (mese)" attribute="1" defaultMemberUniqueName="[Targets].[Sales.OrderDate (mese)].[All]" allUniqueName="[Targets].[Sales.OrderDate (mese)].[All]" dimensionUniqueName="[Targets]" displayFolder="" count="0" memberValueDatatype="130" unbalanced="0"/>
    <cacheHierarchy uniqueName="[Targets].[TargetDate (anno)]" caption="TargetDate (anno)" attribute="1" defaultMemberUniqueName="[Targets].[TargetDate (anno)].[All]" allUniqueName="[Targets].[TargetDate (anno)].[All]" dimensionUniqueName="[Targets]" displayFolder="" count="0" memberValueDatatype="130" unbalanced="0"/>
    <cacheHierarchy uniqueName="[Targets].[TargetDate (trimestre)]" caption="TargetDate (trimestre)" attribute="1" defaultMemberUniqueName="[Targets].[TargetDate (trimestre)].[All]" allUniqueName="[Targets].[TargetDate (trimestre)].[All]" dimensionUniqueName="[Targets]" displayFolder="" count="0" memberValueDatatype="130" unbalanced="0"/>
    <cacheHierarchy uniqueName="[Targets].[TargetDate (mese)]" caption="TargetDate (mese)" attribute="1" defaultMemberUniqueName="[Targets].[TargetDate (mese)].[All]" allUniqueName="[Targets].[TargetDate (mese)].[All]" dimensionUniqueName="[Targets]" displayFolder="" count="0" memberValueDatatype="130" unbalanced="0"/>
    <cacheHierarchy uniqueName="[Targets].[Sales.OrderDate (indice mese)]" caption="Sales.OrderDate (indice mese)" attribute="1" defaultMemberUniqueName="[Targets].[Sales.OrderDate (indice mese)].[All]" allUniqueName="[Targets].[Sales.OrderDate (indice mese)].[All]" dimensionUniqueName="[Targets]" displayFolder="" count="0" memberValueDatatype="20" unbalanced="0" hidden="1"/>
    <cacheHierarchy uniqueName="[Targets].[TargetDate (indice mese)]" caption="TargetDate (indice mese)" attribute="1" defaultMemberUniqueName="[Targets].[TargetDate (indice mese)].[All]" allUniqueName="[Targets].[TargetDate (indice mese)].[All]" dimensionUniqueName="[Targets]" displayFolder="" count="0" memberValueDatatype="20" unbalanced="0" hidden="1"/>
    <cacheHierarchy uniqueName="[Targets].[TargetMonth (indice mese)]" caption="TargetMonth (indice mese)" attribute="1" defaultMemberUniqueName="[Targets].[TargetMonth (indice mese)].[All]" allUniqueName="[Targets].[TargetMonth (indice mese)].[All]" dimensionUniqueName="[Targets]" displayFolder="" count="0" memberValueDatatype="20" unbalanced="0" hidden="1"/>
    <cacheHierarchy uniqueName="[Measures].[__XL_Count Product]" caption="__XL_Count Product" measure="1" displayFolder="" measureGroup="Product" count="0" hidden="1"/>
    <cacheHierarchy uniqueName="[Measures].[__XL_Count Region]" caption="__XL_Count Region" measure="1" displayFolder="" measureGroup="Region" count="0" hidden="1"/>
    <cacheHierarchy uniqueName="[Measures].[__XL_Count Reseller]" caption="__XL_Count Reseller" measure="1" displayFolder="" measureGroup="Reseller" count="0" hidden="1"/>
    <cacheHierarchy uniqueName="[Measures].[__XL_Count Sales]" caption="__XL_Count Sales" measure="1" displayFolder="" measureGroup="Sales" count="0" hidden="1"/>
    <cacheHierarchy uniqueName="[Measures].[__XL_Count Salesperson]" caption="__XL_Count Salesperson" measure="1" displayFolder="" measureGroup="Salesperson" count="0" hidden="1"/>
    <cacheHierarchy uniqueName="[Measures].[__XL_Count SalespersonRegion]" caption="__XL_Count SalespersonRegion" measure="1" displayFolder="" measureGroup="SalespersonRegion" count="0" hidden="1"/>
    <cacheHierarchy uniqueName="[Measures].[__XL_Count Targets]" caption="__XL_Count Targets" measure="1" displayFolder="" measureGroup="Targets" count="0" hidden="1"/>
    <cacheHierarchy uniqueName="[Measures].[__No measures defined]" caption="__No measures defined" measure="1" displayFolder="" count="0" hidden="1"/>
    <cacheHierarchy uniqueName="[Measures].[Conteggio di Sales]" caption="Conteggio di Sales" measure="1" displayFolder="" measureGroup="Sales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omma di Sales]" caption="Somma di Sales" measure="1" displayFolder="" measureGroup="Sal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omma di Quantity]" caption="Somma di Quantity" measure="1" displayFolder="" measureGroup="Sale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omma di Unit Price]" caption="Somma di Unit Price" measure="1" displayFolder="" measureGroup="Sales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Media di Unit Price]" caption="Media di Unit Price" measure="1" displayFolder="" measureGroup="Sales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nteggio di Target]" caption="Conteggio di Target" measure="1" displayFolder="" measureGroup="Target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omma di Target]" caption="Somma di Target" measure="1" displayFolder="" measureGroup="Target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omma di Sales.1]" caption="Somma di Sales.1" measure="1" displayFolder="" measureGroup="Targets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</cacheHierarchies>
  <kpis count="0"/>
  <dimensions count="8">
    <dimension measure="1" name="Measures" uniqueName="[Measures]" caption="Measures"/>
    <dimension name="Product" uniqueName="[Product]" caption="Product"/>
    <dimension name="Region" uniqueName="[Region]" caption="Region"/>
    <dimension name="Reseller" uniqueName="[Reseller]" caption="Reseller"/>
    <dimension name="Sales" uniqueName="[Sales]" caption="Sales"/>
    <dimension name="Salesperson" uniqueName="[Salesperson]" caption="Salesperson"/>
    <dimension name="SalespersonRegion" uniqueName="[SalespersonRegion]" caption="SalespersonRegion"/>
    <dimension name="Targets" uniqueName="[Targets]" caption="Targets"/>
  </dimensions>
  <measureGroups count="7">
    <measureGroup name="Product" caption="Product"/>
    <measureGroup name="Region" caption="Region"/>
    <measureGroup name="Reseller" caption="Reseller"/>
    <measureGroup name="Sales" caption="Sales"/>
    <measureGroup name="Salesperson" caption="Salesperson"/>
    <measureGroup name="SalespersonRegion" caption="SalespersonRegion"/>
    <measureGroup name="Targets" caption="Targets"/>
  </measureGroups>
  <maps count="12">
    <map measureGroup="0" dimension="1"/>
    <map measureGroup="1" dimension="2"/>
    <map measureGroup="2" dimension="3"/>
    <map measureGroup="3" dimension="1"/>
    <map measureGroup="3" dimension="2"/>
    <map measureGroup="3" dimension="3"/>
    <map measureGroup="3" dimension="4"/>
    <map measureGroup="3" dimension="5"/>
    <map measureGroup="4" dimension="5"/>
    <map measureGroup="5" dimension="6"/>
    <map measureGroup="6" dimension="5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omisma" refreshedDate="46086.847349884258" backgroundQuery="1" createdVersion="8" refreshedVersion="8" minRefreshableVersion="3" recordCount="0" supportSubquery="1" supportAdvancedDrill="1" xr:uid="{65F38275-6464-4B44-9263-179DAB88DF2D}">
  <cacheSource type="external" connectionId="8"/>
  <cacheFields count="6">
    <cacheField name="[Targets].[Salesperson.1].[Salesperson.1]" caption="Salesperson.1" numFmtId="0" hierarchy="39" level="1">
      <sharedItems count="17">
        <s v="Amy Alberts"/>
        <s v="David Campbell"/>
        <s v="Garrett Vargas"/>
        <s v="Jae Pak"/>
        <s v="Jillian Carson"/>
        <s v="José Saraiva"/>
        <s v="Linda Mitchell"/>
        <s v="Lynn Tsoflias"/>
        <s v="Michael Blythe"/>
        <s v="Pamela Ansman-Wolfe"/>
        <s v="Rachel Valdez"/>
        <s v="Ranjit Varkey Chudukatil"/>
        <s v="Shu Ito"/>
        <s v="Stephen Jiang"/>
        <s v="Syed Abbas"/>
        <s v="Tete Mensa-Annan"/>
        <s v="Tsvi Reiter"/>
      </sharedItems>
    </cacheField>
    <cacheField name="[Targets].[TargetDate].[TargetDate]" caption="TargetDate" numFmtId="0" hierarchy="41" level="1">
      <sharedItems containsNonDate="0" containsDate="1" containsString="0" containsBlank="1" minDate="2017-07-01T00:00:00" maxDate="2020-05-02T00:00:00" count="36">
        <m/>
        <d v="2017-07-01T00:00:00"/>
        <d v="2017-08-01T00:00:00"/>
        <d v="2017-09-01T00:00:00"/>
        <d v="2017-10-01T00:00:00"/>
        <d v="2017-11-01T00:00:00"/>
        <d v="2017-12-01T00:00:00"/>
        <d v="2018-01-01T00:00:00"/>
        <d v="2018-02-01T00:00:00"/>
        <d v="2018-03-01T00:00:00"/>
        <d v="2018-04-01T00:00:00"/>
        <d v="2018-05-01T00:00:00"/>
        <d v="2018-06-01T00:00:00"/>
        <d v="2018-07-01T00:00:00"/>
        <d v="2018-08-01T00:00:00"/>
        <d v="2018-09-01T00:00:00"/>
        <d v="2018-10-01T00:00:00"/>
        <d v="2018-11-01T00:00:00"/>
        <d v="2018-12-01T00:00:00"/>
        <d v="2019-01-01T00:00:00"/>
        <d v="2019-02-01T00:00:00"/>
        <d v="2019-03-01T00:00:00"/>
        <d v="2019-04-01T00:00:00"/>
        <d v="2019-05-01T00:00:00"/>
        <d v="2019-06-01T00:00:00"/>
        <d v="2019-07-01T00:00:00"/>
        <d v="2019-08-01T00:00:00"/>
        <d v="2019-09-01T00:00:00"/>
        <d v="2019-10-01T00:00:00"/>
        <d v="2019-11-01T00:00:00"/>
        <d v="2019-12-01T00:00:00"/>
        <d v="2020-01-01T00:00:00"/>
        <d v="2020-02-01T00:00:00"/>
        <d v="2020-03-01T00:00:00"/>
        <d v="2020-04-01T00:00:00"/>
        <d v="2020-05-01T00:00:00"/>
      </sharedItems>
    </cacheField>
    <cacheField name="[Targets].[TargetDate (mese)].[TargetDate (mese)]" caption="TargetDate (mese)" numFmtId="0" hierarchy="54" level="1">
      <sharedItems count="13">
        <s v=""/>
        <s v="lug"/>
        <s v="ago"/>
        <s v="set"/>
        <s v="ott"/>
        <s v="nov"/>
        <s v="dic"/>
        <s v="gen"/>
        <s v="feb"/>
        <s v="mar"/>
        <s v="apr"/>
        <s v="mag"/>
        <s v="giu"/>
      </sharedItems>
    </cacheField>
    <cacheField name="[Targets].[TargetDate (anno)].[TargetDate (anno)]" caption="TargetDate (anno)" numFmtId="0" hierarchy="52" level="1">
      <sharedItems count="4">
        <s v="2018"/>
        <s v="2019"/>
        <s v="2020"/>
        <s v="" u="1"/>
      </sharedItems>
    </cacheField>
    <cacheField name="[Measures].[Somma di Sales.1]" caption="Somma di Sales.1" numFmtId="0" hierarchy="73" level="32767"/>
    <cacheField name="[Measures].[Somma di Target]" caption="Somma di Target" numFmtId="0" hierarchy="72" level="32767"/>
  </cacheFields>
  <cacheHierarchies count="74">
    <cacheHierarchy uniqueName="[Product].[ProductKey]" caption="ProductKey" attribute="1" defaultMemberUniqueName="[Product].[ProductKey].[All]" allUniqueName="[Product].[ProductKey].[All]" dimensionUniqueName="[Product]" displayFolder="" count="0" memberValueDatatype="20" unbalanced="0"/>
    <cacheHierarchy uniqueName="[Product].[Product]" caption="Product" attribute="1" defaultMemberUniqueName="[Product].[Product].[All]" allUniqueName="[Product].[Product].[All]" dimensionUniqueName="[Product]" displayFolder="" count="0" memberValueDatatype="130" unbalanced="0"/>
    <cacheHierarchy uniqueName="[Product].[Standard Cost]" caption="Standard Cost" attribute="1" defaultMemberUniqueName="[Product].[Standard Cost].[All]" allUniqueName="[Product].[Standard Cost].[All]" dimensionUniqueName="[Product]" displayFolder="" count="0" memberValueDatatype="130" unbalanced="0"/>
    <cacheHierarchy uniqueName="[Product].[Color]" caption="Color" attribute="1" defaultMemberUniqueName="[Product].[Color].[All]" allUniqueName="[Product].[Color].[All]" dimensionUniqueName="[Product]" displayFolder="" count="0" memberValueDatatype="130" unbalanced="0"/>
    <cacheHierarchy uniqueName="[Product].[Subcategory]" caption="Subcategory" attribute="1" defaultMemberUniqueName="[Product].[Subcategory].[All]" allUniqueName="[Product].[Subcategory].[All]" dimensionUniqueName="[Product]" displayFolder="" count="0" memberValueDatatype="130" unbalanced="0"/>
    <cacheHierarchy uniqueName="[Product].[Category]" caption="Category" attribute="1" defaultMemberUniqueName="[Product].[Category].[All]" allUniqueName="[Product].[Category].[All]" dimensionUniqueName="[Product]" displayFolder="" count="0" memberValueDatatype="130" unbalanced="0"/>
    <cacheHierarchy uniqueName="[Product].[Background Color Format]" caption="Background Color Format" attribute="1" defaultMemberUniqueName="[Product].[Background Color Format].[All]" allUniqueName="[Product].[Background Color Format].[All]" dimensionUniqueName="[Product]" displayFolder="" count="0" memberValueDatatype="130" unbalanced="0"/>
    <cacheHierarchy uniqueName="[Product].[Font Color Format]" caption="Font Color Format" attribute="1" defaultMemberUniqueName="[Product].[Font Color Format].[All]" allUniqueName="[Product].[Font Color Format].[All]" dimensionUniqueName="[Product]" displayFolder="" count="0" memberValueDatatype="130" unbalanced="0"/>
    <cacheHierarchy uniqueName="[Region].[SalesTerritoryKey]" caption="SalesTerritoryKey" attribute="1" defaultMemberUniqueName="[Region].[SalesTerritoryKey].[All]" allUniqueName="[Region].[SalesTerritoryKey].[All]" dimensionUniqueName="[Region]" displayFolder="" count="0" memberValueDatatype="20" unbalanced="0"/>
    <cacheHierarchy uniqueName="[Region].[Region]" caption="Region" attribute="1" defaultMemberUniqueName="[Region].[Region].[All]" allUniqueName="[Region].[Region].[All]" dimensionUniqueName="[Region]" displayFolder="" count="0" memberValueDatatype="130" unbalanced="0"/>
    <cacheHierarchy uniqueName="[Region].[Country]" caption="Country" attribute="1" defaultMemberUniqueName="[Region].[Country].[All]" allUniqueName="[Region].[Country].[All]" dimensionUniqueName="[Region]" displayFolder="" count="0" memberValueDatatype="130" unbalanced="0"/>
    <cacheHierarchy uniqueName="[Region].[Group]" caption="Group" attribute="1" defaultMemberUniqueName="[Region].[Group].[All]" allUniqueName="[Region].[Group].[All]" dimensionUniqueName="[Region]" displayFolder="" count="0" memberValueDatatype="130" unbalanced="0"/>
    <cacheHierarchy uniqueName="[Reseller].[ResellerKey]" caption="ResellerKey" attribute="1" defaultMemberUniqueName="[Reseller].[ResellerKey].[All]" allUniqueName="[Reseller].[ResellerKey].[All]" dimensionUniqueName="[Reseller]" displayFolder="" count="0" memberValueDatatype="20" unbalanced="0"/>
    <cacheHierarchy uniqueName="[Reseller].[Business Type]" caption="Business Type" attribute="1" defaultMemberUniqueName="[Reseller].[Business Type].[All]" allUniqueName="[Reseller].[Business Type].[All]" dimensionUniqueName="[Reseller]" displayFolder="" count="0" memberValueDatatype="130" unbalanced="0"/>
    <cacheHierarchy uniqueName="[Reseller].[Reseller]" caption="Reseller" attribute="1" defaultMemberUniqueName="[Reseller].[Reseller].[All]" allUniqueName="[Reseller].[Reseller].[All]" dimensionUniqueName="[Reseller]" displayFolder="" count="0" memberValueDatatype="130" unbalanced="0"/>
    <cacheHierarchy uniqueName="[Reseller].[City]" caption="City" attribute="1" defaultMemberUniqueName="[Reseller].[City].[All]" allUniqueName="[Reseller].[City].[All]" dimensionUniqueName="[Reseller]" displayFolder="" count="0" memberValueDatatype="130" unbalanced="0"/>
    <cacheHierarchy uniqueName="[Reseller].[State-Province]" caption="State-Province" attribute="1" defaultMemberUniqueName="[Reseller].[State-Province].[All]" allUniqueName="[Reseller].[State-Province].[All]" dimensionUniqueName="[Reseller]" displayFolder="" count="0" memberValueDatatype="130" unbalanced="0"/>
    <cacheHierarchy uniqueName="[Reseller].[Country-Region]" caption="Country-Region" attribute="1" defaultMemberUniqueName="[Reseller].[Country-Region].[All]" allUniqueName="[Reseller].[Country-Region].[All]" dimensionUniqueName="[Reseller]" displayFolder="" count="0" memberValueDatatype="130" unbalanced="0"/>
    <cacheHierarchy uniqueName="[Sales].[SalesOrderNumber]" caption="SalesOrderNumber" attribute="1" defaultMemberUniqueName="[Sales].[SalesOrderNumber].[All]" allUniqueName="[Sales].[SalesOrderNumber].[All]" dimensionUniqueName="[Sales]" displayFolder="" count="0" memberValueDatatype="130" unbalanced="0"/>
    <cacheHierarchy uniqueName="[Sales].[OrderDate]" caption="OrderDate" attribute="1" time="1" defaultMemberUniqueName="[Sales].[OrderDate].[All]" allUniqueName="[Sales].[OrderDate].[All]" dimensionUniqueName="[Sales]" displayFolder="" count="0" memberValueDatatype="7" unbalanced="0"/>
    <cacheHierarchy uniqueName="[Sales].[OrderMonth]" caption="OrderMonth" attribute="1" defaultMemberUniqueName="[Sales].[OrderMonth].[All]" allUniqueName="[Sales].[OrderMonth].[All]" dimensionUniqueName="[Sales]" displayFolder="" count="0" memberValueDatatype="130" unbalanced="0"/>
    <cacheHierarchy uniqueName="[Sales].[ProductKey]" caption="ProductKey" attribute="1" defaultMemberUniqueName="[Sales].[ProductKey].[All]" allUniqueName="[Sales].[ProductKey].[All]" dimensionUniqueName="[Sales]" displayFolder="" count="0" memberValueDatatype="20" unbalanced="0"/>
    <cacheHierarchy uniqueName="[Sales].[ResellerKey]" caption="ResellerKey" attribute="1" defaultMemberUniqueName="[Sales].[ResellerKey].[All]" allUniqueName="[Sales].[ResellerKey].[All]" dimensionUniqueName="[Sales]" displayFolder="" count="0" memberValueDatatype="20" unbalanced="0"/>
    <cacheHierarchy uniqueName="[Sales].[EmployeeKey]" caption="EmployeeKey" attribute="1" defaultMemberUniqueName="[Sales].[EmployeeKey].[All]" allUniqueName="[Sales].[EmployeeKey].[All]" dimensionUniqueName="[Sales]" displayFolder="" count="0" memberValueDatatype="20" unbalanced="0"/>
    <cacheHierarchy uniqueName="[Sales].[EmployeeID]" caption="EmployeeID" attribute="1" defaultMemberUniqueName="[Sales].[EmployeeID].[All]" allUniqueName="[Sales].[EmployeeID].[All]" dimensionUniqueName="[Sales]" displayFolder="" count="0" memberValueDatatype="20" unbalanced="0"/>
    <cacheHierarchy uniqueName="[Sales].[SalesTerritoryKey]" caption="SalesTerritoryKey" attribute="1" defaultMemberUniqueName="[Sales].[SalesTerritoryKey].[All]" allUniqueName="[Sales].[SalesTerritoryKey].[All]" dimensionUniqueName="[Sales]" displayFolder="" count="0" memberValueDatatype="20" unbalanced="0"/>
    <cacheHierarchy uniqueName="[Sales].[Quantity]" caption="Quantity" attribute="1" defaultMemberUniqueName="[Sales].[Quantity].[All]" allUniqueName="[Sales].[Quantity].[All]" dimensionUniqueName="[Sales]" displayFolder="" count="0" memberValueDatatype="20" unbalanced="0"/>
    <cacheHierarchy uniqueName="[Sales].[Unit Price]" caption="Unit Price" attribute="1" defaultMemberUniqueName="[Sales].[Unit Price].[All]" allUniqueName="[Sales].[Unit Price].[All]" dimensionUniqueName="[Sales]" displayFolder="" count="0" memberValueDatatype="5" unbalanced="0"/>
    <cacheHierarchy uniqueName="[Sales].[Sales]" caption="Sales" attribute="1" defaultMemberUniqueName="[Sales].[Sales].[All]" allUniqueName="[Sales].[Sales].[All]" dimensionUniqueName="[Sales]" displayFolder="" count="0" memberValueDatatype="5" unbalanced="0"/>
    <cacheHierarchy uniqueName="[Sales].[Cost]" caption="Cost" attribute="1" defaultMemberUniqueName="[Sales].[Cost].[All]" allUniqueName="[Sales].[Cost].[All]" dimensionUniqueName="[Sales]" displayFolder="" count="0" memberValueDatatype="5" unbalanced="0"/>
    <cacheHierarchy uniqueName="[Salesperson].[EmployeeKey]" caption="EmployeeKey" attribute="1" defaultMemberUniqueName="[Salesperson].[EmployeeKey].[All]" allUniqueName="[Salesperson].[EmployeeKey].[All]" dimensionUniqueName="[Salesperson]" displayFolder="" count="0" memberValueDatatype="20" unbalanced="0"/>
    <cacheHierarchy uniqueName="[Salesperson].[EmployeeID]" caption="EmployeeID" attribute="1" defaultMemberUniqueName="[Salesperson].[EmployeeID].[All]" allUniqueName="[Salesperson].[EmployeeID].[All]" dimensionUniqueName="[Salesperson]" displayFolder="" count="0" memberValueDatatype="20" unbalanced="0"/>
    <cacheHierarchy uniqueName="[Salesperson].[Salesperson]" caption="Salesperson" attribute="1" defaultMemberUniqueName="[Salesperson].[Salesperson].[All]" allUniqueName="[Salesperson].[Salesperson].[All]" dimensionUniqueName="[Salesperson]" displayFolder="" count="0" memberValueDatatype="130" unbalanced="0"/>
    <cacheHierarchy uniqueName="[Salesperson].[Title]" caption="Title" attribute="1" defaultMemberUniqueName="[Salesperson].[Title].[All]" allUniqueName="[Salesperson].[Title].[All]" dimensionUniqueName="[Salesperson]" displayFolder="" count="0" memberValueDatatype="130" unbalanced="0"/>
    <cacheHierarchy uniqueName="[Salesperson].[UPN]" caption="UPN" attribute="1" defaultMemberUniqueName="[Salesperson].[UPN].[All]" allUniqueName="[Salesperson].[UPN].[All]" dimensionUniqueName="[Salesperson]" displayFolder="" count="0" memberValueDatatype="130" unbalanced="0"/>
    <cacheHierarchy uniqueName="[Salesperson].[EmployeeKeyID]" caption="EmployeeKeyID" attribute="1" defaultMemberUniqueName="[Salesperson].[EmployeeKeyID].[All]" allUniqueName="[Salesperson].[EmployeeKeyID].[All]" dimensionUniqueName="[Salesperson]" displayFolder="" count="0" memberValueDatatype="130" unbalanced="0"/>
    <cacheHierarchy uniqueName="[SalespersonRegion].[EmployeeKey]" caption="EmployeeKey" attribute="1" defaultMemberUniqueName="[SalespersonRegion].[EmployeeKey].[All]" allUniqueName="[SalespersonRegion].[EmployeeKey].[All]" dimensionUniqueName="[SalespersonRegion]" displayFolder="" count="0" memberValueDatatype="20" unbalanced="0"/>
    <cacheHierarchy uniqueName="[SalespersonRegion].[SalesTerritoryKey]" caption="SalesTerritoryKey" attribute="1" defaultMemberUniqueName="[SalespersonRegion].[SalesTerritoryKey].[All]" allUniqueName="[SalespersonRegion].[SalesTerritoryKey].[All]" dimensionUniqueName="[SalespersonRegion]" displayFolder="" count="0" memberValueDatatype="20" unbalanced="0"/>
    <cacheHierarchy uniqueName="[Targets].[EmployeeID]" caption="EmployeeID" attribute="1" defaultMemberUniqueName="[Targets].[EmployeeID].[All]" allUniqueName="[Targets].[EmployeeID].[All]" dimensionUniqueName="[Targets]" displayFolder="" count="0" memberValueDatatype="20" unbalanced="0"/>
    <cacheHierarchy uniqueName="[Targets].[Salesperson.1]" caption="Salesperson.1" attribute="1" defaultMemberUniqueName="[Targets].[Salesperson.1].[All]" allUniqueName="[Targets].[Salesperson.1].[All]" dimensionUniqueName="[Targets]" displayFolder="" count="2" memberValueDatatype="130" unbalanced="0">
      <fieldsUsage count="2">
        <fieldUsage x="-1"/>
        <fieldUsage x="0"/>
      </fieldsUsage>
    </cacheHierarchy>
    <cacheHierarchy uniqueName="[Targets].[Target]" caption="Target" attribute="1" defaultMemberUniqueName="[Targets].[Target].[All]" allUniqueName="[Targets].[Target].[All]" dimensionUniqueName="[Targets]" displayFolder="" count="0" memberValueDatatype="5" unbalanced="0"/>
    <cacheHierarchy uniqueName="[Targets].[TargetDate]" caption="TargetDate" attribute="1" time="1" defaultMemberUniqueName="[Targets].[TargetDate].[All]" allUniqueName="[Targets].[TargetDate].[All]" dimensionUniqueName="[Targets]" displayFolder="" count="2" memberValueDatatype="7" unbalanced="0">
      <fieldsUsage count="2">
        <fieldUsage x="-1"/>
        <fieldUsage x="1"/>
      </fieldsUsage>
    </cacheHierarchy>
    <cacheHierarchy uniqueName="[Targets].[TargetMonth]" caption="TargetMonth" attribute="1" time="1" defaultMemberUniqueName="[Targets].[TargetMonth].[All]" allUniqueName="[Targets].[TargetMonth].[All]" dimensionUniqueName="[Targets]" displayFolder="" count="0" memberValueDatatype="7" unbalanced="0"/>
    <cacheHierarchy uniqueName="[Targets].[Sales.OrderDate]" caption="Sales.OrderDate" attribute="1" time="1" defaultMemberUniqueName="[Targets].[Sales.OrderDate].[All]" allUniqueName="[Targets].[Sales.OrderDate].[All]" dimensionUniqueName="[Targets]" displayFolder="" count="0" memberValueDatatype="7" unbalanced="0"/>
    <cacheHierarchy uniqueName="[Targets].[OrderMonth]" caption="OrderMonth" attribute="1" time="1" defaultMemberUniqueName="[Targets].[OrderMonth].[All]" allUniqueName="[Targets].[OrderMonth].[All]" dimensionUniqueName="[Targets]" displayFolder="" count="0" memberValueDatatype="7" unbalanced="0"/>
    <cacheHierarchy uniqueName="[Targets].[Sales.1]" caption="Sales.1" attribute="1" defaultMemberUniqueName="[Targets].[Sales.1].[All]" allUniqueName="[Targets].[Sales.1].[All]" dimensionUniqueName="[Targets]" displayFolder="" count="0" memberValueDatatype="5" unbalanced="0"/>
    <cacheHierarchy uniqueName="[Targets].[TargetMonth (anno)]" caption="TargetMonth (anno)" attribute="1" defaultMemberUniqueName="[Targets].[TargetMonth (anno)].[All]" allUniqueName="[Targets].[TargetMonth (anno)].[All]" dimensionUniqueName="[Targets]" displayFolder="" count="0" memberValueDatatype="130" unbalanced="0"/>
    <cacheHierarchy uniqueName="[Targets].[TargetMonth (trimestre)]" caption="TargetMonth (trimestre)" attribute="1" defaultMemberUniqueName="[Targets].[TargetMonth (trimestre)].[All]" allUniqueName="[Targets].[TargetMonth (trimestre)].[All]" dimensionUniqueName="[Targets]" displayFolder="" count="0" memberValueDatatype="130" unbalanced="0"/>
    <cacheHierarchy uniqueName="[Targets].[TargetMonth (mese)]" caption="TargetMonth (mese)" attribute="1" defaultMemberUniqueName="[Targets].[TargetMonth (mese)].[All]" allUniqueName="[Targets].[TargetMonth (mese)].[All]" dimensionUniqueName="[Targets]" displayFolder="" count="0" memberValueDatatype="130" unbalanced="0"/>
    <cacheHierarchy uniqueName="[Targets].[Sales.OrderDate (anno)]" caption="Sales.OrderDate (anno)" attribute="1" defaultMemberUniqueName="[Targets].[Sales.OrderDate (anno)].[All]" allUniqueName="[Targets].[Sales.OrderDate (anno)].[All]" dimensionUniqueName="[Targets]" displayFolder="" count="0" memberValueDatatype="130" unbalanced="0"/>
    <cacheHierarchy uniqueName="[Targets].[Sales.OrderDate (trimestre)]" caption="Sales.OrderDate (trimestre)" attribute="1" defaultMemberUniqueName="[Targets].[Sales.OrderDate (trimestre)].[All]" allUniqueName="[Targets].[Sales.OrderDate (trimestre)].[All]" dimensionUniqueName="[Targets]" displayFolder="" count="0" memberValueDatatype="130" unbalanced="0"/>
    <cacheHierarchy uniqueName="[Targets].[Sales.OrderDate (mese)]" caption="Sales.OrderDate (mese)" attribute="1" defaultMemberUniqueName="[Targets].[Sales.OrderDate (mese)].[All]" allUniqueName="[Targets].[Sales.OrderDate (mese)].[All]" dimensionUniqueName="[Targets]" displayFolder="" count="0" memberValueDatatype="130" unbalanced="0"/>
    <cacheHierarchy uniqueName="[Targets].[TargetDate (anno)]" caption="TargetDate (anno)" attribute="1" defaultMemberUniqueName="[Targets].[TargetDate (anno)].[All]" allUniqueName="[Targets].[TargetDate (anno)].[All]" dimensionUniqueName="[Targets]" displayFolder="" count="2" memberValueDatatype="130" unbalanced="0">
      <fieldsUsage count="2">
        <fieldUsage x="-1"/>
        <fieldUsage x="3"/>
      </fieldsUsage>
    </cacheHierarchy>
    <cacheHierarchy uniqueName="[Targets].[TargetDate (trimestre)]" caption="TargetDate (trimestre)" attribute="1" defaultMemberUniqueName="[Targets].[TargetDate (trimestre)].[All]" allUniqueName="[Targets].[TargetDate (trimestre)].[All]" dimensionUniqueName="[Targets]" displayFolder="" count="2" memberValueDatatype="130" unbalanced="0"/>
    <cacheHierarchy uniqueName="[Targets].[TargetDate (mese)]" caption="TargetDate (mese)" attribute="1" defaultMemberUniqueName="[Targets].[TargetDate (mese)].[All]" allUniqueName="[Targets].[TargetDate (mese)].[All]" dimensionUniqueName="[Targets]" displayFolder="" count="2" memberValueDatatype="130" unbalanced="0">
      <fieldsUsage count="2">
        <fieldUsage x="-1"/>
        <fieldUsage x="2"/>
      </fieldsUsage>
    </cacheHierarchy>
    <cacheHierarchy uniqueName="[Targets].[Sales.OrderDate (indice mese)]" caption="Sales.OrderDate (indice mese)" attribute="1" defaultMemberUniqueName="[Targets].[Sales.OrderDate (indice mese)].[All]" allUniqueName="[Targets].[Sales.OrderDate (indice mese)].[All]" dimensionUniqueName="[Targets]" displayFolder="" count="0" memberValueDatatype="20" unbalanced="0" hidden="1"/>
    <cacheHierarchy uniqueName="[Targets].[TargetDate (indice mese)]" caption="TargetDate (indice mese)" attribute="1" defaultMemberUniqueName="[Targets].[TargetDate (indice mese)].[All]" allUniqueName="[Targets].[TargetDate (indice mese)].[All]" dimensionUniqueName="[Targets]" displayFolder="" count="0" memberValueDatatype="20" unbalanced="0" hidden="1"/>
    <cacheHierarchy uniqueName="[Targets].[TargetMonth (indice mese)]" caption="TargetMonth (indice mese)" attribute="1" defaultMemberUniqueName="[Targets].[TargetMonth (indice mese)].[All]" allUniqueName="[Targets].[TargetMonth (indice mese)].[All]" dimensionUniqueName="[Targets]" displayFolder="" count="0" memberValueDatatype="20" unbalanced="0" hidden="1"/>
    <cacheHierarchy uniqueName="[Measures].[__XL_Count Product]" caption="__XL_Count Product" measure="1" displayFolder="" measureGroup="Product" count="0" hidden="1"/>
    <cacheHierarchy uniqueName="[Measures].[__XL_Count Region]" caption="__XL_Count Region" measure="1" displayFolder="" measureGroup="Region" count="0" hidden="1"/>
    <cacheHierarchy uniqueName="[Measures].[__XL_Count Reseller]" caption="__XL_Count Reseller" measure="1" displayFolder="" measureGroup="Reseller" count="0" hidden="1"/>
    <cacheHierarchy uniqueName="[Measures].[__XL_Count Sales]" caption="__XL_Count Sales" measure="1" displayFolder="" measureGroup="Sales" count="0" hidden="1"/>
    <cacheHierarchy uniqueName="[Measures].[__XL_Count Salesperson]" caption="__XL_Count Salesperson" measure="1" displayFolder="" measureGroup="Salesperson" count="0" hidden="1"/>
    <cacheHierarchy uniqueName="[Measures].[__XL_Count SalespersonRegion]" caption="__XL_Count SalespersonRegion" measure="1" displayFolder="" measureGroup="SalespersonRegion" count="0" hidden="1"/>
    <cacheHierarchy uniqueName="[Measures].[__XL_Count Targets]" caption="__XL_Count Targets" measure="1" displayFolder="" measureGroup="Targets" count="0" hidden="1"/>
    <cacheHierarchy uniqueName="[Measures].[__No measures defined]" caption="__No measures defined" measure="1" displayFolder="" count="0" hidden="1"/>
    <cacheHierarchy uniqueName="[Measures].[Conteggio di Sales]" caption="Conteggio di Sales" measure="1" displayFolder="" measureGroup="Sales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omma di Sales]" caption="Somma di Sales" measure="1" displayFolder="" measureGroup="Sales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omma di Quantity]" caption="Somma di Quantity" measure="1" displayFolder="" measureGroup="Sale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omma di Unit Price]" caption="Somma di Unit Price" measure="1" displayFolder="" measureGroup="Sales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Media di Unit Price]" caption="Media di Unit Price" measure="1" displayFolder="" measureGroup="Sales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nteggio di Target]" caption="Conteggio di Target" measure="1" displayFolder="" measureGroup="Target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omma di Target]" caption="Somma di Target" measure="1" displayFolder="" measureGroup="Targets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omma di Sales.1]" caption="Somma di Sales.1" measure="1" displayFolder="" measureGroup="Targets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45"/>
        </ext>
      </extLst>
    </cacheHierarchy>
  </cacheHierarchies>
  <kpis count="0"/>
  <dimensions count="8">
    <dimension measure="1" name="Measures" uniqueName="[Measures]" caption="Measures"/>
    <dimension name="Product" uniqueName="[Product]" caption="Product"/>
    <dimension name="Region" uniqueName="[Region]" caption="Region"/>
    <dimension name="Reseller" uniqueName="[Reseller]" caption="Reseller"/>
    <dimension name="Sales" uniqueName="[Sales]" caption="Sales"/>
    <dimension name="Salesperson" uniqueName="[Salesperson]" caption="Salesperson"/>
    <dimension name="SalespersonRegion" uniqueName="[SalespersonRegion]" caption="SalespersonRegion"/>
    <dimension name="Targets" uniqueName="[Targets]" caption="Targets"/>
  </dimensions>
  <measureGroups count="7">
    <measureGroup name="Product" caption="Product"/>
    <measureGroup name="Region" caption="Region"/>
    <measureGroup name="Reseller" caption="Reseller"/>
    <measureGroup name="Sales" caption="Sales"/>
    <measureGroup name="Salesperson" caption="Salesperson"/>
    <measureGroup name="SalespersonRegion" caption="SalespersonRegion"/>
    <measureGroup name="Targets" caption="Targets"/>
  </measureGroups>
  <maps count="12">
    <map measureGroup="0" dimension="1"/>
    <map measureGroup="1" dimension="2"/>
    <map measureGroup="2" dimension="3"/>
    <map measureGroup="3" dimension="1"/>
    <map measureGroup="3" dimension="2"/>
    <map measureGroup="3" dimension="3"/>
    <map measureGroup="3" dimension="4"/>
    <map measureGroup="3" dimension="5"/>
    <map measureGroup="4" dimension="5"/>
    <map measureGroup="5" dimension="6"/>
    <map measureGroup="6" dimension="5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58DE74-C899-4EDC-A244-600BDE523AF5}" name="Tabella pivot3" cacheId="222" applyNumberFormats="0" applyBorderFormats="0" applyFontFormats="0" applyPatternFormats="0" applyAlignmentFormats="0" applyWidthHeightFormats="1" dataCaption="Valori" tag="745f5810-d76f-4d0b-804b-cd206d53cbee" updatedVersion="8" minRefreshableVersion="3" useAutoFormatting="1" itemPrintTitles="1" createdVersion="8" indent="0" outline="1" outlineData="1" multipleFieldFilters="0" chartFormat="1" rowHeaderCaption="Performance delle vendite e ricavi per Regione">
  <location ref="D1:E72" firstHeaderRow="1" firstDataRow="1" firstDataCol="1"/>
  <pivotFields count="3">
    <pivotField axis="axisRow" allDrilled="1" subtotalTop="0" showAll="0" sortType="descending" defaultSubtotal="0" defaultAttributeDrillState="1">
      <items count="10">
        <item x="0" e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xis="axisRow" allDrilled="1" subtotalTop="0" showAll="0" sortType="descending" defaultSubtotal="0" defaultAttributeDrillState="1">
      <items count="6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2">
    <field x="0"/>
    <field x="2"/>
  </rowFields>
  <rowItems count="71">
    <i>
      <x v="8"/>
    </i>
    <i r="1">
      <x v="56"/>
    </i>
    <i r="1">
      <x v="58"/>
    </i>
    <i r="1">
      <x v="55"/>
    </i>
    <i r="1">
      <x v="57"/>
    </i>
    <i>
      <x v="1"/>
    </i>
    <i r="1">
      <x v="4"/>
    </i>
    <i r="1">
      <x v="1"/>
    </i>
    <i r="1">
      <x v="5"/>
    </i>
    <i r="1">
      <x/>
    </i>
    <i r="1">
      <x v="2"/>
    </i>
    <i r="1">
      <x v="3"/>
    </i>
    <i>
      <x v="6"/>
    </i>
    <i r="1">
      <x v="44"/>
    </i>
    <i r="1">
      <x v="43"/>
    </i>
    <i r="1">
      <x v="42"/>
    </i>
    <i r="1">
      <x v="41"/>
    </i>
    <i r="1">
      <x v="45"/>
    </i>
    <i r="1">
      <x v="39"/>
    </i>
    <i r="1">
      <x v="40"/>
    </i>
    <i>
      <x v="7"/>
    </i>
    <i r="1">
      <x v="47"/>
    </i>
    <i r="1">
      <x v="53"/>
    </i>
    <i r="1">
      <x v="48"/>
    </i>
    <i r="1">
      <x v="51"/>
    </i>
    <i r="1">
      <x v="54"/>
    </i>
    <i r="1">
      <x v="50"/>
    </i>
    <i r="1">
      <x v="52"/>
    </i>
    <i r="1">
      <x v="49"/>
    </i>
    <i r="1">
      <x v="46"/>
    </i>
    <i>
      <x v="2"/>
    </i>
    <i r="1">
      <x v="6"/>
    </i>
    <i r="1">
      <x v="10"/>
    </i>
    <i r="1">
      <x v="8"/>
    </i>
    <i r="1">
      <x v="9"/>
    </i>
    <i r="1">
      <x v="7"/>
    </i>
    <i r="1">
      <x v="12"/>
    </i>
    <i r="1">
      <x v="11"/>
    </i>
    <i>
      <x v="5"/>
    </i>
    <i r="1">
      <x v="35"/>
    </i>
    <i r="1">
      <x v="36"/>
    </i>
    <i r="1">
      <x v="31"/>
    </i>
    <i r="1">
      <x v="32"/>
    </i>
    <i r="1">
      <x v="37"/>
    </i>
    <i r="1">
      <x v="33"/>
    </i>
    <i r="1">
      <x v="34"/>
    </i>
    <i r="1">
      <x v="38"/>
    </i>
    <i>
      <x v="3"/>
    </i>
    <i r="1">
      <x v="20"/>
    </i>
    <i r="1">
      <x v="17"/>
    </i>
    <i r="1">
      <x v="15"/>
    </i>
    <i r="1">
      <x v="14"/>
    </i>
    <i r="1">
      <x v="16"/>
    </i>
    <i r="1">
      <x v="24"/>
    </i>
    <i r="1">
      <x v="22"/>
    </i>
    <i r="1">
      <x v="13"/>
    </i>
    <i r="1">
      <x v="19"/>
    </i>
    <i r="1">
      <x v="21"/>
    </i>
    <i r="1">
      <x v="18"/>
    </i>
    <i r="1">
      <x v="23"/>
    </i>
    <i>
      <x v="9"/>
    </i>
    <i r="1">
      <x v="59"/>
    </i>
    <i>
      <x v="4"/>
    </i>
    <i r="1">
      <x v="30"/>
    </i>
    <i r="1">
      <x v="28"/>
    </i>
    <i r="1">
      <x v="27"/>
    </i>
    <i r="1">
      <x v="29"/>
    </i>
    <i r="1">
      <x v="25"/>
    </i>
    <i r="1">
      <x v="26"/>
    </i>
    <i>
      <x/>
    </i>
    <i t="grand">
      <x/>
    </i>
  </rowItems>
  <colItems count="1">
    <i/>
  </colItems>
  <dataFields count="1">
    <dataField name="Ricavi" fld="1" baseField="0" baseItem="0" numFmtId="164"/>
  </dataFields>
  <formats count="15">
    <format dxfId="69">
      <pivotArea outline="0" collapsedLevelsAreSubtotals="1" fieldPosition="0"/>
    </format>
    <format dxfId="68">
      <pivotArea dataOnly="0" labelOnly="1" outline="0" axis="axisValues" fieldPosition="0"/>
    </format>
    <format dxfId="67">
      <pivotArea field="0" type="button" dataOnly="0" labelOnly="1" outline="0" axis="axisRow" fieldPosition="0"/>
    </format>
    <format dxfId="66">
      <pivotArea field="0" type="button" dataOnly="0" labelOnly="1" outline="0" axis="axisRow" fieldPosition="0"/>
    </format>
    <format dxfId="6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6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6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62">
      <pivotArea dataOnly="0" labelOnly="1" outline="0" axis="axisValues" fieldPosition="0"/>
    </format>
    <format dxfId="61">
      <pivotArea field="0" type="button" dataOnly="0" labelOnly="1" outline="0" axis="axisRow" fieldPosition="0"/>
    </format>
    <format dxfId="60">
      <pivotArea dataOnly="0" labelOnly="1" outline="0" axis="axisValues" fieldPosition="0"/>
    </format>
    <format dxfId="59">
      <pivotArea field="0" type="button" dataOnly="0" labelOnly="1" outline="0" axis="axisRow" fieldPosition="0"/>
    </format>
    <format dxfId="58">
      <pivotArea dataOnly="0" labelOnly="1" outline="0" axis="axisValues" fieldPosition="0"/>
    </format>
    <format dxfId="57">
      <pivotArea dataOnly="0" fieldPosition="0">
        <references count="1">
          <reference field="2" count="1">
            <x v="56"/>
          </reference>
        </references>
      </pivotArea>
    </format>
    <format dxfId="56">
      <pivotArea collapsedLevelsAreSubtotals="1" fieldPosition="0">
        <references count="2">
          <reference field="0" count="1" selected="0">
            <x v="8"/>
          </reference>
          <reference field="2" count="1">
            <x v="56"/>
          </reference>
        </references>
      </pivotArea>
    </format>
    <format dxfId="55">
      <pivotArea dataOnly="0" labelOnly="1" fieldPosition="0">
        <references count="2">
          <reference field="0" count="1" selected="0">
            <x v="8"/>
          </reference>
          <reference field="2" count="1">
            <x v="56"/>
          </reference>
        </references>
      </pivotArea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2" count="1" selected="0">
            <x v="56"/>
          </reference>
        </references>
      </pivotArea>
    </chartFormat>
    <chartFormat chart="0" format="2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2" count="1" selected="0">
            <x v="44"/>
          </reference>
        </references>
      </pivotArea>
    </chartFormat>
    <chartFormat chart="0" format="3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4"/>
          </reference>
        </references>
      </pivotArea>
    </chartFormat>
    <chartFormat chart="0" format="4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2" count="1" selected="0">
            <x v="58"/>
          </reference>
        </references>
      </pivotArea>
    </chartFormat>
    <chartFormat chart="0" format="5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2" count="1" selected="0">
            <x v="59"/>
          </reference>
        </references>
      </pivotArea>
    </chartFormat>
  </chartFormats>
  <pivotHierarchies count="7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Ricavi"/>
    <pivotHierarchy dragToData="1" caption="Vendite"/>
    <pivotHierarchy dragToData="1"/>
    <pivotHierarchy dragToData="1"/>
    <pivotHierarchy dragToData="1"/>
    <pivotHierarchy dragToData="1"/>
    <pivotHierarchy dragToData="1"/>
  </pivotHierarchies>
  <pivotTableStyleInfo name="PivotStyleMedium3" showRowHeaders="1" showColHeaders="1" showRowStripes="0" showColStripes="0" showLastColumn="1"/>
  <rowHierarchiesUsage count="2">
    <rowHierarchyUsage hierarchyUsage="9"/>
    <rowHierarchyUsage hierarchyUsage="1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egion]"/>
        <x15:activeTabTopLevelEntity name="[Sales]"/>
        <x15:activeTabTopLevelEntity name="[Reselle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332616-2CED-408F-9C13-EE3E824E169E}" name="Tabella pivot2" cacheId="219" applyNumberFormats="0" applyBorderFormats="0" applyFontFormats="0" applyPatternFormats="0" applyAlignmentFormats="0" applyWidthHeightFormats="1" dataCaption="Valori" tag="141dd3ec-8ee0-4c6d-b2fd-61cb84337dc0" updatedVersion="8" minRefreshableVersion="3" useAutoFormatting="1" itemPrintTitles="1" createdVersion="8" indent="0" outline="1" outlineData="1" multipleFieldFilters="0" chartFormat="1" rowHeaderCaption="Performance delle vendite e ricavi per Regione">
  <location ref="A1:B76" firstHeaderRow="1" firstDataRow="1" firstDataCol="1"/>
  <pivotFields count="3">
    <pivotField axis="axisRow" allDrilled="1" subtotalTop="0" showAll="0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xis="axisRow" allDrilled="1" subtotalTop="0" showAll="0" sortType="descending" defaultSubtotal="0" defaultAttributeDrillState="1">
      <items count="6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2">
    <field x="0"/>
    <field x="2"/>
  </rowFields>
  <rowItems count="75">
    <i>
      <x v="8"/>
    </i>
    <i r="1">
      <x v="60"/>
    </i>
    <i r="1">
      <x v="62"/>
    </i>
    <i r="1">
      <x v="59"/>
    </i>
    <i r="1">
      <x v="61"/>
    </i>
    <i>
      <x v="1"/>
    </i>
    <i r="1">
      <x v="8"/>
    </i>
    <i r="1">
      <x v="5"/>
    </i>
    <i r="1">
      <x v="9"/>
    </i>
    <i r="1">
      <x v="4"/>
    </i>
    <i r="1">
      <x v="6"/>
    </i>
    <i r="1">
      <x v="7"/>
    </i>
    <i>
      <x v="6"/>
    </i>
    <i r="1">
      <x v="48"/>
    </i>
    <i r="1">
      <x v="47"/>
    </i>
    <i r="1">
      <x v="46"/>
    </i>
    <i r="1">
      <x v="45"/>
    </i>
    <i r="1">
      <x v="49"/>
    </i>
    <i r="1">
      <x v="43"/>
    </i>
    <i r="1">
      <x v="44"/>
    </i>
    <i>
      <x v="5"/>
    </i>
    <i r="1">
      <x v="40"/>
    </i>
    <i r="1">
      <x v="39"/>
    </i>
    <i r="1">
      <x v="36"/>
    </i>
    <i r="1">
      <x v="35"/>
    </i>
    <i r="1">
      <x v="41"/>
    </i>
    <i r="1">
      <x v="37"/>
    </i>
    <i r="1">
      <x v="38"/>
    </i>
    <i r="1">
      <x v="42"/>
    </i>
    <i>
      <x v="2"/>
    </i>
    <i r="1">
      <x v="10"/>
    </i>
    <i r="1">
      <x v="12"/>
    </i>
    <i r="1">
      <x v="14"/>
    </i>
    <i r="1">
      <x v="11"/>
    </i>
    <i r="1">
      <x v="13"/>
    </i>
    <i r="1">
      <x v="16"/>
    </i>
    <i r="1">
      <x v="15"/>
    </i>
    <i>
      <x v="7"/>
    </i>
    <i r="1">
      <x v="51"/>
    </i>
    <i r="1">
      <x v="57"/>
    </i>
    <i r="1">
      <x v="52"/>
    </i>
    <i r="1">
      <x v="55"/>
    </i>
    <i r="1">
      <x v="58"/>
    </i>
    <i r="1">
      <x v="54"/>
    </i>
    <i r="1">
      <x v="56"/>
    </i>
    <i r="1">
      <x v="53"/>
    </i>
    <i r="1">
      <x v="50"/>
    </i>
    <i>
      <x v="3"/>
    </i>
    <i r="1">
      <x v="24"/>
    </i>
    <i r="1">
      <x v="21"/>
    </i>
    <i r="1">
      <x v="19"/>
    </i>
    <i r="1">
      <x v="20"/>
    </i>
    <i r="1">
      <x v="28"/>
    </i>
    <i r="1">
      <x v="18"/>
    </i>
    <i r="1">
      <x v="17"/>
    </i>
    <i r="1">
      <x v="26"/>
    </i>
    <i r="1">
      <x v="23"/>
    </i>
    <i r="1">
      <x v="27"/>
    </i>
    <i r="1">
      <x v="22"/>
    </i>
    <i r="1">
      <x v="25"/>
    </i>
    <i>
      <x v="9"/>
    </i>
    <i r="1">
      <x v="63"/>
    </i>
    <i>
      <x v="4"/>
    </i>
    <i r="1">
      <x v="34"/>
    </i>
    <i r="1">
      <x v="31"/>
    </i>
    <i r="1">
      <x v="33"/>
    </i>
    <i r="1">
      <x v="32"/>
    </i>
    <i r="1">
      <x v="29"/>
    </i>
    <i r="1">
      <x v="30"/>
    </i>
    <i>
      <x/>
    </i>
    <i r="1">
      <x/>
    </i>
    <i r="1">
      <x v="3"/>
    </i>
    <i r="1">
      <x v="2"/>
    </i>
    <i r="1">
      <x v="1"/>
    </i>
    <i t="grand">
      <x/>
    </i>
  </rowItems>
  <colItems count="1">
    <i/>
  </colItems>
  <dataFields count="1">
    <dataField name="Vendite" fld="1" baseField="0" baseItem="0" numFmtId="166"/>
  </dataFields>
  <formats count="13">
    <format dxfId="82">
      <pivotArea dataOnly="0" labelOnly="1" outline="0" axis="axisValues" fieldPosition="0"/>
    </format>
    <format dxfId="81">
      <pivotArea field="0" type="button" dataOnly="0" labelOnly="1" outline="0" axis="axisRow" fieldPosition="0"/>
    </format>
    <format dxfId="80">
      <pivotArea field="0" type="button" dataOnly="0" labelOnly="1" outline="0" axis="axisRow" fieldPosition="0"/>
    </format>
    <format dxfId="7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7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7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76">
      <pivotArea dataOnly="0" labelOnly="1" outline="0" axis="axisValues" fieldPosition="0"/>
    </format>
    <format dxfId="75">
      <pivotArea field="0" type="button" dataOnly="0" labelOnly="1" outline="0" axis="axisRow" fieldPosition="0"/>
    </format>
    <format dxfId="74">
      <pivotArea dataOnly="0" labelOnly="1" outline="0" axis="axisValues" fieldPosition="0"/>
    </format>
    <format dxfId="73">
      <pivotArea field="0" type="button" dataOnly="0" labelOnly="1" outline="0" axis="axisRow" fieldPosition="0"/>
    </format>
    <format dxfId="72">
      <pivotArea dataOnly="0" labelOnly="1" outline="0" axis="axisValues" fieldPosition="0"/>
    </format>
    <format dxfId="71">
      <pivotArea outline="0" collapsedLevelsAreSubtotals="1" fieldPosition="0"/>
    </format>
    <format dxfId="70">
      <pivotArea dataOnly="0" labelOnly="1" outline="0" axis="axisValues" fieldPosition="0"/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2" count="1" selected="0">
            <x v="60"/>
          </reference>
        </references>
      </pivotArea>
    </chartFormat>
    <chartFormat chart="0" format="2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8"/>
          </reference>
        </references>
      </pivotArea>
    </chartFormat>
    <chartFormat chart="0" format="3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2" count="1" selected="0">
            <x v="48"/>
          </reference>
        </references>
      </pivotArea>
    </chartFormat>
    <chartFormat chart="0" format="4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2" count="1" selected="0">
            <x v="62"/>
          </reference>
        </references>
      </pivotArea>
    </chartFormat>
    <chartFormat chart="0" format="5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2" count="1" selected="0">
            <x v="63"/>
          </reference>
        </references>
      </pivotArea>
    </chartFormat>
  </chartFormats>
  <pivotHierarchies count="7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Ricavi"/>
    <pivotHierarchy dragToData="1" caption="Vendite"/>
    <pivotHierarchy dragToData="1"/>
    <pivotHierarchy dragToData="1"/>
    <pivotHierarchy dragToData="1"/>
    <pivotHierarchy dragToData="1"/>
    <pivotHierarchy dragToData="1"/>
  </pivotHierarchies>
  <pivotTableStyleInfo name="PivotStyleMedium2" showRowHeaders="1" showColHeaders="1" showRowStripes="0" showColStripes="0" showLastColumn="1"/>
  <rowHierarchiesUsage count="2">
    <rowHierarchyUsage hierarchyUsage="9"/>
    <rowHierarchyUsage hierarchyUsage="1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egion]"/>
        <x15:activeTabTopLevelEntity name="[Sales]"/>
        <x15:activeTabTopLevelEntity name="[Reselle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6D6F35-9FFF-4A49-98B7-7462BC32A98C}" name="Tabella pivot4" cacheId="216" applyNumberFormats="0" applyBorderFormats="0" applyFontFormats="0" applyPatternFormats="0" applyAlignmentFormats="0" applyWidthHeightFormats="1" dataCaption="Valori" tag="6dc4b320-810f-4b82-8d7a-7b92e6070c91" updatedVersion="8" minRefreshableVersion="3" useAutoFormatting="1" itemPrintTitles="1" createdVersion="8" indent="0" outline="1" outlineData="1" multipleFieldFilters="0" rowHeaderCaption="Prodotti">
  <location ref="A1:D252" firstHeaderRow="0" firstDataRow="1" firstDataCol="1"/>
  <pivotFields count="4">
    <pivotField axis="axisRow" allDrilled="1" subtotalTop="0" showAll="0" sortType="descending" defaultSubtotal="0" defaultAttributeDrillState="1">
      <items count="2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251">
    <i>
      <x/>
    </i>
    <i>
      <x v="97"/>
    </i>
    <i>
      <x v="218"/>
    </i>
    <i>
      <x v="217"/>
    </i>
    <i>
      <x v="219"/>
    </i>
    <i>
      <x v="6"/>
    </i>
    <i>
      <x v="9"/>
    </i>
    <i>
      <x v="216"/>
    </i>
    <i>
      <x v="98"/>
    </i>
    <i>
      <x v="13"/>
    </i>
    <i>
      <x v="246"/>
    </i>
    <i>
      <x v="244"/>
    </i>
    <i>
      <x v="15"/>
    </i>
    <i>
      <x v="99"/>
    </i>
    <i>
      <x v="243"/>
    </i>
    <i>
      <x v="142"/>
    </i>
    <i>
      <x v="214"/>
    </i>
    <i>
      <x v="10"/>
    </i>
    <i>
      <x v="200"/>
    </i>
    <i>
      <x v="1"/>
    </i>
    <i>
      <x v="204"/>
    </i>
    <i>
      <x v="208"/>
    </i>
    <i>
      <x v="247"/>
    </i>
    <i>
      <x v="249"/>
    </i>
    <i>
      <x v="167"/>
    </i>
    <i>
      <x v="143"/>
    </i>
    <i>
      <x v="5"/>
    </i>
    <i>
      <x v="53"/>
    </i>
    <i>
      <x v="209"/>
    </i>
    <i>
      <x v="205"/>
    </i>
    <i>
      <x v="201"/>
    </i>
    <i>
      <x v="145"/>
    </i>
    <i>
      <x v="14"/>
    </i>
    <i>
      <x v="146"/>
    </i>
    <i>
      <x v="101"/>
    </i>
    <i>
      <x v="147"/>
    </i>
    <i>
      <x v="74"/>
    </i>
    <i>
      <x v="197"/>
    </i>
    <i>
      <x v="144"/>
    </i>
    <i>
      <x v="215"/>
    </i>
    <i>
      <x v="193"/>
    </i>
    <i>
      <x v="118"/>
    </i>
    <i>
      <x v="126"/>
    </i>
    <i>
      <x v="176"/>
    </i>
    <i>
      <x v="187"/>
    </i>
    <i>
      <x v="104"/>
    </i>
    <i>
      <x v="194"/>
    </i>
    <i>
      <x v="24"/>
    </i>
    <i>
      <x v="168"/>
    </i>
    <i>
      <x v="177"/>
    </i>
    <i>
      <x v="184"/>
    </i>
    <i>
      <x v="21"/>
    </i>
    <i>
      <x v="106"/>
    </i>
    <i>
      <x v="133"/>
    </i>
    <i>
      <x v="211"/>
    </i>
    <i>
      <x v="2"/>
    </i>
    <i>
      <x v="206"/>
    </i>
    <i>
      <x v="202"/>
    </i>
    <i>
      <x v="198"/>
    </i>
    <i>
      <x v="80"/>
    </i>
    <i>
      <x v="77"/>
    </i>
    <i>
      <x v="112"/>
    </i>
    <i>
      <x v="75"/>
    </i>
    <i>
      <x v="195"/>
    </i>
    <i>
      <x v="224"/>
    </i>
    <i>
      <x v="178"/>
    </i>
    <i>
      <x v="212"/>
    </i>
    <i>
      <x v="102"/>
    </i>
    <i>
      <x v="124"/>
    </i>
    <i>
      <x v="84"/>
    </i>
    <i>
      <x v="228"/>
    </i>
    <i>
      <x v="31"/>
    </i>
    <i>
      <x v="127"/>
    </i>
    <i>
      <x v="120"/>
    </i>
    <i>
      <x v="69"/>
    </i>
    <i>
      <x v="231"/>
    </i>
    <i>
      <x v="114"/>
    </i>
    <i>
      <x v="83"/>
    </i>
    <i>
      <x v="12"/>
    </i>
    <i>
      <x v="149"/>
    </i>
    <i>
      <x v="225"/>
    </i>
    <i>
      <x v="180"/>
    </i>
    <i>
      <x v="150"/>
    </i>
    <i>
      <x v="151"/>
    </i>
    <i>
      <x v="221"/>
    </i>
    <i>
      <x v="8"/>
    </i>
    <i>
      <x v="242"/>
    </i>
    <i>
      <x v="7"/>
    </i>
    <i>
      <x v="245"/>
    </i>
    <i>
      <x v="238"/>
    </i>
    <i>
      <x v="234"/>
    </i>
    <i>
      <x v="190"/>
    </i>
    <i>
      <x v="30"/>
    </i>
    <i>
      <x v="81"/>
    </i>
    <i>
      <x v="3"/>
    </i>
    <i>
      <x v="148"/>
    </i>
    <i>
      <x v="232"/>
    </i>
    <i>
      <x v="78"/>
    </i>
    <i>
      <x v="108"/>
    </i>
    <i>
      <x v="181"/>
    </i>
    <i>
      <x v="185"/>
    </i>
    <i>
      <x v="100"/>
    </i>
    <i>
      <x v="134"/>
    </i>
    <i>
      <x v="20"/>
    </i>
    <i>
      <x v="196"/>
    </i>
    <i>
      <x v="40"/>
    </i>
    <i>
      <x v="111"/>
    </i>
    <i>
      <x v="136"/>
    </i>
    <i>
      <x v="183"/>
    </i>
    <i>
      <x v="68"/>
    </i>
    <i>
      <x v="179"/>
    </i>
    <i>
      <x v="26"/>
    </i>
    <i>
      <x v="166"/>
    </i>
    <i>
      <x v="39"/>
    </i>
    <i>
      <x v="129"/>
    </i>
    <i>
      <x v="135"/>
    </i>
    <i>
      <x v="64"/>
    </i>
    <i>
      <x v="138"/>
    </i>
    <i>
      <x v="199"/>
    </i>
    <i>
      <x v="191"/>
    </i>
    <i>
      <x v="60"/>
    </i>
    <i>
      <x v="203"/>
    </i>
    <i>
      <x v="115"/>
    </i>
    <i>
      <x v="105"/>
    </i>
    <i>
      <x v="38"/>
    </i>
    <i>
      <x v="235"/>
    </i>
    <i>
      <x v="137"/>
    </i>
    <i>
      <x v="239"/>
    </i>
    <i>
      <x v="17"/>
    </i>
    <i>
      <x v="140"/>
    </i>
    <i>
      <x v="139"/>
    </i>
    <i>
      <x v="207"/>
    </i>
    <i>
      <x v="128"/>
    </i>
    <i>
      <x v="109"/>
    </i>
    <i>
      <x v="182"/>
    </i>
    <i>
      <x v="213"/>
    </i>
    <i>
      <x v="11"/>
    </i>
    <i>
      <x v="49"/>
    </i>
    <i>
      <x v="45"/>
    </i>
    <i>
      <x v="121"/>
    </i>
    <i>
      <x v="29"/>
    </i>
    <i>
      <x v="35"/>
    </i>
    <i>
      <x v="32"/>
    </i>
    <i>
      <x v="141"/>
    </i>
    <i>
      <x v="37"/>
    </i>
    <i>
      <x v="16"/>
    </i>
    <i>
      <x v="153"/>
    </i>
    <i>
      <x v="222"/>
    </i>
    <i>
      <x v="103"/>
    </i>
    <i>
      <x v="18"/>
    </i>
    <i>
      <x v="226"/>
    </i>
    <i>
      <x v="33"/>
    </i>
    <i>
      <x v="165"/>
    </i>
    <i>
      <x v="63"/>
    </i>
    <i>
      <x v="248"/>
    </i>
    <i>
      <x v="70"/>
    </i>
    <i>
      <x v="67"/>
    </i>
    <i>
      <x v="229"/>
    </i>
    <i>
      <x v="59"/>
    </i>
    <i>
      <x v="52"/>
    </i>
    <i>
      <x v="161"/>
    </i>
    <i>
      <x v="162"/>
    </i>
    <i>
      <x v="174"/>
    </i>
    <i>
      <x v="164"/>
    </i>
    <i>
      <x v="236"/>
    </i>
    <i>
      <x v="55"/>
    </i>
    <i>
      <x v="159"/>
    </i>
    <i>
      <x v="240"/>
    </i>
    <i>
      <x v="192"/>
    </i>
    <i>
      <x v="188"/>
    </i>
    <i>
      <x v="61"/>
    </i>
    <i>
      <x v="71"/>
    </i>
    <i>
      <x v="50"/>
    </i>
    <i>
      <x v="25"/>
    </i>
    <i>
      <x v="65"/>
    </i>
    <i>
      <x v="46"/>
    </i>
    <i>
      <x v="163"/>
    </i>
    <i>
      <x v="157"/>
    </i>
    <i>
      <x v="54"/>
    </i>
    <i>
      <x v="94"/>
    </i>
    <i>
      <x v="119"/>
    </i>
    <i>
      <x v="72"/>
    </i>
    <i>
      <x v="170"/>
    </i>
    <i>
      <x v="186"/>
    </i>
    <i>
      <x v="87"/>
    </i>
    <i>
      <x v="91"/>
    </i>
    <i>
      <x v="210"/>
    </i>
    <i>
      <x v="158"/>
    </i>
    <i>
      <x v="117"/>
    </i>
    <i>
      <x v="175"/>
    </i>
    <i>
      <x v="19"/>
    </i>
    <i>
      <x v="152"/>
    </i>
    <i>
      <x v="122"/>
    </i>
    <i>
      <x v="73"/>
    </i>
    <i>
      <x v="155"/>
    </i>
    <i>
      <x v="154"/>
    </i>
    <i>
      <x v="169"/>
    </i>
    <i>
      <x v="28"/>
    </i>
    <i>
      <x v="233"/>
    </i>
    <i>
      <x v="156"/>
    </i>
    <i>
      <x v="223"/>
    </i>
    <i>
      <x v="82"/>
    </i>
    <i>
      <x v="92"/>
    </i>
    <i>
      <x v="241"/>
    </i>
    <i>
      <x v="160"/>
    </i>
    <i>
      <x v="227"/>
    </i>
    <i>
      <x v="125"/>
    </i>
    <i>
      <x v="88"/>
    </i>
    <i>
      <x v="230"/>
    </i>
    <i>
      <x v="56"/>
    </i>
    <i>
      <x v="51"/>
    </i>
    <i>
      <x v="116"/>
    </i>
    <i>
      <x v="237"/>
    </i>
    <i>
      <x v="27"/>
    </i>
    <i>
      <x v="171"/>
    </i>
    <i>
      <x v="189"/>
    </i>
    <i>
      <x v="172"/>
    </i>
    <i>
      <x v="173"/>
    </i>
    <i>
      <x v="220"/>
    </i>
    <i>
      <x v="23"/>
    </i>
    <i>
      <x v="76"/>
    </i>
    <i>
      <x v="42"/>
    </i>
    <i>
      <x v="36"/>
    </i>
    <i>
      <x v="34"/>
    </i>
    <i>
      <x v="44"/>
    </i>
    <i>
      <x v="43"/>
    </i>
    <i>
      <x v="79"/>
    </i>
    <i>
      <x v="57"/>
    </i>
    <i>
      <x v="41"/>
    </i>
    <i>
      <x v="96"/>
    </i>
    <i>
      <x v="123"/>
    </i>
    <i>
      <x v="132"/>
    </i>
    <i>
      <x v="47"/>
    </i>
    <i>
      <x v="131"/>
    </i>
    <i>
      <x v="48"/>
    </i>
    <i>
      <x v="107"/>
    </i>
    <i>
      <x v="110"/>
    </i>
    <i>
      <x v="130"/>
    </i>
    <i>
      <x v="95"/>
    </i>
    <i>
      <x v="66"/>
    </i>
    <i>
      <x v="93"/>
    </i>
    <i>
      <x v="86"/>
    </i>
    <i>
      <x v="22"/>
    </i>
    <i>
      <x v="62"/>
    </i>
    <i>
      <x v="90"/>
    </i>
    <i>
      <x v="4"/>
    </i>
    <i>
      <x v="85"/>
    </i>
    <i>
      <x v="58"/>
    </i>
    <i>
      <x v="113"/>
    </i>
    <i>
      <x v="8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Vendite" fld="1" baseField="0" baseItem="0" numFmtId="166"/>
    <dataField name="Prezzo medio" fld="2" subtotal="average" baseField="0" baseItem="0" numFmtId="165"/>
    <dataField name="Ricavi" fld="3" baseField="0" baseItem="0" numFmtId="164"/>
  </dataFields>
  <formats count="10">
    <format dxfId="54">
      <pivotArea collapsedLevelsAreSubtotals="1" fieldPosition="0">
        <references count="1">
          <reference field="0" count="5">
            <x v="0"/>
            <x v="97"/>
            <x v="217"/>
            <x v="218"/>
            <x v="219"/>
          </reference>
        </references>
      </pivotArea>
    </format>
    <format dxfId="53">
      <pivotArea dataOnly="0" labelOnly="1" fieldPosition="0">
        <references count="1">
          <reference field="0" count="5">
            <x v="0"/>
            <x v="97"/>
            <x v="217"/>
            <x v="218"/>
            <x v="219"/>
          </reference>
        </references>
      </pivotArea>
    </format>
    <format dxfId="52">
      <pivotArea field="0" type="button" dataOnly="0" labelOnly="1" outline="0" axis="axisRow" fieldPosition="0"/>
    </format>
    <format dxfId="51">
      <pivotArea dataOnly="0" labelOnly="1" outline="0" axis="axisValues" fieldPosition="0"/>
    </format>
    <format dxfId="5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4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48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47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4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5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Hierarchies count="7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Ricavi"/>
    <pivotHierarchy dragToData="1" caption="Vendite"/>
    <pivotHierarchy dragToData="1"/>
    <pivotHierarchy dragToData="1" caption="Prezzo medio"/>
    <pivotHierarchy dragToData="1"/>
    <pivotHierarchy dragToData="1"/>
    <pivotHierarchy dragToData="1"/>
  </pivotHierarchies>
  <pivotTableStyleInfo name="PivotStyleMedium2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]"/>
        <x15:activeTabTopLevelEntity name="[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985001-109D-41CB-B7AD-64CF87DD31E6}" name="Tabella pivot5" cacheId="213" applyNumberFormats="0" applyBorderFormats="0" applyFontFormats="0" applyPatternFormats="0" applyAlignmentFormats="0" applyWidthHeightFormats="1" dataCaption="Valori" tag="084fef70-8ac2-4875-8ff0-c1f208c89601" updatedVersion="8" minRefreshableVersion="3" useAutoFormatting="1" itemPrintTitles="1" createdVersion="8" indent="0" outline="1" outlineData="1" multipleFieldFilters="0" chartFormat="1" rowHeaderCaption="Rivenditori">
  <location ref="A1:B632" firstHeaderRow="1" firstDataRow="1" firstDataCol="1"/>
  <pivotFields count="2">
    <pivotField axis="axisRow" allDrilled="1" subtotalTop="0" showAll="0" sortType="descending" defaultSubtotal="0" defaultAttributeDrillState="1">
      <items count="6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631">
    <i>
      <x v="602"/>
    </i>
    <i>
      <x v="559"/>
    </i>
    <i>
      <x v="432"/>
    </i>
    <i>
      <x v="120"/>
    </i>
    <i>
      <x v="321"/>
    </i>
    <i>
      <x v="451"/>
    </i>
    <i>
      <x v="43"/>
    </i>
    <i>
      <x v="176"/>
    </i>
    <i>
      <x v="443"/>
    </i>
    <i>
      <x v="423"/>
    </i>
    <i>
      <x v="277"/>
    </i>
    <i>
      <x v="382"/>
    </i>
    <i>
      <x v="81"/>
    </i>
    <i>
      <x v="560"/>
    </i>
    <i>
      <x v="401"/>
    </i>
    <i>
      <x v="170"/>
    </i>
    <i>
      <x v="149"/>
    </i>
    <i>
      <x v="77"/>
    </i>
    <i>
      <x v="94"/>
    </i>
    <i>
      <x v="202"/>
    </i>
    <i>
      <x v="421"/>
    </i>
    <i>
      <x v="417"/>
    </i>
    <i>
      <x v="474"/>
    </i>
    <i>
      <x v="546"/>
    </i>
    <i>
      <x v="50"/>
    </i>
    <i>
      <x v="280"/>
    </i>
    <i>
      <x v="57"/>
    </i>
    <i>
      <x v="369"/>
    </i>
    <i>
      <x v="214"/>
    </i>
    <i>
      <x v="13"/>
    </i>
    <i>
      <x v="167"/>
    </i>
    <i>
      <x v="492"/>
    </i>
    <i>
      <x v="616"/>
    </i>
    <i>
      <x v="251"/>
    </i>
    <i>
      <x v="472"/>
    </i>
    <i>
      <x v="424"/>
    </i>
    <i>
      <x v="245"/>
    </i>
    <i>
      <x v="613"/>
    </i>
    <i>
      <x v="551"/>
    </i>
    <i>
      <x v="198"/>
    </i>
    <i>
      <x v="440"/>
    </i>
    <i>
      <x v="87"/>
    </i>
    <i>
      <x v="517"/>
    </i>
    <i>
      <x v="366"/>
    </i>
    <i>
      <x v="240"/>
    </i>
    <i>
      <x v="33"/>
    </i>
    <i>
      <x v="388"/>
    </i>
    <i>
      <x v="140"/>
    </i>
    <i>
      <x v="285"/>
    </i>
    <i>
      <x v="185"/>
    </i>
    <i>
      <x v="320"/>
    </i>
    <i>
      <x v="373"/>
    </i>
    <i>
      <x v="505"/>
    </i>
    <i>
      <x v="66"/>
    </i>
    <i>
      <x v="596"/>
    </i>
    <i>
      <x v="86"/>
    </i>
    <i>
      <x v="490"/>
    </i>
    <i>
      <x v="37"/>
    </i>
    <i>
      <x v="211"/>
    </i>
    <i>
      <x v="31"/>
    </i>
    <i>
      <x v="230"/>
    </i>
    <i>
      <x v="506"/>
    </i>
    <i>
      <x v="225"/>
    </i>
    <i>
      <x v="148"/>
    </i>
    <i>
      <x v="300"/>
    </i>
    <i>
      <x v="574"/>
    </i>
    <i>
      <x v="328"/>
    </i>
    <i>
      <x v="453"/>
    </i>
    <i>
      <x v="228"/>
    </i>
    <i>
      <x v="61"/>
    </i>
    <i>
      <x v="467"/>
    </i>
    <i>
      <x v="308"/>
    </i>
    <i>
      <x v="22"/>
    </i>
    <i>
      <x v="124"/>
    </i>
    <i>
      <x v="155"/>
    </i>
    <i>
      <x v="538"/>
    </i>
    <i>
      <x v="99"/>
    </i>
    <i>
      <x v="235"/>
    </i>
    <i>
      <x v="372"/>
    </i>
    <i>
      <x v="591"/>
    </i>
    <i>
      <x v="626"/>
    </i>
    <i>
      <x v="330"/>
    </i>
    <i>
      <x v="20"/>
    </i>
    <i>
      <x v="139"/>
    </i>
    <i>
      <x v="160"/>
    </i>
    <i>
      <x v="7"/>
    </i>
    <i>
      <x v="455"/>
    </i>
    <i>
      <x v="168"/>
    </i>
    <i>
      <x v="268"/>
    </i>
    <i>
      <x v="122"/>
    </i>
    <i>
      <x v="459"/>
    </i>
    <i>
      <x v="169"/>
    </i>
    <i>
      <x v="237"/>
    </i>
    <i>
      <x v="519"/>
    </i>
    <i>
      <x v="524"/>
    </i>
    <i>
      <x v="335"/>
    </i>
    <i>
      <x v="565"/>
    </i>
    <i>
      <x v="133"/>
    </i>
    <i>
      <x v="429"/>
    </i>
    <i>
      <x v="283"/>
    </i>
    <i>
      <x v="383"/>
    </i>
    <i>
      <x v="36"/>
    </i>
    <i>
      <x v="205"/>
    </i>
    <i>
      <x v="476"/>
    </i>
    <i>
      <x v="342"/>
    </i>
    <i>
      <x v="499"/>
    </i>
    <i>
      <x v="15"/>
    </i>
    <i>
      <x v="354"/>
    </i>
    <i>
      <x v="67"/>
    </i>
    <i>
      <x v="226"/>
    </i>
    <i>
      <x v="117"/>
    </i>
    <i>
      <x v="444"/>
    </i>
    <i>
      <x v="181"/>
    </i>
    <i>
      <x v="44"/>
    </i>
    <i>
      <x v="595"/>
    </i>
    <i>
      <x v="196"/>
    </i>
    <i>
      <x v="488"/>
    </i>
    <i>
      <x v="261"/>
    </i>
    <i>
      <x v="396"/>
    </i>
    <i>
      <x v="352"/>
    </i>
    <i>
      <x v="341"/>
    </i>
    <i>
      <x v="234"/>
    </i>
    <i>
      <x v="412"/>
    </i>
    <i>
      <x v="204"/>
    </i>
    <i>
      <x v="347"/>
    </i>
    <i>
      <x v="75"/>
    </i>
    <i>
      <x v="530"/>
    </i>
    <i>
      <x v="206"/>
    </i>
    <i>
      <x v="381"/>
    </i>
    <i>
      <x v="272"/>
    </i>
    <i>
      <x v="233"/>
    </i>
    <i>
      <x v="391"/>
    </i>
    <i>
      <x v="337"/>
    </i>
    <i>
      <x v="405"/>
    </i>
    <i>
      <x v="583"/>
    </i>
    <i>
      <x v="418"/>
    </i>
    <i>
      <x v="221"/>
    </i>
    <i>
      <x v="162"/>
    </i>
    <i>
      <x v="90"/>
    </i>
    <i>
      <x v="174"/>
    </i>
    <i>
      <x v="42"/>
    </i>
    <i>
      <x v="209"/>
    </i>
    <i>
      <x v="197"/>
    </i>
    <i>
      <x v="21"/>
    </i>
    <i>
      <x v="9"/>
    </i>
    <i>
      <x v="318"/>
    </i>
    <i>
      <x v="564"/>
    </i>
    <i>
      <x v="463"/>
    </i>
    <i>
      <x v="345"/>
    </i>
    <i>
      <x v="568"/>
    </i>
    <i>
      <x v="91"/>
    </i>
    <i>
      <x v="605"/>
    </i>
    <i>
      <x v="173"/>
    </i>
    <i>
      <x v="250"/>
    </i>
    <i>
      <x v="374"/>
    </i>
    <i>
      <x v="62"/>
    </i>
    <i>
      <x v="138"/>
    </i>
    <i>
      <x v="58"/>
    </i>
    <i>
      <x v="127"/>
    </i>
    <i>
      <x v="314"/>
    </i>
    <i>
      <x v="248"/>
    </i>
    <i>
      <x v="201"/>
    </i>
    <i>
      <x v="580"/>
    </i>
    <i>
      <x v="109"/>
    </i>
    <i>
      <x v="403"/>
    </i>
    <i>
      <x v="282"/>
    </i>
    <i>
      <x v="46"/>
    </i>
    <i>
      <x v="398"/>
    </i>
    <i>
      <x v="113"/>
    </i>
    <i>
      <x v="570"/>
    </i>
    <i>
      <x v="531"/>
    </i>
    <i>
      <x v="386"/>
    </i>
    <i>
      <x v="220"/>
    </i>
    <i>
      <x v="355"/>
    </i>
    <i>
      <x v="525"/>
    </i>
    <i>
      <x v="537"/>
    </i>
    <i>
      <x v="49"/>
    </i>
    <i>
      <x v="145"/>
    </i>
    <i>
      <x v="572"/>
    </i>
    <i>
      <x v="242"/>
    </i>
    <i>
      <x v="316"/>
    </i>
    <i>
      <x v="253"/>
    </i>
    <i>
      <x v="313"/>
    </i>
    <i>
      <x v="554"/>
    </i>
    <i>
      <x v="296"/>
    </i>
    <i>
      <x v="178"/>
    </i>
    <i>
      <x v="216"/>
    </i>
    <i>
      <x v="627"/>
    </i>
    <i>
      <x v="38"/>
    </i>
    <i>
      <x v="588"/>
    </i>
    <i>
      <x v="317"/>
    </i>
    <i>
      <x v="102"/>
    </i>
    <i>
      <x v="254"/>
    </i>
    <i>
      <x v="311"/>
    </i>
    <i>
      <x v="344"/>
    </i>
    <i>
      <x v="60"/>
    </i>
    <i>
      <x v="435"/>
    </i>
    <i>
      <x v="445"/>
    </i>
    <i>
      <x v="594"/>
    </i>
    <i>
      <x v="466"/>
    </i>
    <i>
      <x v="270"/>
    </i>
    <i>
      <x v="229"/>
    </i>
    <i>
      <x v="88"/>
    </i>
    <i>
      <x v="500"/>
    </i>
    <i>
      <x v="309"/>
    </i>
    <i>
      <x v="243"/>
    </i>
    <i>
      <x v="477"/>
    </i>
    <i>
      <x v="180"/>
    </i>
    <i>
      <x v="153"/>
    </i>
    <i>
      <x v="518"/>
    </i>
    <i>
      <x v="589"/>
    </i>
    <i>
      <x v="324"/>
    </i>
    <i>
      <x v="82"/>
    </i>
    <i>
      <x v="334"/>
    </i>
    <i>
      <x v="289"/>
    </i>
    <i>
      <x v="79"/>
    </i>
    <i>
      <x v="319"/>
    </i>
    <i>
      <x v="93"/>
    </i>
    <i>
      <x v="502"/>
    </i>
    <i>
      <x v="217"/>
    </i>
    <i>
      <x v="259"/>
    </i>
    <i>
      <x v="27"/>
    </i>
    <i>
      <x v="365"/>
    </i>
    <i>
      <x v="460"/>
    </i>
    <i>
      <x v="105"/>
    </i>
    <i>
      <x v="70"/>
    </i>
    <i>
      <x v="498"/>
    </i>
    <i>
      <x v="389"/>
    </i>
    <i>
      <x v="266"/>
    </i>
    <i>
      <x v="262"/>
    </i>
    <i>
      <x v="556"/>
    </i>
    <i>
      <x v="590"/>
    </i>
    <i>
      <x v="106"/>
    </i>
    <i>
      <x v="71"/>
    </i>
    <i>
      <x v="302"/>
    </i>
    <i>
      <x v="159"/>
    </i>
    <i>
      <x v="29"/>
    </i>
    <i>
      <x v="452"/>
    </i>
    <i>
      <x v="522"/>
    </i>
    <i>
      <x v="322"/>
    </i>
    <i>
      <x v="469"/>
    </i>
    <i>
      <x v="187"/>
    </i>
    <i>
      <x v="622"/>
    </i>
    <i>
      <x v="48"/>
    </i>
    <i>
      <x v="307"/>
    </i>
    <i>
      <x v="465"/>
    </i>
    <i>
      <x v="515"/>
    </i>
    <i>
      <x v="400"/>
    </i>
    <i>
      <x v="252"/>
    </i>
    <i>
      <x v="157"/>
    </i>
    <i>
      <x v="350"/>
    </i>
    <i>
      <x v="489"/>
    </i>
    <i>
      <x v="223"/>
    </i>
    <i>
      <x v="131"/>
    </i>
    <i>
      <x v="118"/>
    </i>
    <i>
      <x v="390"/>
    </i>
    <i>
      <x v="246"/>
    </i>
    <i>
      <x v="497"/>
    </i>
    <i>
      <x v="244"/>
    </i>
    <i>
      <x v="129"/>
    </i>
    <i>
      <x v="331"/>
    </i>
    <i>
      <x v="111"/>
    </i>
    <i>
      <x v="241"/>
    </i>
    <i>
      <x v="219"/>
    </i>
    <i>
      <x v="623"/>
    </i>
    <i>
      <x v="310"/>
    </i>
    <i>
      <x v="550"/>
    </i>
    <i>
      <x v="542"/>
    </i>
    <i>
      <x v="55"/>
    </i>
    <i>
      <x v="621"/>
    </i>
    <i>
      <x v="516"/>
    </i>
    <i>
      <x v="284"/>
    </i>
    <i>
      <x v="231"/>
    </i>
    <i>
      <x v="56"/>
    </i>
    <i>
      <x v="371"/>
    </i>
    <i>
      <x v="166"/>
    </i>
    <i>
      <x v="441"/>
    </i>
    <i>
      <x v="312"/>
    </i>
    <i>
      <x v="12"/>
    </i>
    <i>
      <x v="504"/>
    </i>
    <i>
      <x v="598"/>
    </i>
    <i>
      <x v="358"/>
    </i>
    <i>
      <x v="527"/>
    </i>
    <i>
      <x v="511"/>
    </i>
    <i>
      <x v="357"/>
    </i>
    <i>
      <x v="436"/>
    </i>
    <i>
      <x v="271"/>
    </i>
    <i>
      <x v="422"/>
    </i>
    <i>
      <x v="227"/>
    </i>
    <i>
      <x v="288"/>
    </i>
    <i>
      <x v="414"/>
    </i>
    <i>
      <x v="182"/>
    </i>
    <i>
      <x v="326"/>
    </i>
    <i>
      <x v="142"/>
    </i>
    <i>
      <x v="274"/>
    </i>
    <i>
      <x v="327"/>
    </i>
    <i>
      <x v="512"/>
    </i>
    <i>
      <x v="188"/>
    </i>
    <i>
      <x v="152"/>
    </i>
    <i>
      <x v="407"/>
    </i>
    <i>
      <x v="597"/>
    </i>
    <i>
      <x v="375"/>
    </i>
    <i>
      <x v="457"/>
    </i>
    <i>
      <x v="2"/>
    </i>
    <i>
      <x v="141"/>
    </i>
    <i>
      <x v="207"/>
    </i>
    <i>
      <x v="210"/>
    </i>
    <i>
      <x v="41"/>
    </i>
    <i>
      <x v="349"/>
    </i>
    <i>
      <x v="165"/>
    </i>
    <i>
      <x v="617"/>
    </i>
    <i>
      <x v="150"/>
    </i>
    <i>
      <x v="540"/>
    </i>
    <i>
      <x v="618"/>
    </i>
    <i>
      <x v="584"/>
    </i>
    <i>
      <x v="608"/>
    </i>
    <i>
      <x v="116"/>
    </i>
    <i>
      <x v="438"/>
    </i>
    <i>
      <x/>
    </i>
    <i>
      <x v="11"/>
    </i>
    <i>
      <x v="63"/>
    </i>
    <i>
      <x v="104"/>
    </i>
    <i>
      <x v="51"/>
    </i>
    <i>
      <x v="579"/>
    </i>
    <i>
      <x v="222"/>
    </i>
    <i>
      <x v="267"/>
    </i>
    <i>
      <x v="281"/>
    </i>
    <i>
      <x v="513"/>
    </i>
    <i>
      <x v="353"/>
    </i>
    <i>
      <x v="39"/>
    </i>
    <i>
      <x v="83"/>
    </i>
    <i>
      <x v="171"/>
    </i>
    <i>
      <x v="379"/>
    </i>
    <i>
      <x v="475"/>
    </i>
    <i>
      <x v="291"/>
    </i>
    <i>
      <x v="581"/>
    </i>
    <i>
      <x v="393"/>
    </i>
    <i>
      <x v="433"/>
    </i>
    <i>
      <x v="107"/>
    </i>
    <i>
      <x v="628"/>
    </i>
    <i>
      <x v="32"/>
    </i>
    <i>
      <x v="298"/>
    </i>
    <i>
      <x v="604"/>
    </i>
    <i>
      <x v="415"/>
    </i>
    <i>
      <x v="473"/>
    </i>
    <i>
      <x v="80"/>
    </i>
    <i>
      <x v="395"/>
    </i>
    <i>
      <x v="16"/>
    </i>
    <i>
      <x v="541"/>
    </i>
    <i>
      <x v="437"/>
    </i>
    <i>
      <x v="526"/>
    </i>
    <i>
      <x v="78"/>
    </i>
    <i>
      <x v="496"/>
    </i>
    <i>
      <x v="507"/>
    </i>
    <i>
      <x v="184"/>
    </i>
    <i>
      <x v="599"/>
    </i>
    <i>
      <x v="439"/>
    </i>
    <i>
      <x v="92"/>
    </i>
    <i>
      <x v="503"/>
    </i>
    <i>
      <x v="534"/>
    </i>
    <i>
      <x v="413"/>
    </i>
    <i>
      <x v="585"/>
    </i>
    <i>
      <x v="194"/>
    </i>
    <i>
      <x v="189"/>
    </i>
    <i>
      <x v="45"/>
    </i>
    <i>
      <x v="175"/>
    </i>
    <i>
      <x v="130"/>
    </i>
    <i>
      <x v="521"/>
    </i>
    <i>
      <x v="593"/>
    </i>
    <i>
      <x v="549"/>
    </i>
    <i>
      <x v="569"/>
    </i>
    <i>
      <x v="464"/>
    </i>
    <i>
      <x v="529"/>
    </i>
    <i>
      <x v="478"/>
    </i>
    <i>
      <x v="553"/>
    </i>
    <i>
      <x v="35"/>
    </i>
    <i>
      <x v="385"/>
    </i>
    <i>
      <x v="629"/>
    </i>
    <i>
      <x v="293"/>
    </i>
    <i>
      <x v="74"/>
    </i>
    <i>
      <x v="247"/>
    </i>
    <i>
      <x v="535"/>
    </i>
    <i>
      <x v="536"/>
    </i>
    <i>
      <x v="428"/>
    </i>
    <i>
      <x v="158"/>
    </i>
    <i>
      <x v="577"/>
    </i>
    <i>
      <x v="89"/>
    </i>
    <i>
      <x v="115"/>
    </i>
    <i>
      <x v="52"/>
    </i>
    <i>
      <x v="208"/>
    </i>
    <i>
      <x v="286"/>
    </i>
    <i>
      <x v="454"/>
    </i>
    <i>
      <x v="351"/>
    </i>
    <i>
      <x v="485"/>
    </i>
    <i>
      <x v="611"/>
    </i>
    <i>
      <x v="97"/>
    </i>
    <i>
      <x v="533"/>
    </i>
    <i>
      <x v="411"/>
    </i>
    <i>
      <x v="450"/>
    </i>
    <i>
      <x v="28"/>
    </i>
    <i>
      <x v="348"/>
    </i>
    <i>
      <x v="408"/>
    </i>
    <i>
      <x v="47"/>
    </i>
    <i>
      <x v="263"/>
    </i>
    <i>
      <x v="26"/>
    </i>
    <i>
      <x v="483"/>
    </i>
    <i>
      <x v="336"/>
    </i>
    <i>
      <x v="394"/>
    </i>
    <i>
      <x v="98"/>
    </i>
    <i>
      <x v="295"/>
    </i>
    <i>
      <x v="161"/>
    </i>
    <i>
      <x v="586"/>
    </i>
    <i>
      <x v="146"/>
    </i>
    <i>
      <x v="491"/>
    </i>
    <i>
      <x v="213"/>
    </i>
    <i>
      <x v="510"/>
    </i>
    <i>
      <x v="255"/>
    </i>
    <i>
      <x v="135"/>
    </i>
    <i>
      <x v="468"/>
    </i>
    <i>
      <x v="370"/>
    </i>
    <i>
      <x v="397"/>
    </i>
    <i>
      <x v="177"/>
    </i>
    <i>
      <x v="508"/>
    </i>
    <i>
      <x v="402"/>
    </i>
    <i>
      <x v="203"/>
    </i>
    <i>
      <x v="520"/>
    </i>
    <i>
      <x v="103"/>
    </i>
    <i>
      <x v="601"/>
    </i>
    <i>
      <x v="24"/>
    </i>
    <i>
      <x v="256"/>
    </i>
    <i>
      <x v="183"/>
    </i>
    <i>
      <x v="614"/>
    </i>
    <i>
      <x v="610"/>
    </i>
    <i>
      <x v="487"/>
    </i>
    <i>
      <x v="562"/>
    </i>
    <i>
      <x v="18"/>
    </i>
    <i>
      <x v="555"/>
    </i>
    <i>
      <x v="346"/>
    </i>
    <i>
      <x v="612"/>
    </i>
    <i>
      <x v="269"/>
    </i>
    <i>
      <x v="164"/>
    </i>
    <i>
      <x v="363"/>
    </i>
    <i>
      <x v="265"/>
    </i>
    <i>
      <x v="279"/>
    </i>
    <i>
      <x v="427"/>
    </i>
    <i>
      <x v="406"/>
    </i>
    <i>
      <x v="561"/>
    </i>
    <i>
      <x v="364"/>
    </i>
    <i>
      <x v="195"/>
    </i>
    <i>
      <x v="128"/>
    </i>
    <i>
      <x v="543"/>
    </i>
    <i>
      <x v="410"/>
    </i>
    <i>
      <x v="287"/>
    </i>
    <i>
      <x v="392"/>
    </i>
    <i>
      <x v="84"/>
    </i>
    <i>
      <x v="1"/>
    </i>
    <i>
      <x v="367"/>
    </i>
    <i>
      <x v="592"/>
    </i>
    <i>
      <x v="501"/>
    </i>
    <i>
      <x v="95"/>
    </i>
    <i>
      <x v="10"/>
    </i>
    <i>
      <x v="136"/>
    </i>
    <i>
      <x v="172"/>
    </i>
    <i>
      <x v="64"/>
    </i>
    <i>
      <x v="434"/>
    </i>
    <i>
      <x v="40"/>
    </i>
    <i>
      <x v="301"/>
    </i>
    <i>
      <x v="304"/>
    </i>
    <i>
      <x v="19"/>
    </i>
    <i>
      <x v="315"/>
    </i>
    <i>
      <x v="239"/>
    </i>
    <i>
      <x v="101"/>
    </i>
    <i>
      <x v="85"/>
    </i>
    <i>
      <x v="479"/>
    </i>
    <i>
      <x v="600"/>
    </i>
    <i>
      <x v="249"/>
    </i>
    <i>
      <x v="212"/>
    </i>
    <i>
      <x v="495"/>
    </i>
    <i>
      <x v="566"/>
    </i>
    <i>
      <x v="603"/>
    </i>
    <i>
      <x v="361"/>
    </i>
    <i>
      <x v="5"/>
    </i>
    <i>
      <x v="215"/>
    </i>
    <i>
      <x v="23"/>
    </i>
    <i>
      <x v="582"/>
    </i>
    <i>
      <x v="587"/>
    </i>
    <i>
      <x v="380"/>
    </i>
    <i>
      <x v="482"/>
    </i>
    <i>
      <x v="625"/>
    </i>
    <i>
      <x v="147"/>
    </i>
    <i>
      <x v="17"/>
    </i>
    <i>
      <x v="76"/>
    </i>
    <i>
      <x v="34"/>
    </i>
    <i>
      <x v="606"/>
    </i>
    <i>
      <x v="449"/>
    </i>
    <i>
      <x v="576"/>
    </i>
    <i>
      <x v="100"/>
    </i>
    <i>
      <x v="154"/>
    </i>
    <i>
      <x v="108"/>
    </i>
    <i>
      <x v="273"/>
    </i>
    <i>
      <x v="290"/>
    </i>
    <i>
      <x v="333"/>
    </i>
    <i>
      <x v="420"/>
    </i>
    <i>
      <x v="190"/>
    </i>
    <i>
      <x v="387"/>
    </i>
    <i>
      <x v="557"/>
    </i>
    <i>
      <x v="384"/>
    </i>
    <i>
      <x v="72"/>
    </i>
    <i>
      <x v="292"/>
    </i>
    <i>
      <x v="151"/>
    </i>
    <i>
      <x v="179"/>
    </i>
    <i>
      <x v="114"/>
    </i>
    <i>
      <x v="547"/>
    </i>
    <i>
      <x v="447"/>
    </i>
    <i>
      <x v="338"/>
    </i>
    <i>
      <x v="470"/>
    </i>
    <i>
      <x v="575"/>
    </i>
    <i>
      <x v="624"/>
    </i>
    <i>
      <x v="528"/>
    </i>
    <i>
      <x v="65"/>
    </i>
    <i>
      <x v="278"/>
    </i>
    <i>
      <x v="340"/>
    </i>
    <i>
      <x v="329"/>
    </i>
    <i>
      <x v="539"/>
    </i>
    <i>
      <x v="416"/>
    </i>
    <i>
      <x v="323"/>
    </i>
    <i>
      <x v="409"/>
    </i>
    <i>
      <x v="399"/>
    </i>
    <i>
      <x v="199"/>
    </i>
    <i>
      <x v="299"/>
    </i>
    <i>
      <x v="143"/>
    </i>
    <i>
      <x v="552"/>
    </i>
    <i>
      <x v="620"/>
    </i>
    <i>
      <x v="567"/>
    </i>
    <i>
      <x v="514"/>
    </i>
    <i>
      <x v="484"/>
    </i>
    <i>
      <x v="238"/>
    </i>
    <i>
      <x v="14"/>
    </i>
    <i>
      <x v="163"/>
    </i>
    <i>
      <x v="112"/>
    </i>
    <i>
      <x v="54"/>
    </i>
    <i>
      <x v="532"/>
    </i>
    <i>
      <x v="548"/>
    </i>
    <i>
      <x v="563"/>
    </i>
    <i>
      <x v="404"/>
    </i>
    <i>
      <x v="200"/>
    </i>
    <i>
      <x v="6"/>
    </i>
    <i>
      <x v="192"/>
    </i>
    <i>
      <x v="134"/>
    </i>
    <i>
      <x v="343"/>
    </i>
    <i>
      <x v="571"/>
    </i>
    <i>
      <x v="360"/>
    </i>
    <i>
      <x v="558"/>
    </i>
    <i>
      <x v="257"/>
    </i>
    <i>
      <x v="294"/>
    </i>
    <i>
      <x v="144"/>
    </i>
    <i>
      <x v="125"/>
    </i>
    <i>
      <x v="509"/>
    </i>
    <i>
      <x v="523"/>
    </i>
    <i>
      <x v="332"/>
    </i>
    <i>
      <x v="339"/>
    </i>
    <i>
      <x v="378"/>
    </i>
    <i>
      <x v="471"/>
    </i>
    <i>
      <x v="493"/>
    </i>
    <i>
      <x v="275"/>
    </i>
    <i>
      <x v="123"/>
    </i>
    <i>
      <x v="30"/>
    </i>
    <i>
      <x v="191"/>
    </i>
    <i>
      <x v="305"/>
    </i>
    <i>
      <x v="96"/>
    </i>
    <i>
      <x v="119"/>
    </i>
    <i>
      <x v="232"/>
    </i>
    <i>
      <x v="8"/>
    </i>
    <i>
      <x v="431"/>
    </i>
    <i>
      <x v="430"/>
    </i>
    <i>
      <x v="448"/>
    </i>
    <i>
      <x v="442"/>
    </i>
    <i>
      <x v="419"/>
    </i>
    <i>
      <x v="260"/>
    </i>
    <i>
      <x v="121"/>
    </i>
    <i>
      <x v="137"/>
    </i>
    <i>
      <x v="186"/>
    </i>
    <i>
      <x v="544"/>
    </i>
    <i>
      <x v="356"/>
    </i>
    <i>
      <x v="368"/>
    </i>
    <i>
      <x v="462"/>
    </i>
    <i>
      <x v="609"/>
    </i>
    <i>
      <x v="615"/>
    </i>
    <i>
      <x v="578"/>
    </i>
    <i>
      <x v="481"/>
    </i>
    <i>
      <x v="69"/>
    </i>
    <i>
      <x v="126"/>
    </i>
    <i>
      <x v="193"/>
    </i>
    <i>
      <x v="59"/>
    </i>
    <i>
      <x v="3"/>
    </i>
    <i>
      <x v="425"/>
    </i>
    <i>
      <x v="362"/>
    </i>
    <i>
      <x v="426"/>
    </i>
    <i>
      <x v="494"/>
    </i>
    <i>
      <x v="458"/>
    </i>
    <i>
      <x v="461"/>
    </i>
    <i>
      <x v="236"/>
    </i>
    <i>
      <x v="258"/>
    </i>
    <i>
      <x v="276"/>
    </i>
    <i>
      <x v="297"/>
    </i>
    <i>
      <x v="68"/>
    </i>
    <i>
      <x v="4"/>
    </i>
    <i>
      <x v="53"/>
    </i>
    <i>
      <x v="132"/>
    </i>
    <i>
      <x v="25"/>
    </i>
    <i>
      <x v="306"/>
    </i>
    <i>
      <x v="224"/>
    </i>
    <i>
      <x v="607"/>
    </i>
    <i>
      <x v="376"/>
    </i>
    <i>
      <x v="545"/>
    </i>
    <i>
      <x v="619"/>
    </i>
    <i>
      <x v="480"/>
    </i>
    <i>
      <x v="456"/>
    </i>
    <i>
      <x v="377"/>
    </i>
    <i>
      <x v="325"/>
    </i>
    <i>
      <x v="446"/>
    </i>
    <i>
      <x v="486"/>
    </i>
    <i>
      <x v="359"/>
    </i>
    <i>
      <x v="573"/>
    </i>
    <i>
      <x v="73"/>
    </i>
    <i>
      <x v="156"/>
    </i>
    <i>
      <x v="110"/>
    </i>
    <i>
      <x v="218"/>
    </i>
    <i>
      <x v="303"/>
    </i>
    <i>
      <x v="264"/>
    </i>
    <i t="grand">
      <x/>
    </i>
  </rowItems>
  <colItems count="1">
    <i/>
  </colItems>
  <dataFields count="1">
    <dataField name="Vendite" fld="1" showDataAs="percentOfTotal" baseField="0" baseItem="602" numFmtId="167"/>
  </dataFields>
  <formats count="11">
    <format dxfId="34">
      <pivotArea field="0" type="button" dataOnly="0" labelOnly="1" outline="0" axis="axisRow" fieldPosition="0"/>
    </format>
    <format dxfId="33">
      <pivotArea dataOnly="0" labelOnly="1" outline="0" axis="axisValues" fieldPosition="0"/>
    </format>
    <format dxfId="32">
      <pivotArea field="0" type="button" dataOnly="0" labelOnly="1" outline="0" axis="axisRow" fieldPosition="0"/>
    </format>
    <format dxfId="31">
      <pivotArea dataOnly="0" labelOnly="1" outline="0" axis="axisValues" fieldPosition="0"/>
    </format>
    <format dxfId="30">
      <pivotArea collapsedLevelsAreSubtotals="1" fieldPosition="0">
        <references count="1">
          <reference field="0" count="5">
            <x v="120"/>
            <x v="321"/>
            <x v="432"/>
            <x v="559"/>
            <x v="602"/>
          </reference>
        </references>
      </pivotArea>
    </format>
    <format dxfId="29">
      <pivotArea dataOnly="0" labelOnly="1" fieldPosition="0">
        <references count="1">
          <reference field="0" count="5">
            <x v="120"/>
            <x v="321"/>
            <x v="432"/>
            <x v="559"/>
            <x v="602"/>
          </reference>
        </references>
      </pivotArea>
    </format>
    <format dxfId="28">
      <pivotArea collapsedLevelsAreSubtotals="1" fieldPosition="0">
        <references count="1">
          <reference field="0" count="18">
            <x v="73"/>
            <x v="110"/>
            <x v="156"/>
            <x v="218"/>
            <x v="264"/>
            <x v="303"/>
            <x v="325"/>
            <x v="359"/>
            <x v="376"/>
            <x v="377"/>
            <x v="446"/>
            <x v="456"/>
            <x v="480"/>
            <x v="486"/>
            <x v="545"/>
            <x v="573"/>
            <x v="607"/>
            <x v="619"/>
          </reference>
        </references>
      </pivotArea>
    </format>
    <format dxfId="27">
      <pivotArea dataOnly="0" labelOnly="1" fieldPosition="0">
        <references count="1">
          <reference field="0" count="18">
            <x v="73"/>
            <x v="110"/>
            <x v="156"/>
            <x v="218"/>
            <x v="264"/>
            <x v="303"/>
            <x v="325"/>
            <x v="359"/>
            <x v="376"/>
            <x v="377"/>
            <x v="446"/>
            <x v="456"/>
            <x v="480"/>
            <x v="486"/>
            <x v="545"/>
            <x v="573"/>
            <x v="607"/>
            <x v="619"/>
          </reference>
        </references>
      </pivotArea>
    </format>
    <format dxfId="26">
      <pivotArea outline="0" fieldPosition="0">
        <references count="1">
          <reference field="4294967294" count="1">
            <x v="0"/>
          </reference>
        </references>
      </pivotArea>
    </format>
    <format dxfId="25">
      <pivotArea outline="0" collapsedLevelsAreSubtotals="1" fieldPosition="0"/>
    </format>
    <format dxfId="24">
      <pivotArea dataOnly="0" labelOnly="1" outline="0" axis="axisValues" fieldPosition="0"/>
    </format>
  </formats>
  <pivotHierarchies count="7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Vendite"/>
    <pivotHierarchy dragToData="1"/>
    <pivotHierarchy dragToData="1"/>
    <pivotHierarchy dragToData="1"/>
    <pivotHierarchy dragToData="1"/>
    <pivotHierarchy dragToData="1"/>
  </pivotHierarchies>
  <pivotTableStyleInfo name="PivotStyleMedium2" showRowHeaders="1" showColHeaders="1" showRowStripes="0" showColStripes="0" showLastColumn="1"/>
  <rowHierarchiesUsage count="1">
    <rowHierarchyUsage hierarchyUsage="1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eseller]"/>
        <x15:activeTabTopLevelEntity name="[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9DC14E-F9B2-4130-AEBC-794DCF1C6972}" name="Tabella pivot6" cacheId="210" applyNumberFormats="0" applyBorderFormats="0" applyFontFormats="0" applyPatternFormats="0" applyAlignmentFormats="0" applyWidthHeightFormats="1" dataCaption="Valori" tag="a73f160f-d793-430f-8aff-489aa83664ac" updatedVersion="8" minRefreshableVersion="3" useAutoFormatting="1" itemPrintTitles="1" createdVersion="8" indent="0" outline="1" outlineData="1" multipleFieldFilters="0" chartFormat="1" rowHeaderCaption="Rivenditori">
  <location ref="D1:E25" firstHeaderRow="1" firstDataRow="1" firstDataCol="1"/>
  <pivotFields count="2">
    <pivotField axis="axisRow" allDrilled="1" subtotalTop="0" showAll="0" measureFilter="1" sortType="descending" defaultSubtotal="0" defaultAttributeDrillState="1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24">
    <i>
      <x v="20"/>
    </i>
    <i>
      <x v="18"/>
    </i>
    <i>
      <x v="12"/>
    </i>
    <i>
      <x v="2"/>
    </i>
    <i>
      <x v="7"/>
    </i>
    <i>
      <x v="4"/>
    </i>
    <i>
      <x v="21"/>
    </i>
    <i>
      <x v="14"/>
    </i>
    <i>
      <x v="6"/>
    </i>
    <i>
      <x/>
    </i>
    <i>
      <x v="15"/>
    </i>
    <i>
      <x v="13"/>
    </i>
    <i>
      <x v="16"/>
    </i>
    <i>
      <x v="5"/>
    </i>
    <i>
      <x v="3"/>
    </i>
    <i>
      <x v="17"/>
    </i>
    <i>
      <x v="8"/>
    </i>
    <i>
      <x v="1"/>
    </i>
    <i>
      <x v="19"/>
    </i>
    <i>
      <x v="9"/>
    </i>
    <i>
      <x v="22"/>
    </i>
    <i>
      <x v="10"/>
    </i>
    <i>
      <x v="11"/>
    </i>
    <i t="grand">
      <x/>
    </i>
  </rowItems>
  <colItems count="1">
    <i/>
  </colItems>
  <dataFields count="1">
    <dataField name="Vendite" fld="1" baseField="0" baseItem="0" numFmtId="166"/>
  </dataFields>
  <formats count="10">
    <format dxfId="44">
      <pivotArea field="0" type="button" dataOnly="0" labelOnly="1" outline="0" axis="axisRow" fieldPosition="0"/>
    </format>
    <format dxfId="43">
      <pivotArea dataOnly="0" labelOnly="1" outline="0" axis="axisValues" fieldPosition="0"/>
    </format>
    <format dxfId="42">
      <pivotArea field="0" type="button" dataOnly="0" labelOnly="1" outline="0" axis="axisRow" fieldPosition="0"/>
    </format>
    <format dxfId="41">
      <pivotArea dataOnly="0" labelOnly="1" outline="0" axis="axisValues" fieldPosition="0"/>
    </format>
    <format dxfId="40">
      <pivotArea outline="0" collapsedLevelsAreSubtotals="1" fieldPosition="0"/>
    </format>
    <format dxfId="39">
      <pivotArea dataOnly="0" labelOnly="1" outline="0" axis="axisValues" fieldPosition="0"/>
    </format>
    <format dxfId="38">
      <pivotArea collapsedLevelsAreSubtotals="1" fieldPosition="0">
        <references count="1">
          <reference field="0" count="5">
            <x v="2"/>
            <x v="7"/>
            <x v="12"/>
            <x v="18"/>
            <x v="20"/>
          </reference>
        </references>
      </pivotArea>
    </format>
    <format dxfId="37">
      <pivotArea dataOnly="0" labelOnly="1" fieldPosition="0">
        <references count="1">
          <reference field="0" count="5">
            <x v="2"/>
            <x v="7"/>
            <x v="12"/>
            <x v="18"/>
            <x v="20"/>
          </reference>
        </references>
      </pivotArea>
    </format>
    <format dxfId="36">
      <pivotArea collapsedLevelsAreSubtotals="1" fieldPosition="0">
        <references count="1">
          <reference field="0" count="18">
            <x v="0"/>
            <x v="1"/>
            <x v="3"/>
            <x v="4"/>
            <x v="5"/>
            <x v="6"/>
            <x v="8"/>
            <x v="9"/>
            <x v="10"/>
            <x v="11"/>
            <x v="13"/>
            <x v="14"/>
            <x v="15"/>
            <x v="16"/>
            <x v="17"/>
            <x v="19"/>
            <x v="21"/>
            <x v="22"/>
          </reference>
        </references>
      </pivotArea>
    </format>
    <format dxfId="35">
      <pivotArea dataOnly="0" labelOnly="1" fieldPosition="0">
        <references count="1">
          <reference field="0" count="18">
            <x v="0"/>
            <x v="1"/>
            <x v="3"/>
            <x v="4"/>
            <x v="5"/>
            <x v="6"/>
            <x v="8"/>
            <x v="9"/>
            <x v="10"/>
            <x v="11"/>
            <x v="13"/>
            <x v="14"/>
            <x v="15"/>
            <x v="16"/>
            <x v="17"/>
            <x v="19"/>
            <x v="21"/>
            <x v="22"/>
          </reference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7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Vendite"/>
    <pivotHierarchy dragToData="1"/>
    <pivotHierarchy dragToData="1"/>
    <pivotHierarchy dragToData="1"/>
    <pivotHierarchy dragToData="1"/>
    <pivotHierarchy dragToData="1"/>
  </pivotHierarchies>
  <pivotTableStyleInfo name="PivotStyleMedium2" showRowHeaders="1" showColHeaders="1" showRowStripes="0" showColStripes="0" showLastColumn="1"/>
  <filters count="1">
    <filter fld="0" type="valueNotBetween" id="1" iMeasureHier="68">
      <autoFilter ref="A1">
        <filterColumn colId="0">
          <customFilters>
            <customFilter operator="lessThan" val="2"/>
            <customFilter operator="greaterThan" val="1963"/>
          </customFilters>
        </filterColumn>
      </autoFilter>
    </filter>
  </filters>
  <rowHierarchiesUsage count="1">
    <rowHierarchyUsage hierarchyUsage="1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eseller]"/>
        <x15:activeTabTopLevelEntity name="[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3AF437-77CA-40FB-850E-5AB3E8726D46}" name="Tabella pivot7" cacheId="207" applyNumberFormats="0" applyBorderFormats="0" applyFontFormats="0" applyPatternFormats="0" applyAlignmentFormats="0" applyWidthHeightFormats="1" dataCaption="Valori" tag="addf8109-c979-405a-bd66-b5352f3d3676" updatedVersion="8" minRefreshableVersion="3" useAutoFormatting="1" itemPrintTitles="1" createdVersion="8" indent="0" outline="1" outlineData="1" multipleFieldFilters="0" chartFormat="4" rowHeaderCaption="Venditori">
  <location ref="A1:C19" firstHeaderRow="0" firstDataRow="1" firstDataCol="1"/>
  <pivotFields count="3">
    <pivotField axis="axisRow" allDrilled="1" subtotalTop="0" showAll="0" sortType="descending" defaultSubtotal="0" defaultAttributeDrillState="1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</pivotFields>
  <rowFields count="1">
    <field x="0"/>
  </rowFields>
  <rowItems count="18">
    <i>
      <x v="6"/>
    </i>
    <i>
      <x v="4"/>
    </i>
    <i>
      <x v="3"/>
    </i>
    <i>
      <x v="8"/>
    </i>
    <i>
      <x v="16"/>
    </i>
    <i>
      <x v="12"/>
    </i>
    <i>
      <x v="5"/>
    </i>
    <i>
      <x v="11"/>
    </i>
    <i>
      <x v="2"/>
    </i>
    <i>
      <x v="1"/>
    </i>
    <i>
      <x v="9"/>
    </i>
    <i>
      <x v="10"/>
    </i>
    <i>
      <x v="15"/>
    </i>
    <i>
      <x v="7"/>
    </i>
    <i>
      <x v="13"/>
    </i>
    <i>
      <x/>
    </i>
    <i>
      <x v="14"/>
    </i>
    <i t="grand">
      <x/>
    </i>
  </rowItems>
  <colFields count="1">
    <field x="-2"/>
  </colFields>
  <colItems count="2">
    <i>
      <x/>
    </i>
    <i i="1">
      <x v="1"/>
    </i>
  </colItems>
  <dataFields count="2">
    <dataField name="Vendite" fld="2" baseField="0" baseItem="0" numFmtId="166"/>
    <dataField name="Ricavi" fld="1" baseField="0" baseItem="0" numFmtId="164"/>
  </dataFields>
  <formats count="12">
    <format dxfId="23">
      <pivotArea outline="0" collapsedLevelsAreSubtotals="1" fieldPosition="0"/>
    </format>
    <format dxfId="22">
      <pivotArea dataOnly="0" labelOnly="1" outline="0" axis="axisValues" fieldPosition="0"/>
    </format>
    <format dxfId="21">
      <pivotArea field="0" type="button" dataOnly="0" labelOnly="1" outline="0" axis="axisRow" fieldPosition="0"/>
    </format>
    <format dxfId="20">
      <pivotArea dataOnly="0" labelOnly="1" outline="0" axis="axisValues" fieldPosition="0"/>
    </format>
    <format dxfId="1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7">
      <pivotArea field="0" type="button" dataOnly="0" labelOnly="1" outline="0" axis="axisRow" fieldPosition="0"/>
    </format>
    <format dxfId="1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5">
      <pivotArea field="0" type="button" dataOnly="0" labelOnly="1" outline="0" axis="axisRow" fieldPosition="0"/>
    </format>
    <format dxfId="1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3">
      <pivotArea field="0" type="button" dataOnly="0" labelOnly="1" outline="0" axis="axisRow" fieldPosition="0"/>
    </format>
    <format dxfId="1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7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Ricavi"/>
    <pivotHierarchy dragToData="1" caption="Vendite"/>
    <pivotHierarchy dragToData="1"/>
    <pivotHierarchy dragToData="1"/>
    <pivotHierarchy dragToData="1"/>
    <pivotHierarchy dragToData="1"/>
    <pivotHierarchy dragToData="1"/>
  </pivotHierarchies>
  <pivotTableStyleInfo name="PivotStyleMedium2" showRowHeaders="1" showColHeaders="1" showRowStripes="0" showColStripes="0" showLastColumn="1"/>
  <rowHierarchiesUsage count="1">
    <rowHierarchyUsage hierarchyUsage="3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person]"/>
        <x15:activeTabTopLevelEntity name="[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E06B23-3566-4BB3-9698-3BD33E9BB39A}" name="Tabella pivot1" cacheId="303" applyNumberFormats="0" applyBorderFormats="0" applyFontFormats="0" applyPatternFormats="0" applyAlignmentFormats="0" applyWidthHeightFormats="1" dataCaption="Valori" tag="94c45427-1591-407a-b9d4-4729695e5241" updatedVersion="8" minRefreshableVersion="3" useAutoFormatting="1" subtotalHiddenItems="1" itemPrintTitles="1" createdVersion="8" indent="0" outline="1" outlineData="1" multipleFieldFilters="0">
  <location ref="A3:I24" firstHeaderRow="1" firstDataRow="4" firstDataCol="1" rowPageCount="1" colPageCount="1"/>
  <pivotFields count="6">
    <pivotField axis="axisRow" allDrilled="1" subtotalTop="0" showAll="0" dataSourceSort="1" defaultSubtotal="0" defaultAttributeDrillState="1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</items>
    </pivotField>
    <pivotField axis="axisPage" allDrilled="1" subtotalTop="0" showAll="0" dataSourceSort="1" defaultSubtotal="0" defaultAttributeDrillState="1">
      <items count="36">
        <item x="0"/>
        <item x="1"/>
        <item x="2"/>
        <item x="3"/>
        <item x="4"/>
        <item x="5"/>
        <item x="6"/>
        <item s="1" x="7"/>
        <item s="1" x="8"/>
        <item s="1" x="9"/>
        <item s="1" x="10"/>
        <item s="1" x="11"/>
        <item s="1" x="12"/>
        <item s="1" x="13"/>
        <item s="1" x="14"/>
        <item s="1" x="15"/>
        <item s="1" x="16"/>
        <item s="1" x="17"/>
        <item s="1" x="18"/>
        <item s="1" x="19"/>
        <item s="1" x="20"/>
        <item s="1" x="21"/>
        <item s="1" x="22"/>
        <item s="1" x="23"/>
        <item s="1" x="24"/>
        <item s="1" x="25"/>
        <item s="1" x="26"/>
        <item s="1" x="27"/>
        <item s="1" x="28"/>
        <item s="1" x="29"/>
        <item s="1" x="30"/>
        <item s="1" x="31"/>
        <item s="1" x="32"/>
        <item s="1" x="33"/>
        <item s="1" x="34"/>
        <item s="1" x="35"/>
      </items>
    </pivotField>
    <pivotField axis="axisCol" allDrilled="1" subtotalTop="0" showAll="0" dataSourceSort="1" defaultSubtotal="0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axis="axisCol" allDrilled="1" subtotalTop="0" showAll="0" dataSourceSort="1" defaultSubtotal="0">
      <items count="4">
        <item x="0" e="0"/>
        <item x="1" e="0"/>
        <item x="2" e="0"/>
        <item x="3" e="0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3">
    <field x="3"/>
    <field x="2"/>
    <field x="-2"/>
  </colFields>
  <colItems count="8">
    <i>
      <x/>
      <x v="1048832"/>
      <x/>
    </i>
    <i r="2" i="1">
      <x v="1"/>
    </i>
    <i>
      <x v="1"/>
      <x v="1048832"/>
      <x/>
    </i>
    <i r="2" i="1">
      <x v="1"/>
    </i>
    <i>
      <x v="2"/>
      <x v="1048832"/>
      <x/>
    </i>
    <i r="2" i="1">
      <x v="1"/>
    </i>
    <i t="grand">
      <x/>
    </i>
    <i t="grand" i="1">
      <x/>
    </i>
  </colItems>
  <pageFields count="1">
    <pageField fld="1" hier="41" name="[Targets].[TargetDate].&amp;[2018-01-01T00:00:00]" cap="01/01/2018"/>
  </pageFields>
  <dataFields count="2">
    <dataField name="Target" fld="5" baseField="0" baseItem="2"/>
    <dataField name="Ricavi" fld="4" baseField="0" baseItem="2"/>
  </dataFields>
  <formats count="12">
    <format dxfId="0">
      <pivotArea outline="0" collapsedLevelsAreSubtotals="1" fieldPosition="0"/>
    </format>
    <format dxfId="1">
      <pivotArea field="3" type="button" dataOnly="0" labelOnly="1" outline="0" axis="axisCol" fieldPosition="0"/>
    </format>
    <format dxfId="2">
      <pivotArea field="2" type="button" dataOnly="0" labelOnly="1" outline="0" axis="axisCol" fieldPosition="1"/>
    </format>
    <format dxfId="3">
      <pivotArea field="1" type="button" dataOnly="0" labelOnly="1" outline="0" axis="axisPage" fieldPosition="0"/>
    </format>
    <format dxfId="4">
      <pivotArea field="-2" type="button" dataOnly="0" labelOnly="1" outline="0" axis="axisCol" fieldPosition="2"/>
    </format>
    <format dxfId="5">
      <pivotArea type="topRight" dataOnly="0" labelOnly="1" outline="0" fieldPosition="0"/>
    </format>
    <format dxfId="6">
      <pivotArea dataOnly="0" labelOnly="1" fieldPosition="0">
        <references count="1">
          <reference field="3" count="0"/>
        </references>
      </pivotArea>
    </format>
    <format dxfId="7">
      <pivotArea field="3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8">
      <pivotArea field="3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9">
      <pivotArea dataOnly="0" labelOnly="1" fieldPosition="0">
        <references count="2">
          <reference field="2" count="1">
            <x v="1048832"/>
          </reference>
          <reference field="3" count="1" selected="0">
            <x v="3"/>
          </reference>
        </references>
      </pivotArea>
    </format>
    <format dxfId="10">
      <pivotArea dataOnly="0" labelOnly="1" fieldPosition="0">
        <references count="2">
          <reference field="1" count="1">
            <x v="1048832"/>
          </reference>
          <reference field="3" count="1" selected="0">
            <x v="3"/>
          </reference>
        </references>
      </pivotArea>
    </format>
    <format dxfId="11">
      <pivotArea dataOnly="0" labelOnly="1" outline="0" fieldPosition="0">
        <references count="2">
          <reference field="4294967294" count="2">
            <x v="0"/>
            <x v="1"/>
          </reference>
          <reference field="3" count="1" selected="0">
            <x v="3"/>
          </reference>
        </references>
      </pivotArea>
    </format>
  </formats>
  <pivotHierarchies count="7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Delta"/>
    <pivotHierarchy dragToData="1" caption="Delta"/>
  </pivotHierarchies>
  <pivotTableStyleInfo name="PivotStyleDark2" showRowHeaders="1" showColHeaders="1" showRowStripes="0" showColStripes="0" showLastColumn="1"/>
  <rowHierarchiesUsage count="1">
    <rowHierarchyUsage hierarchyUsage="39"/>
  </rowHierarchiesUsage>
  <colHierarchiesUsage count="3">
    <colHierarchyUsage hierarchyUsage="52"/>
    <colHierarchyUsage hierarchyUsage="54"/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rge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6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8CDE1-F34B-47D8-A164-B5E646B896FC}">
  <dimension ref="A1:E76"/>
  <sheetViews>
    <sheetView tabSelected="1" zoomScaleNormal="100" workbookViewId="0"/>
  </sheetViews>
  <sheetFormatPr defaultRowHeight="14.5" x14ac:dyDescent="0.35"/>
  <cols>
    <col min="1" max="1" width="44.453125" bestFit="1" customWidth="1"/>
    <col min="2" max="2" width="8.6328125" style="11" bestFit="1" customWidth="1"/>
    <col min="4" max="4" width="44.453125" bestFit="1" customWidth="1"/>
    <col min="5" max="5" width="15.1796875" bestFit="1" customWidth="1"/>
    <col min="6" max="6" width="17.08984375" customWidth="1"/>
  </cols>
  <sheetData>
    <row r="1" spans="1:5" x14ac:dyDescent="0.35">
      <c r="A1" s="6" t="s">
        <v>897</v>
      </c>
      <c r="B1" s="26" t="s">
        <v>898</v>
      </c>
      <c r="C1" s="10"/>
      <c r="D1" s="6" t="s">
        <v>897</v>
      </c>
      <c r="E1" s="9" t="s">
        <v>899</v>
      </c>
    </row>
    <row r="2" spans="1:5" x14ac:dyDescent="0.35">
      <c r="A2" s="2" t="s">
        <v>895</v>
      </c>
      <c r="B2" s="20"/>
      <c r="D2" s="2" t="s">
        <v>895</v>
      </c>
      <c r="E2" s="4"/>
    </row>
    <row r="3" spans="1:5" x14ac:dyDescent="0.35">
      <c r="A3" s="5" t="s">
        <v>2</v>
      </c>
      <c r="B3" s="20">
        <v>23268</v>
      </c>
      <c r="D3" s="12" t="s">
        <v>2</v>
      </c>
      <c r="E3" s="13">
        <v>842310198</v>
      </c>
    </row>
    <row r="4" spans="1:5" x14ac:dyDescent="0.35">
      <c r="A4" s="5" t="s">
        <v>314</v>
      </c>
      <c r="B4" s="20">
        <v>15824</v>
      </c>
      <c r="D4" s="5" t="s">
        <v>314</v>
      </c>
      <c r="E4" s="4">
        <v>579191248</v>
      </c>
    </row>
    <row r="5" spans="1:5" x14ac:dyDescent="0.35">
      <c r="A5" s="5" t="s">
        <v>149</v>
      </c>
      <c r="B5" s="20">
        <v>3892</v>
      </c>
      <c r="D5" s="5" t="s">
        <v>149</v>
      </c>
      <c r="E5" s="4">
        <v>113887493</v>
      </c>
    </row>
    <row r="6" spans="1:5" x14ac:dyDescent="0.35">
      <c r="A6" s="5" t="s">
        <v>241</v>
      </c>
      <c r="B6" s="20">
        <v>2109</v>
      </c>
      <c r="D6" s="5" t="s">
        <v>241</v>
      </c>
      <c r="E6" s="4">
        <v>54963865</v>
      </c>
    </row>
    <row r="7" spans="1:5" x14ac:dyDescent="0.35">
      <c r="A7" s="2" t="s">
        <v>351</v>
      </c>
      <c r="B7" s="20"/>
      <c r="D7" s="2" t="s">
        <v>351</v>
      </c>
      <c r="E7" s="4"/>
    </row>
    <row r="8" spans="1:5" x14ac:dyDescent="0.35">
      <c r="A8" s="5" t="s">
        <v>85</v>
      </c>
      <c r="B8" s="20">
        <v>18327</v>
      </c>
      <c r="D8" s="5" t="s">
        <v>85</v>
      </c>
      <c r="E8" s="4">
        <v>525168183</v>
      </c>
    </row>
    <row r="9" spans="1:5" x14ac:dyDescent="0.35">
      <c r="A9" s="5" t="s">
        <v>355</v>
      </c>
      <c r="B9" s="20">
        <v>8249</v>
      </c>
      <c r="D9" s="5" t="s">
        <v>355</v>
      </c>
      <c r="E9" s="4">
        <v>277295317</v>
      </c>
    </row>
    <row r="10" spans="1:5" x14ac:dyDescent="0.35">
      <c r="A10" s="5" t="s">
        <v>357</v>
      </c>
      <c r="B10" s="20">
        <v>7087</v>
      </c>
      <c r="D10" s="5" t="s">
        <v>357</v>
      </c>
      <c r="E10" s="4">
        <v>245072744</v>
      </c>
    </row>
    <row r="11" spans="1:5" x14ac:dyDescent="0.35">
      <c r="A11" s="5" t="s">
        <v>371</v>
      </c>
      <c r="B11" s="20">
        <v>4361</v>
      </c>
      <c r="D11" s="5" t="s">
        <v>371</v>
      </c>
      <c r="E11" s="4">
        <v>118020877</v>
      </c>
    </row>
    <row r="12" spans="1:5" x14ac:dyDescent="0.35">
      <c r="A12" s="5" t="s">
        <v>418</v>
      </c>
      <c r="B12" s="20">
        <v>1605</v>
      </c>
      <c r="D12" s="5" t="s">
        <v>418</v>
      </c>
      <c r="E12" s="4">
        <v>27785152</v>
      </c>
    </row>
    <row r="13" spans="1:5" x14ac:dyDescent="0.35">
      <c r="A13" s="5" t="s">
        <v>363</v>
      </c>
      <c r="B13" s="20">
        <v>114</v>
      </c>
      <c r="D13" s="5" t="s">
        <v>363</v>
      </c>
      <c r="E13" s="4">
        <v>6604908</v>
      </c>
    </row>
    <row r="14" spans="1:5" x14ac:dyDescent="0.35">
      <c r="A14" s="2" t="s">
        <v>893</v>
      </c>
      <c r="B14" s="20"/>
      <c r="D14" s="2" t="s">
        <v>893</v>
      </c>
      <c r="E14" s="4"/>
    </row>
    <row r="15" spans="1:5" x14ac:dyDescent="0.35">
      <c r="A15" s="5" t="s">
        <v>453</v>
      </c>
      <c r="B15" s="20">
        <v>15653</v>
      </c>
      <c r="D15" s="5" t="s">
        <v>453</v>
      </c>
      <c r="E15" s="4">
        <v>596573706</v>
      </c>
    </row>
    <row r="16" spans="1:5" x14ac:dyDescent="0.35">
      <c r="A16" s="5" t="s">
        <v>528</v>
      </c>
      <c r="B16" s="20">
        <v>3245</v>
      </c>
      <c r="D16" s="5" t="s">
        <v>528</v>
      </c>
      <c r="E16" s="4">
        <v>142166554</v>
      </c>
    </row>
    <row r="17" spans="1:5" x14ac:dyDescent="0.35">
      <c r="A17" s="5" t="s">
        <v>460</v>
      </c>
      <c r="B17" s="20">
        <v>2860</v>
      </c>
      <c r="D17" s="5" t="s">
        <v>460</v>
      </c>
      <c r="E17" s="4">
        <v>121409013</v>
      </c>
    </row>
    <row r="18" spans="1:5" x14ac:dyDescent="0.35">
      <c r="A18" s="5" t="s">
        <v>526</v>
      </c>
      <c r="B18" s="20">
        <v>2668</v>
      </c>
      <c r="D18" s="5" t="s">
        <v>526</v>
      </c>
      <c r="E18" s="4">
        <v>97287681</v>
      </c>
    </row>
    <row r="19" spans="1:5" x14ac:dyDescent="0.35">
      <c r="A19" s="5" t="s">
        <v>458</v>
      </c>
      <c r="B19" s="20">
        <v>1605</v>
      </c>
      <c r="D19" s="5" t="s">
        <v>458</v>
      </c>
      <c r="E19" s="4">
        <v>76584122</v>
      </c>
    </row>
    <row r="20" spans="1:5" x14ac:dyDescent="0.35">
      <c r="A20" s="5" t="s">
        <v>475</v>
      </c>
      <c r="B20" s="20">
        <v>465</v>
      </c>
      <c r="D20" s="5" t="s">
        <v>475</v>
      </c>
      <c r="E20" s="4">
        <v>20822539</v>
      </c>
    </row>
    <row r="21" spans="1:5" x14ac:dyDescent="0.35">
      <c r="A21" s="5" t="s">
        <v>477</v>
      </c>
      <c r="B21" s="20">
        <v>57</v>
      </c>
      <c r="D21" s="5" t="s">
        <v>477</v>
      </c>
      <c r="E21" s="4">
        <v>2246184</v>
      </c>
    </row>
    <row r="22" spans="1:5" x14ac:dyDescent="0.35">
      <c r="A22" s="2" t="s">
        <v>892</v>
      </c>
      <c r="B22" s="20"/>
      <c r="D22" s="2" t="s">
        <v>894</v>
      </c>
      <c r="E22" s="4"/>
    </row>
    <row r="23" spans="1:5" x14ac:dyDescent="0.35">
      <c r="A23" s="5" t="s">
        <v>588</v>
      </c>
      <c r="B23" s="20">
        <v>4930</v>
      </c>
      <c r="D23" s="5" t="s">
        <v>607</v>
      </c>
      <c r="E23" s="4">
        <v>194080644</v>
      </c>
    </row>
    <row r="24" spans="1:5" x14ac:dyDescent="0.35">
      <c r="A24" s="5" t="s">
        <v>748</v>
      </c>
      <c r="B24" s="20">
        <v>4408</v>
      </c>
      <c r="D24" s="5" t="s">
        <v>813</v>
      </c>
      <c r="E24" s="4">
        <v>180487026</v>
      </c>
    </row>
    <row r="25" spans="1:5" x14ac:dyDescent="0.35">
      <c r="A25" s="5" t="s">
        <v>751</v>
      </c>
      <c r="B25" s="20">
        <v>2884</v>
      </c>
      <c r="D25" s="5" t="s">
        <v>603</v>
      </c>
      <c r="E25" s="4">
        <v>89660788</v>
      </c>
    </row>
    <row r="26" spans="1:5" x14ac:dyDescent="0.35">
      <c r="A26" s="5" t="s">
        <v>593</v>
      </c>
      <c r="B26" s="20">
        <v>2342</v>
      </c>
      <c r="D26" s="5" t="s">
        <v>834</v>
      </c>
      <c r="E26" s="4">
        <v>73520170</v>
      </c>
    </row>
    <row r="27" spans="1:5" x14ac:dyDescent="0.35">
      <c r="A27" s="5" t="s">
        <v>754</v>
      </c>
      <c r="B27" s="20">
        <v>2167</v>
      </c>
      <c r="D27" s="5" t="s">
        <v>586</v>
      </c>
      <c r="E27" s="4">
        <v>55093299</v>
      </c>
    </row>
    <row r="28" spans="1:5" x14ac:dyDescent="0.35">
      <c r="A28" s="5" t="s">
        <v>780</v>
      </c>
      <c r="B28" s="20">
        <v>2056</v>
      </c>
      <c r="D28" s="5" t="s">
        <v>809</v>
      </c>
      <c r="E28" s="4">
        <v>48235751</v>
      </c>
    </row>
    <row r="29" spans="1:5" x14ac:dyDescent="0.35">
      <c r="A29" s="5" t="s">
        <v>590</v>
      </c>
      <c r="B29" s="20">
        <v>263</v>
      </c>
      <c r="D29" s="5" t="s">
        <v>818</v>
      </c>
      <c r="E29" s="4">
        <v>20240697</v>
      </c>
    </row>
    <row r="30" spans="1:5" x14ac:dyDescent="0.35">
      <c r="A30" s="5" t="s">
        <v>765</v>
      </c>
      <c r="B30" s="20">
        <v>27</v>
      </c>
      <c r="D30" s="5" t="s">
        <v>831</v>
      </c>
      <c r="E30" s="4">
        <v>12736602</v>
      </c>
    </row>
    <row r="31" spans="1:5" x14ac:dyDescent="0.35">
      <c r="A31" s="2" t="s">
        <v>891</v>
      </c>
      <c r="B31" s="20"/>
      <c r="D31" s="5" t="s">
        <v>837</v>
      </c>
      <c r="E31" s="4">
        <v>3808896</v>
      </c>
    </row>
    <row r="32" spans="1:5" x14ac:dyDescent="0.35">
      <c r="A32" s="5" t="s">
        <v>542</v>
      </c>
      <c r="B32" s="20">
        <v>6545</v>
      </c>
      <c r="D32" s="2" t="s">
        <v>891</v>
      </c>
      <c r="E32" s="4"/>
    </row>
    <row r="33" spans="1:5" x14ac:dyDescent="0.35">
      <c r="A33" s="5" t="s">
        <v>707</v>
      </c>
      <c r="B33" s="20">
        <v>4268</v>
      </c>
      <c r="D33" s="5" t="s">
        <v>542</v>
      </c>
      <c r="E33" s="4">
        <v>207080092</v>
      </c>
    </row>
    <row r="34" spans="1:5" x14ac:dyDescent="0.35">
      <c r="A34" s="5" t="s">
        <v>722</v>
      </c>
      <c r="B34" s="20">
        <v>3712</v>
      </c>
      <c r="D34" s="5" t="s">
        <v>722</v>
      </c>
      <c r="E34" s="4">
        <v>156252531</v>
      </c>
    </row>
    <row r="35" spans="1:5" x14ac:dyDescent="0.35">
      <c r="A35" s="5" t="s">
        <v>720</v>
      </c>
      <c r="B35" s="20">
        <v>1503</v>
      </c>
      <c r="D35" s="5" t="s">
        <v>707</v>
      </c>
      <c r="E35" s="4">
        <v>123406716</v>
      </c>
    </row>
    <row r="36" spans="1:5" x14ac:dyDescent="0.35">
      <c r="A36" s="5" t="s">
        <v>728</v>
      </c>
      <c r="B36" s="20">
        <v>1473</v>
      </c>
      <c r="D36" s="5" t="s">
        <v>728</v>
      </c>
      <c r="E36" s="4">
        <v>80384038</v>
      </c>
    </row>
    <row r="37" spans="1:5" x14ac:dyDescent="0.35">
      <c r="A37" s="5" t="s">
        <v>732</v>
      </c>
      <c r="B37" s="20">
        <v>860</v>
      </c>
      <c r="D37" s="5" t="s">
        <v>720</v>
      </c>
      <c r="E37" s="4">
        <v>51908485</v>
      </c>
    </row>
    <row r="38" spans="1:5" x14ac:dyDescent="0.35">
      <c r="A38" s="5" t="s">
        <v>726</v>
      </c>
      <c r="B38" s="20">
        <v>258</v>
      </c>
      <c r="D38" s="5" t="s">
        <v>732</v>
      </c>
      <c r="E38" s="4">
        <v>44545560</v>
      </c>
    </row>
    <row r="39" spans="1:5" x14ac:dyDescent="0.35">
      <c r="A39" s="2" t="s">
        <v>894</v>
      </c>
      <c r="B39" s="20"/>
      <c r="D39" s="5" t="s">
        <v>726</v>
      </c>
      <c r="E39" s="4">
        <v>13238270</v>
      </c>
    </row>
    <row r="40" spans="1:5" x14ac:dyDescent="0.35">
      <c r="A40" s="5" t="s">
        <v>607</v>
      </c>
      <c r="B40" s="20">
        <v>5852</v>
      </c>
      <c r="D40" s="2" t="s">
        <v>892</v>
      </c>
      <c r="E40" s="4"/>
    </row>
    <row r="41" spans="1:5" x14ac:dyDescent="0.35">
      <c r="A41" s="5" t="s">
        <v>813</v>
      </c>
      <c r="B41" s="20">
        <v>3482</v>
      </c>
      <c r="D41" s="5" t="s">
        <v>748</v>
      </c>
      <c r="E41" s="4">
        <v>151650277</v>
      </c>
    </row>
    <row r="42" spans="1:5" x14ac:dyDescent="0.35">
      <c r="A42" s="5" t="s">
        <v>603</v>
      </c>
      <c r="B42" s="20">
        <v>2570</v>
      </c>
      <c r="D42" s="5" t="s">
        <v>588</v>
      </c>
      <c r="E42" s="4">
        <v>108521280</v>
      </c>
    </row>
    <row r="43" spans="1:5" x14ac:dyDescent="0.35">
      <c r="A43" s="5" t="s">
        <v>834</v>
      </c>
      <c r="B43" s="20">
        <v>2044</v>
      </c>
      <c r="D43" s="5" t="s">
        <v>593</v>
      </c>
      <c r="E43" s="4">
        <v>98032847</v>
      </c>
    </row>
    <row r="44" spans="1:5" x14ac:dyDescent="0.35">
      <c r="A44" s="5" t="s">
        <v>586</v>
      </c>
      <c r="B44" s="20">
        <v>2037</v>
      </c>
      <c r="D44" s="5" t="s">
        <v>751</v>
      </c>
      <c r="E44" s="4">
        <v>92640691</v>
      </c>
    </row>
    <row r="45" spans="1:5" x14ac:dyDescent="0.35">
      <c r="A45" s="5" t="s">
        <v>809</v>
      </c>
      <c r="B45" s="20">
        <v>1146</v>
      </c>
      <c r="D45" s="5" t="s">
        <v>754</v>
      </c>
      <c r="E45" s="4">
        <v>84394591</v>
      </c>
    </row>
    <row r="46" spans="1:5" x14ac:dyDescent="0.35">
      <c r="A46" s="5" t="s">
        <v>818</v>
      </c>
      <c r="B46" s="20">
        <v>474</v>
      </c>
      <c r="D46" s="5" t="s">
        <v>780</v>
      </c>
      <c r="E46" s="4">
        <v>38164858</v>
      </c>
    </row>
    <row r="47" spans="1:5" x14ac:dyDescent="0.35">
      <c r="A47" s="5" t="s">
        <v>831</v>
      </c>
      <c r="B47" s="20">
        <v>414</v>
      </c>
      <c r="D47" s="5" t="s">
        <v>590</v>
      </c>
      <c r="E47" s="4">
        <v>9982372</v>
      </c>
    </row>
    <row r="48" spans="1:5" x14ac:dyDescent="0.35">
      <c r="A48" s="5" t="s">
        <v>837</v>
      </c>
      <c r="B48" s="20">
        <v>82</v>
      </c>
      <c r="D48" s="5" t="s">
        <v>765</v>
      </c>
      <c r="E48" s="4">
        <v>1365888</v>
      </c>
    </row>
    <row r="49" spans="1:5" x14ac:dyDescent="0.35">
      <c r="A49" s="2" t="s">
        <v>566</v>
      </c>
      <c r="B49" s="20"/>
      <c r="D49" s="2" t="s">
        <v>566</v>
      </c>
      <c r="E49" s="4"/>
    </row>
    <row r="50" spans="1:5" x14ac:dyDescent="0.35">
      <c r="A50" s="5" t="s">
        <v>575</v>
      </c>
      <c r="B50" s="20">
        <v>4275</v>
      </c>
      <c r="D50" s="5" t="s">
        <v>575</v>
      </c>
      <c r="E50" s="4">
        <v>122205398</v>
      </c>
    </row>
    <row r="51" spans="1:5" x14ac:dyDescent="0.35">
      <c r="A51" s="5" t="s">
        <v>686</v>
      </c>
      <c r="B51" s="20">
        <v>2934</v>
      </c>
      <c r="D51" s="5" t="s">
        <v>686</v>
      </c>
      <c r="E51" s="4">
        <v>72683264</v>
      </c>
    </row>
    <row r="52" spans="1:5" x14ac:dyDescent="0.35">
      <c r="A52" s="5" t="s">
        <v>565</v>
      </c>
      <c r="B52" s="20">
        <v>2369</v>
      </c>
      <c r="D52" s="5" t="s">
        <v>565</v>
      </c>
      <c r="E52" s="4">
        <v>55640743</v>
      </c>
    </row>
    <row r="53" spans="1:5" x14ac:dyDescent="0.35">
      <c r="A53" s="5" t="s">
        <v>688</v>
      </c>
      <c r="B53" s="20">
        <v>1215</v>
      </c>
      <c r="D53" s="5" t="s">
        <v>702</v>
      </c>
      <c r="E53" s="4">
        <v>33427379</v>
      </c>
    </row>
    <row r="54" spans="1:5" x14ac:dyDescent="0.35">
      <c r="A54" s="5" t="s">
        <v>568</v>
      </c>
      <c r="B54" s="20">
        <v>1124</v>
      </c>
      <c r="D54" s="5" t="s">
        <v>688</v>
      </c>
      <c r="E54" s="4">
        <v>31044777</v>
      </c>
    </row>
    <row r="55" spans="1:5" x14ac:dyDescent="0.35">
      <c r="A55" s="5" t="s">
        <v>702</v>
      </c>
      <c r="B55" s="20">
        <v>578</v>
      </c>
      <c r="D55" s="5" t="s">
        <v>568</v>
      </c>
      <c r="E55" s="4">
        <v>17918570</v>
      </c>
    </row>
    <row r="56" spans="1:5" x14ac:dyDescent="0.35">
      <c r="A56" s="5" t="s">
        <v>699</v>
      </c>
      <c r="B56" s="20">
        <v>380</v>
      </c>
      <c r="D56" s="5" t="s">
        <v>580</v>
      </c>
      <c r="E56" s="4">
        <v>15983042</v>
      </c>
    </row>
    <row r="57" spans="1:5" x14ac:dyDescent="0.35">
      <c r="A57" s="5" t="s">
        <v>580</v>
      </c>
      <c r="B57" s="20">
        <v>297</v>
      </c>
      <c r="D57" s="5" t="s">
        <v>699</v>
      </c>
      <c r="E57" s="4">
        <v>13702528</v>
      </c>
    </row>
    <row r="58" spans="1:5" x14ac:dyDescent="0.35">
      <c r="A58" s="5" t="s">
        <v>692</v>
      </c>
      <c r="B58" s="20">
        <v>277</v>
      </c>
      <c r="D58" s="5" t="s">
        <v>692</v>
      </c>
      <c r="E58" s="4">
        <v>4943535</v>
      </c>
    </row>
    <row r="59" spans="1:5" x14ac:dyDescent="0.35">
      <c r="A59" s="5" t="s">
        <v>570</v>
      </c>
      <c r="B59" s="20">
        <v>219</v>
      </c>
      <c r="D59" s="5" t="s">
        <v>693</v>
      </c>
      <c r="E59" s="4">
        <v>4120352</v>
      </c>
    </row>
    <row r="60" spans="1:5" x14ac:dyDescent="0.35">
      <c r="A60" s="5" t="s">
        <v>578</v>
      </c>
      <c r="B60" s="20">
        <v>156</v>
      </c>
      <c r="D60" s="5" t="s">
        <v>578</v>
      </c>
      <c r="E60" s="4">
        <v>3278505</v>
      </c>
    </row>
    <row r="61" spans="1:5" x14ac:dyDescent="0.35">
      <c r="A61" s="5" t="s">
        <v>693</v>
      </c>
      <c r="B61" s="20">
        <v>79</v>
      </c>
      <c r="D61" s="5" t="s">
        <v>570</v>
      </c>
      <c r="E61" s="4">
        <v>2698647</v>
      </c>
    </row>
    <row r="62" spans="1:5" x14ac:dyDescent="0.35">
      <c r="A62" s="2" t="s">
        <v>553</v>
      </c>
      <c r="B62" s="20"/>
      <c r="D62" s="2" t="s">
        <v>553</v>
      </c>
      <c r="E62" s="4"/>
    </row>
    <row r="63" spans="1:5" x14ac:dyDescent="0.35">
      <c r="A63" s="5" t="s">
        <v>552</v>
      </c>
      <c r="B63" s="20">
        <v>12021</v>
      </c>
      <c r="D63" s="5" t="s">
        <v>552</v>
      </c>
      <c r="E63" s="4">
        <v>333962665</v>
      </c>
    </row>
    <row r="64" spans="1:5" x14ac:dyDescent="0.35">
      <c r="A64" s="2" t="s">
        <v>573</v>
      </c>
      <c r="B64" s="20"/>
      <c r="D64" s="2" t="s">
        <v>573</v>
      </c>
      <c r="E64" s="4"/>
    </row>
    <row r="65" spans="1:5" x14ac:dyDescent="0.35">
      <c r="A65" s="5" t="s">
        <v>583</v>
      </c>
      <c r="B65" s="20">
        <v>2404</v>
      </c>
      <c r="D65" s="5" t="s">
        <v>583</v>
      </c>
      <c r="E65" s="4">
        <v>57883852</v>
      </c>
    </row>
    <row r="66" spans="1:5" x14ac:dyDescent="0.35">
      <c r="A66" s="5" t="s">
        <v>635</v>
      </c>
      <c r="B66" s="20">
        <v>1174</v>
      </c>
      <c r="D66" s="5" t="s">
        <v>641</v>
      </c>
      <c r="E66" s="4">
        <v>25570656</v>
      </c>
    </row>
    <row r="67" spans="1:5" x14ac:dyDescent="0.35">
      <c r="A67" s="5" t="s">
        <v>638</v>
      </c>
      <c r="B67" s="20">
        <v>1156</v>
      </c>
      <c r="D67" s="5" t="s">
        <v>635</v>
      </c>
      <c r="E67" s="4">
        <v>23332321</v>
      </c>
    </row>
    <row r="68" spans="1:5" x14ac:dyDescent="0.35">
      <c r="A68" s="5" t="s">
        <v>641</v>
      </c>
      <c r="B68" s="20">
        <v>1108</v>
      </c>
      <c r="D68" s="5" t="s">
        <v>638</v>
      </c>
      <c r="E68" s="4">
        <v>17906668</v>
      </c>
    </row>
    <row r="69" spans="1:5" x14ac:dyDescent="0.35">
      <c r="A69" s="5" t="s">
        <v>572</v>
      </c>
      <c r="B69" s="20">
        <v>889</v>
      </c>
      <c r="D69" s="5" t="s">
        <v>572</v>
      </c>
      <c r="E69" s="4">
        <v>15837866</v>
      </c>
    </row>
    <row r="70" spans="1:5" x14ac:dyDescent="0.35">
      <c r="A70" s="5" t="s">
        <v>633</v>
      </c>
      <c r="B70" s="20">
        <v>218</v>
      </c>
      <c r="D70" s="5" t="s">
        <v>633</v>
      </c>
      <c r="E70" s="4">
        <v>11445530</v>
      </c>
    </row>
    <row r="71" spans="1:5" x14ac:dyDescent="0.35">
      <c r="A71" s="2" t="s">
        <v>597</v>
      </c>
      <c r="B71" s="20"/>
      <c r="D71" s="2" t="s">
        <v>597</v>
      </c>
      <c r="E71" s="4">
        <v>128260887</v>
      </c>
    </row>
    <row r="72" spans="1:5" x14ac:dyDescent="0.35">
      <c r="A72" s="5" t="s">
        <v>596</v>
      </c>
      <c r="B72" s="20">
        <v>2789</v>
      </c>
      <c r="D72" s="2" t="s">
        <v>896</v>
      </c>
      <c r="E72" s="4">
        <v>6778669338</v>
      </c>
    </row>
    <row r="73" spans="1:5" x14ac:dyDescent="0.35">
      <c r="A73" s="5" t="s">
        <v>610</v>
      </c>
      <c r="B73" s="20">
        <v>1046</v>
      </c>
    </row>
    <row r="74" spans="1:5" x14ac:dyDescent="0.35">
      <c r="A74" s="5" t="s">
        <v>599</v>
      </c>
      <c r="B74" s="20">
        <v>159</v>
      </c>
    </row>
    <row r="75" spans="1:5" x14ac:dyDescent="0.35">
      <c r="A75" s="5" t="s">
        <v>615</v>
      </c>
      <c r="B75" s="20">
        <v>61</v>
      </c>
    </row>
    <row r="76" spans="1:5" x14ac:dyDescent="0.35">
      <c r="A76" s="2" t="s">
        <v>896</v>
      </c>
      <c r="B76" s="20">
        <v>204114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78D7B-C98D-4F91-A664-B9FA81E30147}">
  <dimension ref="A1:D252"/>
  <sheetViews>
    <sheetView workbookViewId="0"/>
  </sheetViews>
  <sheetFormatPr defaultRowHeight="14.5" x14ac:dyDescent="0.35"/>
  <cols>
    <col min="1" max="1" width="29.26953125" bestFit="1" customWidth="1"/>
    <col min="2" max="2" width="8.6328125" style="11" bestFit="1" customWidth="1"/>
    <col min="3" max="3" width="13.6328125" style="16" bestFit="1" customWidth="1"/>
    <col min="4" max="4" width="15.1796875" style="3" bestFit="1" customWidth="1"/>
  </cols>
  <sheetData>
    <row r="1" spans="1:4" x14ac:dyDescent="0.35">
      <c r="A1" s="15" t="s">
        <v>903</v>
      </c>
      <c r="B1" s="20" t="s">
        <v>898</v>
      </c>
      <c r="C1" s="17" t="s">
        <v>904</v>
      </c>
      <c r="D1" s="4" t="s">
        <v>899</v>
      </c>
    </row>
    <row r="2" spans="1:4" x14ac:dyDescent="0.35">
      <c r="A2" s="14" t="s">
        <v>25</v>
      </c>
      <c r="B2" s="21">
        <v>5903</v>
      </c>
      <c r="C2" s="18">
        <v>523.19582245430809</v>
      </c>
      <c r="D2" s="13">
        <v>2810431</v>
      </c>
    </row>
    <row r="3" spans="1:4" x14ac:dyDescent="0.35">
      <c r="A3" s="14" t="s">
        <v>5</v>
      </c>
      <c r="B3" s="21">
        <v>5899</v>
      </c>
      <c r="C3" s="18">
        <v>2911.3458844133102</v>
      </c>
      <c r="D3" s="13">
        <v>14656350</v>
      </c>
    </row>
    <row r="4" spans="1:4" x14ac:dyDescent="0.35">
      <c r="A4" s="14" t="s">
        <v>7</v>
      </c>
      <c r="B4" s="21">
        <v>4412</v>
      </c>
      <c r="C4" s="18">
        <v>2006.5678879310344</v>
      </c>
      <c r="D4" s="13">
        <v>7868068</v>
      </c>
    </row>
    <row r="5" spans="1:4" x14ac:dyDescent="0.35">
      <c r="A5" s="14" t="s">
        <v>62</v>
      </c>
      <c r="B5" s="21">
        <v>4238</v>
      </c>
      <c r="C5" s="18">
        <v>2008.3070866141732</v>
      </c>
      <c r="D5" s="13">
        <v>7565116</v>
      </c>
    </row>
    <row r="6" spans="1:4" x14ac:dyDescent="0.35">
      <c r="A6" s="14" t="s">
        <v>13</v>
      </c>
      <c r="B6" s="21">
        <v>3865</v>
      </c>
      <c r="C6" s="18">
        <v>2007.0886998784933</v>
      </c>
      <c r="D6" s="13">
        <v>6689144</v>
      </c>
    </row>
    <row r="7" spans="1:4" x14ac:dyDescent="0.35">
      <c r="A7" s="2" t="s">
        <v>50</v>
      </c>
      <c r="B7" s="20">
        <v>3696</v>
      </c>
      <c r="C7" s="17">
        <v>1228.3562231759656</v>
      </c>
      <c r="D7" s="4">
        <v>6994007</v>
      </c>
    </row>
    <row r="8" spans="1:4" x14ac:dyDescent="0.35">
      <c r="A8" s="2" t="s">
        <v>315</v>
      </c>
      <c r="B8" s="20">
        <v>3365</v>
      </c>
      <c r="C8" s="17">
        <v>2104.1689750692522</v>
      </c>
      <c r="D8" s="4">
        <v>5468816</v>
      </c>
    </row>
    <row r="9" spans="1:4" x14ac:dyDescent="0.35">
      <c r="A9" s="2" t="s">
        <v>49</v>
      </c>
      <c r="B9" s="20">
        <v>3159</v>
      </c>
      <c r="C9" s="17">
        <v>3193.035794183445</v>
      </c>
      <c r="D9" s="4">
        <v>8870758</v>
      </c>
    </row>
    <row r="10" spans="1:4" x14ac:dyDescent="0.35">
      <c r="A10" s="2" t="s">
        <v>52</v>
      </c>
      <c r="B10" s="20">
        <v>3084</v>
      </c>
      <c r="C10" s="17">
        <v>2923.0574098798397</v>
      </c>
      <c r="D10" s="4">
        <v>8018354</v>
      </c>
    </row>
    <row r="11" spans="1:4" x14ac:dyDescent="0.35">
      <c r="A11" s="2" t="s">
        <v>15</v>
      </c>
      <c r="B11" s="20">
        <v>2810</v>
      </c>
      <c r="C11" s="17">
        <v>1378.8944543828266</v>
      </c>
      <c r="D11" s="4">
        <v>3451566</v>
      </c>
    </row>
    <row r="12" spans="1:4" x14ac:dyDescent="0.35">
      <c r="A12" s="2" t="s">
        <v>68</v>
      </c>
      <c r="B12" s="20">
        <v>2729</v>
      </c>
      <c r="C12" s="17">
        <v>3937.6774193548385</v>
      </c>
      <c r="D12" s="4">
        <v>8744774</v>
      </c>
    </row>
    <row r="13" spans="1:4" x14ac:dyDescent="0.35">
      <c r="A13" s="2" t="s">
        <v>254</v>
      </c>
      <c r="B13" s="20">
        <v>2635</v>
      </c>
      <c r="C13" s="17">
        <v>3944.9032258064517</v>
      </c>
      <c r="D13" s="4">
        <v>8264836</v>
      </c>
    </row>
    <row r="14" spans="1:4" x14ac:dyDescent="0.35">
      <c r="A14" s="2" t="s">
        <v>48</v>
      </c>
      <c r="B14" s="20">
        <v>2585</v>
      </c>
      <c r="C14" s="17">
        <v>119.38277511961722</v>
      </c>
      <c r="D14" s="4">
        <v>430062</v>
      </c>
    </row>
    <row r="15" spans="1:4" x14ac:dyDescent="0.35">
      <c r="A15" s="2" t="s">
        <v>0</v>
      </c>
      <c r="B15" s="20">
        <v>2513</v>
      </c>
      <c r="C15" s="17">
        <v>2915.9462365591398</v>
      </c>
      <c r="D15" s="4">
        <v>6429334</v>
      </c>
    </row>
    <row r="16" spans="1:4" x14ac:dyDescent="0.35">
      <c r="A16" s="2" t="s">
        <v>47</v>
      </c>
      <c r="B16" s="20">
        <v>2348</v>
      </c>
      <c r="C16" s="17">
        <v>296.36567164179104</v>
      </c>
      <c r="D16" s="4">
        <v>625539</v>
      </c>
    </row>
    <row r="17" spans="1:4" x14ac:dyDescent="0.35">
      <c r="A17" s="2" t="s">
        <v>30</v>
      </c>
      <c r="B17" s="20">
        <v>2274</v>
      </c>
      <c r="C17" s="17">
        <v>129670.14241001564</v>
      </c>
      <c r="D17" s="4">
        <v>266228377</v>
      </c>
    </row>
    <row r="18" spans="1:4" x14ac:dyDescent="0.35">
      <c r="A18" s="2" t="s">
        <v>211</v>
      </c>
      <c r="B18" s="20">
        <v>2217</v>
      </c>
      <c r="C18" s="17">
        <v>3221</v>
      </c>
      <c r="D18" s="4">
        <v>6581724</v>
      </c>
    </row>
    <row r="19" spans="1:4" x14ac:dyDescent="0.35">
      <c r="A19" s="2" t="s">
        <v>67</v>
      </c>
      <c r="B19" s="20">
        <v>2197</v>
      </c>
      <c r="C19" s="17">
        <v>2247</v>
      </c>
      <c r="D19" s="4">
        <v>4458966</v>
      </c>
    </row>
    <row r="20" spans="1:4" x14ac:dyDescent="0.35">
      <c r="A20" s="2" t="s">
        <v>134</v>
      </c>
      <c r="B20" s="20">
        <v>2176</v>
      </c>
      <c r="C20" s="17">
        <v>44719.129296235682</v>
      </c>
      <c r="D20" s="4">
        <v>89366650</v>
      </c>
    </row>
    <row r="21" spans="1:4" x14ac:dyDescent="0.35">
      <c r="A21" s="2" t="s">
        <v>218</v>
      </c>
      <c r="B21" s="20">
        <v>2173</v>
      </c>
      <c r="C21" s="17">
        <v>473.87037037037038</v>
      </c>
      <c r="D21" s="4">
        <v>941071</v>
      </c>
    </row>
    <row r="22" spans="1:4" x14ac:dyDescent="0.35">
      <c r="A22" s="2" t="s">
        <v>117</v>
      </c>
      <c r="B22" s="20">
        <v>2172</v>
      </c>
      <c r="C22" s="17">
        <v>40287.292483660131</v>
      </c>
      <c r="D22" s="4">
        <v>76675543</v>
      </c>
    </row>
    <row r="23" spans="1:4" x14ac:dyDescent="0.35">
      <c r="A23" s="2" t="s">
        <v>116</v>
      </c>
      <c r="B23" s="20">
        <v>2168</v>
      </c>
      <c r="C23" s="17">
        <v>44752.963081861955</v>
      </c>
      <c r="D23" s="4">
        <v>89599455</v>
      </c>
    </row>
    <row r="24" spans="1:4" x14ac:dyDescent="0.35">
      <c r="A24" s="2" t="s">
        <v>26</v>
      </c>
      <c r="B24" s="20">
        <v>2112</v>
      </c>
      <c r="C24" s="17">
        <v>4483.8970251716246</v>
      </c>
      <c r="D24" s="4">
        <v>8655234</v>
      </c>
    </row>
    <row r="25" spans="1:4" x14ac:dyDescent="0.35">
      <c r="A25" s="2" t="s">
        <v>129</v>
      </c>
      <c r="B25" s="20">
        <v>2056</v>
      </c>
      <c r="C25" s="17">
        <v>4471.909090909091</v>
      </c>
      <c r="D25" s="4">
        <v>8323092</v>
      </c>
    </row>
    <row r="26" spans="1:4" x14ac:dyDescent="0.35">
      <c r="A26" s="2" t="s">
        <v>231</v>
      </c>
      <c r="B26" s="20">
        <v>1996</v>
      </c>
      <c r="C26" s="17">
        <v>530.54125412541259</v>
      </c>
      <c r="D26" s="4">
        <v>923844</v>
      </c>
    </row>
    <row r="27" spans="1:4" x14ac:dyDescent="0.35">
      <c r="A27" s="2" t="s">
        <v>20</v>
      </c>
      <c r="B27" s="20">
        <v>1953</v>
      </c>
      <c r="C27" s="17">
        <v>128666.53333333334</v>
      </c>
      <c r="D27" s="4">
        <v>230255334</v>
      </c>
    </row>
    <row r="28" spans="1:4" x14ac:dyDescent="0.35">
      <c r="A28" s="2" t="s">
        <v>227</v>
      </c>
      <c r="B28" s="20">
        <v>1911</v>
      </c>
      <c r="C28" s="17">
        <v>778.57668711656447</v>
      </c>
      <c r="D28" s="4">
        <v>2465496</v>
      </c>
    </row>
    <row r="29" spans="1:4" x14ac:dyDescent="0.35">
      <c r="A29" s="2" t="s">
        <v>222</v>
      </c>
      <c r="B29" s="20">
        <v>1820</v>
      </c>
      <c r="C29" s="17">
        <v>3280.2540192926044</v>
      </c>
      <c r="D29" s="4">
        <v>5220403</v>
      </c>
    </row>
    <row r="30" spans="1:4" x14ac:dyDescent="0.35">
      <c r="A30" s="2" t="s">
        <v>163</v>
      </c>
      <c r="B30" s="20">
        <v>1811</v>
      </c>
      <c r="C30" s="17">
        <v>44907.467741935485</v>
      </c>
      <c r="D30" s="4">
        <v>77136732</v>
      </c>
    </row>
    <row r="31" spans="1:4" x14ac:dyDescent="0.35">
      <c r="A31" s="2" t="s">
        <v>137</v>
      </c>
      <c r="B31" s="20">
        <v>1798</v>
      </c>
      <c r="C31" s="17">
        <v>44942.985688729874</v>
      </c>
      <c r="D31" s="4">
        <v>77313128</v>
      </c>
    </row>
    <row r="32" spans="1:4" x14ac:dyDescent="0.35">
      <c r="A32" s="2" t="s">
        <v>165</v>
      </c>
      <c r="B32" s="20">
        <v>1789</v>
      </c>
      <c r="C32" s="17">
        <v>44883.458110516935</v>
      </c>
      <c r="D32" s="4">
        <v>77112745</v>
      </c>
    </row>
    <row r="33" spans="1:4" x14ac:dyDescent="0.35">
      <c r="A33" s="2" t="s">
        <v>51</v>
      </c>
      <c r="B33" s="20">
        <v>1714</v>
      </c>
      <c r="C33" s="17">
        <v>130372.79201680672</v>
      </c>
      <c r="D33" s="4">
        <v>166693867</v>
      </c>
    </row>
    <row r="34" spans="1:4" x14ac:dyDescent="0.35">
      <c r="A34" s="2" t="s">
        <v>101</v>
      </c>
      <c r="B34" s="20">
        <v>1636</v>
      </c>
      <c r="C34" s="17">
        <v>1404.1569148936171</v>
      </c>
      <c r="D34" s="4">
        <v>2131779</v>
      </c>
    </row>
    <row r="35" spans="1:4" x14ac:dyDescent="0.35">
      <c r="A35" s="2" t="s">
        <v>31</v>
      </c>
      <c r="B35" s="20">
        <v>1620</v>
      </c>
      <c r="C35" s="17">
        <v>130284.74620390455</v>
      </c>
      <c r="D35" s="4">
        <v>156819524</v>
      </c>
    </row>
    <row r="36" spans="1:4" x14ac:dyDescent="0.35">
      <c r="A36" s="2" t="s">
        <v>161</v>
      </c>
      <c r="B36" s="20">
        <v>1606</v>
      </c>
      <c r="C36" s="17">
        <v>5385.0744985673355</v>
      </c>
      <c r="D36" s="4">
        <v>8258027</v>
      </c>
    </row>
    <row r="37" spans="1:4" x14ac:dyDescent="0.35">
      <c r="A37" s="2" t="s">
        <v>34</v>
      </c>
      <c r="B37" s="20">
        <v>1567</v>
      </c>
      <c r="C37" s="17">
        <v>130054.15894039735</v>
      </c>
      <c r="D37" s="4">
        <v>143178182</v>
      </c>
    </row>
    <row r="38" spans="1:4" x14ac:dyDescent="0.35">
      <c r="A38" s="2" t="s">
        <v>57</v>
      </c>
      <c r="B38" s="20">
        <v>1535</v>
      </c>
      <c r="C38" s="17">
        <v>18873.777015437394</v>
      </c>
      <c r="D38" s="4">
        <v>27227058</v>
      </c>
    </row>
    <row r="39" spans="1:4" x14ac:dyDescent="0.35">
      <c r="A39" s="2" t="s">
        <v>123</v>
      </c>
      <c r="B39" s="20">
        <v>1448</v>
      </c>
      <c r="C39" s="17">
        <v>63701.802272727269</v>
      </c>
      <c r="D39" s="4">
        <v>81981033</v>
      </c>
    </row>
    <row r="40" spans="1:4" x14ac:dyDescent="0.35">
      <c r="A40" s="2" t="s">
        <v>32</v>
      </c>
      <c r="B40" s="20">
        <v>1424</v>
      </c>
      <c r="C40" s="17">
        <v>129686.07194244604</v>
      </c>
      <c r="D40" s="4">
        <v>168912881</v>
      </c>
    </row>
    <row r="41" spans="1:4" x14ac:dyDescent="0.35">
      <c r="A41" s="2" t="s">
        <v>264</v>
      </c>
      <c r="B41" s="20">
        <v>1419</v>
      </c>
      <c r="C41" s="17">
        <v>3231.0421052631577</v>
      </c>
      <c r="D41" s="4">
        <v>4420254</v>
      </c>
    </row>
    <row r="42" spans="1:4" x14ac:dyDescent="0.35">
      <c r="A42" s="2" t="s">
        <v>120</v>
      </c>
      <c r="B42" s="20">
        <v>1416</v>
      </c>
      <c r="C42" s="17">
        <v>63530.131336405531</v>
      </c>
      <c r="D42" s="4">
        <v>79877961</v>
      </c>
    </row>
    <row r="43" spans="1:4" x14ac:dyDescent="0.35">
      <c r="A43" s="2" t="s">
        <v>29</v>
      </c>
      <c r="B43" s="20">
        <v>1400</v>
      </c>
      <c r="C43" s="17">
        <v>3534.829521829522</v>
      </c>
      <c r="D43" s="4">
        <v>3688817</v>
      </c>
    </row>
    <row r="44" spans="1:4" x14ac:dyDescent="0.35">
      <c r="A44" s="2" t="s">
        <v>60</v>
      </c>
      <c r="B44" s="20">
        <v>1384</v>
      </c>
      <c r="C44" s="17">
        <v>19718.266949152541</v>
      </c>
      <c r="D44" s="4">
        <v>15700469</v>
      </c>
    </row>
    <row r="45" spans="1:4" x14ac:dyDescent="0.35">
      <c r="A45" s="2" t="s">
        <v>92</v>
      </c>
      <c r="B45" s="20">
        <v>1332</v>
      </c>
      <c r="C45" s="17">
        <v>138414.28400954654</v>
      </c>
      <c r="D45" s="4">
        <v>165462952</v>
      </c>
    </row>
    <row r="46" spans="1:4" x14ac:dyDescent="0.35">
      <c r="A46" s="2" t="s">
        <v>215</v>
      </c>
      <c r="B46" s="20">
        <v>1277</v>
      </c>
      <c r="C46" s="17">
        <v>101423.88961038961</v>
      </c>
      <c r="D46" s="4">
        <v>119962687</v>
      </c>
    </row>
    <row r="47" spans="1:4" x14ac:dyDescent="0.35">
      <c r="A47" s="2" t="s">
        <v>150</v>
      </c>
      <c r="B47" s="20">
        <v>1274</v>
      </c>
      <c r="C47" s="17">
        <v>3593.4680851063831</v>
      </c>
      <c r="D47" s="4">
        <v>4369060</v>
      </c>
    </row>
    <row r="48" spans="1:4" x14ac:dyDescent="0.35">
      <c r="A48" s="2" t="s">
        <v>121</v>
      </c>
      <c r="B48" s="20">
        <v>1192</v>
      </c>
      <c r="C48" s="17">
        <v>63328.511111111111</v>
      </c>
      <c r="D48" s="4">
        <v>68567156</v>
      </c>
    </row>
    <row r="49" spans="1:4" x14ac:dyDescent="0.35">
      <c r="A49" s="2" t="s">
        <v>22</v>
      </c>
      <c r="B49" s="20">
        <v>1160</v>
      </c>
      <c r="C49" s="17">
        <v>50469.175213675211</v>
      </c>
      <c r="D49" s="4">
        <v>56171880</v>
      </c>
    </row>
    <row r="50" spans="1:4" x14ac:dyDescent="0.35">
      <c r="A50" s="2" t="s">
        <v>220</v>
      </c>
      <c r="B50" s="20">
        <v>1158</v>
      </c>
      <c r="C50" s="17">
        <v>538.47252747252742</v>
      </c>
      <c r="D50" s="4">
        <v>554412</v>
      </c>
    </row>
    <row r="51" spans="1:4" x14ac:dyDescent="0.35">
      <c r="A51" s="2" t="s">
        <v>93</v>
      </c>
      <c r="B51" s="20">
        <v>1152</v>
      </c>
      <c r="C51" s="17">
        <v>138269.21158690177</v>
      </c>
      <c r="D51" s="4">
        <v>149831949</v>
      </c>
    </row>
    <row r="52" spans="1:4" x14ac:dyDescent="0.35">
      <c r="A52" s="2" t="s">
        <v>253</v>
      </c>
      <c r="B52" s="20">
        <v>1151</v>
      </c>
      <c r="C52" s="17">
        <v>101817.60396039604</v>
      </c>
      <c r="D52" s="4">
        <v>109223533</v>
      </c>
    </row>
    <row r="53" spans="1:4" x14ac:dyDescent="0.35">
      <c r="A53" s="2" t="s">
        <v>19</v>
      </c>
      <c r="B53" s="20">
        <v>1132</v>
      </c>
      <c r="C53" s="17">
        <v>61996.262008733625</v>
      </c>
      <c r="D53" s="4">
        <v>53671340</v>
      </c>
    </row>
    <row r="54" spans="1:4" x14ac:dyDescent="0.35">
      <c r="A54" s="2" t="s">
        <v>37</v>
      </c>
      <c r="B54" s="20">
        <v>1130</v>
      </c>
      <c r="C54" s="17">
        <v>1198.2509363295881</v>
      </c>
      <c r="D54" s="4">
        <v>1255311</v>
      </c>
    </row>
    <row r="55" spans="1:4" x14ac:dyDescent="0.35">
      <c r="A55" s="2" t="s">
        <v>65</v>
      </c>
      <c r="B55" s="20">
        <v>1107</v>
      </c>
      <c r="C55" s="17">
        <v>112.65957446808511</v>
      </c>
      <c r="D55" s="4">
        <v>204963</v>
      </c>
    </row>
    <row r="56" spans="1:4" x14ac:dyDescent="0.35">
      <c r="A56" s="2" t="s">
        <v>244</v>
      </c>
      <c r="B56" s="20">
        <v>1097</v>
      </c>
      <c r="C56" s="17">
        <v>32348.261744966443</v>
      </c>
      <c r="D56" s="4">
        <v>33268366</v>
      </c>
    </row>
    <row r="57" spans="1:4" x14ac:dyDescent="0.35">
      <c r="A57" s="2" t="s">
        <v>155</v>
      </c>
      <c r="B57" s="20">
        <v>1086</v>
      </c>
      <c r="C57" s="17">
        <v>18.513513513513512</v>
      </c>
      <c r="D57" s="4">
        <v>21991</v>
      </c>
    </row>
    <row r="58" spans="1:4" x14ac:dyDescent="0.35">
      <c r="A58" s="2" t="s">
        <v>118</v>
      </c>
      <c r="B58" s="20">
        <v>1051</v>
      </c>
      <c r="C58" s="17">
        <v>44880.810026385225</v>
      </c>
      <c r="D58" s="4">
        <v>45398625</v>
      </c>
    </row>
    <row r="59" spans="1:4" x14ac:dyDescent="0.35">
      <c r="A59" s="2" t="s">
        <v>88</v>
      </c>
      <c r="B59" s="20">
        <v>1024</v>
      </c>
      <c r="C59" s="17">
        <v>44864.731770833336</v>
      </c>
      <c r="D59" s="4">
        <v>45683418</v>
      </c>
    </row>
    <row r="60" spans="1:4" x14ac:dyDescent="0.35">
      <c r="A60" s="2" t="s">
        <v>90</v>
      </c>
      <c r="B60" s="20">
        <v>1017</v>
      </c>
      <c r="C60" s="17">
        <v>44871.1164021164</v>
      </c>
      <c r="D60" s="4">
        <v>44857190</v>
      </c>
    </row>
    <row r="61" spans="1:4" x14ac:dyDescent="0.35">
      <c r="A61" s="2" t="s">
        <v>59</v>
      </c>
      <c r="B61" s="20">
        <v>994</v>
      </c>
      <c r="C61" s="17">
        <v>19461.013368983957</v>
      </c>
      <c r="D61" s="4">
        <v>18401098</v>
      </c>
    </row>
    <row r="62" spans="1:4" x14ac:dyDescent="0.35">
      <c r="A62" s="2" t="s">
        <v>106</v>
      </c>
      <c r="B62" s="20">
        <v>991</v>
      </c>
      <c r="C62" s="17">
        <v>19452.491978609625</v>
      </c>
      <c r="D62" s="4">
        <v>19213314</v>
      </c>
    </row>
    <row r="63" spans="1:4" x14ac:dyDescent="0.35">
      <c r="A63" s="2" t="s">
        <v>23</v>
      </c>
      <c r="B63" s="20">
        <v>958</v>
      </c>
      <c r="C63" s="17">
        <v>20917.788235294116</v>
      </c>
      <c r="D63" s="4">
        <v>17570846</v>
      </c>
    </row>
    <row r="64" spans="1:4" x14ac:dyDescent="0.35">
      <c r="A64" s="2" t="s">
        <v>86</v>
      </c>
      <c r="B64" s="20">
        <v>917</v>
      </c>
      <c r="C64" s="17">
        <v>18810.259740259738</v>
      </c>
      <c r="D64" s="4">
        <v>15657244</v>
      </c>
    </row>
    <row r="65" spans="1:4" x14ac:dyDescent="0.35">
      <c r="A65" s="2" t="s">
        <v>122</v>
      </c>
      <c r="B65" s="20">
        <v>912</v>
      </c>
      <c r="C65" s="17">
        <v>63342.015243902439</v>
      </c>
      <c r="D65" s="4">
        <v>53879289</v>
      </c>
    </row>
    <row r="66" spans="1:4" x14ac:dyDescent="0.35">
      <c r="A66" s="2" t="s">
        <v>212</v>
      </c>
      <c r="B66" s="20">
        <v>893</v>
      </c>
      <c r="C66" s="17">
        <v>142695.56923076924</v>
      </c>
      <c r="D66" s="4">
        <v>109333326</v>
      </c>
    </row>
    <row r="67" spans="1:4" x14ac:dyDescent="0.35">
      <c r="A67" s="2" t="s">
        <v>168</v>
      </c>
      <c r="B67" s="20">
        <v>891</v>
      </c>
      <c r="C67" s="17">
        <v>138132.46686746989</v>
      </c>
      <c r="D67" s="4">
        <v>109715243</v>
      </c>
    </row>
    <row r="68" spans="1:4" x14ac:dyDescent="0.35">
      <c r="A68" s="2" t="s">
        <v>216</v>
      </c>
      <c r="B68" s="20">
        <v>875</v>
      </c>
      <c r="C68" s="17">
        <v>32380.11888111888</v>
      </c>
      <c r="D68" s="4">
        <v>27992734</v>
      </c>
    </row>
    <row r="69" spans="1:4" x14ac:dyDescent="0.35">
      <c r="A69" s="2" t="s">
        <v>153</v>
      </c>
      <c r="B69" s="20">
        <v>872</v>
      </c>
      <c r="C69" s="17">
        <v>5396.6419213973795</v>
      </c>
      <c r="D69" s="4">
        <v>4555675</v>
      </c>
    </row>
    <row r="70" spans="1:4" x14ac:dyDescent="0.35">
      <c r="A70" s="2" t="s">
        <v>170</v>
      </c>
      <c r="B70" s="20">
        <v>870</v>
      </c>
      <c r="C70" s="17">
        <v>19150.184750733137</v>
      </c>
      <c r="D70" s="4">
        <v>10477807</v>
      </c>
    </row>
    <row r="71" spans="1:4" x14ac:dyDescent="0.35">
      <c r="A71" s="2" t="s">
        <v>96</v>
      </c>
      <c r="B71" s="20">
        <v>866</v>
      </c>
      <c r="C71" s="17">
        <v>6754</v>
      </c>
      <c r="D71" s="4">
        <v>5180318</v>
      </c>
    </row>
    <row r="72" spans="1:4" x14ac:dyDescent="0.35">
      <c r="A72" s="2" t="s">
        <v>206</v>
      </c>
      <c r="B72" s="20">
        <v>865</v>
      </c>
      <c r="C72" s="17">
        <v>129685.9027237354</v>
      </c>
      <c r="D72" s="4">
        <v>96724086</v>
      </c>
    </row>
    <row r="73" spans="1:4" x14ac:dyDescent="0.35">
      <c r="A73" s="2" t="s">
        <v>33</v>
      </c>
      <c r="B73" s="20">
        <v>850</v>
      </c>
      <c r="C73" s="17">
        <v>19616.503875968992</v>
      </c>
      <c r="D73" s="4">
        <v>16279331</v>
      </c>
    </row>
    <row r="74" spans="1:4" x14ac:dyDescent="0.35">
      <c r="A74" s="2" t="s">
        <v>182</v>
      </c>
      <c r="B74" s="20">
        <v>849</v>
      </c>
      <c r="C74" s="17">
        <v>19611.222222222223</v>
      </c>
      <c r="D74" s="4">
        <v>9615418</v>
      </c>
    </row>
    <row r="75" spans="1:4" x14ac:dyDescent="0.35">
      <c r="A75" s="2" t="s">
        <v>17</v>
      </c>
      <c r="B75" s="20">
        <v>847</v>
      </c>
      <c r="C75" s="17">
        <v>14148.568181818182</v>
      </c>
      <c r="D75" s="4">
        <v>10481228</v>
      </c>
    </row>
    <row r="76" spans="1:4" x14ac:dyDescent="0.35">
      <c r="A76" s="2" t="s">
        <v>54</v>
      </c>
      <c r="B76" s="20">
        <v>835</v>
      </c>
      <c r="C76" s="17">
        <v>2543.090909090909</v>
      </c>
      <c r="D76" s="4">
        <v>1908667</v>
      </c>
    </row>
    <row r="77" spans="1:4" x14ac:dyDescent="0.35">
      <c r="A77" s="2" t="s">
        <v>262</v>
      </c>
      <c r="B77" s="20">
        <v>826</v>
      </c>
      <c r="C77" s="17">
        <v>72769.038610038609</v>
      </c>
      <c r="D77" s="4">
        <v>57814691</v>
      </c>
    </row>
    <row r="78" spans="1:4" x14ac:dyDescent="0.35">
      <c r="A78" s="2" t="s">
        <v>46</v>
      </c>
      <c r="B78" s="20">
        <v>818</v>
      </c>
      <c r="C78" s="17">
        <v>21832.39393939394</v>
      </c>
      <c r="D78" s="4">
        <v>7767362</v>
      </c>
    </row>
    <row r="79" spans="1:4" x14ac:dyDescent="0.35">
      <c r="A79" s="2" t="s">
        <v>245</v>
      </c>
      <c r="B79" s="20">
        <v>801</v>
      </c>
      <c r="C79" s="17">
        <v>2429</v>
      </c>
      <c r="D79" s="4">
        <v>1945629</v>
      </c>
    </row>
    <row r="80" spans="1:4" x14ac:dyDescent="0.35">
      <c r="A80" s="2" t="s">
        <v>102</v>
      </c>
      <c r="B80" s="20">
        <v>791</v>
      </c>
      <c r="C80" s="17">
        <v>1437.9954128440368</v>
      </c>
      <c r="D80" s="4">
        <v>1104756</v>
      </c>
    </row>
    <row r="81" spans="1:4" x14ac:dyDescent="0.35">
      <c r="A81" s="2" t="s">
        <v>143</v>
      </c>
      <c r="B81" s="20">
        <v>776</v>
      </c>
      <c r="C81" s="17">
        <v>64769.941704035875</v>
      </c>
      <c r="D81" s="4">
        <v>50208424</v>
      </c>
    </row>
    <row r="82" spans="1:4" x14ac:dyDescent="0.35">
      <c r="A82" s="2" t="s">
        <v>236</v>
      </c>
      <c r="B82" s="20">
        <v>758</v>
      </c>
      <c r="C82" s="17">
        <v>128820.17721518988</v>
      </c>
      <c r="D82" s="4">
        <v>87171110</v>
      </c>
    </row>
    <row r="83" spans="1:4" x14ac:dyDescent="0.35">
      <c r="A83" s="2" t="s">
        <v>119</v>
      </c>
      <c r="B83" s="20">
        <v>751</v>
      </c>
      <c r="C83" s="17">
        <v>146501.04090909092</v>
      </c>
      <c r="D83" s="4">
        <v>105343806</v>
      </c>
    </row>
    <row r="84" spans="1:4" x14ac:dyDescent="0.35">
      <c r="A84" s="2" t="s">
        <v>36</v>
      </c>
      <c r="B84" s="20">
        <v>747</v>
      </c>
      <c r="C84" s="17">
        <v>64799</v>
      </c>
      <c r="D84" s="4">
        <v>47238471</v>
      </c>
    </row>
    <row r="85" spans="1:4" x14ac:dyDescent="0.35">
      <c r="A85" s="2" t="s">
        <v>142</v>
      </c>
      <c r="B85" s="20">
        <v>740</v>
      </c>
      <c r="C85" s="17">
        <v>64789.313901345289</v>
      </c>
      <c r="D85" s="4">
        <v>46756798</v>
      </c>
    </row>
    <row r="86" spans="1:4" x14ac:dyDescent="0.35">
      <c r="A86" s="2" t="s">
        <v>229</v>
      </c>
      <c r="B86" s="20">
        <v>731</v>
      </c>
      <c r="C86" s="17">
        <v>142762.91703056768</v>
      </c>
      <c r="D86" s="4">
        <v>93939406</v>
      </c>
    </row>
    <row r="87" spans="1:4" x14ac:dyDescent="0.35">
      <c r="A87" s="2" t="s">
        <v>74</v>
      </c>
      <c r="B87" s="20">
        <v>723</v>
      </c>
      <c r="C87" s="17">
        <v>5486.5814977973569</v>
      </c>
      <c r="D87" s="4">
        <v>3813756</v>
      </c>
    </row>
    <row r="88" spans="1:4" x14ac:dyDescent="0.35">
      <c r="A88" s="2" t="s">
        <v>257</v>
      </c>
      <c r="B88" s="20">
        <v>721</v>
      </c>
      <c r="C88" s="17">
        <v>41327.3125</v>
      </c>
      <c r="D88" s="4">
        <v>27776188</v>
      </c>
    </row>
    <row r="89" spans="1:4" x14ac:dyDescent="0.35">
      <c r="A89" s="2" t="s">
        <v>83</v>
      </c>
      <c r="B89" s="20">
        <v>720</v>
      </c>
      <c r="C89" s="17">
        <v>710</v>
      </c>
      <c r="D89" s="4">
        <v>636657</v>
      </c>
    </row>
    <row r="90" spans="1:4" x14ac:dyDescent="0.35">
      <c r="A90" s="2" t="s">
        <v>56</v>
      </c>
      <c r="B90" s="20">
        <v>719</v>
      </c>
      <c r="C90" s="17">
        <v>4199</v>
      </c>
      <c r="D90" s="4">
        <v>2943499</v>
      </c>
    </row>
    <row r="91" spans="1:4" x14ac:dyDescent="0.35">
      <c r="A91" s="2" t="s">
        <v>250</v>
      </c>
      <c r="B91" s="20">
        <v>715</v>
      </c>
      <c r="C91" s="17">
        <v>41200.495614035084</v>
      </c>
      <c r="D91" s="4">
        <v>25893200</v>
      </c>
    </row>
    <row r="92" spans="1:4" x14ac:dyDescent="0.35">
      <c r="A92" s="2" t="s">
        <v>202</v>
      </c>
      <c r="B92" s="20">
        <v>712</v>
      </c>
      <c r="C92" s="17">
        <v>41286.887931034486</v>
      </c>
      <c r="D92" s="4">
        <v>27793997</v>
      </c>
    </row>
    <row r="93" spans="1:4" x14ac:dyDescent="0.35">
      <c r="A93" s="2" t="s">
        <v>115</v>
      </c>
      <c r="B93" s="20">
        <v>710</v>
      </c>
      <c r="C93" s="17">
        <v>87479</v>
      </c>
      <c r="D93" s="4">
        <v>61322779</v>
      </c>
    </row>
    <row r="94" spans="1:4" x14ac:dyDescent="0.35">
      <c r="A94" s="2" t="s">
        <v>82</v>
      </c>
      <c r="B94" s="20">
        <v>700</v>
      </c>
      <c r="C94" s="17">
        <v>4856.8777292576415</v>
      </c>
      <c r="D94" s="4">
        <v>3176327</v>
      </c>
    </row>
    <row r="95" spans="1:4" x14ac:dyDescent="0.35">
      <c r="A95" s="2" t="s">
        <v>108</v>
      </c>
      <c r="B95" s="20">
        <v>695</v>
      </c>
      <c r="C95" s="17">
        <v>19555.486013986014</v>
      </c>
      <c r="D95" s="4">
        <v>13261822</v>
      </c>
    </row>
    <row r="96" spans="1:4" x14ac:dyDescent="0.35">
      <c r="A96" s="2" t="s">
        <v>156</v>
      </c>
      <c r="B96" s="20">
        <v>690</v>
      </c>
      <c r="C96" s="17">
        <v>1213.4570135746606</v>
      </c>
      <c r="D96" s="4">
        <v>727040</v>
      </c>
    </row>
    <row r="97" spans="1:4" x14ac:dyDescent="0.35">
      <c r="A97" s="2" t="s">
        <v>144</v>
      </c>
      <c r="B97" s="20">
        <v>684</v>
      </c>
      <c r="C97" s="17">
        <v>64779.36363636364</v>
      </c>
      <c r="D97" s="4">
        <v>44274996</v>
      </c>
    </row>
    <row r="98" spans="1:4" x14ac:dyDescent="0.35">
      <c r="A98" s="2" t="s">
        <v>179</v>
      </c>
      <c r="B98" s="20">
        <v>675</v>
      </c>
      <c r="C98" s="17">
        <v>72859.97872340426</v>
      </c>
      <c r="D98" s="4">
        <v>48460356</v>
      </c>
    </row>
    <row r="99" spans="1:4" x14ac:dyDescent="0.35">
      <c r="A99" s="2" t="s">
        <v>107</v>
      </c>
      <c r="B99" s="20">
        <v>669</v>
      </c>
      <c r="C99" s="17">
        <v>19525.692307692309</v>
      </c>
      <c r="D99" s="4">
        <v>12831468</v>
      </c>
    </row>
    <row r="100" spans="1:4" x14ac:dyDescent="0.35">
      <c r="A100" s="2" t="s">
        <v>329</v>
      </c>
      <c r="B100" s="20">
        <v>659</v>
      </c>
      <c r="C100" s="17">
        <v>6114.727272727273</v>
      </c>
      <c r="D100" s="4">
        <v>3713197</v>
      </c>
    </row>
    <row r="101" spans="1:4" x14ac:dyDescent="0.35">
      <c r="A101" s="2" t="s">
        <v>139</v>
      </c>
      <c r="B101" s="20">
        <v>647</v>
      </c>
      <c r="C101" s="17">
        <v>146578.16355140187</v>
      </c>
      <c r="D101" s="4">
        <v>93477681</v>
      </c>
    </row>
    <row r="102" spans="1:4" x14ac:dyDescent="0.35">
      <c r="A102" s="2" t="s">
        <v>297</v>
      </c>
      <c r="B102" s="20">
        <v>642</v>
      </c>
      <c r="C102" s="17">
        <v>102000.3448275862</v>
      </c>
      <c r="D102" s="4">
        <v>62256840</v>
      </c>
    </row>
    <row r="103" spans="1:4" x14ac:dyDescent="0.35">
      <c r="A103" s="2" t="s">
        <v>126</v>
      </c>
      <c r="B103" s="20">
        <v>633</v>
      </c>
      <c r="C103" s="17">
        <v>5399</v>
      </c>
      <c r="D103" s="4">
        <v>3417567</v>
      </c>
    </row>
    <row r="104" spans="1:4" x14ac:dyDescent="0.35">
      <c r="A104" s="2" t="s">
        <v>4</v>
      </c>
      <c r="B104" s="20">
        <v>633</v>
      </c>
      <c r="C104" s="17">
        <v>191534.9027027027</v>
      </c>
      <c r="D104" s="4">
        <v>115265821</v>
      </c>
    </row>
    <row r="105" spans="1:4" x14ac:dyDescent="0.35">
      <c r="A105" s="2" t="s">
        <v>63</v>
      </c>
      <c r="B105" s="20">
        <v>626</v>
      </c>
      <c r="C105" s="17">
        <v>59049.458483754512</v>
      </c>
      <c r="D105" s="4">
        <v>31755497</v>
      </c>
    </row>
    <row r="106" spans="1:4" x14ac:dyDescent="0.35">
      <c r="A106" s="2" t="s">
        <v>169</v>
      </c>
      <c r="B106" s="20">
        <v>623</v>
      </c>
      <c r="C106" s="17">
        <v>63322.895522388062</v>
      </c>
      <c r="D106" s="4">
        <v>37244899</v>
      </c>
    </row>
    <row r="107" spans="1:4" x14ac:dyDescent="0.35">
      <c r="A107" s="2" t="s">
        <v>233</v>
      </c>
      <c r="B107" s="20">
        <v>623</v>
      </c>
      <c r="C107" s="17">
        <v>4859</v>
      </c>
      <c r="D107" s="4">
        <v>3027157</v>
      </c>
    </row>
    <row r="108" spans="1:4" x14ac:dyDescent="0.35">
      <c r="A108" s="2" t="s">
        <v>28</v>
      </c>
      <c r="B108" s="20">
        <v>619</v>
      </c>
      <c r="C108" s="17">
        <v>20926</v>
      </c>
      <c r="D108" s="4">
        <v>11258188</v>
      </c>
    </row>
    <row r="109" spans="1:4" x14ac:dyDescent="0.35">
      <c r="A109" s="2" t="s">
        <v>64</v>
      </c>
      <c r="B109" s="20">
        <v>618</v>
      </c>
      <c r="C109" s="17">
        <v>193338.36263736265</v>
      </c>
      <c r="D109" s="4">
        <v>113277949</v>
      </c>
    </row>
    <row r="110" spans="1:4" x14ac:dyDescent="0.35">
      <c r="A110" s="2" t="s">
        <v>178</v>
      </c>
      <c r="B110" s="20">
        <v>617</v>
      </c>
      <c r="C110" s="17">
        <v>138263.63507109004</v>
      </c>
      <c r="D110" s="4">
        <v>78586063</v>
      </c>
    </row>
    <row r="111" spans="1:4" x14ac:dyDescent="0.35">
      <c r="A111" s="2" t="s">
        <v>14</v>
      </c>
      <c r="B111" s="20">
        <v>617</v>
      </c>
      <c r="C111" s="17">
        <v>3644.4741379310344</v>
      </c>
      <c r="D111" s="4">
        <v>1250107</v>
      </c>
    </row>
    <row r="112" spans="1:4" x14ac:dyDescent="0.35">
      <c r="A112" s="2" t="s">
        <v>183</v>
      </c>
      <c r="B112" s="20">
        <v>616</v>
      </c>
      <c r="C112" s="17">
        <v>138559.61722488038</v>
      </c>
      <c r="D112" s="4">
        <v>78439462</v>
      </c>
    </row>
    <row r="113" spans="1:4" x14ac:dyDescent="0.35">
      <c r="A113" s="2" t="s">
        <v>66</v>
      </c>
      <c r="B113" s="20">
        <v>614</v>
      </c>
      <c r="C113" s="17">
        <v>51069.289855072464</v>
      </c>
      <c r="D113" s="4">
        <v>30585082</v>
      </c>
    </row>
    <row r="114" spans="1:4" x14ac:dyDescent="0.35">
      <c r="A114" s="2" t="s">
        <v>232</v>
      </c>
      <c r="B114" s="20">
        <v>607</v>
      </c>
      <c r="C114" s="17">
        <v>136.97350993377484</v>
      </c>
      <c r="D114" s="4">
        <v>76946</v>
      </c>
    </row>
    <row r="115" spans="1:4" x14ac:dyDescent="0.35">
      <c r="A115" s="2" t="s">
        <v>172</v>
      </c>
      <c r="B115" s="20">
        <v>606</v>
      </c>
      <c r="C115" s="17">
        <v>3794.5098039215686</v>
      </c>
      <c r="D115" s="4">
        <v>1980464</v>
      </c>
    </row>
    <row r="116" spans="1:4" x14ac:dyDescent="0.35">
      <c r="A116" s="2" t="s">
        <v>221</v>
      </c>
      <c r="B116" s="20">
        <v>605</v>
      </c>
      <c r="C116" s="17">
        <v>3725</v>
      </c>
      <c r="D116" s="4">
        <v>1137913</v>
      </c>
    </row>
    <row r="117" spans="1:4" x14ac:dyDescent="0.35">
      <c r="A117" s="2" t="s">
        <v>8</v>
      </c>
      <c r="B117" s="20">
        <v>589</v>
      </c>
      <c r="C117" s="17">
        <v>190843.36065573769</v>
      </c>
      <c r="D117" s="4">
        <v>106757489</v>
      </c>
    </row>
    <row r="118" spans="1:4" x14ac:dyDescent="0.35">
      <c r="A118" s="2" t="s">
        <v>77</v>
      </c>
      <c r="B118" s="20">
        <v>587</v>
      </c>
      <c r="C118" s="17">
        <v>15830.058823529413</v>
      </c>
      <c r="D118" s="4">
        <v>8766675</v>
      </c>
    </row>
    <row r="119" spans="1:4" x14ac:dyDescent="0.35">
      <c r="A119" s="2" t="s">
        <v>9</v>
      </c>
      <c r="B119" s="20">
        <v>584</v>
      </c>
      <c r="C119" s="17">
        <v>182907.02732240438</v>
      </c>
      <c r="D119" s="4">
        <v>102258749</v>
      </c>
    </row>
    <row r="120" spans="1:4" x14ac:dyDescent="0.35">
      <c r="A120" s="2" t="s">
        <v>91</v>
      </c>
      <c r="B120" s="20">
        <v>583</v>
      </c>
      <c r="C120" s="17">
        <v>44939.767241379312</v>
      </c>
      <c r="D120" s="4">
        <v>25493735</v>
      </c>
    </row>
    <row r="121" spans="1:4" x14ac:dyDescent="0.35">
      <c r="A121" s="2" t="s">
        <v>112</v>
      </c>
      <c r="B121" s="20">
        <v>582</v>
      </c>
      <c r="C121" s="17">
        <v>87453.194690265489</v>
      </c>
      <c r="D121" s="4">
        <v>50052567</v>
      </c>
    </row>
    <row r="122" spans="1:4" x14ac:dyDescent="0.35">
      <c r="A122" s="2" t="s">
        <v>53</v>
      </c>
      <c r="B122" s="20">
        <v>580</v>
      </c>
      <c r="C122" s="17">
        <v>14984.565853658536</v>
      </c>
      <c r="D122" s="4">
        <v>8686971</v>
      </c>
    </row>
    <row r="123" spans="1:4" x14ac:dyDescent="0.35">
      <c r="A123" s="2" t="s">
        <v>89</v>
      </c>
      <c r="B123" s="20">
        <v>579</v>
      </c>
      <c r="C123" s="17">
        <v>45014.364035087718</v>
      </c>
      <c r="D123" s="4">
        <v>25519741</v>
      </c>
    </row>
    <row r="124" spans="1:4" x14ac:dyDescent="0.35">
      <c r="A124" s="2" t="s">
        <v>158</v>
      </c>
      <c r="B124" s="20">
        <v>568</v>
      </c>
      <c r="C124" s="17">
        <v>21845</v>
      </c>
      <c r="D124" s="4">
        <v>6077279</v>
      </c>
    </row>
    <row r="125" spans="1:4" x14ac:dyDescent="0.35">
      <c r="A125" s="2" t="s">
        <v>99</v>
      </c>
      <c r="B125" s="20">
        <v>567</v>
      </c>
      <c r="C125" s="17">
        <v>3597.5</v>
      </c>
      <c r="D125" s="4">
        <v>2037873</v>
      </c>
    </row>
    <row r="126" spans="1:4" x14ac:dyDescent="0.35">
      <c r="A126" s="2" t="s">
        <v>95</v>
      </c>
      <c r="B126" s="20">
        <v>567</v>
      </c>
      <c r="C126" s="17">
        <v>19804</v>
      </c>
      <c r="D126" s="4">
        <v>10159452</v>
      </c>
    </row>
    <row r="127" spans="1:4" x14ac:dyDescent="0.35">
      <c r="A127" s="2" t="s">
        <v>242</v>
      </c>
      <c r="B127" s="20">
        <v>565</v>
      </c>
      <c r="C127" s="17">
        <v>41327.91542288557</v>
      </c>
      <c r="D127" s="4">
        <v>21969893</v>
      </c>
    </row>
    <row r="128" spans="1:4" x14ac:dyDescent="0.35">
      <c r="A128" s="2" t="s">
        <v>3</v>
      </c>
      <c r="B128" s="20">
        <v>559</v>
      </c>
      <c r="C128" s="17">
        <v>189797.49462365592</v>
      </c>
      <c r="D128" s="4">
        <v>103136127</v>
      </c>
    </row>
    <row r="129" spans="1:4" x14ac:dyDescent="0.35">
      <c r="A129" s="2" t="s">
        <v>203</v>
      </c>
      <c r="B129" s="20">
        <v>558</v>
      </c>
      <c r="C129" s="17">
        <v>41245.948979591834</v>
      </c>
      <c r="D129" s="4">
        <v>21591296</v>
      </c>
    </row>
    <row r="130" spans="1:4" x14ac:dyDescent="0.35">
      <c r="A130" s="2" t="s">
        <v>69</v>
      </c>
      <c r="B130" s="20">
        <v>555</v>
      </c>
      <c r="C130" s="17">
        <v>24290.5625</v>
      </c>
      <c r="D130" s="4">
        <v>13027503</v>
      </c>
    </row>
    <row r="131" spans="1:4" x14ac:dyDescent="0.35">
      <c r="A131" s="2" t="s">
        <v>10</v>
      </c>
      <c r="B131" s="20">
        <v>552</v>
      </c>
      <c r="C131" s="17">
        <v>182947.74456521738</v>
      </c>
      <c r="D131" s="4">
        <v>100653956</v>
      </c>
    </row>
    <row r="132" spans="1:4" x14ac:dyDescent="0.35">
      <c r="A132" s="2" t="s">
        <v>12</v>
      </c>
      <c r="B132" s="20">
        <v>551</v>
      </c>
      <c r="C132" s="17">
        <v>185802.44134078213</v>
      </c>
      <c r="D132" s="4">
        <v>101541352</v>
      </c>
    </row>
    <row r="133" spans="1:4" x14ac:dyDescent="0.35">
      <c r="A133" s="2" t="s">
        <v>269</v>
      </c>
      <c r="B133" s="20">
        <v>544</v>
      </c>
      <c r="C133" s="17">
        <v>45164.216346153844</v>
      </c>
      <c r="D133" s="4">
        <v>24200124</v>
      </c>
    </row>
    <row r="134" spans="1:4" x14ac:dyDescent="0.35">
      <c r="A134" s="2" t="s">
        <v>94</v>
      </c>
      <c r="B134" s="20">
        <v>530</v>
      </c>
      <c r="C134" s="17">
        <v>14903</v>
      </c>
      <c r="D134" s="4">
        <v>7898590</v>
      </c>
    </row>
    <row r="135" spans="1:4" x14ac:dyDescent="0.35">
      <c r="A135" s="2" t="s">
        <v>21</v>
      </c>
      <c r="B135" s="20">
        <v>514</v>
      </c>
      <c r="C135" s="17">
        <v>20926</v>
      </c>
      <c r="D135" s="4">
        <v>10190962</v>
      </c>
    </row>
    <row r="136" spans="1:4" x14ac:dyDescent="0.35">
      <c r="A136" s="2" t="s">
        <v>171</v>
      </c>
      <c r="B136" s="20">
        <v>506</v>
      </c>
      <c r="C136" s="17">
        <v>146601</v>
      </c>
      <c r="D136" s="4">
        <v>74180106</v>
      </c>
    </row>
    <row r="137" spans="1:4" x14ac:dyDescent="0.35">
      <c r="A137" s="2" t="s">
        <v>234</v>
      </c>
      <c r="B137" s="20">
        <v>505</v>
      </c>
      <c r="C137" s="17">
        <v>32399</v>
      </c>
      <c r="D137" s="4">
        <v>16361495</v>
      </c>
    </row>
    <row r="138" spans="1:4" x14ac:dyDescent="0.35">
      <c r="A138" s="2" t="s">
        <v>18</v>
      </c>
      <c r="B138" s="20">
        <v>493</v>
      </c>
      <c r="C138" s="17">
        <v>2279</v>
      </c>
      <c r="D138" s="4">
        <v>1123547</v>
      </c>
    </row>
    <row r="139" spans="1:4" x14ac:dyDescent="0.35">
      <c r="A139" s="2" t="s">
        <v>204</v>
      </c>
      <c r="B139" s="20">
        <v>477</v>
      </c>
      <c r="C139" s="17">
        <v>60162.246376811592</v>
      </c>
      <c r="D139" s="4">
        <v>14835870</v>
      </c>
    </row>
    <row r="140" spans="1:4" x14ac:dyDescent="0.35">
      <c r="A140" s="2" t="s">
        <v>200</v>
      </c>
      <c r="B140" s="20">
        <v>476</v>
      </c>
      <c r="C140" s="17">
        <v>60187.513513513513</v>
      </c>
      <c r="D140" s="4">
        <v>14656168</v>
      </c>
    </row>
    <row r="141" spans="1:4" x14ac:dyDescent="0.35">
      <c r="A141" s="2" t="s">
        <v>75</v>
      </c>
      <c r="B141" s="20">
        <v>476</v>
      </c>
      <c r="C141" s="17">
        <v>2297.8976377952754</v>
      </c>
      <c r="D141" s="4">
        <v>874357</v>
      </c>
    </row>
    <row r="142" spans="1:4" x14ac:dyDescent="0.35">
      <c r="A142" s="2" t="s">
        <v>24</v>
      </c>
      <c r="B142" s="20">
        <v>474</v>
      </c>
      <c r="C142" s="17">
        <v>3728</v>
      </c>
      <c r="D142" s="4">
        <v>1605560</v>
      </c>
    </row>
    <row r="143" spans="1:4" x14ac:dyDescent="0.35">
      <c r="A143" s="2" t="s">
        <v>104</v>
      </c>
      <c r="B143" s="20">
        <v>469</v>
      </c>
      <c r="C143" s="17">
        <v>49301.827751196171</v>
      </c>
      <c r="D143" s="4">
        <v>22513666</v>
      </c>
    </row>
    <row r="144" spans="1:4" x14ac:dyDescent="0.35">
      <c r="A144" s="2" t="s">
        <v>80</v>
      </c>
      <c r="B144" s="20">
        <v>469</v>
      </c>
      <c r="C144" s="17">
        <v>3158</v>
      </c>
      <c r="D144" s="4">
        <v>1338992</v>
      </c>
    </row>
    <row r="145" spans="1:4" x14ac:dyDescent="0.35">
      <c r="A145" s="2" t="s">
        <v>11</v>
      </c>
      <c r="B145" s="20">
        <v>469</v>
      </c>
      <c r="C145" s="17">
        <v>187069.91666666666</v>
      </c>
      <c r="D145" s="4">
        <v>85713580</v>
      </c>
    </row>
    <row r="146" spans="1:4" x14ac:dyDescent="0.35">
      <c r="A146" s="2" t="s">
        <v>103</v>
      </c>
      <c r="B146" s="20">
        <v>468</v>
      </c>
      <c r="C146" s="17">
        <v>48104.37142857143</v>
      </c>
      <c r="D146" s="4">
        <v>21795517</v>
      </c>
    </row>
    <row r="147" spans="1:4" x14ac:dyDescent="0.35">
      <c r="A147" s="2" t="s">
        <v>289</v>
      </c>
      <c r="B147" s="20">
        <v>468</v>
      </c>
      <c r="C147" s="17">
        <v>7289</v>
      </c>
      <c r="D147" s="4">
        <v>3345651</v>
      </c>
    </row>
    <row r="148" spans="1:4" x14ac:dyDescent="0.35">
      <c r="A148" s="2" t="s">
        <v>40</v>
      </c>
      <c r="B148" s="20">
        <v>461</v>
      </c>
      <c r="C148" s="17">
        <v>45644.396226415098</v>
      </c>
      <c r="D148" s="4">
        <v>19909150</v>
      </c>
    </row>
    <row r="149" spans="1:4" x14ac:dyDescent="0.35">
      <c r="A149" s="2" t="s">
        <v>199</v>
      </c>
      <c r="B149" s="20">
        <v>446</v>
      </c>
      <c r="C149" s="17">
        <v>143044</v>
      </c>
      <c r="D149" s="4">
        <v>56073248</v>
      </c>
    </row>
    <row r="150" spans="1:4" x14ac:dyDescent="0.35">
      <c r="A150" s="2" t="s">
        <v>100</v>
      </c>
      <c r="B150" s="20">
        <v>445</v>
      </c>
      <c r="C150" s="17">
        <v>3599</v>
      </c>
      <c r="D150" s="4">
        <v>1601555</v>
      </c>
    </row>
    <row r="151" spans="1:4" x14ac:dyDescent="0.35">
      <c r="A151" s="2" t="s">
        <v>73</v>
      </c>
      <c r="B151" s="20">
        <v>444</v>
      </c>
      <c r="C151" s="17">
        <v>13662.692307692309</v>
      </c>
      <c r="D151" s="4">
        <v>5815383</v>
      </c>
    </row>
    <row r="152" spans="1:4" x14ac:dyDescent="0.35">
      <c r="A152" s="2" t="s">
        <v>258</v>
      </c>
      <c r="B152" s="20">
        <v>442</v>
      </c>
      <c r="C152" s="17">
        <v>128395.01807228915</v>
      </c>
      <c r="D152" s="4">
        <v>51257481</v>
      </c>
    </row>
    <row r="153" spans="1:4" x14ac:dyDescent="0.35">
      <c r="A153" s="2" t="s">
        <v>98</v>
      </c>
      <c r="B153" s="20">
        <v>437</v>
      </c>
      <c r="C153" s="17">
        <v>46036.005181347151</v>
      </c>
      <c r="D153" s="4">
        <v>18740457</v>
      </c>
    </row>
    <row r="154" spans="1:4" x14ac:dyDescent="0.35">
      <c r="A154" s="2" t="s">
        <v>265</v>
      </c>
      <c r="B154" s="20">
        <v>419</v>
      </c>
      <c r="C154" s="17">
        <v>30100.573964497042</v>
      </c>
      <c r="D154" s="4">
        <v>12818455</v>
      </c>
    </row>
    <row r="155" spans="1:4" x14ac:dyDescent="0.35">
      <c r="A155" s="2" t="s">
        <v>81</v>
      </c>
      <c r="B155" s="20">
        <v>396</v>
      </c>
      <c r="C155" s="17">
        <v>15839.408163265307</v>
      </c>
      <c r="D155" s="4">
        <v>6125433</v>
      </c>
    </row>
    <row r="156" spans="1:4" x14ac:dyDescent="0.35">
      <c r="A156" s="2" t="s">
        <v>151</v>
      </c>
      <c r="B156" s="20">
        <v>394</v>
      </c>
      <c r="C156" s="17">
        <v>4499</v>
      </c>
      <c r="D156" s="4">
        <v>1772606</v>
      </c>
    </row>
    <row r="157" spans="1:4" x14ac:dyDescent="0.35">
      <c r="A157" s="2" t="s">
        <v>43</v>
      </c>
      <c r="B157" s="20">
        <v>393</v>
      </c>
      <c r="C157" s="17">
        <v>2429</v>
      </c>
      <c r="D157" s="4">
        <v>932736</v>
      </c>
    </row>
    <row r="158" spans="1:4" x14ac:dyDescent="0.35">
      <c r="A158" s="2" t="s">
        <v>219</v>
      </c>
      <c r="B158" s="20">
        <v>393</v>
      </c>
      <c r="C158" s="17">
        <v>15843</v>
      </c>
      <c r="D158" s="4">
        <v>6226299</v>
      </c>
    </row>
    <row r="159" spans="1:4" x14ac:dyDescent="0.35">
      <c r="A159" s="2" t="s">
        <v>197</v>
      </c>
      <c r="B159" s="20">
        <v>392</v>
      </c>
      <c r="C159" s="17">
        <v>72876.361445783128</v>
      </c>
      <c r="D159" s="4">
        <v>28546542</v>
      </c>
    </row>
    <row r="160" spans="1:4" x14ac:dyDescent="0.35">
      <c r="A160" s="2" t="s">
        <v>41</v>
      </c>
      <c r="B160" s="20">
        <v>390</v>
      </c>
      <c r="C160" s="17">
        <v>14987</v>
      </c>
      <c r="D160" s="4">
        <v>5844930</v>
      </c>
    </row>
    <row r="161" spans="1:4" x14ac:dyDescent="0.35">
      <c r="A161" s="2" t="s">
        <v>228</v>
      </c>
      <c r="B161" s="20">
        <v>378</v>
      </c>
      <c r="C161" s="17">
        <v>3158</v>
      </c>
      <c r="D161" s="4">
        <v>1065825</v>
      </c>
    </row>
    <row r="162" spans="1:4" x14ac:dyDescent="0.35">
      <c r="A162" s="2" t="s">
        <v>38</v>
      </c>
      <c r="B162" s="20">
        <v>375</v>
      </c>
      <c r="C162" s="17">
        <v>30731.5625</v>
      </c>
      <c r="D162" s="4">
        <v>11529615</v>
      </c>
    </row>
    <row r="163" spans="1:4" x14ac:dyDescent="0.35">
      <c r="A163" s="2" t="s">
        <v>55</v>
      </c>
      <c r="B163" s="20">
        <v>370</v>
      </c>
      <c r="C163" s="17">
        <v>29836.126582278481</v>
      </c>
      <c r="D163" s="4">
        <v>11022260</v>
      </c>
    </row>
    <row r="164" spans="1:4" x14ac:dyDescent="0.35">
      <c r="A164" s="2" t="s">
        <v>111</v>
      </c>
      <c r="B164" s="20">
        <v>369</v>
      </c>
      <c r="C164" s="17">
        <v>214696</v>
      </c>
      <c r="D164" s="4">
        <v>72459900</v>
      </c>
    </row>
    <row r="165" spans="1:4" x14ac:dyDescent="0.35">
      <c r="A165" s="2" t="s">
        <v>45</v>
      </c>
      <c r="B165" s="20">
        <v>368</v>
      </c>
      <c r="C165" s="17">
        <v>29727.888888888891</v>
      </c>
      <c r="D165" s="4">
        <v>10886890</v>
      </c>
    </row>
    <row r="166" spans="1:4" x14ac:dyDescent="0.35">
      <c r="A166" s="2" t="s">
        <v>239</v>
      </c>
      <c r="B166" s="20">
        <v>368</v>
      </c>
      <c r="C166" s="17">
        <v>41328.980769230766</v>
      </c>
      <c r="D166" s="4">
        <v>14214173</v>
      </c>
    </row>
    <row r="167" spans="1:4" x14ac:dyDescent="0.35">
      <c r="A167" s="2" t="s">
        <v>256</v>
      </c>
      <c r="B167" s="20">
        <v>361</v>
      </c>
      <c r="C167" s="17">
        <v>10529</v>
      </c>
      <c r="D167" s="4">
        <v>3800969</v>
      </c>
    </row>
    <row r="168" spans="1:4" x14ac:dyDescent="0.35">
      <c r="A168" s="2" t="s">
        <v>246</v>
      </c>
      <c r="B168" s="20">
        <v>360</v>
      </c>
      <c r="C168" s="17">
        <v>32399</v>
      </c>
      <c r="D168" s="4">
        <v>11663640</v>
      </c>
    </row>
    <row r="169" spans="1:4" x14ac:dyDescent="0.35">
      <c r="A169" s="2" t="s">
        <v>226</v>
      </c>
      <c r="B169" s="20">
        <v>357</v>
      </c>
      <c r="C169" s="17">
        <v>41287.266233766233</v>
      </c>
      <c r="D169" s="4">
        <v>14024876</v>
      </c>
    </row>
    <row r="170" spans="1:4" x14ac:dyDescent="0.35">
      <c r="A170" s="2" t="s">
        <v>113</v>
      </c>
      <c r="B170" s="20">
        <v>350</v>
      </c>
      <c r="C170" s="17">
        <v>87479</v>
      </c>
      <c r="D170" s="4">
        <v>30617650</v>
      </c>
    </row>
    <row r="171" spans="1:4" x14ac:dyDescent="0.35">
      <c r="A171" s="2" t="s">
        <v>114</v>
      </c>
      <c r="B171" s="20">
        <v>346</v>
      </c>
      <c r="C171" s="17">
        <v>87479</v>
      </c>
      <c r="D171" s="4">
        <v>30267734</v>
      </c>
    </row>
    <row r="172" spans="1:4" x14ac:dyDescent="0.35">
      <c r="A172" s="2" t="s">
        <v>302</v>
      </c>
      <c r="B172" s="20">
        <v>344</v>
      </c>
      <c r="C172" s="17">
        <v>14987</v>
      </c>
      <c r="D172" s="4">
        <v>5155528</v>
      </c>
    </row>
    <row r="173" spans="1:4" x14ac:dyDescent="0.35">
      <c r="A173" s="2" t="s">
        <v>35</v>
      </c>
      <c r="B173" s="20">
        <v>342</v>
      </c>
      <c r="C173" s="17">
        <v>5265</v>
      </c>
      <c r="D173" s="4">
        <v>1061424</v>
      </c>
    </row>
    <row r="174" spans="1:4" x14ac:dyDescent="0.35">
      <c r="A174" s="2" t="s">
        <v>252</v>
      </c>
      <c r="B174" s="20">
        <v>335</v>
      </c>
      <c r="C174" s="17">
        <v>60199.771929824565</v>
      </c>
      <c r="D174" s="4">
        <v>9940779</v>
      </c>
    </row>
    <row r="175" spans="1:4" x14ac:dyDescent="0.35">
      <c r="A175" s="2" t="s">
        <v>154</v>
      </c>
      <c r="B175" s="20">
        <v>333</v>
      </c>
      <c r="C175" s="17">
        <v>45836.440993788819</v>
      </c>
      <c r="D175" s="4">
        <v>14862399</v>
      </c>
    </row>
    <row r="176" spans="1:4" x14ac:dyDescent="0.35">
      <c r="A176" s="2" t="s">
        <v>39</v>
      </c>
      <c r="B176" s="20">
        <v>329</v>
      </c>
      <c r="C176" s="17">
        <v>15843</v>
      </c>
      <c r="D176" s="4">
        <v>5212347</v>
      </c>
    </row>
    <row r="177" spans="1:4" x14ac:dyDescent="0.35">
      <c r="A177" s="2" t="s">
        <v>238</v>
      </c>
      <c r="B177" s="20">
        <v>322</v>
      </c>
      <c r="C177" s="17">
        <v>60175.4406779661</v>
      </c>
      <c r="D177" s="4">
        <v>9064361</v>
      </c>
    </row>
    <row r="178" spans="1:4" x14ac:dyDescent="0.35">
      <c r="A178" s="2" t="s">
        <v>259</v>
      </c>
      <c r="B178" s="20">
        <v>320</v>
      </c>
      <c r="C178" s="17">
        <v>29965.013698630137</v>
      </c>
      <c r="D178" s="4">
        <v>9665170</v>
      </c>
    </row>
    <row r="179" spans="1:4" x14ac:dyDescent="0.35">
      <c r="A179" s="2" t="s">
        <v>71</v>
      </c>
      <c r="B179" s="20">
        <v>320</v>
      </c>
      <c r="C179" s="17">
        <v>32399</v>
      </c>
      <c r="D179" s="4">
        <v>10367680</v>
      </c>
    </row>
    <row r="180" spans="1:4" x14ac:dyDescent="0.35">
      <c r="A180" s="2" t="s">
        <v>79</v>
      </c>
      <c r="B180" s="20">
        <v>319</v>
      </c>
      <c r="C180" s="17">
        <v>3239</v>
      </c>
      <c r="D180" s="4">
        <v>1033241</v>
      </c>
    </row>
    <row r="181" spans="1:4" x14ac:dyDescent="0.35">
      <c r="A181" s="2" t="s">
        <v>299</v>
      </c>
      <c r="B181" s="20">
        <v>312</v>
      </c>
      <c r="C181" s="17">
        <v>19989.845454545455</v>
      </c>
      <c r="D181" s="4">
        <v>3149122</v>
      </c>
    </row>
    <row r="182" spans="1:4" x14ac:dyDescent="0.35">
      <c r="A182" s="2" t="s">
        <v>157</v>
      </c>
      <c r="B182" s="20">
        <v>305</v>
      </c>
      <c r="C182" s="17">
        <v>3725</v>
      </c>
      <c r="D182" s="4">
        <v>626545</v>
      </c>
    </row>
    <row r="183" spans="1:4" x14ac:dyDescent="0.35">
      <c r="A183" s="2" t="s">
        <v>159</v>
      </c>
      <c r="B183" s="20">
        <v>304</v>
      </c>
      <c r="C183" s="17">
        <v>1626.5877862595419</v>
      </c>
      <c r="D183" s="4">
        <v>494014</v>
      </c>
    </row>
    <row r="184" spans="1:4" x14ac:dyDescent="0.35">
      <c r="A184" s="2" t="s">
        <v>78</v>
      </c>
      <c r="B184" s="20">
        <v>302</v>
      </c>
      <c r="C184" s="17">
        <v>7288</v>
      </c>
      <c r="D184" s="4">
        <v>2036996</v>
      </c>
    </row>
    <row r="185" spans="1:4" x14ac:dyDescent="0.35">
      <c r="A185" s="2" t="s">
        <v>217</v>
      </c>
      <c r="B185" s="20">
        <v>299</v>
      </c>
      <c r="C185" s="17">
        <v>102059</v>
      </c>
      <c r="D185" s="4">
        <v>30515641</v>
      </c>
    </row>
    <row r="186" spans="1:4" x14ac:dyDescent="0.35">
      <c r="A186" s="2" t="s">
        <v>230</v>
      </c>
      <c r="B186" s="20">
        <v>292</v>
      </c>
      <c r="C186" s="17">
        <v>20005</v>
      </c>
      <c r="D186" s="4">
        <v>3068767</v>
      </c>
    </row>
    <row r="187" spans="1:4" x14ac:dyDescent="0.35">
      <c r="A187" s="2" t="s">
        <v>267</v>
      </c>
      <c r="B187" s="20">
        <v>277</v>
      </c>
      <c r="C187" s="17">
        <v>19998.880733944956</v>
      </c>
      <c r="D187" s="4">
        <v>2869382</v>
      </c>
    </row>
    <row r="188" spans="1:4" x14ac:dyDescent="0.35">
      <c r="A188" s="2" t="s">
        <v>214</v>
      </c>
      <c r="B188" s="20">
        <v>272</v>
      </c>
      <c r="C188" s="17">
        <v>32399</v>
      </c>
      <c r="D188" s="4">
        <v>8812528</v>
      </c>
    </row>
    <row r="189" spans="1:4" x14ac:dyDescent="0.35">
      <c r="A189" s="2" t="s">
        <v>44</v>
      </c>
      <c r="B189" s="20">
        <v>271</v>
      </c>
      <c r="C189" s="17">
        <v>32399</v>
      </c>
      <c r="D189" s="4">
        <v>8780129</v>
      </c>
    </row>
    <row r="190" spans="1:4" x14ac:dyDescent="0.35">
      <c r="A190" s="2" t="s">
        <v>27</v>
      </c>
      <c r="B190" s="20">
        <v>266</v>
      </c>
      <c r="C190" s="17">
        <v>12542</v>
      </c>
      <c r="D190" s="4">
        <v>3110416</v>
      </c>
    </row>
    <row r="191" spans="1:4" x14ac:dyDescent="0.35">
      <c r="A191" s="2" t="s">
        <v>110</v>
      </c>
      <c r="B191" s="20">
        <v>264</v>
      </c>
      <c r="C191" s="17">
        <v>214696</v>
      </c>
      <c r="D191" s="4">
        <v>51849084</v>
      </c>
    </row>
    <row r="192" spans="1:4" x14ac:dyDescent="0.35">
      <c r="A192" s="2" t="s">
        <v>152</v>
      </c>
      <c r="B192" s="20">
        <v>255</v>
      </c>
      <c r="C192" s="17">
        <v>7484</v>
      </c>
      <c r="D192" s="4">
        <v>1706352</v>
      </c>
    </row>
    <row r="193" spans="1:4" x14ac:dyDescent="0.35">
      <c r="A193" s="2" t="s">
        <v>266</v>
      </c>
      <c r="B193" s="20">
        <v>255</v>
      </c>
      <c r="C193" s="17">
        <v>46169</v>
      </c>
      <c r="D193" s="4">
        <v>11773095</v>
      </c>
    </row>
    <row r="194" spans="1:4" x14ac:dyDescent="0.35">
      <c r="A194" s="2" t="s">
        <v>109</v>
      </c>
      <c r="B194" s="20">
        <v>250</v>
      </c>
      <c r="C194" s="17">
        <v>3569</v>
      </c>
      <c r="D194" s="4">
        <v>892250</v>
      </c>
    </row>
    <row r="195" spans="1:4" x14ac:dyDescent="0.35">
      <c r="A195" s="2" t="s">
        <v>87</v>
      </c>
      <c r="B195" s="20">
        <v>237</v>
      </c>
      <c r="C195" s="17">
        <v>18922.697247706423</v>
      </c>
      <c r="D195" s="4">
        <v>4333106</v>
      </c>
    </row>
    <row r="196" spans="1:4" x14ac:dyDescent="0.35">
      <c r="A196" s="2" t="s">
        <v>305</v>
      </c>
      <c r="B196" s="20">
        <v>230</v>
      </c>
      <c r="C196" s="17">
        <v>45700.393258426964</v>
      </c>
      <c r="D196" s="4">
        <v>10160104</v>
      </c>
    </row>
    <row r="197" spans="1:4" x14ac:dyDescent="0.35">
      <c r="A197" s="2" t="s">
        <v>290</v>
      </c>
      <c r="B197" s="20">
        <v>228</v>
      </c>
      <c r="C197" s="17">
        <v>46169</v>
      </c>
      <c r="D197" s="4">
        <v>10526532</v>
      </c>
    </row>
    <row r="198" spans="1:4" x14ac:dyDescent="0.35">
      <c r="A198" s="2" t="s">
        <v>76</v>
      </c>
      <c r="B198" s="20">
        <v>223</v>
      </c>
      <c r="C198" s="17">
        <v>639</v>
      </c>
      <c r="D198" s="4">
        <v>142497</v>
      </c>
    </row>
    <row r="199" spans="1:4" x14ac:dyDescent="0.35">
      <c r="A199" s="2" t="s">
        <v>16</v>
      </c>
      <c r="B199" s="20">
        <v>222</v>
      </c>
      <c r="C199" s="17">
        <v>18013</v>
      </c>
      <c r="D199" s="4">
        <v>3998886</v>
      </c>
    </row>
    <row r="200" spans="1:4" x14ac:dyDescent="0.35">
      <c r="A200" s="2" t="s">
        <v>249</v>
      </c>
      <c r="B200" s="20">
        <v>218</v>
      </c>
      <c r="C200" s="17">
        <v>40546.92391304348</v>
      </c>
      <c r="D200" s="4">
        <v>8551889</v>
      </c>
    </row>
    <row r="201" spans="1:4" x14ac:dyDescent="0.35">
      <c r="A201" s="2" t="s">
        <v>335</v>
      </c>
      <c r="B201" s="20">
        <v>216</v>
      </c>
      <c r="C201" s="17">
        <v>32399</v>
      </c>
      <c r="D201" s="4">
        <v>6998184</v>
      </c>
    </row>
    <row r="202" spans="1:4" x14ac:dyDescent="0.35">
      <c r="A202" s="2" t="s">
        <v>255</v>
      </c>
      <c r="B202" s="20">
        <v>216</v>
      </c>
      <c r="C202" s="17">
        <v>143044</v>
      </c>
      <c r="D202" s="4">
        <v>28966410</v>
      </c>
    </row>
    <row r="203" spans="1:4" x14ac:dyDescent="0.35">
      <c r="A203" s="2" t="s">
        <v>124</v>
      </c>
      <c r="B203" s="20">
        <v>213</v>
      </c>
      <c r="C203" s="17">
        <v>2560.4183673469388</v>
      </c>
      <c r="D203" s="4">
        <v>530139</v>
      </c>
    </row>
    <row r="204" spans="1:4" x14ac:dyDescent="0.35">
      <c r="A204" s="2" t="s">
        <v>307</v>
      </c>
      <c r="B204" s="20">
        <v>213</v>
      </c>
      <c r="C204" s="17">
        <v>20005</v>
      </c>
      <c r="D204" s="4">
        <v>2172543</v>
      </c>
    </row>
    <row r="205" spans="1:4" x14ac:dyDescent="0.35">
      <c r="A205" s="2" t="s">
        <v>263</v>
      </c>
      <c r="B205" s="20">
        <v>212</v>
      </c>
      <c r="C205" s="17">
        <v>40223.34693877551</v>
      </c>
      <c r="D205" s="4">
        <v>8357025</v>
      </c>
    </row>
    <row r="206" spans="1:4" x14ac:dyDescent="0.35">
      <c r="A206" s="2" t="s">
        <v>260</v>
      </c>
      <c r="B206" s="20">
        <v>207</v>
      </c>
      <c r="C206" s="17">
        <v>32399</v>
      </c>
      <c r="D206" s="4">
        <v>6706593</v>
      </c>
    </row>
    <row r="207" spans="1:4" x14ac:dyDescent="0.35">
      <c r="A207" s="2" t="s">
        <v>414</v>
      </c>
      <c r="B207" s="20">
        <v>205</v>
      </c>
      <c r="C207" s="17">
        <v>123873.28865979382</v>
      </c>
      <c r="D207" s="4">
        <v>24365187</v>
      </c>
    </row>
    <row r="208" spans="1:4" x14ac:dyDescent="0.35">
      <c r="A208" s="2" t="s">
        <v>125</v>
      </c>
      <c r="B208" s="20">
        <v>203</v>
      </c>
      <c r="C208" s="17">
        <v>22272.772727272728</v>
      </c>
      <c r="D208" s="4">
        <v>3309718</v>
      </c>
    </row>
    <row r="209" spans="1:4" x14ac:dyDescent="0.35">
      <c r="A209" s="2" t="s">
        <v>268</v>
      </c>
      <c r="B209" s="20">
        <v>196</v>
      </c>
      <c r="C209" s="17">
        <v>20005</v>
      </c>
      <c r="D209" s="4">
        <v>2300575</v>
      </c>
    </row>
    <row r="210" spans="1:4" x14ac:dyDescent="0.35">
      <c r="A210" s="2" t="s">
        <v>248</v>
      </c>
      <c r="B210" s="20">
        <v>192</v>
      </c>
      <c r="C210" s="17">
        <v>72891</v>
      </c>
      <c r="D210" s="4">
        <v>13339053</v>
      </c>
    </row>
    <row r="211" spans="1:4" x14ac:dyDescent="0.35">
      <c r="A211" s="2" t="s">
        <v>70</v>
      </c>
      <c r="B211" s="20">
        <v>190</v>
      </c>
      <c r="C211" s="17">
        <v>8893</v>
      </c>
      <c r="D211" s="4">
        <v>1689670</v>
      </c>
    </row>
    <row r="212" spans="1:4" x14ac:dyDescent="0.35">
      <c r="A212" s="2" t="s">
        <v>201</v>
      </c>
      <c r="B212" s="20">
        <v>188</v>
      </c>
      <c r="C212" s="17">
        <v>5494</v>
      </c>
      <c r="D212" s="4">
        <v>1008149</v>
      </c>
    </row>
    <row r="213" spans="1:4" x14ac:dyDescent="0.35">
      <c r="A213" s="2" t="s">
        <v>42</v>
      </c>
      <c r="B213" s="20">
        <v>183</v>
      </c>
      <c r="C213" s="17">
        <v>21845</v>
      </c>
      <c r="D213" s="4">
        <v>2110227</v>
      </c>
    </row>
    <row r="214" spans="1:4" x14ac:dyDescent="0.35">
      <c r="A214" s="2" t="s">
        <v>207</v>
      </c>
      <c r="B214" s="20">
        <v>181</v>
      </c>
      <c r="C214" s="17">
        <v>41339.6875</v>
      </c>
      <c r="D214" s="4">
        <v>6998515</v>
      </c>
    </row>
    <row r="215" spans="1:4" x14ac:dyDescent="0.35">
      <c r="A215" s="2" t="s">
        <v>6</v>
      </c>
      <c r="B215" s="20">
        <v>173</v>
      </c>
      <c r="C215" s="17">
        <v>8187</v>
      </c>
      <c r="D215" s="4">
        <v>1416351</v>
      </c>
    </row>
    <row r="216" spans="1:4" x14ac:dyDescent="0.35">
      <c r="A216" s="2" t="s">
        <v>135</v>
      </c>
      <c r="B216" s="20">
        <v>156</v>
      </c>
      <c r="C216" s="17">
        <v>214696</v>
      </c>
      <c r="D216" s="4">
        <v>32526444</v>
      </c>
    </row>
    <row r="217" spans="1:4" x14ac:dyDescent="0.35">
      <c r="A217" s="2" t="s">
        <v>136</v>
      </c>
      <c r="B217" s="20">
        <v>156</v>
      </c>
      <c r="C217" s="17">
        <v>87479</v>
      </c>
      <c r="D217" s="4">
        <v>13646724</v>
      </c>
    </row>
    <row r="218" spans="1:4" x14ac:dyDescent="0.35">
      <c r="A218" s="2" t="s">
        <v>167</v>
      </c>
      <c r="B218" s="20">
        <v>156</v>
      </c>
      <c r="C218" s="17">
        <v>214696</v>
      </c>
      <c r="D218" s="4">
        <v>31560312</v>
      </c>
    </row>
    <row r="219" spans="1:4" x14ac:dyDescent="0.35">
      <c r="A219" s="2" t="s">
        <v>309</v>
      </c>
      <c r="B219" s="20">
        <v>156</v>
      </c>
      <c r="C219" s="17">
        <v>214696</v>
      </c>
      <c r="D219" s="4">
        <v>31560312</v>
      </c>
    </row>
    <row r="220" spans="1:4" x14ac:dyDescent="0.35">
      <c r="A220" s="2" t="s">
        <v>205</v>
      </c>
      <c r="B220" s="20">
        <v>137</v>
      </c>
      <c r="C220" s="17">
        <v>4859</v>
      </c>
      <c r="D220" s="4">
        <v>665683</v>
      </c>
    </row>
    <row r="221" spans="1:4" x14ac:dyDescent="0.35">
      <c r="A221" s="2" t="s">
        <v>131</v>
      </c>
      <c r="B221" s="20">
        <v>131</v>
      </c>
      <c r="C221" s="17">
        <v>80976</v>
      </c>
      <c r="D221" s="4">
        <v>10243464</v>
      </c>
    </row>
    <row r="222" spans="1:4" x14ac:dyDescent="0.35">
      <c r="A222" s="2" t="s">
        <v>224</v>
      </c>
      <c r="B222" s="20">
        <v>129</v>
      </c>
      <c r="C222" s="17">
        <v>19303.192307692309</v>
      </c>
      <c r="D222" s="4">
        <v>2236150</v>
      </c>
    </row>
    <row r="223" spans="1:4" x14ac:dyDescent="0.35">
      <c r="A223" s="2" t="s">
        <v>223</v>
      </c>
      <c r="B223" s="20">
        <v>128</v>
      </c>
      <c r="C223" s="17">
        <v>3158</v>
      </c>
      <c r="D223" s="4">
        <v>375802</v>
      </c>
    </row>
    <row r="224" spans="1:4" x14ac:dyDescent="0.35">
      <c r="A224" s="2" t="s">
        <v>105</v>
      </c>
      <c r="B224" s="20">
        <v>109</v>
      </c>
      <c r="C224" s="17">
        <v>41756.11363636364</v>
      </c>
      <c r="D224" s="4">
        <v>4271865</v>
      </c>
    </row>
    <row r="225" spans="1:4" x14ac:dyDescent="0.35">
      <c r="A225" s="2" t="s">
        <v>312</v>
      </c>
      <c r="B225" s="20">
        <v>109</v>
      </c>
      <c r="C225" s="17">
        <v>39639.063829787236</v>
      </c>
      <c r="D225" s="4">
        <v>4271865</v>
      </c>
    </row>
    <row r="226" spans="1:4" x14ac:dyDescent="0.35">
      <c r="A226" s="2" t="s">
        <v>251</v>
      </c>
      <c r="B226" s="20">
        <v>107</v>
      </c>
      <c r="C226" s="17">
        <v>60235</v>
      </c>
      <c r="D226" s="4">
        <v>4059839</v>
      </c>
    </row>
    <row r="227" spans="1:4" x14ac:dyDescent="0.35">
      <c r="A227" s="2" t="s">
        <v>304</v>
      </c>
      <c r="B227" s="20">
        <v>102</v>
      </c>
      <c r="C227" s="17">
        <v>60235</v>
      </c>
      <c r="D227" s="4">
        <v>3541818</v>
      </c>
    </row>
    <row r="228" spans="1:4" x14ac:dyDescent="0.35">
      <c r="A228" s="2" t="s">
        <v>284</v>
      </c>
      <c r="B228" s="20">
        <v>100</v>
      </c>
      <c r="C228" s="17">
        <v>20003.125</v>
      </c>
      <c r="D228" s="4">
        <v>2010427</v>
      </c>
    </row>
    <row r="229" spans="1:4" x14ac:dyDescent="0.35">
      <c r="A229" s="2" t="s">
        <v>72</v>
      </c>
      <c r="B229" s="20">
        <v>95</v>
      </c>
      <c r="C229" s="17">
        <v>2052</v>
      </c>
      <c r="D229" s="4">
        <v>176472</v>
      </c>
    </row>
    <row r="230" spans="1:4" x14ac:dyDescent="0.35">
      <c r="A230" s="2" t="s">
        <v>282</v>
      </c>
      <c r="B230" s="20">
        <v>92</v>
      </c>
      <c r="C230" s="17">
        <v>21424</v>
      </c>
      <c r="D230" s="4">
        <v>1971008</v>
      </c>
    </row>
    <row r="231" spans="1:4" x14ac:dyDescent="0.35">
      <c r="A231" s="2" t="s">
        <v>198</v>
      </c>
      <c r="B231" s="20">
        <v>91</v>
      </c>
      <c r="C231" s="17">
        <v>1627</v>
      </c>
      <c r="D231" s="4">
        <v>148057</v>
      </c>
    </row>
    <row r="232" spans="1:4" x14ac:dyDescent="0.35">
      <c r="A232" s="2" t="s">
        <v>189</v>
      </c>
      <c r="B232" s="20">
        <v>90</v>
      </c>
      <c r="C232" s="17">
        <v>3569</v>
      </c>
      <c r="D232" s="4">
        <v>321210</v>
      </c>
    </row>
    <row r="233" spans="1:4" x14ac:dyDescent="0.35">
      <c r="A233" s="2" t="s">
        <v>373</v>
      </c>
      <c r="B233" s="20">
        <v>90</v>
      </c>
      <c r="C233" s="17">
        <v>57</v>
      </c>
      <c r="D233" s="4">
        <v>5130</v>
      </c>
    </row>
    <row r="234" spans="1:4" x14ac:dyDescent="0.35">
      <c r="A234" s="2" t="s">
        <v>208</v>
      </c>
      <c r="B234" s="20">
        <v>82</v>
      </c>
      <c r="C234" s="17">
        <v>60235</v>
      </c>
      <c r="D234" s="4">
        <v>3204502</v>
      </c>
    </row>
    <row r="235" spans="1:4" x14ac:dyDescent="0.35">
      <c r="A235" s="2" t="s">
        <v>292</v>
      </c>
      <c r="B235" s="20">
        <v>81</v>
      </c>
      <c r="C235" s="17">
        <v>2348</v>
      </c>
      <c r="D235" s="4">
        <v>179622</v>
      </c>
    </row>
    <row r="236" spans="1:4" x14ac:dyDescent="0.35">
      <c r="A236" s="2" t="s">
        <v>303</v>
      </c>
      <c r="B236" s="20">
        <v>81</v>
      </c>
      <c r="C236" s="17">
        <v>60235</v>
      </c>
      <c r="D236" s="4">
        <v>3469536</v>
      </c>
    </row>
    <row r="237" spans="1:4" x14ac:dyDescent="0.35">
      <c r="A237" s="2" t="s">
        <v>336</v>
      </c>
      <c r="B237" s="20">
        <v>68</v>
      </c>
      <c r="C237" s="17">
        <v>15389</v>
      </c>
      <c r="D237" s="4">
        <v>1046452</v>
      </c>
    </row>
    <row r="238" spans="1:4" x14ac:dyDescent="0.35">
      <c r="A238" s="2" t="s">
        <v>175</v>
      </c>
      <c r="B238" s="20">
        <v>68</v>
      </c>
      <c r="C238" s="17">
        <v>20926</v>
      </c>
      <c r="D238" s="4">
        <v>1234634</v>
      </c>
    </row>
    <row r="239" spans="1:4" x14ac:dyDescent="0.35">
      <c r="A239" s="2" t="s">
        <v>97</v>
      </c>
      <c r="B239" s="20">
        <v>64</v>
      </c>
      <c r="C239" s="17">
        <v>16523</v>
      </c>
      <c r="D239" s="4">
        <v>1057472</v>
      </c>
    </row>
    <row r="240" spans="1:4" x14ac:dyDescent="0.35">
      <c r="A240" s="2" t="s">
        <v>237</v>
      </c>
      <c r="B240" s="20">
        <v>56</v>
      </c>
      <c r="C240" s="17">
        <v>2765</v>
      </c>
      <c r="D240" s="4">
        <v>70231</v>
      </c>
    </row>
    <row r="241" spans="1:4" x14ac:dyDescent="0.35">
      <c r="A241" s="2" t="s">
        <v>337</v>
      </c>
      <c r="B241" s="20">
        <v>44</v>
      </c>
      <c r="C241" s="17">
        <v>15843</v>
      </c>
      <c r="D241" s="4">
        <v>697092</v>
      </c>
    </row>
    <row r="242" spans="1:4" x14ac:dyDescent="0.35">
      <c r="A242" s="2" t="s">
        <v>210</v>
      </c>
      <c r="B242" s="20">
        <v>36</v>
      </c>
      <c r="C242" s="17">
        <v>20005</v>
      </c>
      <c r="D242" s="4">
        <v>504126</v>
      </c>
    </row>
    <row r="243" spans="1:4" x14ac:dyDescent="0.35">
      <c r="A243" s="2" t="s">
        <v>293</v>
      </c>
      <c r="B243" s="20">
        <v>25</v>
      </c>
      <c r="C243" s="17">
        <v>20005</v>
      </c>
      <c r="D243" s="4">
        <v>320080</v>
      </c>
    </row>
    <row r="244" spans="1:4" x14ac:dyDescent="0.35">
      <c r="A244" s="2" t="s">
        <v>465</v>
      </c>
      <c r="B244" s="20">
        <v>17</v>
      </c>
      <c r="C244" s="17">
        <v>80976</v>
      </c>
      <c r="D244" s="4">
        <v>1376592</v>
      </c>
    </row>
    <row r="245" spans="1:4" x14ac:dyDescent="0.35">
      <c r="A245" s="2" t="s">
        <v>549</v>
      </c>
      <c r="B245" s="20">
        <v>15</v>
      </c>
      <c r="C245" s="17">
        <v>14987</v>
      </c>
      <c r="D245" s="4">
        <v>224805</v>
      </c>
    </row>
    <row r="246" spans="1:4" x14ac:dyDescent="0.35">
      <c r="A246" s="2" t="s">
        <v>622</v>
      </c>
      <c r="B246" s="20">
        <v>15</v>
      </c>
      <c r="C246" s="17">
        <v>20005</v>
      </c>
      <c r="D246" s="4">
        <v>228057</v>
      </c>
    </row>
    <row r="247" spans="1:4" x14ac:dyDescent="0.35">
      <c r="A247" s="2" t="s">
        <v>440</v>
      </c>
      <c r="B247" s="20">
        <v>12</v>
      </c>
      <c r="C247" s="17">
        <v>381</v>
      </c>
      <c r="D247" s="4">
        <v>4572</v>
      </c>
    </row>
    <row r="248" spans="1:4" x14ac:dyDescent="0.35">
      <c r="A248" s="2" t="s">
        <v>411</v>
      </c>
      <c r="B248" s="20">
        <v>10</v>
      </c>
      <c r="C248" s="17">
        <v>1627</v>
      </c>
      <c r="D248" s="4">
        <v>16270</v>
      </c>
    </row>
    <row r="249" spans="1:4" x14ac:dyDescent="0.35">
      <c r="A249" s="2" t="s">
        <v>900</v>
      </c>
      <c r="B249" s="20">
        <v>8</v>
      </c>
      <c r="C249" s="17">
        <v>14987</v>
      </c>
      <c r="D249" s="4">
        <v>119896</v>
      </c>
    </row>
    <row r="250" spans="1:4" x14ac:dyDescent="0.35">
      <c r="A250" s="2" t="s">
        <v>902</v>
      </c>
      <c r="B250" s="20">
        <v>7</v>
      </c>
      <c r="C250" s="17">
        <v>21845</v>
      </c>
      <c r="D250" s="4">
        <v>152915</v>
      </c>
    </row>
    <row r="251" spans="1:4" x14ac:dyDescent="0.35">
      <c r="A251" s="2" t="s">
        <v>901</v>
      </c>
      <c r="B251" s="20">
        <v>4</v>
      </c>
      <c r="C251" s="17">
        <v>20005</v>
      </c>
      <c r="D251" s="4">
        <v>80020</v>
      </c>
    </row>
    <row r="252" spans="1:4" x14ac:dyDescent="0.35">
      <c r="A252" s="2" t="s">
        <v>896</v>
      </c>
      <c r="B252" s="20">
        <v>204114</v>
      </c>
      <c r="C252" s="17">
        <v>42790.137629427321</v>
      </c>
      <c r="D252" s="4">
        <v>6778669338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4FA8D-CC7F-4A6C-977E-51D1D47E0BC8}">
  <dimension ref="A1:E632"/>
  <sheetViews>
    <sheetView zoomScaleNormal="100" workbookViewId="0"/>
  </sheetViews>
  <sheetFormatPr defaultRowHeight="14.5" x14ac:dyDescent="0.35"/>
  <cols>
    <col min="1" max="1" width="38" bestFit="1" customWidth="1"/>
    <col min="2" max="2" width="9.90625" style="25" bestFit="1" customWidth="1"/>
    <col min="4" max="4" width="30.90625" bestFit="1" customWidth="1"/>
    <col min="5" max="5" width="9" bestFit="1" customWidth="1"/>
  </cols>
  <sheetData>
    <row r="1" spans="1:5" x14ac:dyDescent="0.35">
      <c r="A1" s="19" t="s">
        <v>978</v>
      </c>
      <c r="B1" s="30" t="s">
        <v>898</v>
      </c>
      <c r="D1" s="19" t="s">
        <v>978</v>
      </c>
      <c r="E1" s="23" t="s">
        <v>898</v>
      </c>
    </row>
    <row r="2" spans="1:5" x14ac:dyDescent="0.35">
      <c r="A2" s="14" t="s">
        <v>353</v>
      </c>
      <c r="B2" s="28">
        <v>1.1718941375897783E-2</v>
      </c>
      <c r="D2" s="14" t="s">
        <v>353</v>
      </c>
      <c r="E2" s="21">
        <v>2392</v>
      </c>
    </row>
    <row r="3" spans="1:5" x14ac:dyDescent="0.35">
      <c r="A3" s="14" t="s">
        <v>451</v>
      </c>
      <c r="B3" s="28">
        <v>1.1513174010601918E-2</v>
      </c>
      <c r="D3" s="14" t="s">
        <v>451</v>
      </c>
      <c r="E3" s="21">
        <v>2350</v>
      </c>
    </row>
    <row r="4" spans="1:5" x14ac:dyDescent="0.35">
      <c r="A4" s="14" t="s">
        <v>685</v>
      </c>
      <c r="B4" s="28">
        <v>1.1331902760222229E-2</v>
      </c>
      <c r="D4" s="14" t="s">
        <v>685</v>
      </c>
      <c r="E4" s="21">
        <v>2313</v>
      </c>
    </row>
    <row r="5" spans="1:5" x14ac:dyDescent="0.35">
      <c r="A5" s="14" t="s">
        <v>193</v>
      </c>
      <c r="B5" s="28">
        <v>1.1111437725976661E-2</v>
      </c>
      <c r="D5" s="14" t="s">
        <v>193</v>
      </c>
      <c r="E5" s="21">
        <v>2268</v>
      </c>
    </row>
    <row r="6" spans="1:5" x14ac:dyDescent="0.35">
      <c r="A6" s="14" t="s">
        <v>684</v>
      </c>
      <c r="B6" s="28">
        <v>1.0430445731307015E-2</v>
      </c>
      <c r="D6" s="14" t="s">
        <v>684</v>
      </c>
      <c r="E6" s="21">
        <v>2129</v>
      </c>
    </row>
    <row r="7" spans="1:5" x14ac:dyDescent="0.35">
      <c r="A7" s="2" t="s">
        <v>416</v>
      </c>
      <c r="B7" s="27">
        <v>9.6171747160900285E-3</v>
      </c>
      <c r="D7" s="22" t="s">
        <v>927</v>
      </c>
      <c r="E7" s="24">
        <v>1</v>
      </c>
    </row>
    <row r="8" spans="1:5" x14ac:dyDescent="0.35">
      <c r="A8" s="2" t="s">
        <v>311</v>
      </c>
      <c r="B8" s="27">
        <v>9.5583840402912092E-3</v>
      </c>
      <c r="D8" s="22" t="s">
        <v>975</v>
      </c>
      <c r="E8" s="24">
        <v>1</v>
      </c>
    </row>
    <row r="9" spans="1:5" x14ac:dyDescent="0.35">
      <c r="A9" s="2" t="s">
        <v>548</v>
      </c>
      <c r="B9" s="27">
        <v>9.5338879253750348E-3</v>
      </c>
      <c r="D9" s="22" t="s">
        <v>959</v>
      </c>
      <c r="E9" s="24">
        <v>1</v>
      </c>
    </row>
    <row r="10" spans="1:5" x14ac:dyDescent="0.35">
      <c r="A10" s="2" t="s">
        <v>360</v>
      </c>
      <c r="B10" s="27">
        <v>9.4603995806265134E-3</v>
      </c>
      <c r="D10" s="22" t="s">
        <v>937</v>
      </c>
      <c r="E10" s="24">
        <v>1</v>
      </c>
    </row>
    <row r="11" spans="1:5" x14ac:dyDescent="0.35">
      <c r="A11" s="2" t="s">
        <v>148</v>
      </c>
      <c r="B11" s="27">
        <v>9.2448337693641792E-3</v>
      </c>
      <c r="D11" s="22" t="s">
        <v>914</v>
      </c>
      <c r="E11" s="24">
        <v>1</v>
      </c>
    </row>
    <row r="12" spans="1:5" x14ac:dyDescent="0.35">
      <c r="A12" s="2" t="s">
        <v>760</v>
      </c>
      <c r="B12" s="27">
        <v>9.1664462016324208E-3</v>
      </c>
      <c r="D12" s="22" t="s">
        <v>962</v>
      </c>
      <c r="E12" s="24">
        <v>1</v>
      </c>
    </row>
    <row r="13" spans="1:5" x14ac:dyDescent="0.35">
      <c r="A13" s="2" t="s">
        <v>535</v>
      </c>
      <c r="B13" s="27">
        <v>8.7304153561245188E-3</v>
      </c>
      <c r="D13" s="22" t="s">
        <v>955</v>
      </c>
      <c r="E13" s="24">
        <v>1</v>
      </c>
    </row>
    <row r="14" spans="1:5" x14ac:dyDescent="0.35">
      <c r="A14" s="2" t="s">
        <v>454</v>
      </c>
      <c r="B14" s="27">
        <v>8.7010200182251092E-3</v>
      </c>
      <c r="D14" s="22" t="s">
        <v>965</v>
      </c>
      <c r="E14" s="24">
        <v>1</v>
      </c>
    </row>
    <row r="15" spans="1:5" x14ac:dyDescent="0.35">
      <c r="A15" s="2" t="s">
        <v>319</v>
      </c>
      <c r="B15" s="27">
        <v>8.5050510988957159E-3</v>
      </c>
      <c r="D15" s="22" t="s">
        <v>933</v>
      </c>
      <c r="E15" s="24">
        <v>1</v>
      </c>
    </row>
    <row r="16" spans="1:5" x14ac:dyDescent="0.35">
      <c r="A16" s="2" t="s">
        <v>679</v>
      </c>
      <c r="B16" s="27">
        <v>8.1621054900692745E-3</v>
      </c>
      <c r="D16" s="22" t="s">
        <v>922</v>
      </c>
      <c r="E16" s="24">
        <v>1</v>
      </c>
    </row>
    <row r="17" spans="1:5" x14ac:dyDescent="0.35">
      <c r="A17" s="2" t="s">
        <v>591</v>
      </c>
      <c r="B17" s="27">
        <v>8.0739194763710474E-3</v>
      </c>
      <c r="D17" s="22" t="s">
        <v>971</v>
      </c>
      <c r="E17" s="24">
        <v>1</v>
      </c>
    </row>
    <row r="18" spans="1:5" x14ac:dyDescent="0.35">
      <c r="A18" s="2" t="s">
        <v>713</v>
      </c>
      <c r="B18" s="27">
        <v>7.9710357937231163E-3</v>
      </c>
      <c r="D18" s="22" t="s">
        <v>940</v>
      </c>
      <c r="E18" s="24">
        <v>1</v>
      </c>
    </row>
    <row r="19" spans="1:5" x14ac:dyDescent="0.35">
      <c r="A19" s="2" t="s">
        <v>417</v>
      </c>
      <c r="B19" s="27">
        <v>7.8632528880919483E-3</v>
      </c>
      <c r="D19" s="22" t="s">
        <v>916</v>
      </c>
      <c r="E19" s="24">
        <v>1</v>
      </c>
    </row>
    <row r="20" spans="1:5" x14ac:dyDescent="0.35">
      <c r="A20" s="2" t="s">
        <v>377</v>
      </c>
      <c r="B20" s="27">
        <v>7.8534544421254796E-3</v>
      </c>
      <c r="D20" s="22" t="s">
        <v>973</v>
      </c>
      <c r="E20" s="24">
        <v>1</v>
      </c>
    </row>
    <row r="21" spans="1:5" x14ac:dyDescent="0.35">
      <c r="A21" s="2" t="s">
        <v>469</v>
      </c>
      <c r="B21" s="27">
        <v>7.8485552191422444E-3</v>
      </c>
      <c r="D21" s="22" t="s">
        <v>946</v>
      </c>
      <c r="E21" s="24">
        <v>1</v>
      </c>
    </row>
    <row r="22" spans="1:5" x14ac:dyDescent="0.35">
      <c r="A22" s="2" t="s">
        <v>375</v>
      </c>
      <c r="B22" s="27">
        <v>7.8289583272093052E-3</v>
      </c>
      <c r="D22" s="22" t="s">
        <v>977</v>
      </c>
      <c r="E22" s="24">
        <v>1</v>
      </c>
    </row>
    <row r="23" spans="1:5" x14ac:dyDescent="0.35">
      <c r="A23" s="2" t="s">
        <v>868</v>
      </c>
      <c r="B23" s="27">
        <v>7.7799660973769556E-3</v>
      </c>
      <c r="D23" s="22" t="s">
        <v>949</v>
      </c>
      <c r="E23" s="24">
        <v>1</v>
      </c>
    </row>
    <row r="24" spans="1:5" x14ac:dyDescent="0.35">
      <c r="A24" s="2" t="s">
        <v>594</v>
      </c>
      <c r="B24" s="27">
        <v>7.7456715364943116E-3</v>
      </c>
      <c r="D24" s="22" t="s">
        <v>950</v>
      </c>
      <c r="E24" s="24">
        <v>1</v>
      </c>
    </row>
    <row r="25" spans="1:5" x14ac:dyDescent="0.35">
      <c r="A25" s="2" t="s">
        <v>320</v>
      </c>
      <c r="B25" s="27">
        <v>7.735873090527842E-3</v>
      </c>
      <c r="D25" s="2" t="s">
        <v>896</v>
      </c>
      <c r="E25" s="20">
        <v>11470</v>
      </c>
    </row>
    <row r="26" spans="1:5" x14ac:dyDescent="0.35">
      <c r="A26" s="2" t="s">
        <v>397</v>
      </c>
      <c r="B26" s="27">
        <v>7.7309738675446077E-3</v>
      </c>
    </row>
    <row r="27" spans="1:5" x14ac:dyDescent="0.35">
      <c r="A27" s="2" t="s">
        <v>452</v>
      </c>
      <c r="B27" s="27">
        <v>7.7309738675446077E-3</v>
      </c>
    </row>
    <row r="28" spans="1:5" x14ac:dyDescent="0.35">
      <c r="A28" s="2" t="s">
        <v>527</v>
      </c>
      <c r="B28" s="27">
        <v>7.6329894078799101E-3</v>
      </c>
    </row>
    <row r="29" spans="1:5" x14ac:dyDescent="0.35">
      <c r="A29" s="2" t="s">
        <v>782</v>
      </c>
      <c r="B29" s="27">
        <v>7.579097955064327E-3</v>
      </c>
    </row>
    <row r="30" spans="1:5" x14ac:dyDescent="0.35">
      <c r="A30" s="2" t="s">
        <v>546</v>
      </c>
      <c r="B30" s="27">
        <v>7.5692995090978574E-3</v>
      </c>
    </row>
    <row r="31" spans="1:5" x14ac:dyDescent="0.35">
      <c r="A31" s="2" t="s">
        <v>327</v>
      </c>
      <c r="B31" s="27">
        <v>7.4174235966175768E-3</v>
      </c>
    </row>
    <row r="32" spans="1:5" x14ac:dyDescent="0.35">
      <c r="A32" s="2" t="s">
        <v>310</v>
      </c>
      <c r="B32" s="27">
        <v>7.2900437990534705E-3</v>
      </c>
    </row>
    <row r="33" spans="1:2" x14ac:dyDescent="0.35">
      <c r="A33" s="2" t="s">
        <v>333</v>
      </c>
      <c r="B33" s="27">
        <v>7.2067570083384777E-3</v>
      </c>
    </row>
    <row r="34" spans="1:2" x14ac:dyDescent="0.35">
      <c r="A34" s="2" t="s">
        <v>781</v>
      </c>
      <c r="B34" s="27">
        <v>6.9079044063611508E-3</v>
      </c>
    </row>
    <row r="35" spans="1:2" x14ac:dyDescent="0.35">
      <c r="A35" s="2" t="s">
        <v>359</v>
      </c>
      <c r="B35" s="27">
        <v>6.8981059603946812E-3</v>
      </c>
    </row>
    <row r="36" spans="1:2" x14ac:dyDescent="0.35">
      <c r="A36" s="2" t="s">
        <v>505</v>
      </c>
      <c r="B36" s="27">
        <v>6.8932067374114468E-3</v>
      </c>
    </row>
    <row r="37" spans="1:2" x14ac:dyDescent="0.35">
      <c r="A37" s="2" t="s">
        <v>547</v>
      </c>
      <c r="B37" s="27">
        <v>6.7903230547635149E-3</v>
      </c>
    </row>
    <row r="38" spans="1:2" x14ac:dyDescent="0.35">
      <c r="A38" s="2" t="s">
        <v>457</v>
      </c>
      <c r="B38" s="27">
        <v>6.7707261628305749E-3</v>
      </c>
    </row>
    <row r="39" spans="1:2" x14ac:dyDescent="0.35">
      <c r="A39" s="2" t="s">
        <v>291</v>
      </c>
      <c r="B39" s="27">
        <v>6.6776409261491126E-3</v>
      </c>
    </row>
    <row r="40" spans="1:2" x14ac:dyDescent="0.35">
      <c r="A40" s="2" t="s">
        <v>493</v>
      </c>
      <c r="B40" s="27">
        <v>6.5845556894676503E-3</v>
      </c>
    </row>
    <row r="41" spans="1:2" x14ac:dyDescent="0.35">
      <c r="A41" s="2" t="s">
        <v>318</v>
      </c>
      <c r="B41" s="27">
        <v>6.5845556894676503E-3</v>
      </c>
    </row>
    <row r="42" spans="1:2" x14ac:dyDescent="0.35">
      <c r="A42" s="2" t="s">
        <v>1</v>
      </c>
      <c r="B42" s="27">
        <v>6.5502611285850063E-3</v>
      </c>
    </row>
    <row r="43" spans="1:2" x14ac:dyDescent="0.35">
      <c r="A43" s="2" t="s">
        <v>176</v>
      </c>
      <c r="B43" s="27">
        <v>6.4767727838364831E-3</v>
      </c>
    </row>
    <row r="44" spans="1:2" x14ac:dyDescent="0.35">
      <c r="A44" s="2" t="s">
        <v>682</v>
      </c>
      <c r="B44" s="27">
        <v>6.3297960943394377E-3</v>
      </c>
    </row>
    <row r="45" spans="1:2" x14ac:dyDescent="0.35">
      <c r="A45" s="2" t="s">
        <v>358</v>
      </c>
      <c r="B45" s="27">
        <v>6.055439607278286E-3</v>
      </c>
    </row>
    <row r="46" spans="1:2" x14ac:dyDescent="0.35">
      <c r="A46" s="2" t="s">
        <v>771</v>
      </c>
      <c r="B46" s="27">
        <v>6.0456411613118164E-3</v>
      </c>
    </row>
    <row r="47" spans="1:2" x14ac:dyDescent="0.35">
      <c r="A47" s="2" t="s">
        <v>870</v>
      </c>
      <c r="B47" s="27">
        <v>5.9133621407644749E-3</v>
      </c>
    </row>
    <row r="48" spans="1:2" x14ac:dyDescent="0.35">
      <c r="A48" s="2" t="s">
        <v>84</v>
      </c>
      <c r="B48" s="27">
        <v>5.8937652488315357E-3</v>
      </c>
    </row>
    <row r="49" spans="1:2" x14ac:dyDescent="0.35">
      <c r="A49" s="2" t="s">
        <v>827</v>
      </c>
      <c r="B49" s="27">
        <v>5.8937652488315357E-3</v>
      </c>
    </row>
    <row r="50" spans="1:2" x14ac:dyDescent="0.35">
      <c r="A50" s="2" t="s">
        <v>419</v>
      </c>
      <c r="B50" s="27">
        <v>5.8398737960159517E-3</v>
      </c>
    </row>
    <row r="51" spans="1:2" x14ac:dyDescent="0.35">
      <c r="A51" s="2" t="s">
        <v>721</v>
      </c>
      <c r="B51" s="27">
        <v>5.6586025456362623E-3</v>
      </c>
    </row>
    <row r="52" spans="1:2" x14ac:dyDescent="0.35">
      <c r="A52" s="2" t="s">
        <v>563</v>
      </c>
      <c r="B52" s="27">
        <v>5.6537033226530271E-3</v>
      </c>
    </row>
    <row r="53" spans="1:2" x14ac:dyDescent="0.35">
      <c r="A53" s="2" t="s">
        <v>326</v>
      </c>
      <c r="B53" s="27">
        <v>5.5067266331559816E-3</v>
      </c>
    </row>
    <row r="54" spans="1:2" x14ac:dyDescent="0.35">
      <c r="A54" s="2" t="s">
        <v>567</v>
      </c>
      <c r="B54" s="27">
        <v>5.5067266331559816E-3</v>
      </c>
    </row>
    <row r="55" spans="1:2" x14ac:dyDescent="0.35">
      <c r="A55" s="2" t="s">
        <v>770</v>
      </c>
      <c r="B55" s="27">
        <v>5.4087421734912841E-3</v>
      </c>
    </row>
    <row r="56" spans="1:2" x14ac:dyDescent="0.35">
      <c r="A56" s="2" t="s">
        <v>606</v>
      </c>
      <c r="B56" s="27">
        <v>5.3940445045415801E-3</v>
      </c>
    </row>
    <row r="57" spans="1:2" x14ac:dyDescent="0.35">
      <c r="A57" s="2" t="s">
        <v>678</v>
      </c>
      <c r="B57" s="27">
        <v>5.286261598910413E-3</v>
      </c>
    </row>
    <row r="58" spans="1:2" x14ac:dyDescent="0.35">
      <c r="A58" s="2" t="s">
        <v>747</v>
      </c>
      <c r="B58" s="27">
        <v>5.2568662610110034E-3</v>
      </c>
    </row>
    <row r="59" spans="1:2" x14ac:dyDescent="0.35">
      <c r="A59" s="2" t="s">
        <v>283</v>
      </c>
      <c r="B59" s="27">
        <v>5.1735794702960107E-3</v>
      </c>
    </row>
    <row r="60" spans="1:2" x14ac:dyDescent="0.35">
      <c r="A60" s="2" t="s">
        <v>637</v>
      </c>
      <c r="B60" s="27">
        <v>5.1686802473127763E-3</v>
      </c>
    </row>
    <row r="61" spans="1:2" x14ac:dyDescent="0.35">
      <c r="A61" s="2" t="s">
        <v>631</v>
      </c>
      <c r="B61" s="27">
        <v>5.1539825783630715E-3</v>
      </c>
    </row>
    <row r="62" spans="1:2" x14ac:dyDescent="0.35">
      <c r="A62" s="2" t="s">
        <v>640</v>
      </c>
      <c r="B62" s="27">
        <v>5.1539825783630715E-3</v>
      </c>
    </row>
    <row r="63" spans="1:2" x14ac:dyDescent="0.35">
      <c r="A63" s="2" t="s">
        <v>705</v>
      </c>
      <c r="B63" s="27">
        <v>5.1049903485307227E-3</v>
      </c>
    </row>
    <row r="64" spans="1:2" x14ac:dyDescent="0.35">
      <c r="A64" s="2" t="s">
        <v>449</v>
      </c>
      <c r="B64" s="27">
        <v>4.9580136590336773E-3</v>
      </c>
    </row>
    <row r="65" spans="1:2" x14ac:dyDescent="0.35">
      <c r="A65" s="2" t="s">
        <v>666</v>
      </c>
      <c r="B65" s="27">
        <v>4.9237190981510333E-3</v>
      </c>
    </row>
    <row r="66" spans="1:2" x14ac:dyDescent="0.35">
      <c r="A66" s="2" t="s">
        <v>501</v>
      </c>
      <c r="B66" s="27">
        <v>4.8502307534025102E-3</v>
      </c>
    </row>
    <row r="67" spans="1:2" x14ac:dyDescent="0.35">
      <c r="A67" s="2" t="s">
        <v>426</v>
      </c>
      <c r="B67" s="27">
        <v>4.8061377465533966E-3</v>
      </c>
    </row>
    <row r="68" spans="1:2" x14ac:dyDescent="0.35">
      <c r="A68" s="2" t="s">
        <v>316</v>
      </c>
      <c r="B68" s="27">
        <v>4.8012385235701614E-3</v>
      </c>
    </row>
    <row r="69" spans="1:2" x14ac:dyDescent="0.35">
      <c r="A69" s="2" t="s">
        <v>729</v>
      </c>
      <c r="B69" s="27">
        <v>4.796339300586927E-3</v>
      </c>
    </row>
    <row r="70" spans="1:2" x14ac:dyDescent="0.35">
      <c r="A70" s="2" t="s">
        <v>689</v>
      </c>
      <c r="B70" s="27">
        <v>4.742447847771343E-3</v>
      </c>
    </row>
    <row r="71" spans="1:2" x14ac:dyDescent="0.35">
      <c r="A71" s="2" t="s">
        <v>559</v>
      </c>
      <c r="B71" s="27">
        <v>4.6983548409222295E-3</v>
      </c>
    </row>
    <row r="72" spans="1:2" x14ac:dyDescent="0.35">
      <c r="A72" s="2" t="s">
        <v>431</v>
      </c>
      <c r="B72" s="27">
        <v>4.6640602800395855E-3</v>
      </c>
    </row>
    <row r="73" spans="1:2" x14ac:dyDescent="0.35">
      <c r="A73" s="2" t="s">
        <v>173</v>
      </c>
      <c r="B73" s="27">
        <v>4.6346649421401768E-3</v>
      </c>
    </row>
    <row r="74" spans="1:2" x14ac:dyDescent="0.35">
      <c r="A74" s="2" t="s">
        <v>270</v>
      </c>
      <c r="B74" s="27">
        <v>4.6150680502072368E-3</v>
      </c>
    </row>
    <row r="75" spans="1:2" x14ac:dyDescent="0.35">
      <c r="A75" s="2" t="s">
        <v>867</v>
      </c>
      <c r="B75" s="27">
        <v>4.6150680502072368E-3</v>
      </c>
    </row>
    <row r="76" spans="1:2" x14ac:dyDescent="0.35">
      <c r="A76" s="2" t="s">
        <v>323</v>
      </c>
      <c r="B76" s="27">
        <v>4.6003703812575328E-3</v>
      </c>
    </row>
    <row r="77" spans="1:2" x14ac:dyDescent="0.35">
      <c r="A77" s="2" t="s">
        <v>367</v>
      </c>
      <c r="B77" s="27">
        <v>4.5464789284419488E-3</v>
      </c>
    </row>
    <row r="78" spans="1:2" x14ac:dyDescent="0.35">
      <c r="A78" s="2" t="s">
        <v>398</v>
      </c>
      <c r="B78" s="27">
        <v>4.3946030159616681E-3</v>
      </c>
    </row>
    <row r="79" spans="1:2" x14ac:dyDescent="0.35">
      <c r="A79" s="2" t="s">
        <v>276</v>
      </c>
      <c r="B79" s="27">
        <v>4.3309131171796154E-3</v>
      </c>
    </row>
    <row r="80" spans="1:2" x14ac:dyDescent="0.35">
      <c r="A80" s="2" t="s">
        <v>508</v>
      </c>
      <c r="B80" s="27">
        <v>4.3113162252466763E-3</v>
      </c>
    </row>
    <row r="81" spans="1:2" x14ac:dyDescent="0.35">
      <c r="A81" s="2" t="s">
        <v>557</v>
      </c>
      <c r="B81" s="27">
        <v>4.3064170022634411E-3</v>
      </c>
    </row>
    <row r="82" spans="1:2" x14ac:dyDescent="0.35">
      <c r="A82" s="2" t="s">
        <v>735</v>
      </c>
      <c r="B82" s="27">
        <v>4.3064170022634411E-3</v>
      </c>
    </row>
    <row r="83" spans="1:2" x14ac:dyDescent="0.35">
      <c r="A83" s="2" t="s">
        <v>177</v>
      </c>
      <c r="B83" s="27">
        <v>4.2231302115484483E-3</v>
      </c>
    </row>
    <row r="84" spans="1:2" x14ac:dyDescent="0.35">
      <c r="A84" s="2" t="s">
        <v>634</v>
      </c>
      <c r="B84" s="27">
        <v>4.2231302115484483E-3</v>
      </c>
    </row>
    <row r="85" spans="1:2" x14ac:dyDescent="0.35">
      <c r="A85" s="2" t="s">
        <v>576</v>
      </c>
      <c r="B85" s="27">
        <v>4.1447426438166908E-3</v>
      </c>
    </row>
    <row r="86" spans="1:2" x14ac:dyDescent="0.35">
      <c r="A86" s="2" t="s">
        <v>716</v>
      </c>
      <c r="B86" s="27">
        <v>4.1251457518837516E-3</v>
      </c>
    </row>
    <row r="87" spans="1:2" x14ac:dyDescent="0.35">
      <c r="A87" s="2" t="s">
        <v>562</v>
      </c>
      <c r="B87" s="27">
        <v>4.0320605152022893E-3</v>
      </c>
    </row>
    <row r="88" spans="1:2" x14ac:dyDescent="0.35">
      <c r="A88" s="2" t="s">
        <v>672</v>
      </c>
      <c r="B88" s="27">
        <v>3.9536729474705309E-3</v>
      </c>
    </row>
    <row r="89" spans="1:2" x14ac:dyDescent="0.35">
      <c r="A89" s="2" t="s">
        <v>439</v>
      </c>
      <c r="B89" s="27">
        <v>3.8899830486884778E-3</v>
      </c>
    </row>
    <row r="90" spans="1:2" x14ac:dyDescent="0.35">
      <c r="A90" s="2" t="s">
        <v>543</v>
      </c>
      <c r="B90" s="27">
        <v>3.8164947039399551E-3</v>
      </c>
    </row>
    <row r="91" spans="1:2" x14ac:dyDescent="0.35">
      <c r="A91" s="2" t="s">
        <v>772</v>
      </c>
      <c r="B91" s="27">
        <v>3.7822001430573111E-3</v>
      </c>
    </row>
    <row r="92" spans="1:2" x14ac:dyDescent="0.35">
      <c r="A92" s="2" t="s">
        <v>700</v>
      </c>
      <c r="B92" s="27">
        <v>3.7528048051579019E-3</v>
      </c>
    </row>
    <row r="93" spans="1:2" x14ac:dyDescent="0.35">
      <c r="A93" s="2" t="s">
        <v>536</v>
      </c>
      <c r="B93" s="27">
        <v>3.7381071362081976E-3</v>
      </c>
    </row>
    <row r="94" spans="1:2" x14ac:dyDescent="0.35">
      <c r="A94" s="2" t="s">
        <v>731</v>
      </c>
      <c r="B94" s="27">
        <v>3.6401226765435E-3</v>
      </c>
    </row>
    <row r="95" spans="1:2" x14ac:dyDescent="0.35">
      <c r="A95" s="2" t="s">
        <v>141</v>
      </c>
      <c r="B95" s="27">
        <v>3.5862312237279169E-3</v>
      </c>
    </row>
    <row r="96" spans="1:2" x14ac:dyDescent="0.35">
      <c r="A96" s="2" t="s">
        <v>374</v>
      </c>
      <c r="B96" s="27">
        <v>3.5568358858285077E-3</v>
      </c>
    </row>
    <row r="97" spans="1:2" x14ac:dyDescent="0.35">
      <c r="A97" s="2" t="s">
        <v>595</v>
      </c>
      <c r="B97" s="27">
        <v>3.5470374398620377E-3</v>
      </c>
    </row>
    <row r="98" spans="1:2" x14ac:dyDescent="0.35">
      <c r="A98" s="2" t="s">
        <v>61</v>
      </c>
      <c r="B98" s="27">
        <v>3.5176421019626285E-3</v>
      </c>
    </row>
    <row r="99" spans="1:2" x14ac:dyDescent="0.35">
      <c r="A99" s="2" t="s">
        <v>324</v>
      </c>
      <c r="B99" s="27">
        <v>3.5078436559961589E-3</v>
      </c>
    </row>
    <row r="100" spans="1:2" x14ac:dyDescent="0.35">
      <c r="A100" s="2" t="s">
        <v>361</v>
      </c>
      <c r="B100" s="27">
        <v>3.473549095113515E-3</v>
      </c>
    </row>
    <row r="101" spans="1:2" x14ac:dyDescent="0.35">
      <c r="A101" s="2" t="s">
        <v>755</v>
      </c>
      <c r="B101" s="27">
        <v>3.4343553112476362E-3</v>
      </c>
    </row>
    <row r="102" spans="1:2" x14ac:dyDescent="0.35">
      <c r="A102" s="2" t="s">
        <v>443</v>
      </c>
      <c r="B102" s="27">
        <v>3.4000607503649923E-3</v>
      </c>
    </row>
    <row r="103" spans="1:2" x14ac:dyDescent="0.35">
      <c r="A103" s="2" t="s">
        <v>724</v>
      </c>
      <c r="B103" s="27">
        <v>3.3951615273817575E-3</v>
      </c>
    </row>
    <row r="104" spans="1:2" x14ac:dyDescent="0.35">
      <c r="A104" s="2" t="s">
        <v>500</v>
      </c>
      <c r="B104" s="27">
        <v>3.3902623043985222E-3</v>
      </c>
    </row>
    <row r="105" spans="1:2" x14ac:dyDescent="0.35">
      <c r="A105" s="2" t="s">
        <v>313</v>
      </c>
      <c r="B105" s="27">
        <v>3.3853630814152874E-3</v>
      </c>
    </row>
    <row r="106" spans="1:2" x14ac:dyDescent="0.35">
      <c r="A106" s="2" t="s">
        <v>866</v>
      </c>
      <c r="B106" s="27">
        <v>3.3559677435158783E-3</v>
      </c>
    </row>
    <row r="107" spans="1:2" x14ac:dyDescent="0.35">
      <c r="A107" s="2" t="s">
        <v>275</v>
      </c>
      <c r="B107" s="27">
        <v>3.3559677435158783E-3</v>
      </c>
    </row>
    <row r="108" spans="1:2" x14ac:dyDescent="0.35">
      <c r="A108" s="2" t="s">
        <v>166</v>
      </c>
      <c r="B108" s="27">
        <v>3.3559677435158783E-3</v>
      </c>
    </row>
    <row r="109" spans="1:2" x14ac:dyDescent="0.35">
      <c r="A109" s="2" t="s">
        <v>410</v>
      </c>
      <c r="B109" s="27">
        <v>3.3510685205326435E-3</v>
      </c>
    </row>
    <row r="110" spans="1:2" x14ac:dyDescent="0.35">
      <c r="A110" s="2" t="s">
        <v>709</v>
      </c>
      <c r="B110" s="27">
        <v>3.3363708515829391E-3</v>
      </c>
    </row>
    <row r="111" spans="1:2" x14ac:dyDescent="0.35">
      <c r="A111" s="2" t="s">
        <v>332</v>
      </c>
      <c r="B111" s="27">
        <v>3.3314716285997039E-3</v>
      </c>
    </row>
    <row r="112" spans="1:2" x14ac:dyDescent="0.35">
      <c r="A112" s="2" t="s">
        <v>551</v>
      </c>
      <c r="B112" s="27">
        <v>3.3118747366667647E-3</v>
      </c>
    </row>
    <row r="113" spans="1:2" x14ac:dyDescent="0.35">
      <c r="A113" s="2" t="s">
        <v>766</v>
      </c>
      <c r="B113" s="27">
        <v>3.3069755136835299E-3</v>
      </c>
    </row>
    <row r="114" spans="1:2" x14ac:dyDescent="0.35">
      <c r="A114" s="2" t="s">
        <v>369</v>
      </c>
      <c r="B114" s="27">
        <v>3.2971770677170599E-3</v>
      </c>
    </row>
    <row r="115" spans="1:2" x14ac:dyDescent="0.35">
      <c r="A115" s="2" t="s">
        <v>499</v>
      </c>
      <c r="B115" s="27">
        <v>3.2677817298176507E-3</v>
      </c>
    </row>
    <row r="116" spans="1:2" x14ac:dyDescent="0.35">
      <c r="A116" s="2" t="s">
        <v>450</v>
      </c>
      <c r="B116" s="27">
        <v>3.2236887229685372E-3</v>
      </c>
    </row>
    <row r="117" spans="1:2" x14ac:dyDescent="0.35">
      <c r="A117" s="2" t="s">
        <v>779</v>
      </c>
      <c r="B117" s="27">
        <v>3.1648980471697188E-3</v>
      </c>
    </row>
    <row r="118" spans="1:2" x14ac:dyDescent="0.35">
      <c r="A118" s="2" t="s">
        <v>308</v>
      </c>
      <c r="B118" s="27">
        <v>3.1453011552367792E-3</v>
      </c>
    </row>
    <row r="119" spans="1:2" x14ac:dyDescent="0.35">
      <c r="A119" s="2" t="s">
        <v>769</v>
      </c>
      <c r="B119" s="27">
        <v>3.1404019322535445E-3</v>
      </c>
    </row>
    <row r="120" spans="1:2" x14ac:dyDescent="0.35">
      <c r="A120" s="2" t="s">
        <v>278</v>
      </c>
      <c r="B120" s="27">
        <v>3.0522159185553169E-3</v>
      </c>
    </row>
    <row r="121" spans="1:2" x14ac:dyDescent="0.35">
      <c r="A121" s="2" t="s">
        <v>281</v>
      </c>
      <c r="B121" s="27">
        <v>3.0522159185553169E-3</v>
      </c>
    </row>
    <row r="122" spans="1:2" x14ac:dyDescent="0.35">
      <c r="A122" s="2" t="s">
        <v>399</v>
      </c>
      <c r="B122" s="27">
        <v>3.0522159185553169E-3</v>
      </c>
    </row>
    <row r="123" spans="1:2" x14ac:dyDescent="0.35">
      <c r="A123" s="2" t="s">
        <v>317</v>
      </c>
      <c r="B123" s="27">
        <v>3.0522159185553169E-3</v>
      </c>
    </row>
    <row r="124" spans="1:2" x14ac:dyDescent="0.35">
      <c r="A124" s="2" t="s">
        <v>690</v>
      </c>
      <c r="B124" s="27">
        <v>3.0424174725888473E-3</v>
      </c>
    </row>
    <row r="125" spans="1:2" x14ac:dyDescent="0.35">
      <c r="A125" s="2" t="s">
        <v>861</v>
      </c>
      <c r="B125" s="27">
        <v>3.0424174725888473E-3</v>
      </c>
    </row>
    <row r="126" spans="1:2" x14ac:dyDescent="0.35">
      <c r="A126" s="2" t="s">
        <v>842</v>
      </c>
      <c r="B126" s="27">
        <v>2.983626796790029E-3</v>
      </c>
    </row>
    <row r="127" spans="1:2" x14ac:dyDescent="0.35">
      <c r="A127" s="2" t="s">
        <v>328</v>
      </c>
      <c r="B127" s="27">
        <v>2.9199368980079759E-3</v>
      </c>
    </row>
    <row r="128" spans="1:2" x14ac:dyDescent="0.35">
      <c r="A128" s="2" t="s">
        <v>455</v>
      </c>
      <c r="B128" s="27">
        <v>2.9052392290582715E-3</v>
      </c>
    </row>
    <row r="129" spans="1:2" x14ac:dyDescent="0.35">
      <c r="A129" s="2" t="s">
        <v>531</v>
      </c>
      <c r="B129" s="27">
        <v>2.8807431141420971E-3</v>
      </c>
    </row>
    <row r="130" spans="1:2" x14ac:dyDescent="0.35">
      <c r="A130" s="2" t="s">
        <v>701</v>
      </c>
      <c r="B130" s="27">
        <v>2.8317508843097483E-3</v>
      </c>
    </row>
    <row r="131" spans="1:2" x14ac:dyDescent="0.35">
      <c r="A131" s="2" t="s">
        <v>811</v>
      </c>
      <c r="B131" s="27">
        <v>2.77296020851093E-3</v>
      </c>
    </row>
    <row r="132" spans="1:2" x14ac:dyDescent="0.35">
      <c r="A132" s="2" t="s">
        <v>804</v>
      </c>
      <c r="B132" s="27">
        <v>2.7582625395612256E-3</v>
      </c>
    </row>
    <row r="133" spans="1:2" x14ac:dyDescent="0.35">
      <c r="A133" s="2" t="s">
        <v>389</v>
      </c>
      <c r="B133" s="27">
        <v>2.6798749718294677E-3</v>
      </c>
    </row>
    <row r="134" spans="1:2" x14ac:dyDescent="0.35">
      <c r="A134" s="2" t="s">
        <v>659</v>
      </c>
      <c r="B134" s="27">
        <v>2.6504796339300585E-3</v>
      </c>
    </row>
    <row r="135" spans="1:2" x14ac:dyDescent="0.35">
      <c r="A135" s="2" t="s">
        <v>181</v>
      </c>
      <c r="B135" s="27">
        <v>2.6406811879635889E-3</v>
      </c>
    </row>
    <row r="136" spans="1:2" x14ac:dyDescent="0.35">
      <c r="A136" s="2" t="s">
        <v>858</v>
      </c>
      <c r="B136" s="27">
        <v>2.5769912891815358E-3</v>
      </c>
    </row>
    <row r="137" spans="1:2" x14ac:dyDescent="0.35">
      <c r="A137" s="2" t="s">
        <v>209</v>
      </c>
      <c r="B137" s="27">
        <v>2.4839060525000734E-3</v>
      </c>
    </row>
    <row r="138" spans="1:2" x14ac:dyDescent="0.35">
      <c r="A138" s="2" t="s">
        <v>396</v>
      </c>
      <c r="B138" s="27">
        <v>2.4643091605671338E-3</v>
      </c>
    </row>
    <row r="139" spans="1:2" x14ac:dyDescent="0.35">
      <c r="A139" s="2" t="s">
        <v>405</v>
      </c>
      <c r="B139" s="27">
        <v>2.4251153767012551E-3</v>
      </c>
    </row>
    <row r="140" spans="1:2" x14ac:dyDescent="0.35">
      <c r="A140" s="2" t="s">
        <v>408</v>
      </c>
      <c r="B140" s="27">
        <v>2.4104177077515507E-3</v>
      </c>
    </row>
    <row r="141" spans="1:2" x14ac:dyDescent="0.35">
      <c r="A141" s="2" t="s">
        <v>697</v>
      </c>
      <c r="B141" s="27">
        <v>2.3418285859862628E-3</v>
      </c>
    </row>
    <row r="142" spans="1:2" x14ac:dyDescent="0.35">
      <c r="A142" s="2" t="s">
        <v>778</v>
      </c>
      <c r="B142" s="27">
        <v>2.3369293630030276E-3</v>
      </c>
    </row>
    <row r="143" spans="1:2" x14ac:dyDescent="0.35">
      <c r="A143" s="2" t="s">
        <v>541</v>
      </c>
      <c r="B143" s="27">
        <v>2.327130917036558E-3</v>
      </c>
    </row>
    <row r="144" spans="1:2" x14ac:dyDescent="0.35">
      <c r="A144" s="2" t="s">
        <v>515</v>
      </c>
      <c r="B144" s="27">
        <v>2.3026348021203836E-3</v>
      </c>
    </row>
    <row r="145" spans="1:2" x14ac:dyDescent="0.35">
      <c r="A145" s="2" t="s">
        <v>483</v>
      </c>
      <c r="B145" s="27">
        <v>2.2977355791371488E-3</v>
      </c>
    </row>
    <row r="146" spans="1:2" x14ac:dyDescent="0.35">
      <c r="A146" s="2" t="s">
        <v>430</v>
      </c>
      <c r="B146" s="27">
        <v>2.292836356153914E-3</v>
      </c>
    </row>
    <row r="147" spans="1:2" x14ac:dyDescent="0.35">
      <c r="A147" s="2" t="s">
        <v>670</v>
      </c>
      <c r="B147" s="27">
        <v>2.2781386872042092E-3</v>
      </c>
    </row>
    <row r="148" spans="1:2" x14ac:dyDescent="0.35">
      <c r="A148" s="2" t="s">
        <v>773</v>
      </c>
      <c r="B148" s="27">
        <v>2.2781386872042092E-3</v>
      </c>
    </row>
    <row r="149" spans="1:2" x14ac:dyDescent="0.35">
      <c r="A149" s="2" t="s">
        <v>644</v>
      </c>
      <c r="B149" s="27">
        <v>2.2144487884221561E-3</v>
      </c>
    </row>
    <row r="150" spans="1:2" x14ac:dyDescent="0.35">
      <c r="A150" s="2" t="s">
        <v>826</v>
      </c>
      <c r="B150" s="27">
        <v>2.1948518964892169E-3</v>
      </c>
    </row>
    <row r="151" spans="1:2" x14ac:dyDescent="0.35">
      <c r="A151" s="2" t="s">
        <v>521</v>
      </c>
      <c r="B151" s="27">
        <v>2.1703557815730425E-3</v>
      </c>
    </row>
    <row r="152" spans="1:2" x14ac:dyDescent="0.35">
      <c r="A152" s="2" t="s">
        <v>817</v>
      </c>
      <c r="B152" s="27">
        <v>2.1605573356065729E-3</v>
      </c>
    </row>
    <row r="153" spans="1:2" x14ac:dyDescent="0.35">
      <c r="A153" s="2" t="s">
        <v>507</v>
      </c>
      <c r="B153" s="27">
        <v>2.126262774723929E-3</v>
      </c>
    </row>
    <row r="154" spans="1:2" x14ac:dyDescent="0.35">
      <c r="A154" s="2" t="s">
        <v>407</v>
      </c>
      <c r="B154" s="27">
        <v>2.126262774723929E-3</v>
      </c>
    </row>
    <row r="155" spans="1:2" x14ac:dyDescent="0.35">
      <c r="A155" s="2" t="s">
        <v>784</v>
      </c>
      <c r="B155" s="27">
        <v>2.1115651057742242E-3</v>
      </c>
    </row>
    <row r="156" spans="1:2" x14ac:dyDescent="0.35">
      <c r="A156" s="2" t="s">
        <v>767</v>
      </c>
      <c r="B156" s="27">
        <v>2.0331775380424666E-3</v>
      </c>
    </row>
    <row r="157" spans="1:2" x14ac:dyDescent="0.35">
      <c r="A157" s="2" t="s">
        <v>445</v>
      </c>
      <c r="B157" s="27">
        <v>2.0184798690927618E-3</v>
      </c>
    </row>
    <row r="158" spans="1:2" x14ac:dyDescent="0.35">
      <c r="A158" s="2" t="s">
        <v>820</v>
      </c>
      <c r="B158" s="27">
        <v>1.9547899703107087E-3</v>
      </c>
    </row>
    <row r="159" spans="1:2" x14ac:dyDescent="0.35">
      <c r="A159" s="2" t="s">
        <v>538</v>
      </c>
      <c r="B159" s="27">
        <v>1.9008985174951254E-3</v>
      </c>
    </row>
    <row r="160" spans="1:2" x14ac:dyDescent="0.35">
      <c r="A160" s="2" t="s">
        <v>648</v>
      </c>
      <c r="B160" s="27">
        <v>1.8911000715286556E-3</v>
      </c>
    </row>
    <row r="161" spans="1:2" x14ac:dyDescent="0.35">
      <c r="A161" s="2" t="s">
        <v>833</v>
      </c>
      <c r="B161" s="27">
        <v>1.8470070646795418E-3</v>
      </c>
    </row>
    <row r="162" spans="1:2" x14ac:dyDescent="0.35">
      <c r="A162" s="2" t="s">
        <v>776</v>
      </c>
      <c r="B162" s="27">
        <v>1.8470070646795418E-3</v>
      </c>
    </row>
    <row r="163" spans="1:2" x14ac:dyDescent="0.35">
      <c r="A163" s="2" t="s">
        <v>805</v>
      </c>
      <c r="B163" s="27">
        <v>1.842107841696307E-3</v>
      </c>
    </row>
    <row r="164" spans="1:2" x14ac:dyDescent="0.35">
      <c r="A164" s="2" t="s">
        <v>698</v>
      </c>
      <c r="B164" s="27">
        <v>1.8225109497633676E-3</v>
      </c>
    </row>
    <row r="165" spans="1:2" x14ac:dyDescent="0.35">
      <c r="A165" s="2" t="s">
        <v>368</v>
      </c>
      <c r="B165" s="27">
        <v>1.8176117267801326E-3</v>
      </c>
    </row>
    <row r="166" spans="1:2" x14ac:dyDescent="0.35">
      <c r="A166" s="2" t="s">
        <v>814</v>
      </c>
      <c r="B166" s="27">
        <v>1.7931156118639584E-3</v>
      </c>
    </row>
    <row r="167" spans="1:2" x14ac:dyDescent="0.35">
      <c r="A167" s="2" t="s">
        <v>786</v>
      </c>
      <c r="B167" s="27">
        <v>1.7931156118639584E-3</v>
      </c>
    </row>
    <row r="168" spans="1:2" x14ac:dyDescent="0.35">
      <c r="A168" s="2" t="s">
        <v>604</v>
      </c>
      <c r="B168" s="27">
        <v>1.7637202739645493E-3</v>
      </c>
    </row>
    <row r="169" spans="1:2" x14ac:dyDescent="0.35">
      <c r="A169" s="2" t="s">
        <v>225</v>
      </c>
      <c r="B169" s="27">
        <v>1.7588210509813143E-3</v>
      </c>
    </row>
    <row r="170" spans="1:2" x14ac:dyDescent="0.35">
      <c r="A170" s="2" t="s">
        <v>279</v>
      </c>
      <c r="B170" s="27">
        <v>1.7588210509813143E-3</v>
      </c>
    </row>
    <row r="171" spans="1:2" x14ac:dyDescent="0.35">
      <c r="A171" s="2" t="s">
        <v>816</v>
      </c>
      <c r="B171" s="27">
        <v>1.7441233820316099E-3</v>
      </c>
    </row>
    <row r="172" spans="1:2" x14ac:dyDescent="0.35">
      <c r="A172" s="2" t="s">
        <v>338</v>
      </c>
      <c r="B172" s="27">
        <v>1.7049295981657309E-3</v>
      </c>
    </row>
    <row r="173" spans="1:2" x14ac:dyDescent="0.35">
      <c r="A173" s="2" t="s">
        <v>600</v>
      </c>
      <c r="B173" s="27">
        <v>1.6951311521992611E-3</v>
      </c>
    </row>
    <row r="174" spans="1:2" x14ac:dyDescent="0.35">
      <c r="A174" s="2" t="s">
        <v>387</v>
      </c>
      <c r="B174" s="27">
        <v>1.6657358142998519E-3</v>
      </c>
    </row>
    <row r="175" spans="1:2" x14ac:dyDescent="0.35">
      <c r="A175" s="2" t="s">
        <v>498</v>
      </c>
      <c r="B175" s="27">
        <v>1.6608365913166172E-3</v>
      </c>
    </row>
    <row r="176" spans="1:2" x14ac:dyDescent="0.35">
      <c r="A176" s="2" t="s">
        <v>838</v>
      </c>
      <c r="B176" s="27">
        <v>1.6559373683333824E-3</v>
      </c>
    </row>
    <row r="177" spans="1:2" x14ac:dyDescent="0.35">
      <c r="A177" s="2" t="s">
        <v>180</v>
      </c>
      <c r="B177" s="27">
        <v>1.6412396993836778E-3</v>
      </c>
    </row>
    <row r="178" spans="1:2" x14ac:dyDescent="0.35">
      <c r="A178" s="2" t="s">
        <v>285</v>
      </c>
      <c r="B178" s="27">
        <v>1.631441253417208E-3</v>
      </c>
    </row>
    <row r="179" spans="1:2" x14ac:dyDescent="0.35">
      <c r="A179" s="2" t="s">
        <v>775</v>
      </c>
      <c r="B179" s="27">
        <v>1.6265420304339732E-3</v>
      </c>
    </row>
    <row r="180" spans="1:2" x14ac:dyDescent="0.35">
      <c r="A180" s="2" t="s">
        <v>746</v>
      </c>
      <c r="B180" s="27">
        <v>1.5922474695513292E-3</v>
      </c>
    </row>
    <row r="181" spans="1:2" x14ac:dyDescent="0.35">
      <c r="A181" s="2" t="s">
        <v>714</v>
      </c>
      <c r="B181" s="27">
        <v>1.5824490235848594E-3</v>
      </c>
    </row>
    <row r="182" spans="1:2" x14ac:dyDescent="0.35">
      <c r="A182" s="2" t="s">
        <v>463</v>
      </c>
      <c r="B182" s="27">
        <v>1.5677513546351548E-3</v>
      </c>
    </row>
    <row r="183" spans="1:2" x14ac:dyDescent="0.35">
      <c r="A183" s="2" t="s">
        <v>624</v>
      </c>
      <c r="B183" s="27">
        <v>1.5579529086686853E-3</v>
      </c>
    </row>
    <row r="184" spans="1:2" x14ac:dyDescent="0.35">
      <c r="A184" s="2" t="s">
        <v>393</v>
      </c>
      <c r="B184" s="27">
        <v>1.5530536856854502E-3</v>
      </c>
    </row>
    <row r="185" spans="1:2" x14ac:dyDescent="0.35">
      <c r="A185" s="2" t="s">
        <v>841</v>
      </c>
      <c r="B185" s="27">
        <v>1.5236583477860411E-3</v>
      </c>
    </row>
    <row r="186" spans="1:2" x14ac:dyDescent="0.35">
      <c r="A186" s="2" t="s">
        <v>839</v>
      </c>
      <c r="B186" s="27">
        <v>1.5138599018195715E-3</v>
      </c>
    </row>
    <row r="187" spans="1:2" x14ac:dyDescent="0.35">
      <c r="A187" s="2" t="s">
        <v>400</v>
      </c>
      <c r="B187" s="27">
        <v>1.5138599018195715E-3</v>
      </c>
    </row>
    <row r="188" spans="1:2" x14ac:dyDescent="0.35">
      <c r="A188" s="2" t="s">
        <v>395</v>
      </c>
      <c r="B188" s="27">
        <v>1.5089606788363365E-3</v>
      </c>
    </row>
    <row r="189" spans="1:2" x14ac:dyDescent="0.35">
      <c r="A189" s="2" t="s">
        <v>854</v>
      </c>
      <c r="B189" s="27">
        <v>1.4893637869033971E-3</v>
      </c>
    </row>
    <row r="190" spans="1:2" x14ac:dyDescent="0.35">
      <c r="A190" s="2" t="s">
        <v>758</v>
      </c>
      <c r="B190" s="27">
        <v>1.4795653409369273E-3</v>
      </c>
    </row>
    <row r="191" spans="1:2" x14ac:dyDescent="0.35">
      <c r="A191" s="2" t="s">
        <v>438</v>
      </c>
      <c r="B191" s="27">
        <v>1.4501700030375183E-3</v>
      </c>
    </row>
    <row r="192" spans="1:2" x14ac:dyDescent="0.35">
      <c r="A192" s="2" t="s">
        <v>421</v>
      </c>
      <c r="B192" s="27">
        <v>1.4452707800542833E-3</v>
      </c>
    </row>
    <row r="193" spans="1:2" x14ac:dyDescent="0.35">
      <c r="A193" s="2" t="s">
        <v>625</v>
      </c>
      <c r="B193" s="27">
        <v>1.4403715570710485E-3</v>
      </c>
    </row>
    <row r="194" spans="1:2" x14ac:dyDescent="0.35">
      <c r="A194" s="2" t="s">
        <v>190</v>
      </c>
      <c r="B194" s="27">
        <v>1.4354723340878138E-3</v>
      </c>
    </row>
    <row r="195" spans="1:2" x14ac:dyDescent="0.35">
      <c r="A195" s="2" t="s">
        <v>422</v>
      </c>
      <c r="B195" s="27">
        <v>1.4354723340878138E-3</v>
      </c>
    </row>
    <row r="196" spans="1:2" x14ac:dyDescent="0.35">
      <c r="A196" s="2" t="s">
        <v>582</v>
      </c>
      <c r="B196" s="27">
        <v>1.4305731111045787E-3</v>
      </c>
    </row>
    <row r="197" spans="1:2" x14ac:dyDescent="0.35">
      <c r="A197" s="2" t="s">
        <v>626</v>
      </c>
      <c r="B197" s="27">
        <v>1.4158754421548742E-3</v>
      </c>
    </row>
    <row r="198" spans="1:2" x14ac:dyDescent="0.35">
      <c r="A198" s="2" t="s">
        <v>529</v>
      </c>
      <c r="B198" s="27">
        <v>1.4109762191716394E-3</v>
      </c>
    </row>
    <row r="199" spans="1:2" x14ac:dyDescent="0.35">
      <c r="A199" s="2" t="s">
        <v>194</v>
      </c>
      <c r="B199" s="27">
        <v>1.4109762191716394E-3</v>
      </c>
    </row>
    <row r="200" spans="1:2" x14ac:dyDescent="0.35">
      <c r="A200" s="2" t="s">
        <v>741</v>
      </c>
      <c r="B200" s="27">
        <v>1.4011777732051696E-3</v>
      </c>
    </row>
    <row r="201" spans="1:2" x14ac:dyDescent="0.35">
      <c r="A201" s="2" t="s">
        <v>509</v>
      </c>
      <c r="B201" s="27">
        <v>1.3962785502219348E-3</v>
      </c>
    </row>
    <row r="202" spans="1:2" x14ac:dyDescent="0.35">
      <c r="A202" s="2" t="s">
        <v>674</v>
      </c>
      <c r="B202" s="27">
        <v>1.3815808812722302E-3</v>
      </c>
    </row>
    <row r="203" spans="1:2" x14ac:dyDescent="0.35">
      <c r="A203" s="2" t="s">
        <v>719</v>
      </c>
      <c r="B203" s="27">
        <v>1.3815808812722302E-3</v>
      </c>
    </row>
    <row r="204" spans="1:2" x14ac:dyDescent="0.35">
      <c r="A204" s="2" t="s">
        <v>691</v>
      </c>
      <c r="B204" s="27">
        <v>1.357084766356056E-3</v>
      </c>
    </row>
    <row r="205" spans="1:2" x14ac:dyDescent="0.35">
      <c r="A205" s="2" t="s">
        <v>708</v>
      </c>
      <c r="B205" s="27">
        <v>1.3423870974063514E-3</v>
      </c>
    </row>
    <row r="206" spans="1:2" x14ac:dyDescent="0.35">
      <c r="A206" s="2" t="s">
        <v>280</v>
      </c>
      <c r="B206" s="27">
        <v>1.3374878744231164E-3</v>
      </c>
    </row>
    <row r="207" spans="1:2" x14ac:dyDescent="0.35">
      <c r="A207" s="2" t="s">
        <v>331</v>
      </c>
      <c r="B207" s="27">
        <v>1.3129917595069423E-3</v>
      </c>
    </row>
    <row r="208" spans="1:2" x14ac:dyDescent="0.35">
      <c r="A208" s="2" t="s">
        <v>494</v>
      </c>
      <c r="B208" s="27">
        <v>1.3031933135404725E-3</v>
      </c>
    </row>
    <row r="209" spans="1:2" x14ac:dyDescent="0.35">
      <c r="A209" s="2" t="s">
        <v>468</v>
      </c>
      <c r="B209" s="27">
        <v>1.2933948675740027E-3</v>
      </c>
    </row>
    <row r="210" spans="1:2" x14ac:dyDescent="0.35">
      <c r="A210" s="2" t="s">
        <v>130</v>
      </c>
      <c r="B210" s="27">
        <v>1.2884956445907679E-3</v>
      </c>
    </row>
    <row r="211" spans="1:2" x14ac:dyDescent="0.35">
      <c r="A211" s="2" t="s">
        <v>482</v>
      </c>
      <c r="B211" s="27">
        <v>1.2639995296745937E-3</v>
      </c>
    </row>
    <row r="212" spans="1:2" x14ac:dyDescent="0.35">
      <c r="A212" s="2" t="s">
        <v>423</v>
      </c>
      <c r="B212" s="27">
        <v>1.2591003066913587E-3</v>
      </c>
    </row>
    <row r="213" spans="1:2" x14ac:dyDescent="0.35">
      <c r="A213" s="2" t="s">
        <v>286</v>
      </c>
      <c r="B213" s="27">
        <v>1.2395034147584193E-3</v>
      </c>
    </row>
    <row r="214" spans="1:2" x14ac:dyDescent="0.35">
      <c r="A214" s="2" t="s">
        <v>561</v>
      </c>
      <c r="B214" s="27">
        <v>1.2346041917751845E-3</v>
      </c>
    </row>
    <row r="215" spans="1:2" x14ac:dyDescent="0.35">
      <c r="A215" s="2" t="s">
        <v>388</v>
      </c>
      <c r="B215" s="27">
        <v>1.2297049687919495E-3</v>
      </c>
    </row>
    <row r="216" spans="1:2" x14ac:dyDescent="0.35">
      <c r="A216" s="2" t="s">
        <v>609</v>
      </c>
      <c r="B216" s="27">
        <v>1.2248057458087147E-3</v>
      </c>
    </row>
    <row r="217" spans="1:2" x14ac:dyDescent="0.35">
      <c r="A217" s="2" t="s">
        <v>592</v>
      </c>
      <c r="B217" s="27">
        <v>1.2199065228254799E-3</v>
      </c>
    </row>
    <row r="218" spans="1:2" x14ac:dyDescent="0.35">
      <c r="A218" s="2" t="s">
        <v>687</v>
      </c>
      <c r="B218" s="27">
        <v>1.2101080768590101E-3</v>
      </c>
    </row>
    <row r="219" spans="1:2" x14ac:dyDescent="0.35">
      <c r="A219" s="2" t="s">
        <v>502</v>
      </c>
      <c r="B219" s="27">
        <v>1.2052088538757754E-3</v>
      </c>
    </row>
    <row r="220" spans="1:2" x14ac:dyDescent="0.35">
      <c r="A220" s="2" t="s">
        <v>321</v>
      </c>
      <c r="B220" s="27">
        <v>1.1905111849260708E-3</v>
      </c>
    </row>
    <row r="221" spans="1:2" x14ac:dyDescent="0.35">
      <c r="A221" s="2" t="s">
        <v>621</v>
      </c>
      <c r="B221" s="27">
        <v>1.1660150700098964E-3</v>
      </c>
    </row>
    <row r="222" spans="1:2" x14ac:dyDescent="0.35">
      <c r="A222" s="2" t="s">
        <v>514</v>
      </c>
      <c r="B222" s="27">
        <v>1.146418178076957E-3</v>
      </c>
    </row>
    <row r="223" spans="1:2" x14ac:dyDescent="0.35">
      <c r="A223" s="2" t="s">
        <v>516</v>
      </c>
      <c r="B223" s="27">
        <v>1.146418178076957E-3</v>
      </c>
    </row>
    <row r="224" spans="1:2" x14ac:dyDescent="0.35">
      <c r="A224" s="2" t="s">
        <v>734</v>
      </c>
      <c r="B224" s="27">
        <v>1.1317205091272524E-3</v>
      </c>
    </row>
    <row r="225" spans="1:2" x14ac:dyDescent="0.35">
      <c r="A225" s="2" t="s">
        <v>513</v>
      </c>
      <c r="B225" s="27">
        <v>1.1317205091272524E-3</v>
      </c>
    </row>
    <row r="226" spans="1:2" x14ac:dyDescent="0.35">
      <c r="A226" s="2" t="s">
        <v>665</v>
      </c>
      <c r="B226" s="27">
        <v>1.1317205091272524E-3</v>
      </c>
    </row>
    <row r="227" spans="1:2" x14ac:dyDescent="0.35">
      <c r="A227" s="2" t="s">
        <v>464</v>
      </c>
      <c r="B227" s="27">
        <v>1.1219220631607826E-3</v>
      </c>
    </row>
    <row r="228" spans="1:2" x14ac:dyDescent="0.35">
      <c r="A228" s="2" t="s">
        <v>801</v>
      </c>
      <c r="B228" s="27">
        <v>1.1170228401775478E-3</v>
      </c>
    </row>
    <row r="229" spans="1:2" x14ac:dyDescent="0.35">
      <c r="A229" s="2" t="s">
        <v>696</v>
      </c>
      <c r="B229" s="27">
        <v>1.1170228401775478E-3</v>
      </c>
    </row>
    <row r="230" spans="1:2" x14ac:dyDescent="0.35">
      <c r="A230" s="2" t="s">
        <v>857</v>
      </c>
      <c r="B230" s="27">
        <v>1.1170228401775478E-3</v>
      </c>
    </row>
    <row r="231" spans="1:2" x14ac:dyDescent="0.35">
      <c r="A231" s="2" t="s">
        <v>737</v>
      </c>
      <c r="B231" s="27">
        <v>1.107224394211078E-3</v>
      </c>
    </row>
    <row r="232" spans="1:2" x14ac:dyDescent="0.35">
      <c r="A232" s="2" t="s">
        <v>424</v>
      </c>
      <c r="B232" s="27">
        <v>1.0974259482446084E-3</v>
      </c>
    </row>
    <row r="233" spans="1:2" x14ac:dyDescent="0.35">
      <c r="A233" s="2" t="s">
        <v>540</v>
      </c>
      <c r="B233" s="27">
        <v>1.0876275022781387E-3</v>
      </c>
    </row>
    <row r="234" spans="1:2" x14ac:dyDescent="0.35">
      <c r="A234" s="2" t="s">
        <v>555</v>
      </c>
      <c r="B234" s="27">
        <v>1.0876275022781387E-3</v>
      </c>
    </row>
    <row r="235" spans="1:2" x14ac:dyDescent="0.35">
      <c r="A235" s="2" t="s">
        <v>506</v>
      </c>
      <c r="B235" s="27">
        <v>1.0778290563116691E-3</v>
      </c>
    </row>
    <row r="236" spans="1:2" x14ac:dyDescent="0.35">
      <c r="A236" s="2" t="s">
        <v>569</v>
      </c>
      <c r="B236" s="27">
        <v>1.0729298333284341E-3</v>
      </c>
    </row>
    <row r="237" spans="1:2" x14ac:dyDescent="0.35">
      <c r="A237" s="2" t="s">
        <v>632</v>
      </c>
      <c r="B237" s="27">
        <v>1.0582321643787295E-3</v>
      </c>
    </row>
    <row r="238" spans="1:2" x14ac:dyDescent="0.35">
      <c r="A238" s="2" t="s">
        <v>128</v>
      </c>
      <c r="B238" s="27">
        <v>1.0533329413954947E-3</v>
      </c>
    </row>
    <row r="239" spans="1:2" x14ac:dyDescent="0.35">
      <c r="A239" s="2" t="s">
        <v>619</v>
      </c>
      <c r="B239" s="27">
        <v>1.0386352724457901E-3</v>
      </c>
    </row>
    <row r="240" spans="1:2" x14ac:dyDescent="0.35">
      <c r="A240" s="2" t="s">
        <v>503</v>
      </c>
      <c r="B240" s="27">
        <v>1.0386352724457901E-3</v>
      </c>
    </row>
    <row r="241" spans="1:2" x14ac:dyDescent="0.35">
      <c r="A241" s="2" t="s">
        <v>160</v>
      </c>
      <c r="B241" s="27">
        <v>1.0190383805128507E-3</v>
      </c>
    </row>
    <row r="242" spans="1:2" x14ac:dyDescent="0.35">
      <c r="A242" s="2" t="s">
        <v>574</v>
      </c>
      <c r="B242" s="27">
        <v>1.0141391575296157E-3</v>
      </c>
    </row>
    <row r="243" spans="1:2" x14ac:dyDescent="0.35">
      <c r="A243" s="2" t="s">
        <v>301</v>
      </c>
      <c r="B243" s="27">
        <v>1.0092399345463809E-3</v>
      </c>
    </row>
    <row r="244" spans="1:2" x14ac:dyDescent="0.35">
      <c r="A244" s="2" t="s">
        <v>843</v>
      </c>
      <c r="B244" s="27">
        <v>9.9454226559667633E-4</v>
      </c>
    </row>
    <row r="245" spans="1:2" x14ac:dyDescent="0.35">
      <c r="A245" s="2" t="s">
        <v>808</v>
      </c>
      <c r="B245" s="27">
        <v>9.9454226559667633E-4</v>
      </c>
    </row>
    <row r="246" spans="1:2" x14ac:dyDescent="0.35">
      <c r="A246" s="2" t="s">
        <v>851</v>
      </c>
      <c r="B246" s="27">
        <v>9.8964304261344154E-4</v>
      </c>
    </row>
    <row r="247" spans="1:2" x14ac:dyDescent="0.35">
      <c r="A247" s="2" t="s">
        <v>484</v>
      </c>
      <c r="B247" s="27">
        <v>9.7494537366373695E-4</v>
      </c>
    </row>
    <row r="248" spans="1:2" x14ac:dyDescent="0.35">
      <c r="A248" s="2" t="s">
        <v>425</v>
      </c>
      <c r="B248" s="27">
        <v>9.7494537366373695E-4</v>
      </c>
    </row>
    <row r="249" spans="1:2" x14ac:dyDescent="0.35">
      <c r="A249" s="2" t="s">
        <v>471</v>
      </c>
      <c r="B249" s="27">
        <v>9.7004615068050205E-4</v>
      </c>
    </row>
    <row r="250" spans="1:2" x14ac:dyDescent="0.35">
      <c r="A250" s="2" t="s">
        <v>613</v>
      </c>
      <c r="B250" s="27">
        <v>9.7004615068050205E-4</v>
      </c>
    </row>
    <row r="251" spans="1:2" x14ac:dyDescent="0.35">
      <c r="A251" s="2" t="s">
        <v>235</v>
      </c>
      <c r="B251" s="27">
        <v>9.7004615068050205E-4</v>
      </c>
    </row>
    <row r="252" spans="1:2" x14ac:dyDescent="0.35">
      <c r="A252" s="2" t="s">
        <v>639</v>
      </c>
      <c r="B252" s="27">
        <v>9.5534848173079747E-4</v>
      </c>
    </row>
    <row r="253" spans="1:2" x14ac:dyDescent="0.35">
      <c r="A253" s="2" t="s">
        <v>391</v>
      </c>
      <c r="B253" s="27">
        <v>9.5534848173079747E-4</v>
      </c>
    </row>
    <row r="254" spans="1:2" x14ac:dyDescent="0.35">
      <c r="A254" s="2" t="s">
        <v>432</v>
      </c>
      <c r="B254" s="27">
        <v>9.5534848173079747E-4</v>
      </c>
    </row>
    <row r="255" spans="1:2" x14ac:dyDescent="0.35">
      <c r="A255" s="2" t="s">
        <v>823</v>
      </c>
      <c r="B255" s="27">
        <v>9.5044925874756268E-4</v>
      </c>
    </row>
    <row r="256" spans="1:2" x14ac:dyDescent="0.35">
      <c r="A256" s="2" t="s">
        <v>525</v>
      </c>
      <c r="B256" s="27">
        <v>9.5044925874756268E-4</v>
      </c>
    </row>
    <row r="257" spans="1:2" x14ac:dyDescent="0.35">
      <c r="A257" s="2" t="s">
        <v>379</v>
      </c>
      <c r="B257" s="27">
        <v>9.4555003576432778E-4</v>
      </c>
    </row>
    <row r="258" spans="1:2" x14ac:dyDescent="0.35">
      <c r="A258" s="2" t="s">
        <v>350</v>
      </c>
      <c r="B258" s="27">
        <v>9.4065081278109288E-4</v>
      </c>
    </row>
    <row r="259" spans="1:2" x14ac:dyDescent="0.35">
      <c r="A259" s="2" t="s">
        <v>743</v>
      </c>
      <c r="B259" s="27">
        <v>9.3575158979785809E-4</v>
      </c>
    </row>
    <row r="260" spans="1:2" x14ac:dyDescent="0.35">
      <c r="A260" s="2" t="s">
        <v>783</v>
      </c>
      <c r="B260" s="27">
        <v>9.210539208481535E-4</v>
      </c>
    </row>
    <row r="261" spans="1:2" x14ac:dyDescent="0.35">
      <c r="A261" s="2" t="s">
        <v>295</v>
      </c>
      <c r="B261" s="27">
        <v>9.210539208481535E-4</v>
      </c>
    </row>
    <row r="262" spans="1:2" x14ac:dyDescent="0.35">
      <c r="A262" s="2" t="s">
        <v>799</v>
      </c>
      <c r="B262" s="27">
        <v>9.0145702891521401E-4</v>
      </c>
    </row>
    <row r="263" spans="1:2" x14ac:dyDescent="0.35">
      <c r="A263" s="2" t="s">
        <v>147</v>
      </c>
      <c r="B263" s="27">
        <v>9.0145702891521401E-4</v>
      </c>
    </row>
    <row r="264" spans="1:2" x14ac:dyDescent="0.35">
      <c r="A264" s="2" t="s">
        <v>412</v>
      </c>
      <c r="B264" s="27">
        <v>8.8675935996550942E-4</v>
      </c>
    </row>
    <row r="265" spans="1:2" x14ac:dyDescent="0.35">
      <c r="A265" s="2" t="s">
        <v>819</v>
      </c>
      <c r="B265" s="27">
        <v>8.8675935996550942E-4</v>
      </c>
    </row>
    <row r="266" spans="1:2" x14ac:dyDescent="0.35">
      <c r="A266" s="2" t="s">
        <v>794</v>
      </c>
      <c r="B266" s="27">
        <v>8.7206169101580494E-4</v>
      </c>
    </row>
    <row r="267" spans="1:2" x14ac:dyDescent="0.35">
      <c r="A267" s="2" t="s">
        <v>777</v>
      </c>
      <c r="B267" s="27">
        <v>8.7206169101580494E-4</v>
      </c>
    </row>
    <row r="268" spans="1:2" x14ac:dyDescent="0.35">
      <c r="A268" s="2" t="s">
        <v>723</v>
      </c>
      <c r="B268" s="27">
        <v>8.6716246803257005E-4</v>
      </c>
    </row>
    <row r="269" spans="1:2" x14ac:dyDescent="0.35">
      <c r="A269" s="2" t="s">
        <v>579</v>
      </c>
      <c r="B269" s="27">
        <v>8.6226324504933515E-4</v>
      </c>
    </row>
    <row r="270" spans="1:2" x14ac:dyDescent="0.35">
      <c r="A270" s="2" t="s">
        <v>860</v>
      </c>
      <c r="B270" s="27">
        <v>8.5736402206610036E-4</v>
      </c>
    </row>
    <row r="271" spans="1:2" x14ac:dyDescent="0.35">
      <c r="A271" s="2" t="s">
        <v>133</v>
      </c>
      <c r="B271" s="27">
        <v>8.5246479908286546E-4</v>
      </c>
    </row>
    <row r="272" spans="1:2" x14ac:dyDescent="0.35">
      <c r="A272" s="2" t="s">
        <v>347</v>
      </c>
      <c r="B272" s="27">
        <v>8.5246479908286546E-4</v>
      </c>
    </row>
    <row r="273" spans="1:2" x14ac:dyDescent="0.35">
      <c r="A273" s="2" t="s">
        <v>756</v>
      </c>
      <c r="B273" s="27">
        <v>8.4756557609963056E-4</v>
      </c>
    </row>
    <row r="274" spans="1:2" x14ac:dyDescent="0.35">
      <c r="A274" s="2" t="s">
        <v>821</v>
      </c>
      <c r="B274" s="27">
        <v>8.4756557609963056E-4</v>
      </c>
    </row>
    <row r="275" spans="1:2" x14ac:dyDescent="0.35">
      <c r="A275" s="2" t="s">
        <v>544</v>
      </c>
      <c r="B275" s="27">
        <v>8.4266635311639577E-4</v>
      </c>
    </row>
    <row r="276" spans="1:2" x14ac:dyDescent="0.35">
      <c r="A276" s="2" t="s">
        <v>490</v>
      </c>
      <c r="B276" s="27">
        <v>8.3776713013316087E-4</v>
      </c>
    </row>
    <row r="277" spans="1:2" x14ac:dyDescent="0.35">
      <c r="A277" s="2" t="s">
        <v>401</v>
      </c>
      <c r="B277" s="27">
        <v>8.3776713013316087E-4</v>
      </c>
    </row>
    <row r="278" spans="1:2" x14ac:dyDescent="0.35">
      <c r="A278" s="2" t="s">
        <v>733</v>
      </c>
      <c r="B278" s="27">
        <v>8.3286790714992597E-4</v>
      </c>
    </row>
    <row r="279" spans="1:2" x14ac:dyDescent="0.35">
      <c r="A279" s="2" t="s">
        <v>436</v>
      </c>
      <c r="B279" s="27">
        <v>8.2796868416669118E-4</v>
      </c>
    </row>
    <row r="280" spans="1:2" x14ac:dyDescent="0.35">
      <c r="A280" s="2" t="s">
        <v>835</v>
      </c>
      <c r="B280" s="27">
        <v>8.1817023820022149E-4</v>
      </c>
    </row>
    <row r="281" spans="1:2" x14ac:dyDescent="0.35">
      <c r="A281" s="2" t="s">
        <v>354</v>
      </c>
      <c r="B281" s="27">
        <v>7.9367412328404711E-4</v>
      </c>
    </row>
    <row r="282" spans="1:2" x14ac:dyDescent="0.35">
      <c r="A282" s="2" t="s">
        <v>492</v>
      </c>
      <c r="B282" s="27">
        <v>7.8877490030081232E-4</v>
      </c>
    </row>
    <row r="283" spans="1:2" x14ac:dyDescent="0.35">
      <c r="A283" s="2" t="s">
        <v>429</v>
      </c>
      <c r="B283" s="27">
        <v>7.8387567731757742E-4</v>
      </c>
    </row>
    <row r="284" spans="1:2" x14ac:dyDescent="0.35">
      <c r="A284" s="2" t="s">
        <v>386</v>
      </c>
      <c r="B284" s="27">
        <v>7.8387567731757742E-4</v>
      </c>
    </row>
    <row r="285" spans="1:2" x14ac:dyDescent="0.35">
      <c r="A285" s="2" t="s">
        <v>520</v>
      </c>
      <c r="B285" s="27">
        <v>7.6917800836787283E-4</v>
      </c>
    </row>
    <row r="286" spans="1:2" x14ac:dyDescent="0.35">
      <c r="A286" s="2" t="s">
        <v>554</v>
      </c>
      <c r="B286" s="27">
        <v>7.6427878538463804E-4</v>
      </c>
    </row>
    <row r="287" spans="1:2" x14ac:dyDescent="0.35">
      <c r="A287" s="2" t="s">
        <v>428</v>
      </c>
      <c r="B287" s="27">
        <v>7.5448033941816824E-4</v>
      </c>
    </row>
    <row r="288" spans="1:2" x14ac:dyDescent="0.35">
      <c r="A288" s="2" t="s">
        <v>344</v>
      </c>
      <c r="B288" s="27">
        <v>7.5448033941816824E-4</v>
      </c>
    </row>
    <row r="289" spans="1:2" x14ac:dyDescent="0.35">
      <c r="A289" s="2" t="s">
        <v>489</v>
      </c>
      <c r="B289" s="27">
        <v>7.4958111643493345E-4</v>
      </c>
    </row>
    <row r="290" spans="1:2" x14ac:dyDescent="0.35">
      <c r="A290" s="2" t="s">
        <v>345</v>
      </c>
      <c r="B290" s="27">
        <v>7.2998422450199396E-4</v>
      </c>
    </row>
    <row r="291" spans="1:2" x14ac:dyDescent="0.35">
      <c r="A291" s="2" t="s">
        <v>598</v>
      </c>
      <c r="B291" s="27">
        <v>7.2508500151875917E-4</v>
      </c>
    </row>
    <row r="292" spans="1:2" x14ac:dyDescent="0.35">
      <c r="A292" s="2" t="s">
        <v>694</v>
      </c>
      <c r="B292" s="27">
        <v>7.2018577853552427E-4</v>
      </c>
    </row>
    <row r="293" spans="1:2" x14ac:dyDescent="0.35">
      <c r="A293" s="2" t="s">
        <v>577</v>
      </c>
      <c r="B293" s="27">
        <v>7.2018577853552427E-4</v>
      </c>
    </row>
    <row r="294" spans="1:2" x14ac:dyDescent="0.35">
      <c r="A294" s="2" t="s">
        <v>488</v>
      </c>
      <c r="B294" s="27">
        <v>7.1038733256905458E-4</v>
      </c>
    </row>
    <row r="295" spans="1:2" x14ac:dyDescent="0.35">
      <c r="A295" s="2" t="s">
        <v>863</v>
      </c>
      <c r="B295" s="27">
        <v>7.1038733256905458E-4</v>
      </c>
    </row>
    <row r="296" spans="1:2" x14ac:dyDescent="0.35">
      <c r="A296" s="2" t="s">
        <v>519</v>
      </c>
      <c r="B296" s="27">
        <v>7.0548810958581969E-4</v>
      </c>
    </row>
    <row r="297" spans="1:2" x14ac:dyDescent="0.35">
      <c r="A297" s="2" t="s">
        <v>759</v>
      </c>
      <c r="B297" s="27">
        <v>7.0058888660258479E-4</v>
      </c>
    </row>
    <row r="298" spans="1:2" x14ac:dyDescent="0.35">
      <c r="A298" s="2" t="s">
        <v>187</v>
      </c>
      <c r="B298" s="27">
        <v>6.9568966361935E-4</v>
      </c>
    </row>
    <row r="299" spans="1:2" x14ac:dyDescent="0.35">
      <c r="A299" s="2" t="s">
        <v>470</v>
      </c>
      <c r="B299" s="27">
        <v>6.9568966361935E-4</v>
      </c>
    </row>
    <row r="300" spans="1:2" x14ac:dyDescent="0.35">
      <c r="A300" s="2" t="s">
        <v>669</v>
      </c>
      <c r="B300" s="27">
        <v>6.8589121765288031E-4</v>
      </c>
    </row>
    <row r="301" spans="1:2" x14ac:dyDescent="0.35">
      <c r="A301" s="2" t="s">
        <v>409</v>
      </c>
      <c r="B301" s="27">
        <v>6.7609277168641051E-4</v>
      </c>
    </row>
    <row r="302" spans="1:2" x14ac:dyDescent="0.35">
      <c r="A302" s="2" t="s">
        <v>560</v>
      </c>
      <c r="B302" s="27">
        <v>6.7119354870317572E-4</v>
      </c>
    </row>
    <row r="303" spans="1:2" x14ac:dyDescent="0.35">
      <c r="A303" s="2" t="s">
        <v>550</v>
      </c>
      <c r="B303" s="27">
        <v>6.7119354870317572E-4</v>
      </c>
    </row>
    <row r="304" spans="1:2" x14ac:dyDescent="0.35">
      <c r="A304" s="2" t="s">
        <v>774</v>
      </c>
      <c r="B304" s="27">
        <v>6.7119354870317572E-4</v>
      </c>
    </row>
    <row r="305" spans="1:2" x14ac:dyDescent="0.35">
      <c r="A305" s="2" t="s">
        <v>346</v>
      </c>
      <c r="B305" s="27">
        <v>6.7119354870317572E-4</v>
      </c>
    </row>
    <row r="306" spans="1:2" x14ac:dyDescent="0.35">
      <c r="A306" s="2" t="s">
        <v>664</v>
      </c>
      <c r="B306" s="27">
        <v>6.7119354870317572E-4</v>
      </c>
    </row>
    <row r="307" spans="1:2" x14ac:dyDescent="0.35">
      <c r="A307" s="2" t="s">
        <v>681</v>
      </c>
      <c r="B307" s="27">
        <v>6.6629432571994082E-4</v>
      </c>
    </row>
    <row r="308" spans="1:2" x14ac:dyDescent="0.35">
      <c r="A308" s="2" t="s">
        <v>298</v>
      </c>
      <c r="B308" s="27">
        <v>6.6629432571994082E-4</v>
      </c>
    </row>
    <row r="309" spans="1:2" x14ac:dyDescent="0.35">
      <c r="A309" s="2" t="s">
        <v>138</v>
      </c>
      <c r="B309" s="27">
        <v>6.5649587975347113E-4</v>
      </c>
    </row>
    <row r="310" spans="1:2" x14ac:dyDescent="0.35">
      <c r="A310" s="2" t="s">
        <v>381</v>
      </c>
      <c r="B310" s="27">
        <v>6.4179821080376654E-4</v>
      </c>
    </row>
    <row r="311" spans="1:2" x14ac:dyDescent="0.35">
      <c r="A311" s="2" t="s">
        <v>587</v>
      </c>
      <c r="B311" s="27">
        <v>6.4179821080376654E-4</v>
      </c>
    </row>
    <row r="312" spans="1:2" x14ac:dyDescent="0.35">
      <c r="A312" s="2" t="s">
        <v>589</v>
      </c>
      <c r="B312" s="27">
        <v>6.2710054185406195E-4</v>
      </c>
    </row>
    <row r="313" spans="1:2" x14ac:dyDescent="0.35">
      <c r="A313" s="2" t="s">
        <v>752</v>
      </c>
      <c r="B313" s="27">
        <v>6.2710054185406195E-4</v>
      </c>
    </row>
    <row r="314" spans="1:2" x14ac:dyDescent="0.35">
      <c r="A314" s="2" t="s">
        <v>58</v>
      </c>
      <c r="B314" s="27">
        <v>6.1730209588759227E-4</v>
      </c>
    </row>
    <row r="315" spans="1:2" x14ac:dyDescent="0.35">
      <c r="A315" s="2" t="s">
        <v>370</v>
      </c>
      <c r="B315" s="27">
        <v>6.0750364992112247E-4</v>
      </c>
    </row>
    <row r="316" spans="1:2" x14ac:dyDescent="0.35">
      <c r="A316" s="2" t="s">
        <v>815</v>
      </c>
      <c r="B316" s="27">
        <v>6.0260442693788768E-4</v>
      </c>
    </row>
    <row r="317" spans="1:2" x14ac:dyDescent="0.35">
      <c r="A317" s="2" t="s">
        <v>750</v>
      </c>
      <c r="B317" s="27">
        <v>6.0260442693788768E-4</v>
      </c>
    </row>
    <row r="318" spans="1:2" x14ac:dyDescent="0.35">
      <c r="A318" s="2" t="s">
        <v>785</v>
      </c>
      <c r="B318" s="27">
        <v>6.0260442693788768E-4</v>
      </c>
    </row>
    <row r="319" spans="1:2" x14ac:dyDescent="0.35">
      <c r="A319" s="2" t="s">
        <v>608</v>
      </c>
      <c r="B319" s="27">
        <v>5.9770520395465278E-4</v>
      </c>
    </row>
    <row r="320" spans="1:2" x14ac:dyDescent="0.35">
      <c r="A320" s="2" t="s">
        <v>487</v>
      </c>
      <c r="B320" s="27">
        <v>5.9280598097141788E-4</v>
      </c>
    </row>
    <row r="321" spans="1:2" x14ac:dyDescent="0.35">
      <c r="A321" s="2" t="s">
        <v>753</v>
      </c>
      <c r="B321" s="27">
        <v>5.781083120217134E-4</v>
      </c>
    </row>
    <row r="322" spans="1:2" x14ac:dyDescent="0.35">
      <c r="A322" s="2" t="s">
        <v>486</v>
      </c>
      <c r="B322" s="27">
        <v>5.781083120217134E-4</v>
      </c>
    </row>
    <row r="323" spans="1:2" x14ac:dyDescent="0.35">
      <c r="A323" s="2" t="s">
        <v>581</v>
      </c>
      <c r="B323" s="27">
        <v>5.732090890384785E-4</v>
      </c>
    </row>
    <row r="324" spans="1:2" x14ac:dyDescent="0.35">
      <c r="A324" s="2" t="s">
        <v>420</v>
      </c>
      <c r="B324" s="27">
        <v>5.6341064307200881E-4</v>
      </c>
    </row>
    <row r="325" spans="1:2" x14ac:dyDescent="0.35">
      <c r="A325" s="2" t="s">
        <v>362</v>
      </c>
      <c r="B325" s="27">
        <v>5.5851142008877391E-4</v>
      </c>
    </row>
    <row r="326" spans="1:2" x14ac:dyDescent="0.35">
      <c r="A326" s="2" t="s">
        <v>390</v>
      </c>
      <c r="B326" s="27">
        <v>5.4381375113906933E-4</v>
      </c>
    </row>
    <row r="327" spans="1:2" x14ac:dyDescent="0.35">
      <c r="A327" s="2" t="s">
        <v>601</v>
      </c>
      <c r="B327" s="27">
        <v>5.3891452815583453E-4</v>
      </c>
    </row>
    <row r="328" spans="1:2" x14ac:dyDescent="0.35">
      <c r="A328" s="2" t="s">
        <v>856</v>
      </c>
      <c r="B328" s="27">
        <v>5.2911608218936474E-4</v>
      </c>
    </row>
    <row r="329" spans="1:2" x14ac:dyDescent="0.35">
      <c r="A329" s="2" t="s">
        <v>812</v>
      </c>
      <c r="B329" s="27">
        <v>5.2421685920612995E-4</v>
      </c>
    </row>
    <row r="330" spans="1:2" x14ac:dyDescent="0.35">
      <c r="A330" s="2" t="s">
        <v>658</v>
      </c>
      <c r="B330" s="27">
        <v>5.2421685920612995E-4</v>
      </c>
    </row>
    <row r="331" spans="1:2" x14ac:dyDescent="0.35">
      <c r="A331" s="2" t="s">
        <v>647</v>
      </c>
      <c r="B331" s="27">
        <v>5.2421685920612995E-4</v>
      </c>
    </row>
    <row r="332" spans="1:2" x14ac:dyDescent="0.35">
      <c r="A332" s="2" t="s">
        <v>162</v>
      </c>
      <c r="B332" s="27">
        <v>5.1931763622289505E-4</v>
      </c>
    </row>
    <row r="333" spans="1:2" x14ac:dyDescent="0.35">
      <c r="A333" s="2" t="s">
        <v>616</v>
      </c>
      <c r="B333" s="27">
        <v>5.1931763622289505E-4</v>
      </c>
    </row>
    <row r="334" spans="1:2" x14ac:dyDescent="0.35">
      <c r="A334" s="2" t="s">
        <v>643</v>
      </c>
      <c r="B334" s="27">
        <v>5.1441841323966015E-4</v>
      </c>
    </row>
    <row r="335" spans="1:2" x14ac:dyDescent="0.35">
      <c r="A335" s="2" t="s">
        <v>545</v>
      </c>
      <c r="B335" s="27">
        <v>5.1441841323966015E-4</v>
      </c>
    </row>
    <row r="336" spans="1:2" x14ac:dyDescent="0.35">
      <c r="A336" s="2" t="s">
        <v>730</v>
      </c>
      <c r="B336" s="27">
        <v>5.1441841323966015E-4</v>
      </c>
    </row>
    <row r="337" spans="1:2" x14ac:dyDescent="0.35">
      <c r="A337" s="2" t="s">
        <v>825</v>
      </c>
      <c r="B337" s="27">
        <v>5.0951919025642536E-4</v>
      </c>
    </row>
    <row r="338" spans="1:2" x14ac:dyDescent="0.35">
      <c r="A338" s="2" t="s">
        <v>287</v>
      </c>
      <c r="B338" s="27">
        <v>5.0461996727319046E-4</v>
      </c>
    </row>
    <row r="339" spans="1:2" x14ac:dyDescent="0.35">
      <c r="A339" s="2" t="s">
        <v>824</v>
      </c>
      <c r="B339" s="27">
        <v>5.0461996727319046E-4</v>
      </c>
    </row>
    <row r="340" spans="1:2" x14ac:dyDescent="0.35">
      <c r="A340" s="2" t="s">
        <v>810</v>
      </c>
      <c r="B340" s="27">
        <v>4.9972074428995556E-4</v>
      </c>
    </row>
    <row r="341" spans="1:2" x14ac:dyDescent="0.35">
      <c r="A341" s="2" t="s">
        <v>461</v>
      </c>
      <c r="B341" s="27">
        <v>4.9482152130672077E-4</v>
      </c>
    </row>
    <row r="342" spans="1:2" x14ac:dyDescent="0.35">
      <c r="A342" s="2" t="s">
        <v>736</v>
      </c>
      <c r="B342" s="27">
        <v>4.8992229832348587E-4</v>
      </c>
    </row>
    <row r="343" spans="1:2" x14ac:dyDescent="0.35">
      <c r="A343" s="2" t="s">
        <v>356</v>
      </c>
      <c r="B343" s="27">
        <v>4.8992229832348587E-4</v>
      </c>
    </row>
    <row r="344" spans="1:2" x14ac:dyDescent="0.35">
      <c r="A344" s="2" t="s">
        <v>840</v>
      </c>
      <c r="B344" s="27">
        <v>4.7522462937378134E-4</v>
      </c>
    </row>
    <row r="345" spans="1:2" x14ac:dyDescent="0.35">
      <c r="A345" s="2" t="s">
        <v>273</v>
      </c>
      <c r="B345" s="27">
        <v>4.7522462937378134E-4</v>
      </c>
    </row>
    <row r="346" spans="1:2" x14ac:dyDescent="0.35">
      <c r="A346" s="2" t="s">
        <v>272</v>
      </c>
      <c r="B346" s="27">
        <v>4.6542618340731159E-4</v>
      </c>
    </row>
    <row r="347" spans="1:2" x14ac:dyDescent="0.35">
      <c r="A347" s="2" t="s">
        <v>739</v>
      </c>
      <c r="B347" s="27">
        <v>4.6542618340731159E-4</v>
      </c>
    </row>
    <row r="348" spans="1:2" x14ac:dyDescent="0.35">
      <c r="A348" s="2" t="s">
        <v>195</v>
      </c>
      <c r="B348" s="27">
        <v>4.6052696042407675E-4</v>
      </c>
    </row>
    <row r="349" spans="1:2" x14ac:dyDescent="0.35">
      <c r="A349" s="2" t="s">
        <v>497</v>
      </c>
      <c r="B349" s="27">
        <v>4.5562773744084191E-4</v>
      </c>
    </row>
    <row r="350" spans="1:2" x14ac:dyDescent="0.35">
      <c r="A350" s="2" t="s">
        <v>761</v>
      </c>
      <c r="B350" s="27">
        <v>4.5072851445760701E-4</v>
      </c>
    </row>
    <row r="351" spans="1:2" x14ac:dyDescent="0.35">
      <c r="A351" s="2" t="s">
        <v>348</v>
      </c>
      <c r="B351" s="27">
        <v>4.4093006849113732E-4</v>
      </c>
    </row>
    <row r="352" spans="1:2" x14ac:dyDescent="0.35">
      <c r="A352" s="2" t="s">
        <v>757</v>
      </c>
      <c r="B352" s="27">
        <v>4.4093006849113732E-4</v>
      </c>
    </row>
    <row r="353" spans="1:2" x14ac:dyDescent="0.35">
      <c r="A353" s="2" t="s">
        <v>585</v>
      </c>
      <c r="B353" s="27">
        <v>4.3113162252466757E-4</v>
      </c>
    </row>
    <row r="354" spans="1:2" x14ac:dyDescent="0.35">
      <c r="A354" s="2" t="s">
        <v>366</v>
      </c>
      <c r="B354" s="27">
        <v>4.2133317655819788E-4</v>
      </c>
    </row>
    <row r="355" spans="1:2" x14ac:dyDescent="0.35">
      <c r="A355" s="2" t="s">
        <v>140</v>
      </c>
      <c r="B355" s="27">
        <v>4.2133317655819788E-4</v>
      </c>
    </row>
    <row r="356" spans="1:2" x14ac:dyDescent="0.35">
      <c r="A356" s="2" t="s">
        <v>564</v>
      </c>
      <c r="B356" s="27">
        <v>4.2133317655819788E-4</v>
      </c>
    </row>
    <row r="357" spans="1:2" x14ac:dyDescent="0.35">
      <c r="A357" s="2" t="s">
        <v>277</v>
      </c>
      <c r="B357" s="27">
        <v>4.0173628462525845E-4</v>
      </c>
    </row>
    <row r="358" spans="1:2" x14ac:dyDescent="0.35">
      <c r="A358" s="2" t="s">
        <v>380</v>
      </c>
      <c r="B358" s="27">
        <v>3.9683706164202355E-4</v>
      </c>
    </row>
    <row r="359" spans="1:2" x14ac:dyDescent="0.35">
      <c r="A359" s="2" t="s">
        <v>749</v>
      </c>
      <c r="B359" s="27">
        <v>3.9193783865878871E-4</v>
      </c>
    </row>
    <row r="360" spans="1:2" x14ac:dyDescent="0.35">
      <c r="A360" s="2" t="s">
        <v>491</v>
      </c>
      <c r="B360" s="27">
        <v>3.7234094672584928E-4</v>
      </c>
    </row>
    <row r="361" spans="1:2" x14ac:dyDescent="0.35">
      <c r="A361" s="2" t="s">
        <v>558</v>
      </c>
      <c r="B361" s="27">
        <v>3.6744172374261443E-4</v>
      </c>
    </row>
    <row r="362" spans="1:2" x14ac:dyDescent="0.35">
      <c r="A362" s="2" t="s">
        <v>695</v>
      </c>
      <c r="B362" s="27">
        <v>3.5764327777614469E-4</v>
      </c>
    </row>
    <row r="363" spans="1:2" x14ac:dyDescent="0.35">
      <c r="A363" s="2" t="s">
        <v>787</v>
      </c>
      <c r="B363" s="27">
        <v>3.5764327777614469E-4</v>
      </c>
    </row>
    <row r="364" spans="1:2" x14ac:dyDescent="0.35">
      <c r="A364" s="2" t="s">
        <v>627</v>
      </c>
      <c r="B364" s="27">
        <v>3.5764327777614469E-4</v>
      </c>
    </row>
    <row r="365" spans="1:2" x14ac:dyDescent="0.35">
      <c r="A365" s="2" t="s">
        <v>612</v>
      </c>
      <c r="B365" s="27">
        <v>3.5764327777614469E-4</v>
      </c>
    </row>
    <row r="366" spans="1:2" x14ac:dyDescent="0.35">
      <c r="A366" s="2" t="s">
        <v>828</v>
      </c>
      <c r="B366" s="27">
        <v>3.5274405479290984E-4</v>
      </c>
    </row>
    <row r="367" spans="1:2" x14ac:dyDescent="0.35">
      <c r="A367" s="2" t="s">
        <v>712</v>
      </c>
      <c r="B367" s="27">
        <v>3.5274405479290984E-4</v>
      </c>
    </row>
    <row r="368" spans="1:2" x14ac:dyDescent="0.35">
      <c r="A368" s="2" t="s">
        <v>864</v>
      </c>
      <c r="B368" s="27">
        <v>3.4294560882644015E-4</v>
      </c>
    </row>
    <row r="369" spans="1:2" x14ac:dyDescent="0.35">
      <c r="A369" s="2" t="s">
        <v>459</v>
      </c>
      <c r="B369" s="27">
        <v>3.3804638584320525E-4</v>
      </c>
    </row>
    <row r="370" spans="1:2" x14ac:dyDescent="0.35">
      <c r="A370" s="2" t="s">
        <v>145</v>
      </c>
      <c r="B370" s="27">
        <v>3.3314716285997041E-4</v>
      </c>
    </row>
    <row r="371" spans="1:2" x14ac:dyDescent="0.35">
      <c r="A371" s="2" t="s">
        <v>325</v>
      </c>
      <c r="B371" s="27">
        <v>3.2824793987673557E-4</v>
      </c>
    </row>
    <row r="372" spans="1:2" x14ac:dyDescent="0.35">
      <c r="A372" s="2" t="s">
        <v>725</v>
      </c>
      <c r="B372" s="27">
        <v>3.2824793987673557E-4</v>
      </c>
    </row>
    <row r="373" spans="1:2" x14ac:dyDescent="0.35">
      <c r="A373" s="2" t="s">
        <v>511</v>
      </c>
      <c r="B373" s="27">
        <v>3.1355027092703098E-4</v>
      </c>
    </row>
    <row r="374" spans="1:2" x14ac:dyDescent="0.35">
      <c r="A374" s="2" t="s">
        <v>846</v>
      </c>
      <c r="B374" s="27">
        <v>3.1355027092703098E-4</v>
      </c>
    </row>
    <row r="375" spans="1:2" x14ac:dyDescent="0.35">
      <c r="A375" s="2" t="s">
        <v>383</v>
      </c>
      <c r="B375" s="27">
        <v>3.0865104794379613E-4</v>
      </c>
    </row>
    <row r="376" spans="1:2" x14ac:dyDescent="0.35">
      <c r="A376" s="2" t="s">
        <v>240</v>
      </c>
      <c r="B376" s="27">
        <v>3.0865104794379613E-4</v>
      </c>
    </row>
    <row r="377" spans="1:2" x14ac:dyDescent="0.35">
      <c r="A377" s="2" t="s">
        <v>649</v>
      </c>
      <c r="B377" s="27">
        <v>3.0375182496056123E-4</v>
      </c>
    </row>
    <row r="378" spans="1:2" x14ac:dyDescent="0.35">
      <c r="A378" s="2" t="s">
        <v>614</v>
      </c>
      <c r="B378" s="27">
        <v>2.9885260197732639E-4</v>
      </c>
    </row>
    <row r="379" spans="1:2" x14ac:dyDescent="0.35">
      <c r="A379" s="2" t="s">
        <v>789</v>
      </c>
      <c r="B379" s="27">
        <v>2.7925571004438696E-4</v>
      </c>
    </row>
    <row r="380" spans="1:2" x14ac:dyDescent="0.35">
      <c r="A380" s="2" t="s">
        <v>300</v>
      </c>
      <c r="B380" s="27">
        <v>2.7435648706115211E-4</v>
      </c>
    </row>
    <row r="381" spans="1:2" x14ac:dyDescent="0.35">
      <c r="A381" s="2" t="s">
        <v>673</v>
      </c>
      <c r="B381" s="27">
        <v>2.7435648706115211E-4</v>
      </c>
    </row>
    <row r="382" spans="1:2" x14ac:dyDescent="0.35">
      <c r="A382" s="2" t="s">
        <v>806</v>
      </c>
      <c r="B382" s="27">
        <v>2.7435648706115211E-4</v>
      </c>
    </row>
    <row r="383" spans="1:2" x14ac:dyDescent="0.35">
      <c r="A383" s="2" t="s">
        <v>848</v>
      </c>
      <c r="B383" s="27">
        <v>2.6455804109468237E-4</v>
      </c>
    </row>
    <row r="384" spans="1:2" x14ac:dyDescent="0.35">
      <c r="A384" s="2" t="s">
        <v>392</v>
      </c>
      <c r="B384" s="27">
        <v>2.6455804109468237E-4</v>
      </c>
    </row>
    <row r="385" spans="1:2" x14ac:dyDescent="0.35">
      <c r="A385" s="2" t="s">
        <v>680</v>
      </c>
      <c r="B385" s="27">
        <v>2.5965881811144752E-4</v>
      </c>
    </row>
    <row r="386" spans="1:2" x14ac:dyDescent="0.35">
      <c r="A386" s="2" t="s">
        <v>850</v>
      </c>
      <c r="B386" s="27">
        <v>2.5965881811144752E-4</v>
      </c>
    </row>
    <row r="387" spans="1:2" x14ac:dyDescent="0.35">
      <c r="A387" s="2" t="s">
        <v>184</v>
      </c>
      <c r="B387" s="27">
        <v>2.5475959512821268E-4</v>
      </c>
    </row>
    <row r="388" spans="1:2" x14ac:dyDescent="0.35">
      <c r="A388" s="2" t="s">
        <v>447</v>
      </c>
      <c r="B388" s="27">
        <v>2.4986037214497778E-4</v>
      </c>
    </row>
    <row r="389" spans="1:2" x14ac:dyDescent="0.35">
      <c r="A389" s="2" t="s">
        <v>274</v>
      </c>
      <c r="B389" s="27">
        <v>2.4986037214497778E-4</v>
      </c>
    </row>
    <row r="390" spans="1:2" x14ac:dyDescent="0.35">
      <c r="A390" s="2" t="s">
        <v>433</v>
      </c>
      <c r="B390" s="27">
        <v>2.4496114916174294E-4</v>
      </c>
    </row>
    <row r="391" spans="1:2" x14ac:dyDescent="0.35">
      <c r="A391" s="2" t="s">
        <v>711</v>
      </c>
      <c r="B391" s="27">
        <v>2.4496114916174294E-4</v>
      </c>
    </row>
    <row r="392" spans="1:2" x14ac:dyDescent="0.35">
      <c r="A392" s="2" t="s">
        <v>427</v>
      </c>
      <c r="B392" s="27">
        <v>2.4496114916174294E-4</v>
      </c>
    </row>
    <row r="393" spans="1:2" x14ac:dyDescent="0.35">
      <c r="A393" s="2" t="s">
        <v>517</v>
      </c>
      <c r="B393" s="27">
        <v>2.4006192617850809E-4</v>
      </c>
    </row>
    <row r="394" spans="1:2" x14ac:dyDescent="0.35">
      <c r="A394" s="2" t="s">
        <v>793</v>
      </c>
      <c r="B394" s="27">
        <v>2.4006192617850809E-4</v>
      </c>
    </row>
    <row r="395" spans="1:2" x14ac:dyDescent="0.35">
      <c r="A395" s="2" t="s">
        <v>523</v>
      </c>
      <c r="B395" s="27">
        <v>2.3516270319527322E-4</v>
      </c>
    </row>
    <row r="396" spans="1:2" x14ac:dyDescent="0.35">
      <c r="A396" s="2" t="s">
        <v>530</v>
      </c>
      <c r="B396" s="27">
        <v>2.3026348021203837E-4</v>
      </c>
    </row>
    <row r="397" spans="1:2" x14ac:dyDescent="0.35">
      <c r="A397" s="2" t="s">
        <v>372</v>
      </c>
      <c r="B397" s="27">
        <v>2.253642572288035E-4</v>
      </c>
    </row>
    <row r="398" spans="1:2" x14ac:dyDescent="0.35">
      <c r="A398" s="2" t="s">
        <v>296</v>
      </c>
      <c r="B398" s="27">
        <v>2.2046503424556866E-4</v>
      </c>
    </row>
    <row r="399" spans="1:2" x14ac:dyDescent="0.35">
      <c r="A399" s="2" t="s">
        <v>444</v>
      </c>
      <c r="B399" s="27">
        <v>2.2046503424556866E-4</v>
      </c>
    </row>
    <row r="400" spans="1:2" x14ac:dyDescent="0.35">
      <c r="A400" s="2" t="s">
        <v>958</v>
      </c>
      <c r="B400" s="27">
        <v>2.2046503424556866E-4</v>
      </c>
    </row>
    <row r="401" spans="1:2" x14ac:dyDescent="0.35">
      <c r="A401" s="2" t="s">
        <v>456</v>
      </c>
      <c r="B401" s="27">
        <v>2.2046503424556866E-4</v>
      </c>
    </row>
    <row r="402" spans="1:2" x14ac:dyDescent="0.35">
      <c r="A402" s="2" t="s">
        <v>522</v>
      </c>
      <c r="B402" s="27">
        <v>2.1556581126233379E-4</v>
      </c>
    </row>
    <row r="403" spans="1:2" x14ac:dyDescent="0.35">
      <c r="A403" s="2" t="s">
        <v>862</v>
      </c>
      <c r="B403" s="27">
        <v>2.0576736529586407E-4</v>
      </c>
    </row>
    <row r="404" spans="1:2" x14ac:dyDescent="0.35">
      <c r="A404" s="2" t="s">
        <v>796</v>
      </c>
      <c r="B404" s="27">
        <v>2.0576736529586407E-4</v>
      </c>
    </row>
    <row r="405" spans="1:2" x14ac:dyDescent="0.35">
      <c r="A405" s="2" t="s">
        <v>584</v>
      </c>
      <c r="B405" s="27">
        <v>2.0086814231262923E-4</v>
      </c>
    </row>
    <row r="406" spans="1:2" x14ac:dyDescent="0.35">
      <c r="A406" s="2" t="s">
        <v>660</v>
      </c>
      <c r="B406" s="27">
        <v>1.9596891932939435E-4</v>
      </c>
    </row>
    <row r="407" spans="1:2" x14ac:dyDescent="0.35">
      <c r="A407" s="2" t="s">
        <v>845</v>
      </c>
      <c r="B407" s="27">
        <v>1.9106969634615951E-4</v>
      </c>
    </row>
    <row r="408" spans="1:2" x14ac:dyDescent="0.35">
      <c r="A408" s="2" t="s">
        <v>645</v>
      </c>
      <c r="B408" s="27">
        <v>1.8617047336292464E-4</v>
      </c>
    </row>
    <row r="409" spans="1:2" x14ac:dyDescent="0.35">
      <c r="A409" s="2" t="s">
        <v>571</v>
      </c>
      <c r="B409" s="27">
        <v>1.8617047336292464E-4</v>
      </c>
    </row>
    <row r="410" spans="1:2" x14ac:dyDescent="0.35">
      <c r="A410" s="2" t="s">
        <v>763</v>
      </c>
      <c r="B410" s="27">
        <v>1.8617047336292464E-4</v>
      </c>
    </row>
    <row r="411" spans="1:2" x14ac:dyDescent="0.35">
      <c r="A411" s="2" t="s">
        <v>437</v>
      </c>
      <c r="B411" s="27">
        <v>1.8617047336292464E-4</v>
      </c>
    </row>
    <row r="412" spans="1:2" x14ac:dyDescent="0.35">
      <c r="A412" s="2" t="s">
        <v>504</v>
      </c>
      <c r="B412" s="27">
        <v>1.8127125037968979E-4</v>
      </c>
    </row>
    <row r="413" spans="1:2" x14ac:dyDescent="0.35">
      <c r="A413" s="2" t="s">
        <v>341</v>
      </c>
      <c r="B413" s="27">
        <v>1.7637202739645492E-4</v>
      </c>
    </row>
    <row r="414" spans="1:2" x14ac:dyDescent="0.35">
      <c r="A414" s="2" t="s">
        <v>859</v>
      </c>
      <c r="B414" s="27">
        <v>1.7637202739645492E-4</v>
      </c>
    </row>
    <row r="415" spans="1:2" x14ac:dyDescent="0.35">
      <c r="A415" s="2" t="s">
        <v>364</v>
      </c>
      <c r="B415" s="27">
        <v>1.6657358142998521E-4</v>
      </c>
    </row>
    <row r="416" spans="1:2" x14ac:dyDescent="0.35">
      <c r="A416" s="2" t="s">
        <v>146</v>
      </c>
      <c r="B416" s="27">
        <v>1.6657358142998521E-4</v>
      </c>
    </row>
    <row r="417" spans="1:2" x14ac:dyDescent="0.35">
      <c r="A417" s="2" t="s">
        <v>462</v>
      </c>
      <c r="B417" s="27">
        <v>1.6167435844675033E-4</v>
      </c>
    </row>
    <row r="418" spans="1:2" x14ac:dyDescent="0.35">
      <c r="A418" s="2" t="s">
        <v>706</v>
      </c>
      <c r="B418" s="27">
        <v>1.6167435844675033E-4</v>
      </c>
    </row>
    <row r="419" spans="1:2" x14ac:dyDescent="0.35">
      <c r="A419" s="2" t="s">
        <v>243</v>
      </c>
      <c r="B419" s="27">
        <v>1.6167435844675033E-4</v>
      </c>
    </row>
    <row r="420" spans="1:2" x14ac:dyDescent="0.35">
      <c r="A420" s="2" t="s">
        <v>288</v>
      </c>
      <c r="B420" s="27">
        <v>1.5677513546351549E-4</v>
      </c>
    </row>
    <row r="421" spans="1:2" x14ac:dyDescent="0.35">
      <c r="A421" s="2" t="s">
        <v>294</v>
      </c>
      <c r="B421" s="27">
        <v>1.5677513546351549E-4</v>
      </c>
    </row>
    <row r="422" spans="1:2" x14ac:dyDescent="0.35">
      <c r="A422" s="2" t="s">
        <v>365</v>
      </c>
      <c r="B422" s="27">
        <v>1.5677513546351549E-4</v>
      </c>
    </row>
    <row r="423" spans="1:2" x14ac:dyDescent="0.35">
      <c r="A423" s="2" t="s">
        <v>467</v>
      </c>
      <c r="B423" s="27">
        <v>1.5677513546351549E-4</v>
      </c>
    </row>
    <row r="424" spans="1:2" x14ac:dyDescent="0.35">
      <c r="A424" s="2" t="s">
        <v>330</v>
      </c>
      <c r="B424" s="27">
        <v>1.5187591248028062E-4</v>
      </c>
    </row>
    <row r="425" spans="1:2" x14ac:dyDescent="0.35">
      <c r="A425" s="2" t="s">
        <v>802</v>
      </c>
      <c r="B425" s="27">
        <v>1.5187591248028062E-4</v>
      </c>
    </row>
    <row r="426" spans="1:2" x14ac:dyDescent="0.35">
      <c r="A426" s="2" t="s">
        <v>742</v>
      </c>
      <c r="B426" s="27">
        <v>1.5187591248028062E-4</v>
      </c>
    </row>
    <row r="427" spans="1:2" x14ac:dyDescent="0.35">
      <c r="A427" s="2" t="s">
        <v>832</v>
      </c>
      <c r="B427" s="27">
        <v>1.4697668949704577E-4</v>
      </c>
    </row>
    <row r="428" spans="1:2" x14ac:dyDescent="0.35">
      <c r="A428" s="2" t="s">
        <v>829</v>
      </c>
      <c r="B428" s="27">
        <v>1.4697668949704577E-4</v>
      </c>
    </row>
    <row r="429" spans="1:2" x14ac:dyDescent="0.35">
      <c r="A429" s="2" t="s">
        <v>651</v>
      </c>
      <c r="B429" s="27">
        <v>1.420774665138109E-4</v>
      </c>
    </row>
    <row r="430" spans="1:2" x14ac:dyDescent="0.35">
      <c r="A430" s="2" t="s">
        <v>539</v>
      </c>
      <c r="B430" s="27">
        <v>1.420774665138109E-4</v>
      </c>
    </row>
    <row r="431" spans="1:2" x14ac:dyDescent="0.35">
      <c r="A431" s="2" t="s">
        <v>931</v>
      </c>
      <c r="B431" s="27">
        <v>1.420774665138109E-4</v>
      </c>
    </row>
    <row r="432" spans="1:2" x14ac:dyDescent="0.35">
      <c r="A432" s="2" t="s">
        <v>271</v>
      </c>
      <c r="B432" s="27">
        <v>1.420774665138109E-4</v>
      </c>
    </row>
    <row r="433" spans="1:2" x14ac:dyDescent="0.35">
      <c r="A433" s="2" t="s">
        <v>186</v>
      </c>
      <c r="B433" s="27">
        <v>1.3717824353057606E-4</v>
      </c>
    </row>
    <row r="434" spans="1:2" x14ac:dyDescent="0.35">
      <c r="A434" s="2" t="s">
        <v>646</v>
      </c>
      <c r="B434" s="27">
        <v>1.3717824353057606E-4</v>
      </c>
    </row>
    <row r="435" spans="1:2" x14ac:dyDescent="0.35">
      <c r="A435" s="2" t="s">
        <v>611</v>
      </c>
      <c r="B435" s="27">
        <v>1.3717824353057606E-4</v>
      </c>
    </row>
    <row r="436" spans="1:2" x14ac:dyDescent="0.35">
      <c r="A436" s="2" t="s">
        <v>822</v>
      </c>
      <c r="B436" s="27">
        <v>1.3227902054734118E-4</v>
      </c>
    </row>
    <row r="437" spans="1:2" x14ac:dyDescent="0.35">
      <c r="A437" s="2" t="s">
        <v>164</v>
      </c>
      <c r="B437" s="27">
        <v>1.3227902054734118E-4</v>
      </c>
    </row>
    <row r="438" spans="1:2" x14ac:dyDescent="0.35">
      <c r="A438" s="2" t="s">
        <v>764</v>
      </c>
      <c r="B438" s="27">
        <v>1.2737979756410634E-4</v>
      </c>
    </row>
    <row r="439" spans="1:2" x14ac:dyDescent="0.35">
      <c r="A439" s="2" t="s">
        <v>404</v>
      </c>
      <c r="B439" s="27">
        <v>1.2737979756410634E-4</v>
      </c>
    </row>
    <row r="440" spans="1:2" x14ac:dyDescent="0.35">
      <c r="A440" s="2" t="s">
        <v>791</v>
      </c>
      <c r="B440" s="27">
        <v>1.2248057458087147E-4</v>
      </c>
    </row>
    <row r="441" spans="1:2" x14ac:dyDescent="0.35">
      <c r="A441" s="2" t="s">
        <v>683</v>
      </c>
      <c r="B441" s="27">
        <v>1.2248057458087147E-4</v>
      </c>
    </row>
    <row r="442" spans="1:2" x14ac:dyDescent="0.35">
      <c r="A442" s="2" t="s">
        <v>406</v>
      </c>
      <c r="B442" s="27">
        <v>1.2248057458087147E-4</v>
      </c>
    </row>
    <row r="443" spans="1:2" x14ac:dyDescent="0.35">
      <c r="A443" s="2" t="s">
        <v>768</v>
      </c>
      <c r="B443" s="27">
        <v>1.1758135159763661E-4</v>
      </c>
    </row>
    <row r="444" spans="1:2" x14ac:dyDescent="0.35">
      <c r="A444" s="2" t="s">
        <v>803</v>
      </c>
      <c r="B444" s="27">
        <v>1.1758135159763661E-4</v>
      </c>
    </row>
    <row r="445" spans="1:2" x14ac:dyDescent="0.35">
      <c r="A445" s="2" t="s">
        <v>481</v>
      </c>
      <c r="B445" s="27">
        <v>1.1758135159763661E-4</v>
      </c>
    </row>
    <row r="446" spans="1:2" x14ac:dyDescent="0.35">
      <c r="A446" s="2" t="s">
        <v>798</v>
      </c>
      <c r="B446" s="27">
        <v>1.1268212861440175E-4</v>
      </c>
    </row>
    <row r="447" spans="1:2" x14ac:dyDescent="0.35">
      <c r="A447" s="2" t="s">
        <v>352</v>
      </c>
      <c r="B447" s="27">
        <v>1.1268212861440175E-4</v>
      </c>
    </row>
    <row r="448" spans="1:2" x14ac:dyDescent="0.35">
      <c r="A448" s="2" t="s">
        <v>871</v>
      </c>
      <c r="B448" s="27">
        <v>1.1268212861440175E-4</v>
      </c>
    </row>
    <row r="449" spans="1:2" x14ac:dyDescent="0.35">
      <c r="A449" s="2" t="s">
        <v>849</v>
      </c>
      <c r="B449" s="27">
        <v>1.1268212861440175E-4</v>
      </c>
    </row>
    <row r="450" spans="1:2" x14ac:dyDescent="0.35">
      <c r="A450" s="2" t="s">
        <v>745</v>
      </c>
      <c r="B450" s="27">
        <v>1.1268212861440175E-4</v>
      </c>
    </row>
    <row r="451" spans="1:2" x14ac:dyDescent="0.35">
      <c r="A451" s="2" t="s">
        <v>441</v>
      </c>
      <c r="B451" s="27">
        <v>1.1268212861440175E-4</v>
      </c>
    </row>
    <row r="452" spans="1:2" x14ac:dyDescent="0.35">
      <c r="A452" s="2" t="s">
        <v>466</v>
      </c>
      <c r="B452" s="27">
        <v>1.0778290563116689E-4</v>
      </c>
    </row>
    <row r="453" spans="1:2" x14ac:dyDescent="0.35">
      <c r="A453" s="2" t="s">
        <v>478</v>
      </c>
      <c r="B453" s="27">
        <v>1.0778290563116689E-4</v>
      </c>
    </row>
    <row r="454" spans="1:2" x14ac:dyDescent="0.35">
      <c r="A454" s="2" t="s">
        <v>661</v>
      </c>
      <c r="B454" s="27">
        <v>1.0778290563116689E-4</v>
      </c>
    </row>
    <row r="455" spans="1:2" x14ac:dyDescent="0.35">
      <c r="A455" s="2" t="s">
        <v>655</v>
      </c>
      <c r="B455" s="27">
        <v>1.0288368264793204E-4</v>
      </c>
    </row>
    <row r="456" spans="1:2" x14ac:dyDescent="0.35">
      <c r="A456" s="2" t="s">
        <v>473</v>
      </c>
      <c r="B456" s="27">
        <v>1.0288368264793204E-4</v>
      </c>
    </row>
    <row r="457" spans="1:2" x14ac:dyDescent="0.35">
      <c r="A457" s="2" t="s">
        <v>788</v>
      </c>
      <c r="B457" s="27">
        <v>1.0288368264793204E-4</v>
      </c>
    </row>
    <row r="458" spans="1:2" x14ac:dyDescent="0.35">
      <c r="A458" s="2" t="s">
        <v>448</v>
      </c>
      <c r="B458" s="27">
        <v>9.7984459664697177E-5</v>
      </c>
    </row>
    <row r="459" spans="1:2" x14ac:dyDescent="0.35">
      <c r="A459" s="2" t="s">
        <v>213</v>
      </c>
      <c r="B459" s="27">
        <v>9.7984459664697177E-5</v>
      </c>
    </row>
    <row r="460" spans="1:2" x14ac:dyDescent="0.35">
      <c r="A460" s="2" t="s">
        <v>969</v>
      </c>
      <c r="B460" s="27">
        <v>9.7984459664697177E-5</v>
      </c>
    </row>
    <row r="461" spans="1:2" x14ac:dyDescent="0.35">
      <c r="A461" s="2" t="s">
        <v>534</v>
      </c>
      <c r="B461" s="27">
        <v>9.7984459664697177E-5</v>
      </c>
    </row>
    <row r="462" spans="1:2" x14ac:dyDescent="0.35">
      <c r="A462" s="2" t="s">
        <v>790</v>
      </c>
      <c r="B462" s="27">
        <v>9.7984459664697177E-5</v>
      </c>
    </row>
    <row r="463" spans="1:2" x14ac:dyDescent="0.35">
      <c r="A463" s="2" t="s">
        <v>654</v>
      </c>
      <c r="B463" s="27">
        <v>9.7984459664697177E-5</v>
      </c>
    </row>
    <row r="464" spans="1:2" x14ac:dyDescent="0.35">
      <c r="A464" s="2" t="s">
        <v>657</v>
      </c>
      <c r="B464" s="27">
        <v>9.3085236681462319E-5</v>
      </c>
    </row>
    <row r="465" spans="1:2" x14ac:dyDescent="0.35">
      <c r="A465" s="2" t="s">
        <v>636</v>
      </c>
      <c r="B465" s="27">
        <v>9.3085236681462319E-5</v>
      </c>
    </row>
    <row r="466" spans="1:2" x14ac:dyDescent="0.35">
      <c r="A466" s="2" t="s">
        <v>402</v>
      </c>
      <c r="B466" s="27">
        <v>8.8186013698227461E-5</v>
      </c>
    </row>
    <row r="467" spans="1:2" x14ac:dyDescent="0.35">
      <c r="A467" s="2" t="s">
        <v>343</v>
      </c>
      <c r="B467" s="27">
        <v>8.8186013698227461E-5</v>
      </c>
    </row>
    <row r="468" spans="1:2" x14ac:dyDescent="0.35">
      <c r="A468" s="2" t="s">
        <v>334</v>
      </c>
      <c r="B468" s="27">
        <v>8.8186013698227461E-5</v>
      </c>
    </row>
    <row r="469" spans="1:2" x14ac:dyDescent="0.35">
      <c r="A469" s="2" t="s">
        <v>384</v>
      </c>
      <c r="B469" s="27">
        <v>8.8186013698227461E-5</v>
      </c>
    </row>
    <row r="470" spans="1:2" x14ac:dyDescent="0.35">
      <c r="A470" s="2" t="s">
        <v>495</v>
      </c>
      <c r="B470" s="27">
        <v>8.8186013698227461E-5</v>
      </c>
    </row>
    <row r="471" spans="1:2" x14ac:dyDescent="0.35">
      <c r="A471" s="2" t="s">
        <v>715</v>
      </c>
      <c r="B471" s="27">
        <v>8.3286790714992603E-5</v>
      </c>
    </row>
    <row r="472" spans="1:2" x14ac:dyDescent="0.35">
      <c r="A472" s="2" t="s">
        <v>322</v>
      </c>
      <c r="B472" s="27">
        <v>8.3286790714992603E-5</v>
      </c>
    </row>
    <row r="473" spans="1:2" x14ac:dyDescent="0.35">
      <c r="A473" s="2" t="s">
        <v>403</v>
      </c>
      <c r="B473" s="27">
        <v>8.3286790714992603E-5</v>
      </c>
    </row>
    <row r="474" spans="1:2" x14ac:dyDescent="0.35">
      <c r="A474" s="2" t="s">
        <v>474</v>
      </c>
      <c r="B474" s="27">
        <v>8.3286790714992603E-5</v>
      </c>
    </row>
    <row r="475" spans="1:2" x14ac:dyDescent="0.35">
      <c r="A475" s="2" t="s">
        <v>623</v>
      </c>
      <c r="B475" s="27">
        <v>7.8387567731757744E-5</v>
      </c>
    </row>
    <row r="476" spans="1:2" x14ac:dyDescent="0.35">
      <c r="A476" s="2" t="s">
        <v>652</v>
      </c>
      <c r="B476" s="27">
        <v>7.8387567731757744E-5</v>
      </c>
    </row>
    <row r="477" spans="1:2" x14ac:dyDescent="0.35">
      <c r="A477" s="2" t="s">
        <v>710</v>
      </c>
      <c r="B477" s="27">
        <v>7.8387567731757744E-5</v>
      </c>
    </row>
    <row r="478" spans="1:2" x14ac:dyDescent="0.35">
      <c r="A478" s="2" t="s">
        <v>434</v>
      </c>
      <c r="B478" s="27">
        <v>7.8387567731757744E-5</v>
      </c>
    </row>
    <row r="479" spans="1:2" x14ac:dyDescent="0.35">
      <c r="A479" s="2" t="s">
        <v>968</v>
      </c>
      <c r="B479" s="27">
        <v>7.3488344748522886E-5</v>
      </c>
    </row>
    <row r="480" spans="1:2" x14ac:dyDescent="0.35">
      <c r="A480" s="2" t="s">
        <v>533</v>
      </c>
      <c r="B480" s="27">
        <v>7.3488344748522886E-5</v>
      </c>
    </row>
    <row r="481" spans="1:2" x14ac:dyDescent="0.35">
      <c r="A481" s="2" t="s">
        <v>677</v>
      </c>
      <c r="B481" s="27">
        <v>7.3488344748522886E-5</v>
      </c>
    </row>
    <row r="482" spans="1:2" x14ac:dyDescent="0.35">
      <c r="A482" s="2" t="s">
        <v>718</v>
      </c>
      <c r="B482" s="27">
        <v>7.3488344748522886E-5</v>
      </c>
    </row>
    <row r="483" spans="1:2" x14ac:dyDescent="0.35">
      <c r="A483" s="2" t="s">
        <v>602</v>
      </c>
      <c r="B483" s="27">
        <v>7.3488344748522886E-5</v>
      </c>
    </row>
    <row r="484" spans="1:2" x14ac:dyDescent="0.35">
      <c r="A484" s="2" t="s">
        <v>865</v>
      </c>
      <c r="B484" s="27">
        <v>7.3488344748522886E-5</v>
      </c>
    </row>
    <row r="485" spans="1:2" x14ac:dyDescent="0.35">
      <c r="A485" s="2" t="s">
        <v>671</v>
      </c>
      <c r="B485" s="27">
        <v>7.3488344748522886E-5</v>
      </c>
    </row>
    <row r="486" spans="1:2" x14ac:dyDescent="0.35">
      <c r="A486" s="2" t="s">
        <v>618</v>
      </c>
      <c r="B486" s="27">
        <v>6.8589121765288028E-5</v>
      </c>
    </row>
    <row r="487" spans="1:2" x14ac:dyDescent="0.35">
      <c r="A487" s="2" t="s">
        <v>605</v>
      </c>
      <c r="B487" s="27">
        <v>6.8589121765288028E-5</v>
      </c>
    </row>
    <row r="488" spans="1:2" x14ac:dyDescent="0.35">
      <c r="A488" s="2" t="s">
        <v>951</v>
      </c>
      <c r="B488" s="27">
        <v>6.8589121765288028E-5</v>
      </c>
    </row>
    <row r="489" spans="1:2" x14ac:dyDescent="0.35">
      <c r="A489" s="2" t="s">
        <v>532</v>
      </c>
      <c r="B489" s="27">
        <v>6.8589121765288028E-5</v>
      </c>
    </row>
    <row r="490" spans="1:2" x14ac:dyDescent="0.35">
      <c r="A490" s="2" t="s">
        <v>192</v>
      </c>
      <c r="B490" s="27">
        <v>6.8589121765288028E-5</v>
      </c>
    </row>
    <row r="491" spans="1:2" x14ac:dyDescent="0.35">
      <c r="A491" s="2" t="s">
        <v>185</v>
      </c>
      <c r="B491" s="27">
        <v>6.8589121765288028E-5</v>
      </c>
    </row>
    <row r="492" spans="1:2" x14ac:dyDescent="0.35">
      <c r="A492" s="2" t="s">
        <v>342</v>
      </c>
      <c r="B492" s="27">
        <v>6.8589121765288028E-5</v>
      </c>
    </row>
    <row r="493" spans="1:2" x14ac:dyDescent="0.35">
      <c r="A493" s="2" t="s">
        <v>510</v>
      </c>
      <c r="B493" s="27">
        <v>6.8589121765288028E-5</v>
      </c>
    </row>
    <row r="494" spans="1:2" x14ac:dyDescent="0.35">
      <c r="A494" s="2" t="s">
        <v>480</v>
      </c>
      <c r="B494" s="27">
        <v>6.8589121765288028E-5</v>
      </c>
    </row>
    <row r="495" spans="1:2" x14ac:dyDescent="0.35">
      <c r="A495" s="2" t="s">
        <v>376</v>
      </c>
      <c r="B495" s="27">
        <v>6.368989878205317E-5</v>
      </c>
    </row>
    <row r="496" spans="1:2" x14ac:dyDescent="0.35">
      <c r="A496" s="2" t="s">
        <v>844</v>
      </c>
      <c r="B496" s="27">
        <v>6.368989878205317E-5</v>
      </c>
    </row>
    <row r="497" spans="1:2" x14ac:dyDescent="0.35">
      <c r="A497" s="2" t="s">
        <v>512</v>
      </c>
      <c r="B497" s="27">
        <v>6.368989878205317E-5</v>
      </c>
    </row>
    <row r="498" spans="1:2" x14ac:dyDescent="0.35">
      <c r="A498" s="2" t="s">
        <v>518</v>
      </c>
      <c r="B498" s="27">
        <v>6.368989878205317E-5</v>
      </c>
    </row>
    <row r="499" spans="1:2" x14ac:dyDescent="0.35">
      <c r="A499" s="2" t="s">
        <v>556</v>
      </c>
      <c r="B499" s="27">
        <v>6.368989878205317E-5</v>
      </c>
    </row>
    <row r="500" spans="1:2" x14ac:dyDescent="0.35">
      <c r="A500" s="2" t="s">
        <v>479</v>
      </c>
      <c r="B500" s="27">
        <v>6.368989878205317E-5</v>
      </c>
    </row>
    <row r="501" spans="1:2" x14ac:dyDescent="0.35">
      <c r="A501" s="2" t="s">
        <v>717</v>
      </c>
      <c r="B501" s="27">
        <v>6.368989878205317E-5</v>
      </c>
    </row>
    <row r="502" spans="1:2" x14ac:dyDescent="0.35">
      <c r="A502" s="2" t="s">
        <v>738</v>
      </c>
      <c r="B502" s="27">
        <v>6.368989878205317E-5</v>
      </c>
    </row>
    <row r="503" spans="1:2" x14ac:dyDescent="0.35">
      <c r="A503" s="2" t="s">
        <v>942</v>
      </c>
      <c r="B503" s="27">
        <v>5.8790675798818305E-5</v>
      </c>
    </row>
    <row r="504" spans="1:2" x14ac:dyDescent="0.35">
      <c r="A504" s="2" t="s">
        <v>667</v>
      </c>
      <c r="B504" s="27">
        <v>5.8790675798818305E-5</v>
      </c>
    </row>
    <row r="505" spans="1:2" x14ac:dyDescent="0.35">
      <c r="A505" s="2" t="s">
        <v>924</v>
      </c>
      <c r="B505" s="27">
        <v>5.8790675798818305E-5</v>
      </c>
    </row>
    <row r="506" spans="1:2" x14ac:dyDescent="0.35">
      <c r="A506" s="2" t="s">
        <v>727</v>
      </c>
      <c r="B506" s="27">
        <v>5.3891452815583447E-5</v>
      </c>
    </row>
    <row r="507" spans="1:2" x14ac:dyDescent="0.35">
      <c r="A507" s="2" t="s">
        <v>415</v>
      </c>
      <c r="B507" s="27">
        <v>5.3891452815583447E-5</v>
      </c>
    </row>
    <row r="508" spans="1:2" x14ac:dyDescent="0.35">
      <c r="A508" s="2" t="s">
        <v>394</v>
      </c>
      <c r="B508" s="27">
        <v>5.3891452815583447E-5</v>
      </c>
    </row>
    <row r="509" spans="1:2" x14ac:dyDescent="0.35">
      <c r="A509" s="2" t="s">
        <v>378</v>
      </c>
      <c r="B509" s="27">
        <v>5.3891452815583447E-5</v>
      </c>
    </row>
    <row r="510" spans="1:2" x14ac:dyDescent="0.35">
      <c r="A510" s="2" t="s">
        <v>744</v>
      </c>
      <c r="B510" s="27">
        <v>5.3891452815583447E-5</v>
      </c>
    </row>
    <row r="511" spans="1:2" x14ac:dyDescent="0.35">
      <c r="A511" s="2" t="s">
        <v>807</v>
      </c>
      <c r="B511" s="27">
        <v>5.3891452815583447E-5</v>
      </c>
    </row>
    <row r="512" spans="1:2" x14ac:dyDescent="0.35">
      <c r="A512" s="2" t="s">
        <v>923</v>
      </c>
      <c r="B512" s="27">
        <v>5.3891452815583447E-5</v>
      </c>
    </row>
    <row r="513" spans="1:2" x14ac:dyDescent="0.35">
      <c r="A513" s="2" t="s">
        <v>830</v>
      </c>
      <c r="B513" s="27">
        <v>5.3891452815583447E-5</v>
      </c>
    </row>
    <row r="514" spans="1:2" x14ac:dyDescent="0.35">
      <c r="A514" s="2" t="s">
        <v>174</v>
      </c>
      <c r="B514" s="27">
        <v>4.8992229832348589E-5</v>
      </c>
    </row>
    <row r="515" spans="1:2" x14ac:dyDescent="0.35">
      <c r="A515" s="2" t="s">
        <v>956</v>
      </c>
      <c r="B515" s="27">
        <v>4.8992229832348589E-5</v>
      </c>
    </row>
    <row r="516" spans="1:2" x14ac:dyDescent="0.35">
      <c r="A516" s="2" t="s">
        <v>675</v>
      </c>
      <c r="B516" s="27">
        <v>4.8992229832348589E-5</v>
      </c>
    </row>
    <row r="517" spans="1:2" x14ac:dyDescent="0.35">
      <c r="A517" s="2" t="s">
        <v>349</v>
      </c>
      <c r="B517" s="27">
        <v>4.8992229832348589E-5</v>
      </c>
    </row>
    <row r="518" spans="1:2" x14ac:dyDescent="0.35">
      <c r="A518" s="2" t="s">
        <v>974</v>
      </c>
      <c r="B518" s="27">
        <v>4.8992229832348589E-5</v>
      </c>
    </row>
    <row r="519" spans="1:2" x14ac:dyDescent="0.35">
      <c r="A519" s="2" t="s">
        <v>442</v>
      </c>
      <c r="B519" s="27">
        <v>4.8992229832348589E-5</v>
      </c>
    </row>
    <row r="520" spans="1:2" x14ac:dyDescent="0.35">
      <c r="A520" s="2" t="s">
        <v>472</v>
      </c>
      <c r="B520" s="27">
        <v>4.8992229832348589E-5</v>
      </c>
    </row>
    <row r="521" spans="1:2" x14ac:dyDescent="0.35">
      <c r="A521" s="2" t="s">
        <v>911</v>
      </c>
      <c r="B521" s="27">
        <v>4.8992229832348589E-5</v>
      </c>
    </row>
    <row r="522" spans="1:2" x14ac:dyDescent="0.35">
      <c r="A522" s="2" t="s">
        <v>935</v>
      </c>
      <c r="B522" s="27">
        <v>4.8992229832348589E-5</v>
      </c>
    </row>
    <row r="523" spans="1:2" x14ac:dyDescent="0.35">
      <c r="A523" s="2" t="s">
        <v>943</v>
      </c>
      <c r="B523" s="27">
        <v>4.409300684911373E-5</v>
      </c>
    </row>
    <row r="524" spans="1:2" x14ac:dyDescent="0.35">
      <c r="A524" s="2" t="s">
        <v>188</v>
      </c>
      <c r="B524" s="27">
        <v>4.409300684911373E-5</v>
      </c>
    </row>
    <row r="525" spans="1:2" x14ac:dyDescent="0.35">
      <c r="A525" s="2" t="s">
        <v>740</v>
      </c>
      <c r="B525" s="27">
        <v>4.409300684911373E-5</v>
      </c>
    </row>
    <row r="526" spans="1:2" x14ac:dyDescent="0.35">
      <c r="A526" s="2" t="s">
        <v>855</v>
      </c>
      <c r="B526" s="27">
        <v>4.409300684911373E-5</v>
      </c>
    </row>
    <row r="527" spans="1:2" x14ac:dyDescent="0.35">
      <c r="A527" s="2" t="s">
        <v>872</v>
      </c>
      <c r="B527" s="27">
        <v>4.409300684911373E-5</v>
      </c>
    </row>
    <row r="528" spans="1:2" x14ac:dyDescent="0.35">
      <c r="A528" s="2" t="s">
        <v>836</v>
      </c>
      <c r="B528" s="27">
        <v>4.409300684911373E-5</v>
      </c>
    </row>
    <row r="529" spans="1:2" x14ac:dyDescent="0.35">
      <c r="A529" s="2" t="s">
        <v>800</v>
      </c>
      <c r="B529" s="27">
        <v>4.409300684911373E-5</v>
      </c>
    </row>
    <row r="530" spans="1:2" x14ac:dyDescent="0.35">
      <c r="A530" s="2" t="s">
        <v>642</v>
      </c>
      <c r="B530" s="27">
        <v>4.409300684911373E-5</v>
      </c>
    </row>
    <row r="531" spans="1:2" x14ac:dyDescent="0.35">
      <c r="A531" s="2" t="s">
        <v>668</v>
      </c>
      <c r="B531" s="27">
        <v>4.409300684911373E-5</v>
      </c>
    </row>
    <row r="532" spans="1:2" x14ac:dyDescent="0.35">
      <c r="A532" s="2" t="s">
        <v>663</v>
      </c>
      <c r="B532" s="27">
        <v>4.409300684911373E-5</v>
      </c>
    </row>
    <row r="533" spans="1:2" x14ac:dyDescent="0.35">
      <c r="A533" s="2" t="s">
        <v>972</v>
      </c>
      <c r="B533" s="27">
        <v>3.9193783865878872E-5</v>
      </c>
    </row>
    <row r="534" spans="1:2" x14ac:dyDescent="0.35">
      <c r="A534" s="2" t="s">
        <v>485</v>
      </c>
      <c r="B534" s="27">
        <v>3.9193783865878872E-5</v>
      </c>
    </row>
    <row r="535" spans="1:2" x14ac:dyDescent="0.35">
      <c r="A535" s="2" t="s">
        <v>382</v>
      </c>
      <c r="B535" s="27">
        <v>3.9193783865878872E-5</v>
      </c>
    </row>
    <row r="536" spans="1:2" x14ac:dyDescent="0.35">
      <c r="A536" s="2" t="s">
        <v>662</v>
      </c>
      <c r="B536" s="27">
        <v>3.9193783865878872E-5</v>
      </c>
    </row>
    <row r="537" spans="1:2" x14ac:dyDescent="0.35">
      <c r="A537" s="2" t="s">
        <v>964</v>
      </c>
      <c r="B537" s="27">
        <v>3.9193783865878872E-5</v>
      </c>
    </row>
    <row r="538" spans="1:2" x14ac:dyDescent="0.35">
      <c r="A538" s="2" t="s">
        <v>127</v>
      </c>
      <c r="B538" s="27">
        <v>3.9193783865878872E-5</v>
      </c>
    </row>
    <row r="539" spans="1:2" x14ac:dyDescent="0.35">
      <c r="A539" s="2" t="s">
        <v>261</v>
      </c>
      <c r="B539" s="27">
        <v>3.9193783865878872E-5</v>
      </c>
    </row>
    <row r="540" spans="1:2" x14ac:dyDescent="0.35">
      <c r="A540" s="2" t="s">
        <v>524</v>
      </c>
      <c r="B540" s="27">
        <v>3.9193783865878872E-5</v>
      </c>
    </row>
    <row r="541" spans="1:2" x14ac:dyDescent="0.35">
      <c r="A541" s="2" t="s">
        <v>852</v>
      </c>
      <c r="B541" s="27">
        <v>3.9193783865878872E-5</v>
      </c>
    </row>
    <row r="542" spans="1:2" x14ac:dyDescent="0.35">
      <c r="A542" s="2" t="s">
        <v>795</v>
      </c>
      <c r="B542" s="27">
        <v>3.9193783865878872E-5</v>
      </c>
    </row>
    <row r="543" spans="1:2" x14ac:dyDescent="0.35">
      <c r="A543" s="2" t="s">
        <v>496</v>
      </c>
      <c r="B543" s="27">
        <v>3.4294560882644014E-5</v>
      </c>
    </row>
    <row r="544" spans="1:2" x14ac:dyDescent="0.35">
      <c r="A544" s="2" t="s">
        <v>385</v>
      </c>
      <c r="B544" s="27">
        <v>3.4294560882644014E-5</v>
      </c>
    </row>
    <row r="545" spans="1:2" x14ac:dyDescent="0.35">
      <c r="A545" s="2" t="s">
        <v>340</v>
      </c>
      <c r="B545" s="27">
        <v>3.4294560882644014E-5</v>
      </c>
    </row>
    <row r="546" spans="1:2" x14ac:dyDescent="0.35">
      <c r="A546" s="2" t="s">
        <v>620</v>
      </c>
      <c r="B546" s="27">
        <v>3.4294560882644014E-5</v>
      </c>
    </row>
    <row r="547" spans="1:2" x14ac:dyDescent="0.35">
      <c r="A547" s="2" t="s">
        <v>191</v>
      </c>
      <c r="B547" s="27">
        <v>3.4294560882644014E-5</v>
      </c>
    </row>
    <row r="548" spans="1:2" x14ac:dyDescent="0.35">
      <c r="A548" s="2" t="s">
        <v>704</v>
      </c>
      <c r="B548" s="27">
        <v>3.4294560882644014E-5</v>
      </c>
    </row>
    <row r="549" spans="1:2" x14ac:dyDescent="0.35">
      <c r="A549" s="2" t="s">
        <v>247</v>
      </c>
      <c r="B549" s="27">
        <v>3.4294560882644014E-5</v>
      </c>
    </row>
    <row r="550" spans="1:2" x14ac:dyDescent="0.35">
      <c r="A550" s="2" t="s">
        <v>920</v>
      </c>
      <c r="B550" s="27">
        <v>3.4294560882644014E-5</v>
      </c>
    </row>
    <row r="551" spans="1:2" x14ac:dyDescent="0.35">
      <c r="A551" s="2" t="s">
        <v>944</v>
      </c>
      <c r="B551" s="27">
        <v>2.9395337899409152E-5</v>
      </c>
    </row>
    <row r="552" spans="1:2" x14ac:dyDescent="0.35">
      <c r="A552" s="2" t="s">
        <v>306</v>
      </c>
      <c r="B552" s="27">
        <v>2.9395337899409152E-5</v>
      </c>
    </row>
    <row r="553" spans="1:2" x14ac:dyDescent="0.35">
      <c r="A553" s="2" t="s">
        <v>629</v>
      </c>
      <c r="B553" s="27">
        <v>2.9395337899409152E-5</v>
      </c>
    </row>
    <row r="554" spans="1:2" x14ac:dyDescent="0.35">
      <c r="A554" s="2" t="s">
        <v>656</v>
      </c>
      <c r="B554" s="27">
        <v>2.9395337899409152E-5</v>
      </c>
    </row>
    <row r="555" spans="1:2" x14ac:dyDescent="0.35">
      <c r="A555" s="2" t="s">
        <v>413</v>
      </c>
      <c r="B555" s="27">
        <v>2.9395337899409152E-5</v>
      </c>
    </row>
    <row r="556" spans="1:2" x14ac:dyDescent="0.35">
      <c r="A556" s="2" t="s">
        <v>936</v>
      </c>
      <c r="B556" s="27">
        <v>2.9395337899409152E-5</v>
      </c>
    </row>
    <row r="557" spans="1:2" x14ac:dyDescent="0.35">
      <c r="A557" s="2" t="s">
        <v>847</v>
      </c>
      <c r="B557" s="27">
        <v>2.9395337899409152E-5</v>
      </c>
    </row>
    <row r="558" spans="1:2" x14ac:dyDescent="0.35">
      <c r="A558" s="2" t="s">
        <v>132</v>
      </c>
      <c r="B558" s="27">
        <v>2.9395337899409152E-5</v>
      </c>
    </row>
    <row r="559" spans="1:2" x14ac:dyDescent="0.35">
      <c r="A559" s="2" t="s">
        <v>970</v>
      </c>
      <c r="B559" s="27">
        <v>2.4496114916174294E-5</v>
      </c>
    </row>
    <row r="560" spans="1:2" x14ac:dyDescent="0.35">
      <c r="A560" s="2" t="s">
        <v>792</v>
      </c>
      <c r="B560" s="27">
        <v>2.4496114916174294E-5</v>
      </c>
    </row>
    <row r="561" spans="1:2" x14ac:dyDescent="0.35">
      <c r="A561" s="2" t="s">
        <v>941</v>
      </c>
      <c r="B561" s="27">
        <v>2.4496114916174294E-5</v>
      </c>
    </row>
    <row r="562" spans="1:2" x14ac:dyDescent="0.35">
      <c r="A562" s="2" t="s">
        <v>628</v>
      </c>
      <c r="B562" s="27">
        <v>2.4496114916174294E-5</v>
      </c>
    </row>
    <row r="563" spans="1:2" x14ac:dyDescent="0.35">
      <c r="A563" s="2" t="s">
        <v>869</v>
      </c>
      <c r="B563" s="27">
        <v>2.4496114916174294E-5</v>
      </c>
    </row>
    <row r="564" spans="1:2" x14ac:dyDescent="0.35">
      <c r="A564" s="2" t="s">
        <v>961</v>
      </c>
      <c r="B564" s="27">
        <v>2.4496114916174294E-5</v>
      </c>
    </row>
    <row r="565" spans="1:2" x14ac:dyDescent="0.35">
      <c r="A565" s="2" t="s">
        <v>966</v>
      </c>
      <c r="B565" s="27">
        <v>2.4496114916174294E-5</v>
      </c>
    </row>
    <row r="566" spans="1:2" x14ac:dyDescent="0.35">
      <c r="A566" s="2" t="s">
        <v>617</v>
      </c>
      <c r="B566" s="27">
        <v>2.4496114916174294E-5</v>
      </c>
    </row>
    <row r="567" spans="1:2" x14ac:dyDescent="0.35">
      <c r="A567" s="2" t="s">
        <v>918</v>
      </c>
      <c r="B567" s="27">
        <v>2.4496114916174294E-5</v>
      </c>
    </row>
    <row r="568" spans="1:2" x14ac:dyDescent="0.35">
      <c r="A568" s="2" t="s">
        <v>908</v>
      </c>
      <c r="B568" s="27">
        <v>2.4496114916174294E-5</v>
      </c>
    </row>
    <row r="569" spans="1:2" x14ac:dyDescent="0.35">
      <c r="A569" s="2" t="s">
        <v>925</v>
      </c>
      <c r="B569" s="27">
        <v>2.4496114916174294E-5</v>
      </c>
    </row>
    <row r="570" spans="1:2" x14ac:dyDescent="0.35">
      <c r="A570" s="2" t="s">
        <v>938</v>
      </c>
      <c r="B570" s="27">
        <v>2.4496114916174294E-5</v>
      </c>
    </row>
    <row r="571" spans="1:2" x14ac:dyDescent="0.35">
      <c r="A571" s="2" t="s">
        <v>915</v>
      </c>
      <c r="B571" s="27">
        <v>2.4496114916174294E-5</v>
      </c>
    </row>
    <row r="572" spans="1:2" x14ac:dyDescent="0.35">
      <c r="A572" s="2" t="s">
        <v>917</v>
      </c>
      <c r="B572" s="27">
        <v>2.4496114916174294E-5</v>
      </c>
    </row>
    <row r="573" spans="1:2" x14ac:dyDescent="0.35">
      <c r="A573" s="2" t="s">
        <v>929</v>
      </c>
      <c r="B573" s="27">
        <v>2.4496114916174294E-5</v>
      </c>
    </row>
    <row r="574" spans="1:2" x14ac:dyDescent="0.35">
      <c r="A574" s="2" t="s">
        <v>797</v>
      </c>
      <c r="B574" s="27">
        <v>2.4496114916174294E-5</v>
      </c>
    </row>
    <row r="575" spans="1:2" x14ac:dyDescent="0.35">
      <c r="A575" s="2" t="s">
        <v>196</v>
      </c>
      <c r="B575" s="27">
        <v>1.9596891932939436E-5</v>
      </c>
    </row>
    <row r="576" spans="1:2" x14ac:dyDescent="0.35">
      <c r="A576" s="2" t="s">
        <v>653</v>
      </c>
      <c r="B576" s="27">
        <v>1.9596891932939436E-5</v>
      </c>
    </row>
    <row r="577" spans="1:2" x14ac:dyDescent="0.35">
      <c r="A577" s="2" t="s">
        <v>957</v>
      </c>
      <c r="B577" s="27">
        <v>1.9596891932939436E-5</v>
      </c>
    </row>
    <row r="578" spans="1:2" x14ac:dyDescent="0.35">
      <c r="A578" s="2" t="s">
        <v>954</v>
      </c>
      <c r="B578" s="27">
        <v>1.9596891932939436E-5</v>
      </c>
    </row>
    <row r="579" spans="1:2" x14ac:dyDescent="0.35">
      <c r="A579" s="2" t="s">
        <v>952</v>
      </c>
      <c r="B579" s="27">
        <v>1.9596891932939436E-5</v>
      </c>
    </row>
    <row r="580" spans="1:2" x14ac:dyDescent="0.35">
      <c r="A580" s="2" t="s">
        <v>932</v>
      </c>
      <c r="B580" s="27">
        <v>1.9596891932939436E-5</v>
      </c>
    </row>
    <row r="581" spans="1:2" x14ac:dyDescent="0.35">
      <c r="A581" s="2" t="s">
        <v>446</v>
      </c>
      <c r="B581" s="27">
        <v>1.9596891932939436E-5</v>
      </c>
    </row>
    <row r="582" spans="1:2" x14ac:dyDescent="0.35">
      <c r="A582" s="2" t="s">
        <v>921</v>
      </c>
      <c r="B582" s="27">
        <v>1.9596891932939436E-5</v>
      </c>
    </row>
    <row r="583" spans="1:2" x14ac:dyDescent="0.35">
      <c r="A583" s="2" t="s">
        <v>703</v>
      </c>
      <c r="B583" s="27">
        <v>1.9596891932939436E-5</v>
      </c>
    </row>
    <row r="584" spans="1:2" x14ac:dyDescent="0.35">
      <c r="A584" s="2" t="s">
        <v>435</v>
      </c>
      <c r="B584" s="27">
        <v>1.4697668949704576E-5</v>
      </c>
    </row>
    <row r="585" spans="1:2" x14ac:dyDescent="0.35">
      <c r="A585" s="2" t="s">
        <v>945</v>
      </c>
      <c r="B585" s="27">
        <v>1.4697668949704576E-5</v>
      </c>
    </row>
    <row r="586" spans="1:2" x14ac:dyDescent="0.35">
      <c r="A586" s="2" t="s">
        <v>948</v>
      </c>
      <c r="B586" s="27">
        <v>1.4697668949704576E-5</v>
      </c>
    </row>
    <row r="587" spans="1:2" x14ac:dyDescent="0.35">
      <c r="A587" s="2" t="s">
        <v>537</v>
      </c>
      <c r="B587" s="27">
        <v>1.4697668949704576E-5</v>
      </c>
    </row>
    <row r="588" spans="1:2" x14ac:dyDescent="0.35">
      <c r="A588" s="2" t="s">
        <v>676</v>
      </c>
      <c r="B588" s="27">
        <v>1.4697668949704576E-5</v>
      </c>
    </row>
    <row r="589" spans="1:2" x14ac:dyDescent="0.35">
      <c r="A589" s="2" t="s">
        <v>976</v>
      </c>
      <c r="B589" s="27">
        <v>1.4697668949704576E-5</v>
      </c>
    </row>
    <row r="590" spans="1:2" x14ac:dyDescent="0.35">
      <c r="A590" s="2" t="s">
        <v>339</v>
      </c>
      <c r="B590" s="27">
        <v>1.4697668949704576E-5</v>
      </c>
    </row>
    <row r="591" spans="1:2" x14ac:dyDescent="0.35">
      <c r="A591" s="2" t="s">
        <v>963</v>
      </c>
      <c r="B591" s="27">
        <v>1.4697668949704576E-5</v>
      </c>
    </row>
    <row r="592" spans="1:2" x14ac:dyDescent="0.35">
      <c r="A592" s="2" t="s">
        <v>913</v>
      </c>
      <c r="B592" s="27">
        <v>1.4697668949704576E-5</v>
      </c>
    </row>
    <row r="593" spans="1:2" x14ac:dyDescent="0.35">
      <c r="A593" s="2" t="s">
        <v>919</v>
      </c>
      <c r="B593" s="27">
        <v>1.4697668949704576E-5</v>
      </c>
    </row>
    <row r="594" spans="1:2" x14ac:dyDescent="0.35">
      <c r="A594" s="2" t="s">
        <v>926</v>
      </c>
      <c r="B594" s="27">
        <v>1.4697668949704576E-5</v>
      </c>
    </row>
    <row r="595" spans="1:2" x14ac:dyDescent="0.35">
      <c r="A595" s="2" t="s">
        <v>910</v>
      </c>
      <c r="B595" s="27">
        <v>1.4697668949704576E-5</v>
      </c>
    </row>
    <row r="596" spans="1:2" x14ac:dyDescent="0.35">
      <c r="A596" s="2" t="s">
        <v>905</v>
      </c>
      <c r="B596" s="27">
        <v>1.4697668949704576E-5</v>
      </c>
    </row>
    <row r="597" spans="1:2" x14ac:dyDescent="0.35">
      <c r="A597" s="2" t="s">
        <v>953</v>
      </c>
      <c r="B597" s="27">
        <v>9.798445966469718E-6</v>
      </c>
    </row>
    <row r="598" spans="1:2" x14ac:dyDescent="0.35">
      <c r="A598" s="2" t="s">
        <v>947</v>
      </c>
      <c r="B598" s="27">
        <v>9.798445966469718E-6</v>
      </c>
    </row>
    <row r="599" spans="1:2" x14ac:dyDescent="0.35">
      <c r="A599" s="2" t="s">
        <v>853</v>
      </c>
      <c r="B599" s="27">
        <v>9.798445966469718E-6</v>
      </c>
    </row>
    <row r="600" spans="1:2" x14ac:dyDescent="0.35">
      <c r="A600" s="2" t="s">
        <v>967</v>
      </c>
      <c r="B600" s="27">
        <v>9.798445966469718E-6</v>
      </c>
    </row>
    <row r="601" spans="1:2" x14ac:dyDescent="0.35">
      <c r="A601" s="2" t="s">
        <v>960</v>
      </c>
      <c r="B601" s="27">
        <v>9.798445966469718E-6</v>
      </c>
    </row>
    <row r="602" spans="1:2" x14ac:dyDescent="0.35">
      <c r="A602" s="2" t="s">
        <v>476</v>
      </c>
      <c r="B602" s="27">
        <v>9.798445966469718E-6</v>
      </c>
    </row>
    <row r="603" spans="1:2" x14ac:dyDescent="0.35">
      <c r="A603" s="2" t="s">
        <v>930</v>
      </c>
      <c r="B603" s="27">
        <v>9.798445966469718E-6</v>
      </c>
    </row>
    <row r="604" spans="1:2" x14ac:dyDescent="0.35">
      <c r="A604" s="2" t="s">
        <v>650</v>
      </c>
      <c r="B604" s="27">
        <v>9.798445966469718E-6</v>
      </c>
    </row>
    <row r="605" spans="1:2" x14ac:dyDescent="0.35">
      <c r="A605" s="2" t="s">
        <v>934</v>
      </c>
      <c r="B605" s="27">
        <v>9.798445966469718E-6</v>
      </c>
    </row>
    <row r="606" spans="1:2" x14ac:dyDescent="0.35">
      <c r="A606" s="2" t="s">
        <v>630</v>
      </c>
      <c r="B606" s="27">
        <v>9.798445966469718E-6</v>
      </c>
    </row>
    <row r="607" spans="1:2" x14ac:dyDescent="0.35">
      <c r="A607" s="2" t="s">
        <v>912</v>
      </c>
      <c r="B607" s="27">
        <v>9.798445966469718E-6</v>
      </c>
    </row>
    <row r="608" spans="1:2" x14ac:dyDescent="0.35">
      <c r="A608" s="2" t="s">
        <v>906</v>
      </c>
      <c r="B608" s="27">
        <v>9.798445966469718E-6</v>
      </c>
    </row>
    <row r="609" spans="1:2" x14ac:dyDescent="0.35">
      <c r="A609" s="2" t="s">
        <v>909</v>
      </c>
      <c r="B609" s="27">
        <v>9.798445966469718E-6</v>
      </c>
    </row>
    <row r="610" spans="1:2" x14ac:dyDescent="0.35">
      <c r="A610" s="2" t="s">
        <v>762</v>
      </c>
      <c r="B610" s="27">
        <v>9.798445966469718E-6</v>
      </c>
    </row>
    <row r="611" spans="1:2" x14ac:dyDescent="0.35">
      <c r="A611" s="2" t="s">
        <v>907</v>
      </c>
      <c r="B611" s="27">
        <v>9.798445966469718E-6</v>
      </c>
    </row>
    <row r="612" spans="1:2" x14ac:dyDescent="0.35">
      <c r="A612" s="2" t="s">
        <v>939</v>
      </c>
      <c r="B612" s="27">
        <v>9.798445966469718E-6</v>
      </c>
    </row>
    <row r="613" spans="1:2" x14ac:dyDescent="0.35">
      <c r="A613" s="2" t="s">
        <v>928</v>
      </c>
      <c r="B613" s="27">
        <v>9.798445966469718E-6</v>
      </c>
    </row>
    <row r="614" spans="1:2" x14ac:dyDescent="0.35">
      <c r="A614" s="22" t="s">
        <v>975</v>
      </c>
      <c r="B614" s="29">
        <v>4.899222983234859E-6</v>
      </c>
    </row>
    <row r="615" spans="1:2" x14ac:dyDescent="0.35">
      <c r="A615" s="22" t="s">
        <v>949</v>
      </c>
      <c r="B615" s="29">
        <v>4.899222983234859E-6</v>
      </c>
    </row>
    <row r="616" spans="1:2" x14ac:dyDescent="0.35">
      <c r="A616" s="22" t="s">
        <v>971</v>
      </c>
      <c r="B616" s="29">
        <v>4.899222983234859E-6</v>
      </c>
    </row>
    <row r="617" spans="1:2" x14ac:dyDescent="0.35">
      <c r="A617" s="22" t="s">
        <v>977</v>
      </c>
      <c r="B617" s="29">
        <v>4.899222983234859E-6</v>
      </c>
    </row>
    <row r="618" spans="1:2" x14ac:dyDescent="0.35">
      <c r="A618" s="22" t="s">
        <v>962</v>
      </c>
      <c r="B618" s="29">
        <v>4.899222983234859E-6</v>
      </c>
    </row>
    <row r="619" spans="1:2" x14ac:dyDescent="0.35">
      <c r="A619" s="22" t="s">
        <v>959</v>
      </c>
      <c r="B619" s="29">
        <v>4.899222983234859E-6</v>
      </c>
    </row>
    <row r="620" spans="1:2" x14ac:dyDescent="0.35">
      <c r="A620" s="22" t="s">
        <v>950</v>
      </c>
      <c r="B620" s="29">
        <v>4.899222983234859E-6</v>
      </c>
    </row>
    <row r="621" spans="1:2" x14ac:dyDescent="0.35">
      <c r="A621" s="22" t="s">
        <v>940</v>
      </c>
      <c r="B621" s="29">
        <v>4.899222983234859E-6</v>
      </c>
    </row>
    <row r="622" spans="1:2" x14ac:dyDescent="0.35">
      <c r="A622" s="22" t="s">
        <v>955</v>
      </c>
      <c r="B622" s="29">
        <v>4.899222983234859E-6</v>
      </c>
    </row>
    <row r="623" spans="1:2" x14ac:dyDescent="0.35">
      <c r="A623" s="22" t="s">
        <v>965</v>
      </c>
      <c r="B623" s="29">
        <v>4.899222983234859E-6</v>
      </c>
    </row>
    <row r="624" spans="1:2" x14ac:dyDescent="0.35">
      <c r="A624" s="22" t="s">
        <v>946</v>
      </c>
      <c r="B624" s="29">
        <v>4.899222983234859E-6</v>
      </c>
    </row>
    <row r="625" spans="1:2" x14ac:dyDescent="0.35">
      <c r="A625" s="22" t="s">
        <v>973</v>
      </c>
      <c r="B625" s="29">
        <v>4.899222983234859E-6</v>
      </c>
    </row>
    <row r="626" spans="1:2" x14ac:dyDescent="0.35">
      <c r="A626" s="22" t="s">
        <v>914</v>
      </c>
      <c r="B626" s="29">
        <v>4.899222983234859E-6</v>
      </c>
    </row>
    <row r="627" spans="1:2" x14ac:dyDescent="0.35">
      <c r="A627" s="22" t="s">
        <v>922</v>
      </c>
      <c r="B627" s="29">
        <v>4.899222983234859E-6</v>
      </c>
    </row>
    <row r="628" spans="1:2" x14ac:dyDescent="0.35">
      <c r="A628" s="22" t="s">
        <v>916</v>
      </c>
      <c r="B628" s="29">
        <v>4.899222983234859E-6</v>
      </c>
    </row>
    <row r="629" spans="1:2" x14ac:dyDescent="0.35">
      <c r="A629" s="22" t="s">
        <v>927</v>
      </c>
      <c r="B629" s="29">
        <v>4.899222983234859E-6</v>
      </c>
    </row>
    <row r="630" spans="1:2" x14ac:dyDescent="0.35">
      <c r="A630" s="22" t="s">
        <v>937</v>
      </c>
      <c r="B630" s="29">
        <v>4.899222983234859E-6</v>
      </c>
    </row>
    <row r="631" spans="1:2" x14ac:dyDescent="0.35">
      <c r="A631" s="22" t="s">
        <v>933</v>
      </c>
      <c r="B631" s="29">
        <v>4.899222983234859E-6</v>
      </c>
    </row>
    <row r="632" spans="1:2" x14ac:dyDescent="0.35">
      <c r="A632" s="2" t="s">
        <v>896</v>
      </c>
      <c r="B632" s="2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05250-6F62-46BF-9FD4-4CD152792F08}">
  <dimension ref="A1:C19"/>
  <sheetViews>
    <sheetView workbookViewId="0"/>
  </sheetViews>
  <sheetFormatPr defaultRowHeight="14.5" x14ac:dyDescent="0.35"/>
  <cols>
    <col min="1" max="1" width="21.81640625" bestFit="1" customWidth="1"/>
    <col min="2" max="2" width="9" style="11" bestFit="1" customWidth="1"/>
    <col min="3" max="3" width="15.1796875" bestFit="1" customWidth="1"/>
  </cols>
  <sheetData>
    <row r="1" spans="1:3" ht="41" customHeight="1" x14ac:dyDescent="0.35">
      <c r="A1" s="8" t="s">
        <v>979</v>
      </c>
      <c r="B1" s="26" t="s">
        <v>898</v>
      </c>
      <c r="C1" s="7" t="s">
        <v>899</v>
      </c>
    </row>
    <row r="2" spans="1:3" x14ac:dyDescent="0.35">
      <c r="A2" s="2" t="s">
        <v>873</v>
      </c>
      <c r="B2" s="20">
        <v>26314</v>
      </c>
      <c r="C2" s="4">
        <v>889894466</v>
      </c>
    </row>
    <row r="3" spans="1:3" x14ac:dyDescent="0.35">
      <c r="A3" s="2" t="s">
        <v>876</v>
      </c>
      <c r="B3" s="20">
        <v>25915</v>
      </c>
      <c r="C3" s="4">
        <v>854399486</v>
      </c>
    </row>
    <row r="4" spans="1:3" x14ac:dyDescent="0.35">
      <c r="A4" s="2" t="s">
        <v>880</v>
      </c>
      <c r="B4" s="20">
        <v>24697</v>
      </c>
      <c r="C4" s="4">
        <v>681672844</v>
      </c>
    </row>
    <row r="5" spans="1:3" x14ac:dyDescent="0.35">
      <c r="A5" s="2" t="s">
        <v>875</v>
      </c>
      <c r="B5" s="20">
        <v>21988</v>
      </c>
      <c r="C5" s="4">
        <v>798832921</v>
      </c>
    </row>
    <row r="6" spans="1:3" x14ac:dyDescent="0.35">
      <c r="A6" s="2" t="s">
        <v>889</v>
      </c>
      <c r="B6" s="20">
        <v>15899</v>
      </c>
      <c r="C6" s="4">
        <v>619476089</v>
      </c>
    </row>
    <row r="7" spans="1:3" x14ac:dyDescent="0.35">
      <c r="A7" s="2" t="s">
        <v>874</v>
      </c>
      <c r="B7" s="20">
        <v>14943</v>
      </c>
      <c r="C7" s="4">
        <v>548660315</v>
      </c>
    </row>
    <row r="8" spans="1:3" x14ac:dyDescent="0.35">
      <c r="A8" s="2" t="s">
        <v>878</v>
      </c>
      <c r="B8" s="20">
        <v>14048</v>
      </c>
      <c r="C8" s="4">
        <v>490897771</v>
      </c>
    </row>
    <row r="9" spans="1:3" x14ac:dyDescent="0.35">
      <c r="A9" s="2" t="s">
        <v>888</v>
      </c>
      <c r="B9" s="20">
        <v>13640</v>
      </c>
      <c r="C9" s="4">
        <v>369109206</v>
      </c>
    </row>
    <row r="10" spans="1:3" x14ac:dyDescent="0.35">
      <c r="A10" s="2" t="s">
        <v>879</v>
      </c>
      <c r="B10" s="20">
        <v>11060</v>
      </c>
      <c r="C10" s="4">
        <v>309695707</v>
      </c>
    </row>
    <row r="11" spans="1:3" x14ac:dyDescent="0.35">
      <c r="A11" s="2" t="s">
        <v>881</v>
      </c>
      <c r="B11" s="20">
        <v>7866</v>
      </c>
      <c r="C11" s="4">
        <v>314579149</v>
      </c>
    </row>
    <row r="12" spans="1:3" x14ac:dyDescent="0.35">
      <c r="A12" s="2" t="s">
        <v>882</v>
      </c>
      <c r="B12" s="20">
        <v>6987</v>
      </c>
      <c r="C12" s="4">
        <v>287474136</v>
      </c>
    </row>
    <row r="13" spans="1:3" x14ac:dyDescent="0.35">
      <c r="A13" s="2" t="s">
        <v>887</v>
      </c>
      <c r="B13" s="20">
        <v>6467</v>
      </c>
      <c r="C13" s="4">
        <v>135973248</v>
      </c>
    </row>
    <row r="14" spans="1:3" x14ac:dyDescent="0.35">
      <c r="A14" s="2" t="s">
        <v>883</v>
      </c>
      <c r="B14" s="20">
        <v>5273</v>
      </c>
      <c r="C14" s="4">
        <v>196892566</v>
      </c>
    </row>
    <row r="15" spans="1:3" x14ac:dyDescent="0.35">
      <c r="A15" s="2" t="s">
        <v>886</v>
      </c>
      <c r="B15" s="20">
        <v>3235</v>
      </c>
      <c r="C15" s="4">
        <v>111736536</v>
      </c>
    </row>
    <row r="16" spans="1:3" x14ac:dyDescent="0.35">
      <c r="A16" s="2" t="s">
        <v>877</v>
      </c>
      <c r="B16" s="20">
        <v>2953</v>
      </c>
      <c r="C16" s="4">
        <v>89536378</v>
      </c>
    </row>
    <row r="17" spans="1:3" x14ac:dyDescent="0.35">
      <c r="A17" s="2" t="s">
        <v>884</v>
      </c>
      <c r="B17" s="20">
        <v>2009</v>
      </c>
      <c r="C17" s="4">
        <v>63314169</v>
      </c>
    </row>
    <row r="18" spans="1:3" x14ac:dyDescent="0.35">
      <c r="A18" s="2" t="s">
        <v>885</v>
      </c>
      <c r="B18" s="20">
        <v>820</v>
      </c>
      <c r="C18" s="4">
        <v>16524351</v>
      </c>
    </row>
    <row r="19" spans="1:3" x14ac:dyDescent="0.35">
      <c r="A19" s="2" t="s">
        <v>896</v>
      </c>
      <c r="B19" s="20">
        <v>204114</v>
      </c>
      <c r="C19" s="4">
        <v>6778669338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FF31E-1BB9-434B-A2D0-7406F82F4DFD}">
  <dimension ref="A1:AG46"/>
  <sheetViews>
    <sheetView zoomScaleNormal="100" workbookViewId="0"/>
  </sheetViews>
  <sheetFormatPr defaultRowHeight="14.5" x14ac:dyDescent="0.35"/>
  <cols>
    <col min="1" max="1" width="21.81640625" bestFit="1" customWidth="1"/>
    <col min="2" max="2" width="22.08984375" style="3" bestFit="1" customWidth="1"/>
    <col min="3" max="3" width="17.81640625" style="3" bestFit="1" customWidth="1"/>
    <col min="4" max="4" width="16.1796875" style="3" bestFit="1" customWidth="1"/>
    <col min="5" max="5" width="18.81640625" style="3" bestFit="1" customWidth="1"/>
    <col min="6" max="6" width="17.81640625" style="3" bestFit="1" customWidth="1"/>
    <col min="7" max="7" width="15.1796875" style="3" bestFit="1" customWidth="1"/>
    <col min="8" max="9" width="17.81640625" style="3" bestFit="1" customWidth="1"/>
    <col min="10" max="10" width="15.1796875" style="3" bestFit="1" customWidth="1"/>
    <col min="11" max="11" width="18.81640625" style="3" bestFit="1" customWidth="1"/>
    <col min="12" max="12" width="14.54296875" style="3" customWidth="1"/>
    <col min="13" max="13" width="15.1796875" style="3" bestFit="1" customWidth="1"/>
    <col min="14" max="14" width="20" style="3" bestFit="1" customWidth="1"/>
    <col min="15" max="15" width="21.36328125" style="3" bestFit="1" customWidth="1"/>
    <col min="16" max="16" width="10.6328125" style="3" bestFit="1" customWidth="1"/>
    <col min="17" max="17" width="21.36328125" style="3" bestFit="1" customWidth="1"/>
    <col min="18" max="18" width="22.7265625" style="3" bestFit="1" customWidth="1"/>
    <col min="19" max="19" width="14.1796875" style="3" bestFit="1" customWidth="1"/>
    <col min="20" max="20" width="15.1796875" style="3" bestFit="1" customWidth="1"/>
    <col min="21" max="21" width="16.1796875" style="3" bestFit="1" customWidth="1"/>
    <col min="22" max="22" width="23.54296875" style="3" bestFit="1" customWidth="1"/>
    <col min="23" max="23" width="13.6328125" style="3" bestFit="1" customWidth="1"/>
    <col min="24" max="24" width="15.1796875" style="3" bestFit="1" customWidth="1"/>
    <col min="25" max="25" width="18" style="3" bestFit="1" customWidth="1"/>
    <col min="26" max="26" width="13.6328125" style="3" bestFit="1" customWidth="1"/>
    <col min="27" max="27" width="15.1796875" style="3" bestFit="1" customWidth="1"/>
    <col min="28" max="28" width="18" style="3" bestFit="1" customWidth="1"/>
    <col min="29" max="29" width="15.1796875" style="3" bestFit="1" customWidth="1"/>
    <col min="30" max="30" width="16.1796875" bestFit="1" customWidth="1"/>
    <col min="31" max="31" width="23.54296875" bestFit="1" customWidth="1"/>
    <col min="32" max="32" width="13.6328125" bestFit="1" customWidth="1"/>
    <col min="33" max="33" width="15.1796875" bestFit="1" customWidth="1"/>
    <col min="34" max="34" width="18" bestFit="1" customWidth="1"/>
    <col min="35" max="35" width="13.6328125" bestFit="1" customWidth="1"/>
    <col min="36" max="36" width="15.1796875" bestFit="1" customWidth="1"/>
    <col min="37" max="37" width="18" bestFit="1" customWidth="1"/>
    <col min="38" max="38" width="15.1796875" bestFit="1" customWidth="1"/>
    <col min="39" max="39" width="16.1796875" bestFit="1" customWidth="1"/>
    <col min="40" max="40" width="23.54296875" bestFit="1" customWidth="1"/>
    <col min="41" max="41" width="15.1796875" bestFit="1" customWidth="1"/>
    <col min="42" max="42" width="16.1796875" bestFit="1" customWidth="1"/>
    <col min="43" max="43" width="23.54296875" bestFit="1" customWidth="1"/>
    <col min="44" max="48" width="16.1796875" bestFit="1" customWidth="1"/>
    <col min="49" max="49" width="18.81640625" bestFit="1" customWidth="1"/>
  </cols>
  <sheetData>
    <row r="1" spans="1:29" x14ac:dyDescent="0.35">
      <c r="A1" s="31" t="s">
        <v>988</v>
      </c>
      <c r="B1" t="s" vm="1">
        <v>989</v>
      </c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</row>
    <row r="2" spans="1:29" x14ac:dyDescent="0.35"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</row>
    <row r="3" spans="1:29" x14ac:dyDescent="0.35">
      <c r="B3" s="31" t="s">
        <v>980</v>
      </c>
      <c r="C3" s="4"/>
      <c r="D3" s="4"/>
      <c r="E3" s="4"/>
      <c r="F3" s="4"/>
      <c r="G3" s="4"/>
      <c r="H3" s="4"/>
      <c r="I3" s="4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</row>
    <row r="4" spans="1:29" x14ac:dyDescent="0.35">
      <c r="B4" s="4" t="s">
        <v>981</v>
      </c>
      <c r="C4" s="4"/>
      <c r="D4" s="4" t="s">
        <v>982</v>
      </c>
      <c r="E4" s="4"/>
      <c r="F4" s="4" t="s">
        <v>983</v>
      </c>
      <c r="G4" s="4"/>
      <c r="H4" s="4" t="s">
        <v>985</v>
      </c>
      <c r="I4" s="4" t="s">
        <v>984</v>
      </c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</row>
    <row r="5" spans="1:29" x14ac:dyDescent="0.35">
      <c r="B5" s="4"/>
      <c r="C5" s="4"/>
      <c r="D5" s="4"/>
      <c r="E5" s="4"/>
      <c r="F5" s="4"/>
      <c r="G5" s="4"/>
      <c r="H5" s="4"/>
      <c r="I5" s="4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</row>
    <row r="6" spans="1:29" x14ac:dyDescent="0.35">
      <c r="A6" s="1" t="s">
        <v>890</v>
      </c>
      <c r="B6" t="s">
        <v>986</v>
      </c>
      <c r="C6" t="s">
        <v>899</v>
      </c>
      <c r="D6" t="s">
        <v>986</v>
      </c>
      <c r="E6" t="s">
        <v>899</v>
      </c>
      <c r="F6" t="s">
        <v>986</v>
      </c>
      <c r="G6" t="s">
        <v>899</v>
      </c>
      <c r="H6" s="4"/>
      <c r="I6" s="4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</row>
    <row r="7" spans="1:29" x14ac:dyDescent="0.35">
      <c r="A7" s="2" t="s">
        <v>884</v>
      </c>
      <c r="B7" s="4">
        <v>24300000</v>
      </c>
      <c r="C7" s="4">
        <v>5888109</v>
      </c>
      <c r="D7" s="4">
        <v>261550000</v>
      </c>
      <c r="E7" s="4">
        <v>49142972</v>
      </c>
      <c r="F7" s="4">
        <v>35000000</v>
      </c>
      <c r="G7" s="4">
        <v>8283088</v>
      </c>
      <c r="H7" s="4">
        <v>320850000</v>
      </c>
      <c r="I7" s="4">
        <v>63314169</v>
      </c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</row>
    <row r="8" spans="1:29" x14ac:dyDescent="0.35">
      <c r="A8" s="2" t="s">
        <v>881</v>
      </c>
      <c r="B8" s="4">
        <v>220200000</v>
      </c>
      <c r="C8" s="4">
        <v>102194491</v>
      </c>
      <c r="D8" s="4">
        <v>475900000</v>
      </c>
      <c r="E8" s="4">
        <v>117164148</v>
      </c>
      <c r="F8" s="4">
        <v>144600000</v>
      </c>
      <c r="G8" s="4">
        <v>47750304</v>
      </c>
      <c r="H8" s="4">
        <v>840700000</v>
      </c>
      <c r="I8" s="4">
        <v>267108943</v>
      </c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</row>
    <row r="9" spans="1:29" x14ac:dyDescent="0.35">
      <c r="A9" s="2" t="s">
        <v>879</v>
      </c>
      <c r="B9" s="4">
        <v>403175000</v>
      </c>
      <c r="C9" s="4">
        <v>107549613</v>
      </c>
      <c r="D9" s="4">
        <v>721900000</v>
      </c>
      <c r="E9" s="4">
        <v>118776145</v>
      </c>
      <c r="F9" s="4">
        <v>181900000</v>
      </c>
      <c r="G9" s="4">
        <v>40164277</v>
      </c>
      <c r="H9" s="4">
        <v>1306975000</v>
      </c>
      <c r="I9" s="4">
        <v>266490035</v>
      </c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</row>
    <row r="10" spans="1:29" x14ac:dyDescent="0.35">
      <c r="A10" s="2" t="s">
        <v>880</v>
      </c>
      <c r="B10" s="4">
        <v>477700000</v>
      </c>
      <c r="C10" s="4">
        <v>205516954</v>
      </c>
      <c r="D10" s="4">
        <v>1027450000</v>
      </c>
      <c r="E10" s="4">
        <v>355397012</v>
      </c>
      <c r="F10" s="4">
        <v>448450000</v>
      </c>
      <c r="G10" s="4">
        <v>120758878</v>
      </c>
      <c r="H10" s="4">
        <v>1953600000</v>
      </c>
      <c r="I10" s="4">
        <v>681672844</v>
      </c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</row>
    <row r="11" spans="1:29" x14ac:dyDescent="0.35">
      <c r="A11" s="2" t="s">
        <v>876</v>
      </c>
      <c r="B11" s="4">
        <v>496450000</v>
      </c>
      <c r="C11" s="4">
        <v>336735446</v>
      </c>
      <c r="D11" s="4">
        <v>701825000</v>
      </c>
      <c r="E11" s="4">
        <v>312767680</v>
      </c>
      <c r="F11" s="4">
        <v>252900000</v>
      </c>
      <c r="G11" s="4">
        <v>92850886</v>
      </c>
      <c r="H11" s="4">
        <v>1451175000</v>
      </c>
      <c r="I11" s="4">
        <v>742354012</v>
      </c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</row>
    <row r="12" spans="1:29" x14ac:dyDescent="0.35">
      <c r="A12" s="2" t="s">
        <v>878</v>
      </c>
      <c r="B12" s="4">
        <v>434550000</v>
      </c>
      <c r="C12" s="4">
        <v>165381104</v>
      </c>
      <c r="D12" s="4">
        <v>698400000</v>
      </c>
      <c r="E12" s="4">
        <v>160364613</v>
      </c>
      <c r="F12" s="4">
        <v>254950000</v>
      </c>
      <c r="G12" s="4">
        <v>68330180</v>
      </c>
      <c r="H12" s="4">
        <v>1387900000</v>
      </c>
      <c r="I12" s="4">
        <v>394075897</v>
      </c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</row>
    <row r="13" spans="1:29" x14ac:dyDescent="0.35">
      <c r="A13" s="2" t="s">
        <v>873</v>
      </c>
      <c r="B13" s="4">
        <v>1945450000</v>
      </c>
      <c r="C13" s="4">
        <v>282443605</v>
      </c>
      <c r="D13" s="4">
        <v>2400900000</v>
      </c>
      <c r="E13" s="4">
        <v>350838920</v>
      </c>
      <c r="F13" s="4">
        <v>894700000</v>
      </c>
      <c r="G13" s="4">
        <v>148746901</v>
      </c>
      <c r="H13" s="4">
        <v>5241050000</v>
      </c>
      <c r="I13" s="4">
        <v>782029426</v>
      </c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</row>
    <row r="14" spans="1:29" x14ac:dyDescent="0.35">
      <c r="A14" s="2" t="s">
        <v>886</v>
      </c>
      <c r="B14" s="4"/>
      <c r="C14" s="4"/>
      <c r="D14" s="4">
        <v>51575000</v>
      </c>
      <c r="E14" s="4">
        <v>67476397</v>
      </c>
      <c r="F14" s="4">
        <v>36890000</v>
      </c>
      <c r="G14" s="4">
        <v>44260139</v>
      </c>
      <c r="H14" s="4">
        <v>88465000</v>
      </c>
      <c r="I14" s="4">
        <v>111736536</v>
      </c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</row>
    <row r="15" spans="1:29" x14ac:dyDescent="0.35">
      <c r="A15" s="2" t="s">
        <v>875</v>
      </c>
      <c r="B15" s="4">
        <v>1744600000</v>
      </c>
      <c r="C15" s="4">
        <v>269343282</v>
      </c>
      <c r="D15" s="4">
        <v>1608750000</v>
      </c>
      <c r="E15" s="4">
        <v>348255730</v>
      </c>
      <c r="F15" s="4">
        <v>467400000</v>
      </c>
      <c r="G15" s="4">
        <v>110015124</v>
      </c>
      <c r="H15" s="4">
        <v>3820750000</v>
      </c>
      <c r="I15" s="4">
        <v>727614136</v>
      </c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</row>
    <row r="16" spans="1:29" x14ac:dyDescent="0.35">
      <c r="A16" s="2" t="s">
        <v>882</v>
      </c>
      <c r="B16" s="4">
        <v>837350000</v>
      </c>
      <c r="C16" s="4">
        <v>103554951</v>
      </c>
      <c r="D16" s="4">
        <v>673900000</v>
      </c>
      <c r="E16" s="4">
        <v>78877986</v>
      </c>
      <c r="F16" s="4">
        <v>265450000</v>
      </c>
      <c r="G16" s="4">
        <v>46943688</v>
      </c>
      <c r="H16" s="4">
        <v>1776700000</v>
      </c>
      <c r="I16" s="4">
        <v>229376625</v>
      </c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</row>
    <row r="17" spans="1:33" x14ac:dyDescent="0.35">
      <c r="A17" s="2" t="s">
        <v>887</v>
      </c>
      <c r="B17" s="4"/>
      <c r="C17" s="4"/>
      <c r="D17" s="4">
        <v>164250000</v>
      </c>
      <c r="E17" s="4">
        <v>77000068</v>
      </c>
      <c r="F17" s="4">
        <v>88500000</v>
      </c>
      <c r="G17" s="4">
        <v>58973180</v>
      </c>
      <c r="H17" s="4">
        <v>252750000</v>
      </c>
      <c r="I17" s="4">
        <v>135973248</v>
      </c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</row>
    <row r="18" spans="1:33" x14ac:dyDescent="0.35">
      <c r="A18" s="2" t="s">
        <v>888</v>
      </c>
      <c r="B18" s="4">
        <v>82900000</v>
      </c>
      <c r="C18" s="4">
        <v>68723683</v>
      </c>
      <c r="D18" s="4">
        <v>585775000</v>
      </c>
      <c r="E18" s="4">
        <v>192384170</v>
      </c>
      <c r="F18" s="4">
        <v>219100000</v>
      </c>
      <c r="G18" s="4">
        <v>108001353</v>
      </c>
      <c r="H18" s="4">
        <v>887775000</v>
      </c>
      <c r="I18" s="4">
        <v>369109206</v>
      </c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</row>
    <row r="19" spans="1:33" x14ac:dyDescent="0.35">
      <c r="A19" s="2" t="s">
        <v>874</v>
      </c>
      <c r="B19" s="4">
        <v>611500000</v>
      </c>
      <c r="C19" s="4">
        <v>182575883</v>
      </c>
      <c r="D19" s="4">
        <v>2663600000</v>
      </c>
      <c r="E19" s="4">
        <v>207704893</v>
      </c>
      <c r="F19" s="4">
        <v>408400000</v>
      </c>
      <c r="G19" s="4">
        <v>76263300</v>
      </c>
      <c r="H19" s="4">
        <v>3683500000</v>
      </c>
      <c r="I19" s="4">
        <v>466544076</v>
      </c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</row>
    <row r="20" spans="1:33" x14ac:dyDescent="0.35">
      <c r="A20" s="2" t="s">
        <v>877</v>
      </c>
      <c r="B20" s="4">
        <v>454250000</v>
      </c>
      <c r="C20" s="4">
        <v>28040544</v>
      </c>
      <c r="D20" s="4">
        <v>730700000</v>
      </c>
      <c r="E20" s="4">
        <v>41237007</v>
      </c>
      <c r="F20" s="4">
        <v>388000000</v>
      </c>
      <c r="G20" s="4">
        <v>17366205</v>
      </c>
      <c r="H20" s="4">
        <v>1572950000</v>
      </c>
      <c r="I20" s="4">
        <v>86643756</v>
      </c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</row>
    <row r="21" spans="1:33" x14ac:dyDescent="0.35">
      <c r="A21" s="2" t="s">
        <v>885</v>
      </c>
      <c r="B21" s="4"/>
      <c r="C21" s="4"/>
      <c r="D21" s="4">
        <v>22150000</v>
      </c>
      <c r="E21" s="4">
        <v>14400926</v>
      </c>
      <c r="F21" s="4">
        <v>2350000</v>
      </c>
      <c r="G21" s="4">
        <v>2123425</v>
      </c>
      <c r="H21" s="4">
        <v>24500000</v>
      </c>
      <c r="I21" s="4">
        <v>16524351</v>
      </c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</row>
    <row r="22" spans="1:33" x14ac:dyDescent="0.35">
      <c r="A22" s="2" t="s">
        <v>883</v>
      </c>
      <c r="B22" s="4">
        <v>79800000</v>
      </c>
      <c r="C22" s="4">
        <v>23720279</v>
      </c>
      <c r="D22" s="4">
        <v>387600000</v>
      </c>
      <c r="E22" s="4">
        <v>109477113</v>
      </c>
      <c r="F22" s="4">
        <v>195200000</v>
      </c>
      <c r="G22" s="4">
        <v>63695174</v>
      </c>
      <c r="H22" s="4">
        <v>662600000</v>
      </c>
      <c r="I22" s="4">
        <v>196892566</v>
      </c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</row>
    <row r="23" spans="1:33" x14ac:dyDescent="0.35">
      <c r="A23" s="2" t="s">
        <v>889</v>
      </c>
      <c r="B23" s="4">
        <v>312700000</v>
      </c>
      <c r="C23" s="4">
        <v>218473922</v>
      </c>
      <c r="D23" s="4">
        <v>398200000</v>
      </c>
      <c r="E23" s="4">
        <v>193529862</v>
      </c>
      <c r="F23" s="4">
        <v>160600000</v>
      </c>
      <c r="G23" s="4">
        <v>76708430</v>
      </c>
      <c r="H23" s="4">
        <v>871500000</v>
      </c>
      <c r="I23" s="4">
        <v>488712214</v>
      </c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</row>
    <row r="24" spans="1:33" x14ac:dyDescent="0.35">
      <c r="A24" s="2" t="s">
        <v>896</v>
      </c>
      <c r="B24" s="4">
        <v>8124925000</v>
      </c>
      <c r="C24" s="4">
        <v>2100141866</v>
      </c>
      <c r="D24" s="4">
        <v>13574425000</v>
      </c>
      <c r="E24" s="4">
        <v>2794795642</v>
      </c>
      <c r="F24" s="4">
        <v>4444390000</v>
      </c>
      <c r="G24" s="4">
        <v>1131234532</v>
      </c>
      <c r="H24" s="4">
        <v>26143740000</v>
      </c>
      <c r="I24" s="4">
        <v>6026172040</v>
      </c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</row>
    <row r="25" spans="1:33" x14ac:dyDescent="0.35"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</row>
    <row r="26" spans="1:33" x14ac:dyDescent="0.35">
      <c r="A26" s="32"/>
      <c r="B26" s="43" t="s">
        <v>991</v>
      </c>
      <c r="C26" s="43"/>
      <c r="D26" s="43"/>
      <c r="E26" s="43" t="s">
        <v>981</v>
      </c>
      <c r="F26" s="43"/>
      <c r="G26" s="43"/>
      <c r="H26" s="44" t="s">
        <v>982</v>
      </c>
      <c r="I26" s="44"/>
      <c r="J26" s="44"/>
      <c r="K26" s="43" t="s">
        <v>983</v>
      </c>
      <c r="L26" s="43"/>
      <c r="M26" s="43"/>
      <c r="AD26" s="3"/>
      <c r="AE26" s="3"/>
      <c r="AF26" s="3"/>
      <c r="AG26" s="3"/>
    </row>
    <row r="27" spans="1:33" x14ac:dyDescent="0.35">
      <c r="A27" s="42" t="s">
        <v>990</v>
      </c>
      <c r="B27" s="33" t="s">
        <v>986</v>
      </c>
      <c r="C27" s="34" t="s">
        <v>899</v>
      </c>
      <c r="D27" s="35" t="s">
        <v>987</v>
      </c>
      <c r="E27" s="33" t="s">
        <v>986</v>
      </c>
      <c r="F27" s="34" t="s">
        <v>899</v>
      </c>
      <c r="G27" s="35" t="s">
        <v>987</v>
      </c>
      <c r="H27" s="33" t="s">
        <v>986</v>
      </c>
      <c r="I27" s="34" t="s">
        <v>899</v>
      </c>
      <c r="J27" s="35" t="s">
        <v>987</v>
      </c>
      <c r="K27" s="33" t="s">
        <v>986</v>
      </c>
      <c r="L27" s="34" t="s">
        <v>899</v>
      </c>
      <c r="M27" s="35" t="s">
        <v>987</v>
      </c>
      <c r="AD27" s="3"/>
      <c r="AE27" s="3"/>
      <c r="AF27" s="3"/>
    </row>
    <row r="28" spans="1:33" x14ac:dyDescent="0.35">
      <c r="A28" s="40" t="s">
        <v>873</v>
      </c>
      <c r="B28" s="36">
        <v>5241050000</v>
      </c>
      <c r="C28" s="45">
        <v>782029426</v>
      </c>
      <c r="D28" s="37">
        <f>+(C28-B28)/B28</f>
        <v>-0.85078764255254191</v>
      </c>
      <c r="E28" s="36">
        <v>1945450000</v>
      </c>
      <c r="F28" s="45">
        <v>282443605</v>
      </c>
      <c r="G28" s="37">
        <f>+(F28-E28)/E28</f>
        <v>-0.85481836850086101</v>
      </c>
      <c r="H28" s="36">
        <v>2400900000</v>
      </c>
      <c r="I28" s="45">
        <v>350838920</v>
      </c>
      <c r="J28" s="37">
        <f>+(I28-H28)/H28</f>
        <v>-0.85387191469865464</v>
      </c>
      <c r="K28" s="36">
        <v>894700000</v>
      </c>
      <c r="L28" s="45">
        <v>148746901</v>
      </c>
      <c r="M28" s="37">
        <f>+(L28-K28)/K28</f>
        <v>-0.83374661786073545</v>
      </c>
      <c r="AD28" s="3"/>
      <c r="AE28" s="3"/>
      <c r="AF28" s="3"/>
    </row>
    <row r="29" spans="1:33" x14ac:dyDescent="0.35">
      <c r="A29" s="40" t="s">
        <v>875</v>
      </c>
      <c r="B29" s="36">
        <v>3820750000</v>
      </c>
      <c r="C29" s="45">
        <v>727614136</v>
      </c>
      <c r="D29" s="37">
        <f>+(C29-B29)/B29</f>
        <v>-0.80956248485245041</v>
      </c>
      <c r="E29" s="36">
        <v>1744600000</v>
      </c>
      <c r="F29" s="45">
        <v>269343282</v>
      </c>
      <c r="G29" s="37">
        <f>+(F29-E29)/E29</f>
        <v>-0.84561315946348736</v>
      </c>
      <c r="H29" s="36">
        <v>1608750000</v>
      </c>
      <c r="I29" s="45">
        <v>348255730</v>
      </c>
      <c r="J29" s="37">
        <f>+(I29-H29)/H29</f>
        <v>-0.78352402175602176</v>
      </c>
      <c r="K29" s="36">
        <v>467400000</v>
      </c>
      <c r="L29" s="45">
        <v>110015124</v>
      </c>
      <c r="M29" s="37">
        <f>+(L29-K29)/K29</f>
        <v>-0.76462318356867776</v>
      </c>
      <c r="AD29" s="3"/>
      <c r="AE29" s="3"/>
      <c r="AF29" s="3"/>
    </row>
    <row r="30" spans="1:33" x14ac:dyDescent="0.35">
      <c r="A30" s="40" t="s">
        <v>874</v>
      </c>
      <c r="B30" s="36">
        <v>3683500000</v>
      </c>
      <c r="C30" s="45">
        <v>466544076</v>
      </c>
      <c r="D30" s="37">
        <f>+(C30-B30)/B30</f>
        <v>-0.87334218107777928</v>
      </c>
      <c r="E30" s="36">
        <v>611500000</v>
      </c>
      <c r="F30" s="45">
        <v>182575883</v>
      </c>
      <c r="G30" s="37">
        <f>+(F30-E30)/E30</f>
        <v>-0.70142946361406378</v>
      </c>
      <c r="H30" s="36">
        <v>2663600000</v>
      </c>
      <c r="I30" s="45">
        <v>207704893</v>
      </c>
      <c r="J30" s="37">
        <f>+(I30-H30)/H30</f>
        <v>-0.92202098926265208</v>
      </c>
      <c r="K30" s="36">
        <v>408400000</v>
      </c>
      <c r="L30" s="45">
        <v>76263300</v>
      </c>
      <c r="M30" s="37">
        <f>+(L30-K30)/K30</f>
        <v>-0.81326322233104797</v>
      </c>
      <c r="AD30" s="3"/>
      <c r="AE30" s="3"/>
      <c r="AF30" s="3"/>
    </row>
    <row r="31" spans="1:33" x14ac:dyDescent="0.35">
      <c r="A31" s="40" t="s">
        <v>880</v>
      </c>
      <c r="B31" s="36">
        <v>1953600000</v>
      </c>
      <c r="C31" s="45">
        <v>681672844</v>
      </c>
      <c r="D31" s="37">
        <f>+(C31-B31)/B31</f>
        <v>-0.6510683640458641</v>
      </c>
      <c r="E31" s="36">
        <v>477700000</v>
      </c>
      <c r="F31" s="45">
        <v>205516954</v>
      </c>
      <c r="G31" s="37">
        <f>+(F31-E31)/E31</f>
        <v>-0.569778199706929</v>
      </c>
      <c r="H31" s="36">
        <v>1027450000</v>
      </c>
      <c r="I31" s="45">
        <v>355397012</v>
      </c>
      <c r="J31" s="37">
        <f>+(I31-H31)/H31</f>
        <v>-0.6540979979561049</v>
      </c>
      <c r="K31" s="36">
        <v>448450000</v>
      </c>
      <c r="L31" s="45">
        <v>120758878</v>
      </c>
      <c r="M31" s="37">
        <f>+(L31-K31)/K31</f>
        <v>-0.73071941576541422</v>
      </c>
      <c r="AD31" s="3"/>
      <c r="AE31" s="3"/>
      <c r="AF31" s="3"/>
    </row>
    <row r="32" spans="1:33" x14ac:dyDescent="0.35">
      <c r="A32" s="40" t="s">
        <v>882</v>
      </c>
      <c r="B32" s="36">
        <v>1776700000</v>
      </c>
      <c r="C32" s="45">
        <v>229376625</v>
      </c>
      <c r="D32" s="37">
        <f>+(C32-B32)/B32</f>
        <v>-0.87089737997410932</v>
      </c>
      <c r="E32" s="36">
        <v>837350000</v>
      </c>
      <c r="F32" s="45">
        <v>103554951</v>
      </c>
      <c r="G32" s="37">
        <f>+(F32-E32)/E32</f>
        <v>-0.87633014748910254</v>
      </c>
      <c r="H32" s="36">
        <v>673900000</v>
      </c>
      <c r="I32" s="45">
        <v>78877986</v>
      </c>
      <c r="J32" s="37">
        <f>+(I32-H32)/H32</f>
        <v>-0.88295298115447396</v>
      </c>
      <c r="K32" s="36">
        <v>265450000</v>
      </c>
      <c r="L32" s="45">
        <v>46943688</v>
      </c>
      <c r="M32" s="37">
        <f>+(L32-K32)/K32</f>
        <v>-0.82315431154643059</v>
      </c>
      <c r="AD32" s="3"/>
      <c r="AE32" s="3"/>
      <c r="AF32" s="3"/>
    </row>
    <row r="33" spans="1:32" x14ac:dyDescent="0.35">
      <c r="A33" s="40" t="s">
        <v>877</v>
      </c>
      <c r="B33" s="36">
        <v>1572950000</v>
      </c>
      <c r="C33" s="45">
        <v>86643756</v>
      </c>
      <c r="D33" s="37">
        <f>+(C33-B33)/B33</f>
        <v>-0.94491639530817895</v>
      </c>
      <c r="E33" s="36">
        <v>454250000</v>
      </c>
      <c r="F33" s="45">
        <v>28040544</v>
      </c>
      <c r="G33" s="37">
        <f>+(F33-E33)/E33</f>
        <v>-0.93827067914144191</v>
      </c>
      <c r="H33" s="36">
        <v>730700000</v>
      </c>
      <c r="I33" s="45">
        <v>41237007</v>
      </c>
      <c r="J33" s="37">
        <f>+(I33-H33)/H33</f>
        <v>-0.94356506500615844</v>
      </c>
      <c r="K33" s="36">
        <v>388000000</v>
      </c>
      <c r="L33" s="45">
        <v>17366205</v>
      </c>
      <c r="M33" s="37">
        <f>+(L33-K33)/K33</f>
        <v>-0.95524173969072168</v>
      </c>
      <c r="AD33" s="3"/>
      <c r="AE33" s="3"/>
      <c r="AF33" s="3"/>
    </row>
    <row r="34" spans="1:32" x14ac:dyDescent="0.35">
      <c r="A34" s="40" t="s">
        <v>876</v>
      </c>
      <c r="B34" s="36">
        <v>1451175000</v>
      </c>
      <c r="C34" s="45">
        <v>742354012</v>
      </c>
      <c r="D34" s="37">
        <f>+(C34-B34)/B34</f>
        <v>-0.48844625079676812</v>
      </c>
      <c r="E34" s="36">
        <v>496450000</v>
      </c>
      <c r="F34" s="45">
        <v>336735446</v>
      </c>
      <c r="G34" s="37">
        <f>+(F34-E34)/E34</f>
        <v>-0.32171327223285323</v>
      </c>
      <c r="H34" s="36">
        <v>701825000</v>
      </c>
      <c r="I34" s="45">
        <v>312767680</v>
      </c>
      <c r="J34" s="37">
        <f>+(I34-H34)/H34</f>
        <v>-0.55435089944074378</v>
      </c>
      <c r="K34" s="36">
        <v>252900000</v>
      </c>
      <c r="L34" s="45">
        <v>92850886</v>
      </c>
      <c r="M34" s="37">
        <f>+(L34-K34)/K34</f>
        <v>-0.63285533412415973</v>
      </c>
      <c r="AD34" s="3"/>
      <c r="AE34" s="3"/>
      <c r="AF34" s="3"/>
    </row>
    <row r="35" spans="1:32" x14ac:dyDescent="0.35">
      <c r="A35" s="40" t="s">
        <v>878</v>
      </c>
      <c r="B35" s="36">
        <v>1387900000</v>
      </c>
      <c r="C35" s="45">
        <v>394075897</v>
      </c>
      <c r="D35" s="37">
        <f>+(C35-B35)/B35</f>
        <v>-0.71606319115210026</v>
      </c>
      <c r="E35" s="36">
        <v>434550000</v>
      </c>
      <c r="F35" s="45">
        <v>165381104</v>
      </c>
      <c r="G35" s="37">
        <f>+(F35-E35)/E35</f>
        <v>-0.61941985041997472</v>
      </c>
      <c r="H35" s="36">
        <v>698400000</v>
      </c>
      <c r="I35" s="45">
        <v>160364613</v>
      </c>
      <c r="J35" s="37">
        <f>+(I35-H35)/H35</f>
        <v>-0.77038285652920957</v>
      </c>
      <c r="K35" s="36">
        <v>254950000</v>
      </c>
      <c r="L35" s="45">
        <v>68330180</v>
      </c>
      <c r="M35" s="37">
        <f>+(L35-K35)/K35</f>
        <v>-0.73198595803098643</v>
      </c>
      <c r="AD35" s="3"/>
      <c r="AE35" s="3"/>
      <c r="AF35" s="3"/>
    </row>
    <row r="36" spans="1:32" x14ac:dyDescent="0.35">
      <c r="A36" s="40" t="s">
        <v>879</v>
      </c>
      <c r="B36" s="36">
        <v>1306975000</v>
      </c>
      <c r="C36" s="45">
        <v>266490035</v>
      </c>
      <c r="D36" s="37">
        <f>+(C36-B36)/B36</f>
        <v>-0.7961016584096865</v>
      </c>
      <c r="E36" s="36">
        <v>403175000</v>
      </c>
      <c r="F36" s="45">
        <v>107549613</v>
      </c>
      <c r="G36" s="37">
        <f>+(F36-E36)/E36</f>
        <v>-0.7332433484219012</v>
      </c>
      <c r="H36" s="36">
        <v>721900000</v>
      </c>
      <c r="I36" s="45">
        <v>118776145</v>
      </c>
      <c r="J36" s="37">
        <f>+(I36-H36)/H36</f>
        <v>-0.83546731541764785</v>
      </c>
      <c r="K36" s="36">
        <v>181900000</v>
      </c>
      <c r="L36" s="45">
        <v>40164277</v>
      </c>
      <c r="M36" s="37">
        <f>+(L36-K36)/K36</f>
        <v>-0.77919583837273232</v>
      </c>
      <c r="AD36" s="3"/>
      <c r="AE36" s="3"/>
      <c r="AF36" s="3"/>
    </row>
    <row r="37" spans="1:32" x14ac:dyDescent="0.35">
      <c r="A37" s="40" t="s">
        <v>888</v>
      </c>
      <c r="B37" s="36">
        <v>887775000</v>
      </c>
      <c r="C37" s="45">
        <v>369109206</v>
      </c>
      <c r="D37" s="37">
        <f>+(C37-B37)/B37</f>
        <v>-0.58423113288840078</v>
      </c>
      <c r="E37" s="36">
        <v>82900000</v>
      </c>
      <c r="F37" s="45">
        <v>68723683</v>
      </c>
      <c r="G37" s="37">
        <f>+(F37-E37)/E37</f>
        <v>-0.17100503015681545</v>
      </c>
      <c r="H37" s="36">
        <v>585775000</v>
      </c>
      <c r="I37" s="45">
        <v>192384170</v>
      </c>
      <c r="J37" s="37">
        <f>+(I37-H37)/H37</f>
        <v>-0.67157326618582225</v>
      </c>
      <c r="K37" s="36">
        <v>219100000</v>
      </c>
      <c r="L37" s="45">
        <v>108001353</v>
      </c>
      <c r="M37" s="37">
        <f>+(L37-K37)/K37</f>
        <v>-0.5070682199908717</v>
      </c>
      <c r="AD37" s="3"/>
      <c r="AE37" s="3"/>
      <c r="AF37" s="3"/>
    </row>
    <row r="38" spans="1:32" x14ac:dyDescent="0.35">
      <c r="A38" s="40" t="s">
        <v>889</v>
      </c>
      <c r="B38" s="36">
        <v>871500000</v>
      </c>
      <c r="C38" s="45">
        <v>488712214</v>
      </c>
      <c r="D38" s="37">
        <f>+(C38-B38)/B38</f>
        <v>-0.43922867010900746</v>
      </c>
      <c r="E38" s="36">
        <v>312700000</v>
      </c>
      <c r="F38" s="45">
        <v>218473922</v>
      </c>
      <c r="G38" s="37">
        <f>+(F38-E38)/E38</f>
        <v>-0.30133059801726897</v>
      </c>
      <c r="H38" s="36">
        <v>398200000</v>
      </c>
      <c r="I38" s="45">
        <v>193529862</v>
      </c>
      <c r="J38" s="37">
        <f>+(I38-H38)/H38</f>
        <v>-0.51398829231541943</v>
      </c>
      <c r="K38" s="36">
        <v>160600000</v>
      </c>
      <c r="L38" s="45">
        <v>76708430</v>
      </c>
      <c r="M38" s="37">
        <f>+(L38-K38)/K38</f>
        <v>-0.5223634495641345</v>
      </c>
      <c r="AD38" s="3"/>
      <c r="AE38" s="3"/>
      <c r="AF38" s="3"/>
    </row>
    <row r="39" spans="1:32" x14ac:dyDescent="0.35">
      <c r="A39" s="40" t="s">
        <v>881</v>
      </c>
      <c r="B39" s="36">
        <v>840700000</v>
      </c>
      <c r="C39" s="45">
        <v>267108943</v>
      </c>
      <c r="D39" s="37">
        <f>+(C39-B39)/B39</f>
        <v>-0.68227793148566673</v>
      </c>
      <c r="E39" s="36">
        <v>220200000</v>
      </c>
      <c r="F39" s="45">
        <v>102194491</v>
      </c>
      <c r="G39" s="37">
        <f>+(F39-E39)/E39</f>
        <v>-0.53590149409627608</v>
      </c>
      <c r="H39" s="36">
        <v>475900000</v>
      </c>
      <c r="I39" s="45">
        <v>117164148</v>
      </c>
      <c r="J39" s="37">
        <f>+(I39-H39)/H39</f>
        <v>-0.75380511031729358</v>
      </c>
      <c r="K39" s="36">
        <v>144600000</v>
      </c>
      <c r="L39" s="45">
        <v>47750304</v>
      </c>
      <c r="M39" s="37">
        <f>+(L39-K39)/K39</f>
        <v>-0.66977659751037344</v>
      </c>
      <c r="AD39" s="3"/>
      <c r="AE39" s="3"/>
      <c r="AF39" s="3"/>
    </row>
    <row r="40" spans="1:32" x14ac:dyDescent="0.35">
      <c r="A40" s="40" t="s">
        <v>883</v>
      </c>
      <c r="B40" s="36">
        <v>662600000</v>
      </c>
      <c r="C40" s="45">
        <v>196892566</v>
      </c>
      <c r="D40" s="37">
        <f>+(C40-B40)/B40</f>
        <v>-0.70284852701479017</v>
      </c>
      <c r="E40" s="36">
        <v>79800000</v>
      </c>
      <c r="F40" s="45">
        <v>23720279</v>
      </c>
      <c r="G40" s="37">
        <f>+(F40-E40)/E40</f>
        <v>-0.70275339598997488</v>
      </c>
      <c r="H40" s="36">
        <v>387600000</v>
      </c>
      <c r="I40" s="45">
        <v>109477113</v>
      </c>
      <c r="J40" s="37">
        <f>+(I40-H40)/H40</f>
        <v>-0.7175513080495356</v>
      </c>
      <c r="K40" s="36">
        <v>195200000</v>
      </c>
      <c r="L40" s="45">
        <v>63695174</v>
      </c>
      <c r="M40" s="37">
        <f>+(L40-K40)/K40</f>
        <v>-0.67369275614754098</v>
      </c>
      <c r="AD40" s="3"/>
      <c r="AE40" s="3"/>
      <c r="AF40" s="3"/>
    </row>
    <row r="41" spans="1:32" x14ac:dyDescent="0.35">
      <c r="A41" s="40" t="s">
        <v>884</v>
      </c>
      <c r="B41" s="36">
        <v>320850000</v>
      </c>
      <c r="C41" s="45">
        <v>63314169</v>
      </c>
      <c r="D41" s="37">
        <f>+(C41-B41)/B41</f>
        <v>-0.80266738662926607</v>
      </c>
      <c r="E41" s="36">
        <f>GETPIVOTDATA("[Measures].[Somma di Target]",$A$3,"[Targets].[Salesperson.1]","[Targets].[Salesperson.1].&amp;[Amy Alberts]","[Targets].[TargetDate (anno)]","[Targets].[TargetDate (anno)].&amp;[2018]")</f>
        <v>24300000</v>
      </c>
      <c r="F41" s="45">
        <v>5888109</v>
      </c>
      <c r="G41" s="37">
        <f>+(F41-E41)/E41</f>
        <v>-0.75769098765432097</v>
      </c>
      <c r="H41" s="36">
        <v>261550000</v>
      </c>
      <c r="I41" s="45">
        <v>49142972</v>
      </c>
      <c r="J41" s="37">
        <f>+(I41-H41)/H41</f>
        <v>-0.81210869049894863</v>
      </c>
      <c r="K41" s="36">
        <v>35000000</v>
      </c>
      <c r="L41" s="45">
        <v>8283088</v>
      </c>
      <c r="M41" s="37">
        <f>+(L41-K41)/K41</f>
        <v>-0.76334034285714281</v>
      </c>
      <c r="AD41" s="3"/>
      <c r="AE41" s="3"/>
      <c r="AF41" s="3"/>
    </row>
    <row r="42" spans="1:32" x14ac:dyDescent="0.35">
      <c r="A42" s="40" t="s">
        <v>887</v>
      </c>
      <c r="B42" s="36">
        <v>252750000</v>
      </c>
      <c r="C42" s="45">
        <v>135973248</v>
      </c>
      <c r="D42" s="37">
        <f>+(C42-B42)/B42</f>
        <v>-0.4620247359050445</v>
      </c>
      <c r="E42" s="36"/>
      <c r="F42" s="45"/>
      <c r="G42" s="37" t="e">
        <f>+(F42-E42)/E42</f>
        <v>#DIV/0!</v>
      </c>
      <c r="H42" s="36">
        <v>164250000</v>
      </c>
      <c r="I42" s="45">
        <v>77000068</v>
      </c>
      <c r="J42" s="37">
        <f>+(I42-H42)/H42</f>
        <v>-0.5312020213089802</v>
      </c>
      <c r="K42" s="36">
        <v>88500000</v>
      </c>
      <c r="L42" s="45">
        <v>58973180</v>
      </c>
      <c r="M42" s="37">
        <f>+(L42-K42)/K42</f>
        <v>-0.33363638418079095</v>
      </c>
      <c r="AD42" s="3"/>
      <c r="AE42" s="3"/>
      <c r="AF42" s="3"/>
    </row>
    <row r="43" spans="1:32" x14ac:dyDescent="0.35">
      <c r="A43" s="40" t="s">
        <v>886</v>
      </c>
      <c r="B43" s="36">
        <v>88465000</v>
      </c>
      <c r="C43" s="45">
        <v>111736536</v>
      </c>
      <c r="D43" s="37">
        <f>+(C43-B43)/B43</f>
        <v>0.26305924376872208</v>
      </c>
      <c r="E43" s="36"/>
      <c r="F43" s="45"/>
      <c r="G43" s="37" t="e">
        <f>+(F43-E43)/E43</f>
        <v>#DIV/0!</v>
      </c>
      <c r="H43" s="36">
        <v>51575000</v>
      </c>
      <c r="I43" s="45">
        <v>67476397</v>
      </c>
      <c r="J43" s="37">
        <f>+(I43-H43)/H43</f>
        <v>0.30831598642753272</v>
      </c>
      <c r="K43" s="36">
        <v>36890000</v>
      </c>
      <c r="L43" s="45">
        <v>44260139</v>
      </c>
      <c r="M43" s="37">
        <f>+(L43-K43)/K43</f>
        <v>0.19978690702087287</v>
      </c>
      <c r="AD43" s="3"/>
      <c r="AE43" s="3"/>
      <c r="AF43" s="3"/>
    </row>
    <row r="44" spans="1:32" ht="15" thickBot="1" x14ac:dyDescent="0.4">
      <c r="A44" s="41" t="s">
        <v>885</v>
      </c>
      <c r="B44" s="38">
        <v>24500000</v>
      </c>
      <c r="C44" s="46">
        <v>16524351</v>
      </c>
      <c r="D44" s="39">
        <f>+(C44-B44)/B44</f>
        <v>-0.32553669387755102</v>
      </c>
      <c r="E44" s="38"/>
      <c r="F44" s="46"/>
      <c r="G44" s="39" t="e">
        <f>+(F44-E44)/E44</f>
        <v>#DIV/0!</v>
      </c>
      <c r="H44" s="38">
        <v>22150000</v>
      </c>
      <c r="I44" s="46">
        <v>14400926</v>
      </c>
      <c r="J44" s="39">
        <f>+(I44-H44)/H44</f>
        <v>-0.34984532731376977</v>
      </c>
      <c r="K44" s="38">
        <v>2350000</v>
      </c>
      <c r="L44" s="46">
        <v>2123425</v>
      </c>
      <c r="M44" s="39">
        <f>+(L44-K44)/K44</f>
        <v>-9.6414893617021283E-2</v>
      </c>
      <c r="AD44" s="3"/>
      <c r="AE44" s="3"/>
      <c r="AF44" s="3"/>
    </row>
    <row r="45" spans="1:32" ht="15" thickTop="1" x14ac:dyDescent="0.35"/>
    <row r="46" spans="1:32" x14ac:dyDescent="0.35">
      <c r="L46"/>
    </row>
  </sheetData>
  <autoFilter ref="A27:M27" xr:uid="{959FF31E-1BB9-434B-A2D0-7406F82F4DFD}">
    <sortState xmlns:xlrd2="http://schemas.microsoft.com/office/spreadsheetml/2017/richdata2" ref="A28:M44">
      <sortCondition descending="1" ref="B27"/>
    </sortState>
  </autoFilter>
  <mergeCells count="4">
    <mergeCell ref="E26:G26"/>
    <mergeCell ref="H26:J26"/>
    <mergeCell ref="K26:M26"/>
    <mergeCell ref="B26:D26"/>
  </mergeCells>
  <conditionalFormatting sqref="M45:M1048576 M1:M6 Q26 M25 P27:P44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5:G1048576 N26 D1:D6 G1:G6 J1:J6 G25 J25 D25 D45:D1048576 H26 J45:J1048576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45:I1048576 D28:D44 P26 C1:C6 F1:F6 I1:I6 L1:L6 O27:O44 I25 L25 F25 F45:F1048576 K26 C25 F27 G27:G44 C45:C1048576 L47:L1048576 C27:D27">
    <cfRule type="colorScale" priority="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7:J2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7:M2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8:J44">
    <cfRule type="colorScale" priority="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8:M44">
    <cfRule type="colorScale" priority="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Props1.xml><?xml version="1.0" encoding="utf-8"?>
<ds:datastoreItem xmlns:ds="http://schemas.openxmlformats.org/officeDocument/2006/customXml" ds:itemID="{44B5BACB-BF05-430C-A2C5-442BD576BE49}">
  <ds:schemaRefs/>
</ds:datastoreItem>
</file>

<file path=customXml/itemProps2.xml><?xml version="1.0" encoding="utf-8"?>
<ds:datastoreItem xmlns:ds="http://schemas.openxmlformats.org/officeDocument/2006/customXml" ds:itemID="{80836A33-5C9D-4760-9971-3D2B4051CA19}">
  <ds:schemaRefs/>
</ds:datastoreItem>
</file>

<file path=customXml/itemProps3.xml><?xml version="1.0" encoding="utf-8"?>
<ds:datastoreItem xmlns:ds="http://schemas.openxmlformats.org/officeDocument/2006/customXml" ds:itemID="{7BA0AC65-DE2F-44C3-8C5D-3EB0288C6D57}">
  <ds:schemaRefs/>
</ds:datastoreItem>
</file>

<file path=customXml/itemProps4.xml><?xml version="1.0" encoding="utf-8"?>
<ds:datastoreItem xmlns:ds="http://schemas.openxmlformats.org/officeDocument/2006/customXml" ds:itemID="{71973682-188E-472A-B073-8C88C9B21855}">
  <ds:schemaRefs/>
</ds:datastoreItem>
</file>

<file path=customXml/itemProps5.xml><?xml version="1.0" encoding="utf-8"?>
<ds:datastoreItem xmlns:ds="http://schemas.openxmlformats.org/officeDocument/2006/customXml" ds:itemID="{E93D6C11-9280-44A1-99B7-CD08CACD09ED}">
  <ds:schemaRefs/>
</ds:datastoreItem>
</file>

<file path=customXml/itemProps6.xml><?xml version="1.0" encoding="utf-8"?>
<ds:datastoreItem xmlns:ds="http://schemas.openxmlformats.org/officeDocument/2006/customXml" ds:itemID="{19C72827-9D43-4FBA-9E14-87B60E0CB5B8}">
  <ds:schemaRefs/>
</ds:datastoreItem>
</file>

<file path=customXml/itemProps7.xml><?xml version="1.0" encoding="utf-8"?>
<ds:datastoreItem xmlns:ds="http://schemas.openxmlformats.org/officeDocument/2006/customXml" ds:itemID="{1D790713-A7BA-48BF-9368-55AE7DB4881B}">
  <ds:schemaRefs/>
</ds:datastoreItem>
</file>

<file path=customXml/itemProps8.xml><?xml version="1.0" encoding="utf-8"?>
<ds:datastoreItem xmlns:ds="http://schemas.openxmlformats.org/officeDocument/2006/customXml" ds:itemID="{829C074A-2B6B-4F56-95D0-9776F322E0D7}">
  <ds:schemaRefs/>
</ds:datastoreItem>
</file>

<file path=customXml/itemProps9.xml><?xml version="1.0" encoding="utf-8"?>
<ds:datastoreItem xmlns:ds="http://schemas.openxmlformats.org/officeDocument/2006/customXml" ds:itemID="{6BA517A2-7442-474A-9A01-267220FFA1A4}">
  <ds:schemaRefs/>
</ds:datastoreItem>
</file>

<file path=customXml/itemProps10.xml><?xml version="1.0" encoding="utf-8"?>
<ds:datastoreItem xmlns:ds="http://schemas.openxmlformats.org/officeDocument/2006/customXml" ds:itemID="{2B7E0CB6-B121-4880-9EA7-DFF4BA18618C}">
  <ds:schemaRefs/>
</ds:datastoreItem>
</file>

<file path=customXml/itemProps11.xml><?xml version="1.0" encoding="utf-8"?>
<ds:datastoreItem xmlns:ds="http://schemas.openxmlformats.org/officeDocument/2006/customXml" ds:itemID="{B157F38B-64B6-4DCB-9364-3A9D75308737}">
  <ds:schemaRefs/>
</ds:datastoreItem>
</file>

<file path=customXml/itemProps12.xml><?xml version="1.0" encoding="utf-8"?>
<ds:datastoreItem xmlns:ds="http://schemas.openxmlformats.org/officeDocument/2006/customXml" ds:itemID="{B6C0D291-30DC-4E08-99B1-27A64EA1B88D}">
  <ds:schemaRefs/>
</ds:datastoreItem>
</file>

<file path=customXml/itemProps13.xml><?xml version="1.0" encoding="utf-8"?>
<ds:datastoreItem xmlns:ds="http://schemas.openxmlformats.org/officeDocument/2006/customXml" ds:itemID="{7F3CAE4F-1E8F-465C-888F-3B29DB2361AB}">
  <ds:schemaRefs/>
</ds:datastoreItem>
</file>

<file path=customXml/itemProps14.xml><?xml version="1.0" encoding="utf-8"?>
<ds:datastoreItem xmlns:ds="http://schemas.openxmlformats.org/officeDocument/2006/customXml" ds:itemID="{C95A31BD-4772-4F34-A67D-AB03AC5E86E9}">
  <ds:schemaRefs/>
</ds:datastoreItem>
</file>

<file path=customXml/itemProps15.xml><?xml version="1.0" encoding="utf-8"?>
<ds:datastoreItem xmlns:ds="http://schemas.openxmlformats.org/officeDocument/2006/customXml" ds:itemID="{EC2FA45D-39D3-4B55-96C6-939602C4551C}">
  <ds:schemaRefs/>
</ds:datastoreItem>
</file>

<file path=customXml/itemProps16.xml><?xml version="1.0" encoding="utf-8"?>
<ds:datastoreItem xmlns:ds="http://schemas.openxmlformats.org/officeDocument/2006/customXml" ds:itemID="{78A63174-2DC3-45DC-A6A5-0B35EE59B3BD}">
  <ds:schemaRefs>
    <ds:schemaRef ds:uri="http://schemas.microsoft.com/DataMashup"/>
  </ds:schemaRefs>
</ds:datastoreItem>
</file>

<file path=customXml/itemProps17.xml><?xml version="1.0" encoding="utf-8"?>
<ds:datastoreItem xmlns:ds="http://schemas.openxmlformats.org/officeDocument/2006/customXml" ds:itemID="{92FCCE75-6803-41E0-AEEB-A25059C347E9}">
  <ds:schemaRefs/>
</ds:datastoreItem>
</file>

<file path=customXml/itemProps18.xml><?xml version="1.0" encoding="utf-8"?>
<ds:datastoreItem xmlns:ds="http://schemas.openxmlformats.org/officeDocument/2006/customXml" ds:itemID="{1E5B6EEF-6B03-4E83-B6BC-8A78193ABAD8}">
  <ds:schemaRefs/>
</ds:datastoreItem>
</file>

<file path=customXml/itemProps19.xml><?xml version="1.0" encoding="utf-8"?>
<ds:datastoreItem xmlns:ds="http://schemas.openxmlformats.org/officeDocument/2006/customXml" ds:itemID="{112008B6-3321-41F4-ABE8-26F68123780A}">
  <ds:schemaRefs/>
</ds:datastoreItem>
</file>

<file path=customXml/itemProps20.xml><?xml version="1.0" encoding="utf-8"?>
<ds:datastoreItem xmlns:ds="http://schemas.openxmlformats.org/officeDocument/2006/customXml" ds:itemID="{3AEE0B5A-95B7-485D-9ACB-0E4CA6758008}">
  <ds:schemaRefs/>
</ds:datastoreItem>
</file>

<file path=customXml/itemProps21.xml><?xml version="1.0" encoding="utf-8"?>
<ds:datastoreItem xmlns:ds="http://schemas.openxmlformats.org/officeDocument/2006/customXml" ds:itemID="{5C670361-EE49-4306-83DC-5E500BD3CADB}">
  <ds:schemaRefs/>
</ds:datastoreItem>
</file>

<file path=customXml/itemProps22.xml><?xml version="1.0" encoding="utf-8"?>
<ds:datastoreItem xmlns:ds="http://schemas.openxmlformats.org/officeDocument/2006/customXml" ds:itemID="{F13A39CB-12FF-4C59-89F0-11B5DEF003A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Vendite</vt:lpstr>
      <vt:lpstr>Prodotti</vt:lpstr>
      <vt:lpstr>Rivenditori</vt:lpstr>
      <vt:lpstr>Venditori</vt:lpstr>
      <vt:lpstr>Targets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Nomisma</dc:creator>
  <cp:lastModifiedBy>Nomisma</cp:lastModifiedBy>
  <dcterms:created xsi:type="dcterms:W3CDTF">2026-03-01T18:07:59Z</dcterms:created>
  <dcterms:modified xsi:type="dcterms:W3CDTF">2026-03-05T19:34:59Z</dcterms:modified>
</cp:coreProperties>
</file>