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5815" windowHeight="12000" tabRatio="580"/>
  </bookViews>
  <sheets>
    <sheet name="CI" sheetId="4" r:id="rId1"/>
    <sheet name="SC" sheetId="5" r:id="rId2"/>
    <sheet name="pl" sheetId="2" r:id="rId3"/>
    <sheet name="报关单" sheetId="6" r:id="rId4"/>
    <sheet name="申报要素" sheetId="7" r:id="rId5"/>
  </sheets>
  <externalReferences>
    <externalReference r:id="rId6"/>
  </externalReferences>
  <definedNames>
    <definedName name="_xlnm.Print_Area" localSheetId="0">CI!$A$1:$H$29</definedName>
    <definedName name="_xlnm.Print_Area" localSheetId="2">pl!$A$1:$I$24</definedName>
  </definedNames>
  <calcPr calcId="124519"/>
</workbook>
</file>

<file path=xl/calcChain.xml><?xml version="1.0" encoding="utf-8"?>
<calcChain xmlns="http://schemas.openxmlformats.org/spreadsheetml/2006/main">
  <c r="F6" i="5"/>
  <c r="F5" i="2"/>
  <c r="F6"/>
  <c r="F7" i="5"/>
  <c r="G11"/>
  <c r="G12" s="1"/>
  <c r="A5" i="2"/>
  <c r="G11" i="4"/>
  <c r="G12" s="1"/>
  <c r="I11" i="2"/>
  <c r="H11"/>
  <c r="G11"/>
  <c r="F11"/>
  <c r="A6"/>
</calcChain>
</file>

<file path=xl/sharedStrings.xml><?xml version="1.0" encoding="utf-8"?>
<sst xmlns="http://schemas.openxmlformats.org/spreadsheetml/2006/main" count="116" uniqueCount="81">
  <si>
    <t>Quantity</t>
  </si>
  <si>
    <t>Total</t>
  </si>
  <si>
    <t xml:space="preserve">              WENZHOU CHANCE TRADE CO.,LTD</t>
  </si>
  <si>
    <t>179th,Nanhu road,Nanbaixiang street,ouhai district,wenzhou china</t>
  </si>
  <si>
    <t>PACKING LIST</t>
    <phoneticPr fontId="2" type="noConversion"/>
  </si>
  <si>
    <t>Marks &amp; Numbers</t>
  </si>
  <si>
    <t xml:space="preserve">Name </t>
  </si>
  <si>
    <t>Description</t>
  </si>
  <si>
    <t>UNIT</t>
  </si>
  <si>
    <t>Packing(CTNS)</t>
  </si>
  <si>
    <t>N.W. 
 (KGS)</t>
  </si>
  <si>
    <t>G.W.
 (KGS)</t>
  </si>
  <si>
    <t>MEAS 
 (CBM)</t>
  </si>
  <si>
    <t>N/M</t>
    <phoneticPr fontId="2" type="noConversion"/>
  </si>
  <si>
    <t>SPD</t>
    <phoneticPr fontId="2" type="noConversion"/>
  </si>
  <si>
    <t>piece</t>
    <phoneticPr fontId="2" type="noConversion"/>
  </si>
  <si>
    <t>PAYMENT:T/T</t>
  </si>
  <si>
    <r>
      <t>Transportation mode</t>
    </r>
    <r>
      <rPr>
        <b/>
        <sz val="11"/>
        <rFont val="宋体"/>
        <family val="3"/>
        <charset val="134"/>
      </rPr>
      <t>：</t>
    </r>
    <r>
      <rPr>
        <b/>
        <sz val="11"/>
        <rFont val="Arial"/>
        <family val="2"/>
      </rPr>
      <t>BY AIR</t>
    </r>
    <phoneticPr fontId="2" type="noConversion"/>
  </si>
  <si>
    <t xml:space="preserve">              WENZHOU CHANCE TRADE CO.,LTD</t>
    <phoneticPr fontId="2" type="noConversion"/>
  </si>
  <si>
    <t>179th,Nanhu road,Nanbaixiang street,ouhai district,wenzhou china</t>
    <phoneticPr fontId="2" type="noConversion"/>
  </si>
  <si>
    <t>INVOICE</t>
  </si>
  <si>
    <t>ADD:Ukraine,61177,Kharkov,Zalutinskaya str.,10</t>
    <phoneticPr fontId="2" type="noConversion"/>
  </si>
  <si>
    <t>Description</t>
    <phoneticPr fontId="2" type="noConversion"/>
  </si>
  <si>
    <r>
      <t xml:space="preserve">Unit Price </t>
    </r>
    <r>
      <rPr>
        <b/>
        <sz val="11"/>
        <rFont val="宋体"/>
        <family val="3"/>
        <charset val="134"/>
      </rPr>
      <t>（</t>
    </r>
    <r>
      <rPr>
        <b/>
        <sz val="11"/>
        <rFont val="Arial"/>
        <family val="2"/>
      </rPr>
      <t>USD</t>
    </r>
    <r>
      <rPr>
        <b/>
        <sz val="11"/>
        <rFont val="宋体"/>
        <family val="3"/>
        <charset val="134"/>
      </rPr>
      <t>）</t>
    </r>
    <r>
      <rPr>
        <b/>
        <sz val="11"/>
        <rFont val="Arial"/>
        <family val="2"/>
      </rPr>
      <t xml:space="preserve">    FOB NINGBO</t>
    </r>
    <phoneticPr fontId="2" type="noConversion"/>
  </si>
  <si>
    <t>Total Amount</t>
  </si>
  <si>
    <t xml:space="preserve">ADVANCED PAYMENT REQUIREMENT,   T/T before delivery                                                                                                                                               </t>
    <phoneticPr fontId="2" type="noConversion"/>
  </si>
  <si>
    <t>PAYMENT: 30% advance, pay all the balance before shipment</t>
    <phoneticPr fontId="2" type="noConversion"/>
  </si>
  <si>
    <t>BENEFICIARY:WENZHOU CHANCE TRADE CO.,LTD</t>
    <phoneticPr fontId="2" type="noConversion"/>
  </si>
  <si>
    <t>BENEFICIARY'S BANK:AGRICULTRAL BANK OF CHINA WENZHOU BRANCH,ZHEJIANG BRANCH</t>
    <phoneticPr fontId="2" type="noConversion"/>
  </si>
  <si>
    <t>BANK ADDRESS:NO.2 XINGHAI ROAD WENZHOU CHINA</t>
    <phoneticPr fontId="2" type="noConversion"/>
  </si>
  <si>
    <t>SWIFT BIC:ABOCCNBJ110</t>
    <phoneticPr fontId="2" type="noConversion"/>
  </si>
  <si>
    <t>BENEFICIARY'S A/C NO.:19230114040009319</t>
    <phoneticPr fontId="2" type="noConversion"/>
  </si>
  <si>
    <r>
      <t>TO Messer</t>
    </r>
    <r>
      <rPr>
        <b/>
        <sz val="12"/>
        <rFont val="宋体"/>
        <family val="3"/>
        <charset val="134"/>
      </rPr>
      <t>：</t>
    </r>
    <r>
      <rPr>
        <b/>
        <sz val="12"/>
        <rFont val="Arial"/>
        <family val="2"/>
      </rPr>
      <t xml:space="preserve">:LLC NVP TEKO LTD
</t>
    </r>
    <phoneticPr fontId="2" type="noConversion"/>
  </si>
  <si>
    <t>TEL:+38-067-640-01-46</t>
    <phoneticPr fontId="2" type="noConversion"/>
  </si>
  <si>
    <t>SALES CONFIRMATION</t>
    <phoneticPr fontId="2" type="noConversion"/>
  </si>
  <si>
    <t>Buyer:</t>
    <phoneticPr fontId="2" type="noConversion"/>
  </si>
  <si>
    <t>Seller:</t>
    <phoneticPr fontId="2" type="noConversion"/>
  </si>
  <si>
    <t>中华人民共和国海关出口货物报关单</t>
  </si>
  <si>
    <t>预录入编号：                                                  海关编号：                                                                                                                                页码/页数：</t>
  </si>
  <si>
    <t>境内发货人  3303960ABS
温州川仕贸易有限公司91330304MA285UB310</t>
    <phoneticPr fontId="2" type="noConversion"/>
  </si>
  <si>
    <t>出境关别
shanghai</t>
    <phoneticPr fontId="2" type="noConversion"/>
  </si>
  <si>
    <t xml:space="preserve">出口日期
</t>
  </si>
  <si>
    <t xml:space="preserve">申报日期
</t>
  </si>
  <si>
    <t xml:space="preserve">备案号
</t>
  </si>
  <si>
    <t>境外收货人
LC SPE TEKO LTD</t>
    <phoneticPr fontId="2" type="noConversion"/>
  </si>
  <si>
    <t xml:space="preserve">
</t>
  </si>
  <si>
    <t>运输方式
空运</t>
    <phoneticPr fontId="2" type="noConversion"/>
  </si>
  <si>
    <t xml:space="preserve">运输工具名称及航次号
</t>
  </si>
  <si>
    <t xml:space="preserve">提运单号
</t>
  </si>
  <si>
    <t>生产销售单位
温州川仕贸易有限公司91330304MA285UB310</t>
    <phoneticPr fontId="2" type="noConversion"/>
  </si>
  <si>
    <t>监管方式
一般贸易</t>
    <phoneticPr fontId="2" type="noConversion"/>
  </si>
  <si>
    <t xml:space="preserve">征免性质
</t>
  </si>
  <si>
    <t xml:space="preserve">许可证号
</t>
  </si>
  <si>
    <t xml:space="preserve">贸易国（地区）
</t>
    <phoneticPr fontId="2" type="noConversion"/>
  </si>
  <si>
    <t>运抵国（地区）
乌克兰</t>
    <phoneticPr fontId="2" type="noConversion"/>
  </si>
  <si>
    <t xml:space="preserve">指运港
</t>
    <phoneticPr fontId="2" type="noConversion"/>
  </si>
  <si>
    <t xml:space="preserve">离境口岸
</t>
  </si>
  <si>
    <t>包装种类     纸箱</t>
    <phoneticPr fontId="2" type="noConversion"/>
  </si>
  <si>
    <t>成交方式
FOB</t>
    <phoneticPr fontId="2" type="noConversion"/>
  </si>
  <si>
    <t xml:space="preserve">运费                               </t>
  </si>
  <si>
    <t>保费</t>
  </si>
  <si>
    <t xml:space="preserve">杂费
</t>
  </si>
  <si>
    <t xml:space="preserve">随附单证及编号                                                                                                                                                                                                                             
</t>
  </si>
  <si>
    <t xml:space="preserve">标记唛码及备注
</t>
  </si>
  <si>
    <t xml:space="preserve"> 项号        商品编号                               商品名称及规格型号                            数量及单位       单价/总价/币制      原产国(地区)      最终目的国（地区）          境内货源地             征免</t>
  </si>
  <si>
    <t xml:space="preserve">海关批注及签章     
                                       </t>
  </si>
  <si>
    <t>件数
32</t>
    <phoneticPr fontId="2" type="noConversion"/>
  </si>
  <si>
    <t>毛重（千克）
510</t>
    <phoneticPr fontId="2" type="noConversion"/>
  </si>
  <si>
    <t>净重(千克)
502</t>
    <phoneticPr fontId="2" type="noConversion"/>
  </si>
  <si>
    <t xml:space="preserve">853540000 浪涌保护器  4000PCS   1.774 /7096.00 /USD    中国  乌克兰  温州
</t>
    <phoneticPr fontId="2" type="noConversion"/>
  </si>
  <si>
    <t>报关人员                         
报关人员证号  电话               
兹申明对以上内容承担如实申报、依法纳税之法律责任
申报单位                                                                                       申报单位（签章）</t>
    <phoneticPr fontId="2" type="noConversion"/>
  </si>
  <si>
    <t>合同协议号
WCT140218-7</t>
    <phoneticPr fontId="2" type="noConversion"/>
  </si>
  <si>
    <r>
      <t>Transportation mode</t>
    </r>
    <r>
      <rPr>
        <b/>
        <sz val="11"/>
        <rFont val="宋体"/>
        <family val="3"/>
        <charset val="134"/>
      </rPr>
      <t>：</t>
    </r>
    <r>
      <rPr>
        <b/>
        <sz val="11"/>
        <rFont val="Arial"/>
        <family val="2"/>
      </rPr>
      <t>BY SEA</t>
    </r>
    <phoneticPr fontId="2" type="noConversion"/>
  </si>
  <si>
    <t>Date: 23.OCT.2019</t>
    <phoneticPr fontId="2" type="noConversion"/>
  </si>
  <si>
    <t>INVOICE NO.::WCT140218-7</t>
    <phoneticPr fontId="2" type="noConversion"/>
  </si>
  <si>
    <r>
      <t>商品编码：8</t>
    </r>
    <r>
      <rPr>
        <sz val="12"/>
        <rFont val="宋体"/>
        <family val="3"/>
        <charset val="134"/>
      </rPr>
      <t>5354000</t>
    </r>
    <phoneticPr fontId="2" type="noConversion"/>
  </si>
  <si>
    <t>商品描述：避雷器,电压限幅器及电涌抑制器(用于电压超过1000伏的线路)</t>
    <phoneticPr fontId="2" type="noConversion"/>
  </si>
  <si>
    <t>用途；可防护电击，电源浪涌以及其它常见的对DIN轨组件的电压干扰。</t>
    <phoneticPr fontId="2" type="noConversion"/>
  </si>
  <si>
    <t>品牌；境内无品牌</t>
    <phoneticPr fontId="2" type="noConversion"/>
  </si>
  <si>
    <t>型号：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</si>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</sst>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>
  <numFmts count="3">
    <numFmt numFmtId="26" formatCode="\$#,##0.00_);[Red]\(\$#,##0.00\)"/>
    <numFmt numFmtId="176" formatCode="\$#,##0.00;\-\$#,##0.00"/>
    <numFmt numFmtId="177" formatCode="\$#,##0.000_);[Red]\(\$#,##0.000\)"/>
  </numFmts>
  <fonts count="25">
    <font>
      <sz val="12"/>
      <color indexed="8"/>
      <name val="宋体"/>
      <charset val="134"/>
    </font>
    <font>
      <sz val="11"/>
      <color indexed="8"/>
      <name val="Arial"/>
      <family val="2"/>
    </font>
    <font>
      <sz val="9"/>
      <name val="宋体"/>
      <family val="3"/>
      <charset val="134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宋体"/>
      <family val="3"/>
      <charset val="134"/>
    </font>
    <font>
      <b/>
      <sz val="22"/>
      <name val="Times New Roman"/>
      <family val="1"/>
    </font>
    <font>
      <b/>
      <sz val="13"/>
      <name val="Arial"/>
      <family val="2"/>
    </font>
    <font>
      <u/>
      <sz val="12"/>
      <color indexed="12"/>
      <name val="宋体"/>
      <family val="3"/>
      <charset val="134"/>
    </font>
    <font>
      <b/>
      <sz val="11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11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Arial"/>
      <family val="2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8" fillId="2" borderId="0" xfId="0" applyFont="1" applyFill="1" applyBorder="1" applyAlignment="1">
      <alignment vertical="center"/>
    </xf>
    <xf numFmtId="26" fontId="9" fillId="2" borderId="0" xfId="0" applyNumberFormat="1" applyFont="1" applyFill="1" applyBorder="1" applyAlignment="1">
      <alignment vertical="center"/>
    </xf>
    <xf numFmtId="26" fontId="5" fillId="2" borderId="0" xfId="0" applyNumberFormat="1" applyFont="1" applyFill="1" applyBorder="1" applyAlignment="1">
      <alignment vertical="center"/>
    </xf>
    <xf numFmtId="26" fontId="5" fillId="2" borderId="0" xfId="0" applyNumberFormat="1" applyFont="1" applyFill="1" applyAlignment="1"/>
    <xf numFmtId="0" fontId="0" fillId="2" borderId="0" xfId="0" applyFill="1" applyAlignment="1"/>
    <xf numFmtId="0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26" fontId="5" fillId="2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26" fontId="12" fillId="0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2" borderId="0" xfId="0" applyFont="1" applyFill="1" applyAlignment="1"/>
    <xf numFmtId="0" fontId="15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15" fillId="2" borderId="0" xfId="0" applyFont="1" applyFill="1" applyAlignment="1"/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/>
    <xf numFmtId="0" fontId="14" fillId="2" borderId="0" xfId="0" applyNumberFormat="1" applyFont="1" applyFill="1" applyBorder="1" applyAlignment="1">
      <alignment horizontal="center" vertical="center"/>
    </xf>
    <xf numFmtId="26" fontId="14" fillId="2" borderId="0" xfId="0" applyNumberFormat="1" applyFont="1" applyFill="1" applyBorder="1" applyAlignment="1">
      <alignment horizontal="center" vertical="center"/>
    </xf>
    <xf numFmtId="26" fontId="14" fillId="2" borderId="0" xfId="0" applyNumberFormat="1" applyFont="1" applyFill="1" applyBorder="1" applyAlignment="1"/>
    <xf numFmtId="0" fontId="11" fillId="2" borderId="0" xfId="0" applyFont="1" applyFill="1" applyBorder="1" applyAlignment="1"/>
    <xf numFmtId="0" fontId="18" fillId="2" borderId="0" xfId="0" applyFont="1" applyFill="1" applyBorder="1" applyAlignment="1"/>
    <xf numFmtId="26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5" fillId="2" borderId="0" xfId="0" applyNumberFormat="1" applyFont="1" applyFill="1" applyBorder="1" applyAlignment="1">
      <alignment horizontal="center" vertical="center"/>
    </xf>
    <xf numFmtId="26" fontId="5" fillId="2" borderId="0" xfId="0" applyNumberFormat="1" applyFont="1" applyFill="1" applyBorder="1" applyAlignment="1"/>
    <xf numFmtId="176" fontId="5" fillId="2" borderId="0" xfId="0" applyNumberFormat="1" applyFont="1" applyFill="1" applyBorder="1" applyAlignment="1">
      <alignment horizontal="center" vertical="center"/>
    </xf>
    <xf numFmtId="26" fontId="5" fillId="2" borderId="0" xfId="0" applyNumberFormat="1" applyFont="1" applyFill="1" applyAlignment="1">
      <alignment horizont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26" fontId="11" fillId="0" borderId="1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/>
    <xf numFmtId="177" fontId="20" fillId="0" borderId="1" xfId="0" applyNumberFormat="1" applyFont="1" applyFill="1" applyBorder="1" applyAlignment="1">
      <alignment horizontal="center" vertical="center"/>
    </xf>
    <xf numFmtId="26" fontId="20" fillId="0" borderId="1" xfId="0" applyNumberFormat="1" applyFont="1" applyFill="1" applyBorder="1" applyAlignment="1">
      <alignment horizontal="center" vertical="center"/>
    </xf>
    <xf numFmtId="26" fontId="14" fillId="2" borderId="6" xfId="0" applyNumberFormat="1" applyFont="1" applyFill="1" applyBorder="1" applyAlignment="1"/>
    <xf numFmtId="26" fontId="14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1" fillId="0" borderId="5" xfId="0" applyNumberFormat="1" applyFont="1" applyFill="1" applyBorder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1" xfId="0" applyFont="1" applyBorder="1" applyAlignment="1">
      <alignment vertical="top" wrapText="1"/>
    </xf>
    <xf numFmtId="0" fontId="23" fillId="0" borderId="0" xfId="0" applyFont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0" fillId="2" borderId="0" xfId="1" applyFill="1" applyAlignment="1" applyProtection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vertical="top" wrapText="1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0" fillId="0" borderId="0" xfId="0" applyAlignment="1"/>
    <xf numFmtId="0" fontId="24" fillId="0" borderId="0" xfId="0" applyFont="1" applyAlignment="1"/>
    <xf numFmtId="0" fontId="24" fillId="0" borderId="0" xfId="0" applyFont="1" applyAlignment="1"/>
    <xf numFmtId="0" fontId="24" fillId="0" borderId="0" xfId="0" applyFont="1" applyFill="1" applyBorder="1" applyAlignment="1"/>
    <xf numFmtId="0" fontId="0" fillId="0" borderId="0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709;&#37329;&#20195;&#29702;&#25253;&#20851;&#36164;&#26009;&#31532;&#19971;&#3108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I报关"/>
      <sheetName val="PL"/>
      <sheetName val="sc"/>
      <sheetName val="报关单"/>
      <sheetName val="报关单新版"/>
      <sheetName val="申报要素"/>
    </sheetNames>
    <sheetDataSet>
      <sheetData sheetId="0" refreshError="1">
        <row r="7">
          <cell r="A7" t="str">
            <v>ADD:Ukraine,61177,Kharkov,Zalutinskaya str.,10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38-067-640-01-4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+38-067-640-01-4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+38-067-640-01-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24" sqref="E24"/>
    </sheetView>
  </sheetViews>
  <sheetFormatPr defaultRowHeight="15.75"/>
  <cols>
    <col min="1" max="4" width="9" style="3"/>
    <col min="5" max="5" width="9" style="11"/>
    <col min="6" max="6" width="9.625" style="11" bestFit="1" customWidth="1"/>
    <col min="7" max="7" width="15" style="13" customWidth="1"/>
    <col min="8" max="8" width="9" style="9"/>
    <col min="9" max="16384" width="9" style="3"/>
  </cols>
  <sheetData>
    <row r="1" spans="1:8" ht="22.5">
      <c r="A1" s="60" t="s">
        <v>18</v>
      </c>
      <c r="B1" s="60"/>
      <c r="C1" s="60"/>
      <c r="D1" s="60"/>
      <c r="E1" s="60"/>
      <c r="F1" s="60"/>
      <c r="G1" s="60"/>
      <c r="H1" s="2"/>
    </row>
    <row r="2" spans="1:8" ht="18">
      <c r="A2" s="61" t="s">
        <v>19</v>
      </c>
      <c r="B2" s="61"/>
      <c r="C2" s="61"/>
      <c r="D2" s="61"/>
      <c r="E2" s="61"/>
      <c r="F2" s="61"/>
      <c r="G2" s="61"/>
      <c r="H2" s="43"/>
    </row>
    <row r="3" spans="1:8" s="5" customFormat="1" ht="18">
      <c r="A3" s="62"/>
      <c r="B3" s="62"/>
      <c r="C3" s="62"/>
      <c r="D3" s="62"/>
      <c r="E3" s="62"/>
      <c r="F3" s="62"/>
      <c r="G3" s="62"/>
      <c r="H3" s="44"/>
    </row>
    <row r="4" spans="1:8" s="5" customFormat="1">
      <c r="A4" s="4"/>
      <c r="B4" s="4"/>
      <c r="C4" s="4"/>
      <c r="D4" s="4"/>
      <c r="E4" s="4"/>
      <c r="F4" s="4"/>
      <c r="G4" s="4"/>
      <c r="H4" s="4"/>
    </row>
    <row r="5" spans="1:8" ht="27">
      <c r="A5" s="63" t="s">
        <v>20</v>
      </c>
      <c r="B5" s="63"/>
      <c r="C5" s="63"/>
      <c r="D5" s="63"/>
      <c r="E5" s="63"/>
      <c r="F5" s="63"/>
      <c r="G5" s="63"/>
      <c r="H5" s="6"/>
    </row>
    <row r="6" spans="1:8" ht="16.5">
      <c r="A6" s="64" t="s">
        <v>32</v>
      </c>
      <c r="B6" s="64"/>
      <c r="C6" s="64"/>
      <c r="D6" s="64"/>
      <c r="E6" s="64"/>
      <c r="F6" s="7" t="s">
        <v>74</v>
      </c>
      <c r="G6" s="8"/>
    </row>
    <row r="7" spans="1:8">
      <c r="A7" s="58" t="s">
        <v>21</v>
      </c>
      <c r="B7" s="58"/>
      <c r="C7" s="58"/>
      <c r="D7" s="58"/>
      <c r="E7" s="58"/>
      <c r="F7" s="59" t="s">
        <v>73</v>
      </c>
      <c r="G7" s="59"/>
      <c r="H7" s="8"/>
    </row>
    <row r="8" spans="1:8">
      <c r="A8" s="66" t="s">
        <v>33</v>
      </c>
      <c r="B8" s="64"/>
      <c r="C8" s="64"/>
      <c r="D8" s="64"/>
      <c r="E8" s="64"/>
      <c r="G8" s="11"/>
      <c r="H8" s="8"/>
    </row>
    <row r="9" spans="1:8">
      <c r="A9" s="67"/>
      <c r="B9" s="67"/>
      <c r="C9" s="12"/>
      <c r="D9" s="12"/>
      <c r="E9" s="12"/>
      <c r="F9" s="8"/>
      <c r="H9" s="8"/>
    </row>
    <row r="10" spans="1:8" s="19" customFormat="1" ht="60">
      <c r="A10" s="14" t="s">
        <v>5</v>
      </c>
      <c r="B10" s="15" t="s">
        <v>6</v>
      </c>
      <c r="C10" s="15" t="s">
        <v>22</v>
      </c>
      <c r="D10" s="14" t="s">
        <v>0</v>
      </c>
      <c r="E10" s="14" t="s">
        <v>8</v>
      </c>
      <c r="F10" s="14" t="s">
        <v>23</v>
      </c>
      <c r="G10" s="45" t="s">
        <v>24</v>
      </c>
      <c r="H10" s="46"/>
    </row>
    <row r="11" spans="1:8" s="19" customFormat="1" ht="15">
      <c r="A11" s="20" t="s">
        <v>13</v>
      </c>
      <c r="B11" s="21" t="s">
        <v>14</v>
      </c>
      <c r="C11" s="22"/>
      <c r="D11" s="1">
        <v>4000</v>
      </c>
      <c r="E11" s="23" t="s">
        <v>15</v>
      </c>
      <c r="F11" s="47">
        <v>1.774</v>
      </c>
      <c r="G11" s="48">
        <f>F11*D11</f>
        <v>7096</v>
      </c>
      <c r="H11" s="49"/>
    </row>
    <row r="12" spans="1:8" s="28" customFormat="1" ht="12.75">
      <c r="A12" s="24" t="s">
        <v>1</v>
      </c>
      <c r="B12" s="25"/>
      <c r="C12" s="25"/>
      <c r="D12" s="26"/>
      <c r="E12" s="27"/>
      <c r="F12" s="50"/>
      <c r="G12" s="50">
        <f>SUM(G11:G11)</f>
        <v>7096</v>
      </c>
      <c r="H12" s="46"/>
    </row>
    <row r="13" spans="1:8">
      <c r="A13" s="51" t="s">
        <v>17</v>
      </c>
      <c r="B13" s="51"/>
      <c r="C13" s="51"/>
      <c r="D13"/>
      <c r="E13" s="52"/>
      <c r="F13" s="52"/>
      <c r="G13" s="52"/>
      <c r="H13" s="52"/>
    </row>
    <row r="14" spans="1:8">
      <c r="A14" s="68" t="s">
        <v>25</v>
      </c>
      <c r="B14" s="68"/>
      <c r="C14" s="68"/>
      <c r="D14" s="68"/>
      <c r="E14" s="68"/>
      <c r="F14" s="68"/>
      <c r="G14" s="68"/>
      <c r="H14" s="53"/>
    </row>
    <row r="15" spans="1:8">
      <c r="A15" s="3" t="s">
        <v>26</v>
      </c>
      <c r="E15" s="4"/>
      <c r="G15" s="11"/>
      <c r="H15" s="13"/>
    </row>
    <row r="16" spans="1:8">
      <c r="A16" s="65" t="s">
        <v>27</v>
      </c>
      <c r="B16" s="65"/>
      <c r="C16" s="65"/>
      <c r="D16" s="65"/>
      <c r="E16" s="65"/>
      <c r="F16" s="39"/>
      <c r="G16" s="41"/>
      <c r="H16" s="40"/>
    </row>
    <row r="17" spans="1:8">
      <c r="A17" s="65" t="s">
        <v>28</v>
      </c>
      <c r="B17" s="65"/>
      <c r="C17" s="65"/>
      <c r="D17" s="65"/>
      <c r="E17" s="65"/>
      <c r="F17" s="65"/>
      <c r="G17" s="65"/>
      <c r="H17" s="40"/>
    </row>
    <row r="18" spans="1:8">
      <c r="A18" s="65" t="s">
        <v>29</v>
      </c>
      <c r="B18" s="65"/>
      <c r="C18" s="65"/>
      <c r="D18" s="65"/>
      <c r="E18" s="65"/>
      <c r="F18" s="39"/>
      <c r="G18" s="41"/>
      <c r="H18" s="40"/>
    </row>
    <row r="19" spans="1:8">
      <c r="A19" s="65" t="s">
        <v>30</v>
      </c>
      <c r="B19" s="65"/>
      <c r="C19" s="65"/>
      <c r="D19" s="65"/>
      <c r="E19" s="65"/>
      <c r="F19" s="39"/>
      <c r="G19" s="41"/>
      <c r="H19" s="40"/>
    </row>
    <row r="20" spans="1:8">
      <c r="A20" s="65" t="s">
        <v>31</v>
      </c>
      <c r="B20" s="65"/>
      <c r="C20" s="65"/>
      <c r="D20" s="65"/>
      <c r="E20" s="65"/>
      <c r="F20" s="39"/>
      <c r="G20" s="41"/>
      <c r="H20" s="40"/>
    </row>
    <row r="21" spans="1:8">
      <c r="A21" s="38"/>
      <c r="B21" s="38"/>
      <c r="C21" s="38"/>
      <c r="D21" s="38"/>
      <c r="E21" s="39"/>
      <c r="F21" s="39"/>
      <c r="G21" s="41"/>
      <c r="H21" s="40"/>
    </row>
    <row r="22" spans="1:8">
      <c r="A22" s="38"/>
      <c r="B22" s="38"/>
      <c r="C22" s="38"/>
      <c r="D22" s="38"/>
      <c r="E22" s="39"/>
      <c r="F22" s="39"/>
      <c r="G22" s="37"/>
      <c r="H22" s="40"/>
    </row>
    <row r="23" spans="1:8">
      <c r="A23" s="38"/>
      <c r="H23" s="40"/>
    </row>
  </sheetData>
  <mergeCells count="15">
    <mergeCell ref="A19:E19"/>
    <mergeCell ref="A20:E20"/>
    <mergeCell ref="A8:E8"/>
    <mergeCell ref="A9:B9"/>
    <mergeCell ref="A14:G14"/>
    <mergeCell ref="A16:E16"/>
    <mergeCell ref="A17:G17"/>
    <mergeCell ref="A18:E18"/>
    <mergeCell ref="A7:E7"/>
    <mergeCell ref="F7:G7"/>
    <mergeCell ref="A1:G1"/>
    <mergeCell ref="A2:G2"/>
    <mergeCell ref="A3:G3"/>
    <mergeCell ref="A5:G5"/>
    <mergeCell ref="A6:E6"/>
  </mergeCells>
  <phoneticPr fontId="2" type="noConversion"/>
  <hyperlinks>
    <hyperlink ref="A8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F7" sqref="F7:G7"/>
    </sheetView>
  </sheetViews>
  <sheetFormatPr defaultRowHeight="15.75"/>
  <cols>
    <col min="1" max="4" width="9" style="3"/>
    <col min="5" max="5" width="9" style="11"/>
    <col min="6" max="6" width="9.625" style="11" bestFit="1" customWidth="1"/>
    <col min="7" max="7" width="15" style="13" customWidth="1"/>
    <col min="8" max="8" width="9" style="9"/>
    <col min="9" max="16384" width="9" style="3"/>
  </cols>
  <sheetData>
    <row r="1" spans="1:8" ht="22.5">
      <c r="A1" s="60" t="s">
        <v>18</v>
      </c>
      <c r="B1" s="60"/>
      <c r="C1" s="60"/>
      <c r="D1" s="60"/>
      <c r="E1" s="60"/>
      <c r="F1" s="60"/>
      <c r="G1" s="60"/>
      <c r="H1" s="2"/>
    </row>
    <row r="2" spans="1:8" ht="18">
      <c r="A2" s="61" t="s">
        <v>19</v>
      </c>
      <c r="B2" s="61"/>
      <c r="C2" s="61"/>
      <c r="D2" s="61"/>
      <c r="E2" s="61"/>
      <c r="F2" s="61"/>
      <c r="G2" s="61"/>
      <c r="H2" s="43"/>
    </row>
    <row r="3" spans="1:8" s="5" customFormat="1" ht="18">
      <c r="A3" s="62"/>
      <c r="B3" s="62"/>
      <c r="C3" s="62"/>
      <c r="D3" s="62"/>
      <c r="E3" s="62"/>
      <c r="F3" s="62"/>
      <c r="G3" s="62"/>
      <c r="H3" s="44"/>
    </row>
    <row r="4" spans="1:8" s="5" customFormat="1">
      <c r="A4" s="4"/>
      <c r="B4" s="4"/>
      <c r="C4" s="4"/>
      <c r="D4" s="4"/>
      <c r="E4" s="4"/>
      <c r="F4" s="4"/>
      <c r="G4" s="4"/>
      <c r="H4" s="4"/>
    </row>
    <row r="5" spans="1:8" ht="27">
      <c r="A5" s="63" t="s">
        <v>34</v>
      </c>
      <c r="B5" s="63"/>
      <c r="C5" s="63"/>
      <c r="D5" s="63"/>
      <c r="E5" s="63"/>
      <c r="F5" s="63"/>
      <c r="G5" s="63"/>
      <c r="H5" s="6"/>
    </row>
    <row r="6" spans="1:8" ht="16.5">
      <c r="A6" s="64" t="s">
        <v>32</v>
      </c>
      <c r="B6" s="64"/>
      <c r="C6" s="64"/>
      <c r="D6" s="64"/>
      <c r="E6" s="64"/>
      <c r="F6" s="7" t="str">
        <f>CI!F6</f>
        <v>INVOICE NO.::WCT140218-7</v>
      </c>
      <c r="G6" s="8"/>
    </row>
    <row r="7" spans="1:8">
      <c r="A7" s="58" t="s">
        <v>21</v>
      </c>
      <c r="B7" s="58"/>
      <c r="C7" s="58"/>
      <c r="D7" s="58"/>
      <c r="E7" s="58"/>
      <c r="F7" s="59" t="str">
        <f>CI!F7</f>
        <v>Date: 23.OCT.2019</v>
      </c>
      <c r="G7" s="59"/>
      <c r="H7" s="8"/>
    </row>
    <row r="8" spans="1:8">
      <c r="A8" s="66" t="s">
        <v>33</v>
      </c>
      <c r="B8" s="64"/>
      <c r="C8" s="64"/>
      <c r="D8" s="64"/>
      <c r="E8" s="64"/>
      <c r="G8" s="11"/>
      <c r="H8" s="8"/>
    </row>
    <row r="9" spans="1:8">
      <c r="A9" s="67"/>
      <c r="B9" s="67"/>
      <c r="C9" s="12"/>
      <c r="D9" s="12"/>
      <c r="E9" s="12"/>
      <c r="F9" s="8"/>
      <c r="H9" s="8"/>
    </row>
    <row r="10" spans="1:8" s="19" customFormat="1" ht="60">
      <c r="A10" s="14" t="s">
        <v>5</v>
      </c>
      <c r="B10" s="15" t="s">
        <v>6</v>
      </c>
      <c r="C10" s="15" t="s">
        <v>22</v>
      </c>
      <c r="D10" s="14" t="s">
        <v>0</v>
      </c>
      <c r="E10" s="14" t="s">
        <v>8</v>
      </c>
      <c r="F10" s="14" t="s">
        <v>23</v>
      </c>
      <c r="G10" s="45" t="s">
        <v>24</v>
      </c>
      <c r="H10" s="46"/>
    </row>
    <row r="11" spans="1:8" s="19" customFormat="1" ht="15">
      <c r="A11" s="20" t="s">
        <v>13</v>
      </c>
      <c r="B11" s="21" t="s">
        <v>14</v>
      </c>
      <c r="C11" s="22"/>
      <c r="D11" s="1">
        <v>4000</v>
      </c>
      <c r="E11" s="23" t="s">
        <v>15</v>
      </c>
      <c r="F11" s="47">
        <v>1.774</v>
      </c>
      <c r="G11" s="48">
        <f>F11*D11</f>
        <v>7096</v>
      </c>
      <c r="H11" s="49"/>
    </row>
    <row r="12" spans="1:8" s="28" customFormat="1" ht="12.75">
      <c r="A12" s="24" t="s">
        <v>1</v>
      </c>
      <c r="B12" s="25"/>
      <c r="C12" s="25"/>
      <c r="D12" s="26"/>
      <c r="E12" s="27"/>
      <c r="F12" s="50"/>
      <c r="G12" s="50">
        <f>SUM(G11:G11)</f>
        <v>7096</v>
      </c>
      <c r="H12" s="46"/>
    </row>
    <row r="13" spans="1:8">
      <c r="A13" s="51" t="s">
        <v>17</v>
      </c>
      <c r="B13" s="51"/>
      <c r="C13" s="51"/>
      <c r="D13"/>
      <c r="E13" s="52"/>
      <c r="F13" s="52"/>
      <c r="G13" s="52"/>
      <c r="H13" s="52"/>
    </row>
    <row r="14" spans="1:8">
      <c r="A14" s="68" t="s">
        <v>25</v>
      </c>
      <c r="B14" s="68"/>
      <c r="C14" s="68"/>
      <c r="D14" s="68"/>
      <c r="E14" s="68"/>
      <c r="F14" s="68"/>
      <c r="G14" s="68"/>
      <c r="H14" s="53"/>
    </row>
    <row r="15" spans="1:8">
      <c r="A15" s="3" t="s">
        <v>26</v>
      </c>
      <c r="E15" s="4"/>
      <c r="G15" s="11"/>
      <c r="H15" s="13"/>
    </row>
    <row r="16" spans="1:8">
      <c r="A16" s="65" t="s">
        <v>27</v>
      </c>
      <c r="B16" s="65"/>
      <c r="C16" s="65"/>
      <c r="D16" s="65"/>
      <c r="E16" s="65"/>
      <c r="F16" s="39"/>
      <c r="G16" s="41"/>
      <c r="H16" s="40"/>
    </row>
    <row r="17" spans="1:8">
      <c r="A17" s="65" t="s">
        <v>28</v>
      </c>
      <c r="B17" s="65"/>
      <c r="C17" s="65"/>
      <c r="D17" s="65"/>
      <c r="E17" s="65"/>
      <c r="F17" s="65"/>
      <c r="G17" s="65"/>
      <c r="H17" s="40"/>
    </row>
    <row r="18" spans="1:8">
      <c r="A18" s="65" t="s">
        <v>29</v>
      </c>
      <c r="B18" s="65"/>
      <c r="C18" s="65"/>
      <c r="D18" s="65"/>
      <c r="E18" s="65"/>
      <c r="F18" s="39"/>
      <c r="G18" s="41"/>
      <c r="H18" s="40"/>
    </row>
    <row r="19" spans="1:8">
      <c r="A19" s="65" t="s">
        <v>30</v>
      </c>
      <c r="B19" s="65"/>
      <c r="C19" s="65"/>
      <c r="D19" s="65"/>
      <c r="E19" s="65"/>
      <c r="F19" s="39"/>
      <c r="G19" s="41"/>
      <c r="H19" s="40"/>
    </row>
    <row r="20" spans="1:8">
      <c r="A20" s="65" t="s">
        <v>31</v>
      </c>
      <c r="B20" s="65"/>
      <c r="C20" s="65"/>
      <c r="D20" s="65"/>
      <c r="E20" s="65"/>
      <c r="F20" s="39"/>
      <c r="G20" s="41"/>
      <c r="H20" s="40"/>
    </row>
    <row r="21" spans="1:8">
      <c r="A21" s="38"/>
      <c r="B21" s="38"/>
      <c r="C21" s="38"/>
      <c r="D21" s="38"/>
      <c r="E21" s="39"/>
      <c r="F21" s="39"/>
      <c r="G21" s="41"/>
      <c r="H21" s="40"/>
    </row>
    <row r="22" spans="1:8">
      <c r="A22" s="38"/>
      <c r="B22" s="38"/>
      <c r="C22" s="38"/>
      <c r="D22" s="38"/>
      <c r="E22" s="39"/>
      <c r="F22" s="39"/>
      <c r="G22" s="37"/>
      <c r="H22" s="40"/>
    </row>
    <row r="23" spans="1:8">
      <c r="A23" s="38"/>
      <c r="H23" s="40"/>
    </row>
    <row r="27" spans="1:8">
      <c r="A27" s="3" t="s">
        <v>35</v>
      </c>
      <c r="F27" s="11" t="s">
        <v>36</v>
      </c>
    </row>
  </sheetData>
  <mergeCells count="15">
    <mergeCell ref="A7:E7"/>
    <mergeCell ref="F7:G7"/>
    <mergeCell ref="A1:G1"/>
    <mergeCell ref="A2:G2"/>
    <mergeCell ref="A3:G3"/>
    <mergeCell ref="A5:G5"/>
    <mergeCell ref="A6:E6"/>
    <mergeCell ref="A19:E19"/>
    <mergeCell ref="A20:E20"/>
    <mergeCell ref="A8:E8"/>
    <mergeCell ref="A9:B9"/>
    <mergeCell ref="A14:G14"/>
    <mergeCell ref="A16:E16"/>
    <mergeCell ref="A17:G17"/>
    <mergeCell ref="A18:E18"/>
  </mergeCells>
  <phoneticPr fontId="2" type="noConversion"/>
  <hyperlinks>
    <hyperlink ref="A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zoomScaleSheetLayoutView="100" workbookViewId="0">
      <selection activeCell="F6" sqref="F6:G6"/>
    </sheetView>
  </sheetViews>
  <sheetFormatPr defaultColWidth="9" defaultRowHeight="15.75"/>
  <cols>
    <col min="1" max="4" width="9" style="3"/>
    <col min="5" max="6" width="9" style="11"/>
    <col min="7" max="7" width="9" style="13"/>
    <col min="8" max="8" width="9" style="9"/>
    <col min="9" max="16384" width="9" style="3"/>
  </cols>
  <sheetData>
    <row r="1" spans="1:13" ht="22.5">
      <c r="A1" s="60" t="s">
        <v>2</v>
      </c>
      <c r="B1" s="60"/>
      <c r="C1" s="60"/>
      <c r="D1" s="60"/>
      <c r="E1" s="60"/>
      <c r="F1" s="60"/>
      <c r="G1" s="60"/>
      <c r="H1" s="2"/>
    </row>
    <row r="2" spans="1:13" ht="18">
      <c r="A2" s="61" t="s">
        <v>3</v>
      </c>
      <c r="B2" s="61"/>
      <c r="C2" s="61"/>
      <c r="D2" s="61"/>
      <c r="E2" s="61"/>
      <c r="F2" s="61"/>
      <c r="G2" s="61"/>
      <c r="H2" s="43"/>
      <c r="I2" s="43"/>
      <c r="J2" s="43"/>
      <c r="K2" s="43"/>
      <c r="L2" s="43"/>
      <c r="M2" s="43"/>
    </row>
    <row r="3" spans="1:13" s="5" customFormat="1">
      <c r="A3" s="4"/>
      <c r="B3" s="4"/>
      <c r="C3" s="4"/>
      <c r="D3" s="4"/>
      <c r="E3" s="4"/>
      <c r="F3" s="4"/>
      <c r="G3" s="4"/>
      <c r="H3" s="4"/>
    </row>
    <row r="4" spans="1:13" ht="27">
      <c r="A4" s="69" t="s">
        <v>4</v>
      </c>
      <c r="B4" s="63"/>
      <c r="C4" s="63"/>
      <c r="D4" s="63"/>
      <c r="E4" s="63"/>
      <c r="F4" s="63"/>
      <c r="G4" s="63"/>
      <c r="H4" s="6"/>
    </row>
    <row r="5" spans="1:13" ht="16.5">
      <c r="A5" s="64" t="str">
        <f>CI!A6</f>
        <v xml:space="preserve">TO Messer：:LLC NVP TEKO LTD
</v>
      </c>
      <c r="B5" s="64"/>
      <c r="C5" s="64"/>
      <c r="D5" s="64"/>
      <c r="E5" s="64"/>
      <c r="F5" s="7" t="str">
        <f>CI!F6</f>
        <v>INVOICE NO.::WCT140218-7</v>
      </c>
      <c r="G5" s="8"/>
    </row>
    <row r="6" spans="1:13">
      <c r="A6" s="58" t="str">
        <f>[1]CI报关!A7</f>
        <v>ADD:Ukraine,61177,Kharkov,Zalutinskaya str.,10</v>
      </c>
      <c r="B6" s="58"/>
      <c r="C6" s="58"/>
      <c r="D6" s="58"/>
      <c r="E6" s="58"/>
      <c r="F6" s="59" t="str">
        <f>CI!F7</f>
        <v>Date: 23.OCT.2019</v>
      </c>
      <c r="G6" s="59"/>
      <c r="H6" s="8"/>
      <c r="I6" s="10"/>
    </row>
    <row r="7" spans="1:13">
      <c r="A7" s="66" t="s">
        <v>33</v>
      </c>
      <c r="B7" s="64"/>
      <c r="C7" s="64"/>
      <c r="D7" s="64"/>
      <c r="E7" s="64"/>
      <c r="G7" s="11"/>
      <c r="H7" s="8"/>
      <c r="I7" s="10"/>
    </row>
    <row r="8" spans="1:13">
      <c r="A8" s="67"/>
      <c r="B8" s="67"/>
      <c r="C8" s="12"/>
      <c r="D8" s="12"/>
      <c r="E8" s="12"/>
      <c r="F8" s="8"/>
      <c r="H8" s="8"/>
      <c r="I8" s="10"/>
    </row>
    <row r="9" spans="1:13" s="19" customFormat="1" ht="30">
      <c r="A9" s="14" t="s">
        <v>5</v>
      </c>
      <c r="B9" s="15" t="s">
        <v>6</v>
      </c>
      <c r="C9" s="15" t="s">
        <v>7</v>
      </c>
      <c r="D9" s="14" t="s">
        <v>0</v>
      </c>
      <c r="E9" s="14" t="s">
        <v>8</v>
      </c>
      <c r="F9" s="16" t="s">
        <v>9</v>
      </c>
      <c r="G9" s="17" t="s">
        <v>10</v>
      </c>
      <c r="H9" s="16" t="s">
        <v>11</v>
      </c>
      <c r="I9" s="18" t="s">
        <v>12</v>
      </c>
    </row>
    <row r="10" spans="1:13" s="19" customFormat="1" ht="15">
      <c r="A10" s="20" t="s">
        <v>13</v>
      </c>
      <c r="B10" s="21" t="s">
        <v>14</v>
      </c>
      <c r="C10" s="22"/>
      <c r="D10" s="23">
        <v>4000</v>
      </c>
      <c r="E10" s="23" t="s">
        <v>15</v>
      </c>
      <c r="F10" s="23">
        <v>32</v>
      </c>
      <c r="G10" s="14">
        <v>502</v>
      </c>
      <c r="H10" s="14">
        <v>510</v>
      </c>
      <c r="I10" s="14">
        <v>0.69</v>
      </c>
    </row>
    <row r="11" spans="1:13" s="28" customFormat="1" ht="15">
      <c r="A11" s="24" t="s">
        <v>1</v>
      </c>
      <c r="B11" s="25"/>
      <c r="C11" s="25"/>
      <c r="D11" s="26"/>
      <c r="E11" s="27"/>
      <c r="F11" s="14">
        <f>SUM(F10:F10)</f>
        <v>32</v>
      </c>
      <c r="G11" s="14">
        <f>SUM(G10:G10)</f>
        <v>502</v>
      </c>
      <c r="H11" s="14">
        <f>SUM(H10:H10)</f>
        <v>510</v>
      </c>
      <c r="I11" s="14">
        <f>SUM(I10:I10)</f>
        <v>0.69</v>
      </c>
    </row>
    <row r="12" spans="1:13">
      <c r="A12" s="29" t="s">
        <v>16</v>
      </c>
      <c r="B12" s="30"/>
      <c r="C12" s="30"/>
      <c r="D12" s="31"/>
      <c r="E12" s="32"/>
      <c r="F12" s="32"/>
      <c r="G12" s="33"/>
      <c r="H12" s="34"/>
      <c r="I12" s="31"/>
      <c r="J12" s="31"/>
    </row>
    <row r="13" spans="1:13">
      <c r="A13" s="35" t="s">
        <v>72</v>
      </c>
      <c r="B13" s="35"/>
      <c r="C13" s="35"/>
      <c r="D13" s="36"/>
      <c r="E13" s="32"/>
      <c r="F13" s="32"/>
      <c r="G13" s="37"/>
      <c r="H13" s="34"/>
      <c r="I13" s="31"/>
      <c r="J13" s="31"/>
    </row>
    <row r="14" spans="1:13">
      <c r="A14" s="68"/>
      <c r="B14" s="68"/>
      <c r="C14" s="68"/>
      <c r="D14" s="68"/>
      <c r="E14" s="68"/>
      <c r="F14" s="68"/>
      <c r="G14" s="68"/>
      <c r="H14" s="68"/>
      <c r="I14" s="38"/>
      <c r="J14" s="38"/>
    </row>
    <row r="15" spans="1:13">
      <c r="A15" s="65"/>
      <c r="B15" s="65"/>
      <c r="C15" s="65"/>
      <c r="D15" s="65"/>
      <c r="E15" s="65"/>
      <c r="F15" s="39"/>
      <c r="G15" s="3"/>
      <c r="H15" s="40"/>
      <c r="I15" s="38"/>
      <c r="J15" s="38"/>
    </row>
    <row r="16" spans="1:13">
      <c r="A16" s="38"/>
      <c r="B16" s="38"/>
      <c r="C16" s="38"/>
      <c r="D16" s="38"/>
      <c r="E16" s="39"/>
      <c r="F16" s="39"/>
      <c r="G16" s="41"/>
      <c r="H16" s="40"/>
      <c r="I16" s="38"/>
      <c r="J16" s="38"/>
    </row>
    <row r="17" spans="1:10">
      <c r="A17" s="38"/>
      <c r="B17" s="38"/>
      <c r="C17" s="38"/>
      <c r="D17" s="38"/>
      <c r="E17" s="39"/>
      <c r="F17" s="39"/>
      <c r="G17" s="37"/>
      <c r="H17" s="40"/>
      <c r="I17" s="38"/>
      <c r="J17" s="38"/>
    </row>
    <row r="18" spans="1:10">
      <c r="A18" s="38"/>
      <c r="H18" s="40"/>
      <c r="I18" s="38"/>
      <c r="J18" s="38"/>
    </row>
    <row r="25" spans="1:10">
      <c r="H25" s="42"/>
    </row>
  </sheetData>
  <mergeCells count="10">
    <mergeCell ref="A7:E7"/>
    <mergeCell ref="A8:B8"/>
    <mergeCell ref="A14:H14"/>
    <mergeCell ref="A15:E15"/>
    <mergeCell ref="A1:G1"/>
    <mergeCell ref="A2:G2"/>
    <mergeCell ref="A4:G4"/>
    <mergeCell ref="A5:E5"/>
    <mergeCell ref="A6:E6"/>
    <mergeCell ref="F6:G6"/>
  </mergeCells>
  <phoneticPr fontId="2" type="noConversion"/>
  <hyperlinks>
    <hyperlink ref="A7" r:id="rId1"/>
  </hyperlinks>
  <pageMargins left="0.75" right="0.75" top="1" bottom="1" header="0.5" footer="0.5"/>
  <pageSetup paperSize="9" orientation="portrait" useFirstPageNumber="1" horizontalDpi="180" verticalDpi="180" r:id="rId2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A6" sqref="A6:B6"/>
    </sheetView>
  </sheetViews>
  <sheetFormatPr defaultRowHeight="14.25"/>
  <cols>
    <col min="1" max="1" width="9" style="54"/>
    <col min="2" max="2" width="11.875" style="54" customWidth="1"/>
    <col min="3" max="3" width="9" style="54"/>
    <col min="4" max="4" width="6.25" style="54" customWidth="1"/>
    <col min="5" max="16384" width="9" style="54"/>
  </cols>
  <sheetData>
    <row r="1" spans="1:9" ht="18.75">
      <c r="A1" s="74" t="s">
        <v>37</v>
      </c>
      <c r="B1" s="75"/>
      <c r="C1" s="75"/>
      <c r="D1" s="75"/>
      <c r="E1" s="75"/>
      <c r="F1" s="75"/>
      <c r="G1" s="75"/>
      <c r="H1" s="75"/>
      <c r="I1" s="75"/>
    </row>
    <row r="2" spans="1:9">
      <c r="A2" s="76" t="s">
        <v>38</v>
      </c>
      <c r="B2" s="76"/>
      <c r="C2" s="76"/>
      <c r="D2" s="76"/>
      <c r="E2" s="76"/>
      <c r="F2" s="76"/>
      <c r="G2" s="76"/>
      <c r="H2" s="76"/>
      <c r="I2" s="76"/>
    </row>
    <row r="3" spans="1:9" s="56" customFormat="1" ht="71.25" customHeight="1">
      <c r="A3" s="73" t="s">
        <v>39</v>
      </c>
      <c r="B3" s="73"/>
      <c r="C3" s="73" t="s">
        <v>40</v>
      </c>
      <c r="D3" s="73"/>
      <c r="E3" s="73" t="s">
        <v>41</v>
      </c>
      <c r="F3" s="73"/>
      <c r="G3" s="55" t="s">
        <v>42</v>
      </c>
      <c r="H3" s="73" t="s">
        <v>43</v>
      </c>
      <c r="I3" s="73"/>
    </row>
    <row r="4" spans="1:9" s="56" customFormat="1" ht="37.5" customHeight="1">
      <c r="A4" s="73" t="s">
        <v>44</v>
      </c>
      <c r="B4" s="73" t="s">
        <v>45</v>
      </c>
      <c r="C4" s="73" t="s">
        <v>46</v>
      </c>
      <c r="D4" s="73"/>
      <c r="E4" s="73" t="s">
        <v>47</v>
      </c>
      <c r="F4" s="73"/>
      <c r="G4" s="73" t="s">
        <v>48</v>
      </c>
      <c r="H4" s="73"/>
      <c r="I4" s="73"/>
    </row>
    <row r="5" spans="1:9" s="56" customFormat="1" ht="92.25" customHeight="1">
      <c r="A5" s="73" t="s">
        <v>49</v>
      </c>
      <c r="B5" s="73" t="s">
        <v>45</v>
      </c>
      <c r="C5" s="73" t="s">
        <v>50</v>
      </c>
      <c r="D5" s="73"/>
      <c r="E5" s="73" t="s">
        <v>51</v>
      </c>
      <c r="F5" s="73"/>
      <c r="G5" s="73" t="s">
        <v>52</v>
      </c>
      <c r="H5" s="73"/>
      <c r="I5" s="73"/>
    </row>
    <row r="6" spans="1:9" s="56" customFormat="1" ht="28.5">
      <c r="A6" s="73" t="s">
        <v>71</v>
      </c>
      <c r="B6" s="73" t="s">
        <v>45</v>
      </c>
      <c r="C6" s="73" t="s">
        <v>53</v>
      </c>
      <c r="D6" s="73"/>
      <c r="E6" s="73" t="s">
        <v>54</v>
      </c>
      <c r="F6" s="73"/>
      <c r="G6" s="55" t="s">
        <v>55</v>
      </c>
      <c r="H6" s="73" t="s">
        <v>56</v>
      </c>
      <c r="I6" s="73"/>
    </row>
    <row r="7" spans="1:9" s="56" customFormat="1" ht="57">
      <c r="A7" s="72" t="s">
        <v>57</v>
      </c>
      <c r="B7" s="72"/>
      <c r="C7" s="55" t="s">
        <v>66</v>
      </c>
      <c r="D7" s="55" t="s">
        <v>67</v>
      </c>
      <c r="E7" s="55" t="s">
        <v>68</v>
      </c>
      <c r="F7" s="55" t="s">
        <v>58</v>
      </c>
      <c r="G7" s="55" t="s">
        <v>59</v>
      </c>
      <c r="H7" s="55" t="s">
        <v>60</v>
      </c>
      <c r="I7" s="57" t="s">
        <v>61</v>
      </c>
    </row>
    <row r="8" spans="1:9">
      <c r="A8" s="72" t="s">
        <v>62</v>
      </c>
      <c r="B8" s="72"/>
      <c r="C8" s="72"/>
      <c r="D8" s="72"/>
      <c r="E8" s="72"/>
      <c r="F8" s="72"/>
      <c r="G8" s="72"/>
      <c r="H8" s="72"/>
      <c r="I8" s="72"/>
    </row>
    <row r="9" spans="1:9">
      <c r="A9" s="72" t="s">
        <v>63</v>
      </c>
      <c r="B9" s="72"/>
      <c r="C9" s="72"/>
      <c r="D9" s="72"/>
      <c r="E9" s="72"/>
      <c r="F9" s="72"/>
      <c r="G9" s="72"/>
      <c r="H9" s="72"/>
      <c r="I9" s="72"/>
    </row>
    <row r="10" spans="1:9">
      <c r="A10" s="72"/>
      <c r="B10" s="72"/>
      <c r="C10" s="72"/>
      <c r="D10" s="72"/>
      <c r="E10" s="72"/>
      <c r="F10" s="72"/>
      <c r="G10" s="72"/>
      <c r="H10" s="72"/>
      <c r="I10" s="72"/>
    </row>
    <row r="11" spans="1:9">
      <c r="A11" s="72"/>
      <c r="B11" s="72"/>
      <c r="C11" s="72"/>
      <c r="D11" s="72"/>
      <c r="E11" s="72"/>
      <c r="F11" s="72"/>
      <c r="G11" s="72"/>
      <c r="H11" s="72"/>
      <c r="I11" s="72"/>
    </row>
    <row r="12" spans="1:9" ht="50.25" customHeight="1">
      <c r="A12" s="70" t="s">
        <v>64</v>
      </c>
      <c r="B12" s="70"/>
      <c r="C12" s="70"/>
      <c r="D12" s="70"/>
      <c r="E12" s="70"/>
      <c r="F12" s="70"/>
      <c r="G12" s="70"/>
      <c r="H12" s="70"/>
      <c r="I12" s="70"/>
    </row>
    <row r="13" spans="1:9" ht="50.25" customHeight="1">
      <c r="A13" s="71" t="s">
        <v>69</v>
      </c>
      <c r="B13" s="70"/>
      <c r="C13" s="70"/>
      <c r="D13" s="70"/>
      <c r="E13" s="70"/>
      <c r="F13" s="70"/>
      <c r="G13" s="70"/>
      <c r="H13" s="70"/>
      <c r="I13" s="70"/>
    </row>
    <row r="14" spans="1:9" ht="16.5" customHeight="1">
      <c r="A14" s="70"/>
      <c r="B14" s="70"/>
      <c r="C14" s="70"/>
      <c r="D14" s="70"/>
      <c r="E14" s="70"/>
      <c r="F14" s="70"/>
      <c r="G14" s="70"/>
      <c r="H14" s="70"/>
      <c r="I14" s="70"/>
    </row>
    <row r="15" spans="1:9" ht="16.5" customHeight="1">
      <c r="A15" s="70"/>
      <c r="B15" s="70"/>
      <c r="C15" s="70"/>
      <c r="D15" s="70"/>
      <c r="E15" s="70"/>
      <c r="F15" s="70"/>
      <c r="G15" s="70"/>
      <c r="H15" s="70"/>
      <c r="I15" s="70"/>
    </row>
    <row r="16" spans="1:9" ht="16.5" customHeight="1">
      <c r="A16" s="70"/>
      <c r="B16" s="70"/>
      <c r="C16" s="70"/>
      <c r="D16" s="70"/>
      <c r="E16" s="70"/>
      <c r="F16" s="70"/>
      <c r="G16" s="70"/>
      <c r="H16" s="70"/>
      <c r="I16" s="70"/>
    </row>
    <row r="17" spans="1:9" ht="16.5" customHeight="1">
      <c r="A17" s="70"/>
      <c r="B17" s="70"/>
      <c r="C17" s="70"/>
      <c r="D17" s="70"/>
      <c r="E17" s="70"/>
      <c r="F17" s="70"/>
      <c r="G17" s="70"/>
      <c r="H17" s="70"/>
      <c r="I17" s="70"/>
    </row>
    <row r="18" spans="1:9" ht="16.5" customHeight="1">
      <c r="A18" s="70"/>
      <c r="B18" s="70"/>
      <c r="C18" s="70"/>
      <c r="D18" s="70"/>
      <c r="E18" s="70"/>
      <c r="F18" s="70"/>
      <c r="G18" s="70"/>
      <c r="H18" s="70"/>
      <c r="I18" s="70"/>
    </row>
    <row r="19" spans="1:9" ht="101.25" customHeight="1">
      <c r="A19" s="71" t="s">
        <v>70</v>
      </c>
      <c r="B19" s="70"/>
      <c r="C19" s="70"/>
      <c r="D19" s="70"/>
      <c r="E19" s="70"/>
      <c r="F19" s="70"/>
      <c r="G19" s="71" t="s">
        <v>65</v>
      </c>
      <c r="H19" s="70"/>
      <c r="I19" s="70"/>
    </row>
    <row r="20" spans="1:9" ht="87" customHeight="1">
      <c r="A20" s="70"/>
      <c r="B20" s="70"/>
      <c r="C20" s="70"/>
      <c r="D20" s="70"/>
      <c r="E20" s="70"/>
      <c r="F20" s="70"/>
      <c r="G20" s="70"/>
      <c r="H20" s="70"/>
      <c r="I20" s="70"/>
    </row>
  </sheetData>
  <mergeCells count="30">
    <mergeCell ref="A1:I1"/>
    <mergeCell ref="A2:I2"/>
    <mergeCell ref="A3:B3"/>
    <mergeCell ref="C3:D3"/>
    <mergeCell ref="E3:F3"/>
    <mergeCell ref="H3:I3"/>
    <mergeCell ref="A8:I8"/>
    <mergeCell ref="A4:B4"/>
    <mergeCell ref="C4:D4"/>
    <mergeCell ref="E4:F4"/>
    <mergeCell ref="G4:I4"/>
    <mergeCell ref="A5:B5"/>
    <mergeCell ref="C5:D5"/>
    <mergeCell ref="E5:F5"/>
    <mergeCell ref="G5:I5"/>
    <mergeCell ref="A6:B6"/>
    <mergeCell ref="C6:D6"/>
    <mergeCell ref="E6:F6"/>
    <mergeCell ref="H6:I6"/>
    <mergeCell ref="A7:B7"/>
    <mergeCell ref="A18:I18"/>
    <mergeCell ref="A19:F20"/>
    <mergeCell ref="G19:I20"/>
    <mergeCell ref="A16:I16"/>
    <mergeCell ref="A9:I11"/>
    <mergeCell ref="A12:I12"/>
    <mergeCell ref="A13:I13"/>
    <mergeCell ref="A14:I14"/>
    <mergeCell ref="A15:I15"/>
    <mergeCell ref="A17:I17"/>
  </mergeCells>
  <phoneticPr fontId="2" type="noConversion"/>
  <pageMargins left="0.7" right="0.7" top="0.47" bottom="0.47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C13"/>
  <sheetViews>
    <sheetView workbookViewId="0">
      <selection activeCell="D17" sqref="D17"/>
    </sheetView>
  </sheetViews>
  <sheetFormatPr defaultRowHeight="14.25"/>
  <sheetData>
    <row r="4" spans="1:3">
      <c r="A4" s="77"/>
      <c r="B4" s="77"/>
      <c r="C4" s="77"/>
    </row>
    <row r="5" spans="1:3">
      <c r="A5" s="77"/>
      <c r="B5" s="77"/>
      <c r="C5" s="77"/>
    </row>
    <row r="6" spans="1:3">
      <c r="A6" s="78" t="s">
        <v>75</v>
      </c>
      <c r="B6" s="77"/>
      <c r="C6" s="77"/>
    </row>
    <row r="7" spans="1:3">
      <c r="A7" s="79" t="s">
        <v>76</v>
      </c>
    </row>
    <row r="8" spans="1:3">
      <c r="A8" s="79" t="s">
        <v>77</v>
      </c>
    </row>
    <row r="9" spans="1:3">
      <c r="A9" s="80" t="s">
        <v>78</v>
      </c>
      <c r="B9" s="81"/>
      <c r="C9" s="81"/>
    </row>
    <row r="10" spans="1:3">
      <c r="A10" s="79" t="s">
        <v>79</v>
      </c>
      <c r="B10" s="79" t="s">
        <v>80</v>
      </c>
    </row>
    <row r="12" spans="1:3">
      <c r="A12" s="77"/>
      <c r="B12" s="77"/>
      <c r="C12" s="77"/>
    </row>
    <row r="13" spans="1:3">
      <c r="A13" s="77"/>
      <c r="B13" s="77"/>
      <c r="C13" s="77"/>
    </row>
  </sheetData>
  <mergeCells count="6">
    <mergeCell ref="A4:C4"/>
    <mergeCell ref="A5:C5"/>
    <mergeCell ref="A6:C6"/>
    <mergeCell ref="A9:C9"/>
    <mergeCell ref="A12:C12"/>
    <mergeCell ref="A13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CI</vt:lpstr>
      <vt:lpstr>SC</vt:lpstr>
      <vt:lpstr>pl</vt:lpstr>
      <vt:lpstr>报关单</vt:lpstr>
      <vt:lpstr>申报要素</vt:lpstr>
      <vt:lpstr>CI!Print_Area</vt:lpstr>
      <vt:lpstr>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admin</cp:lastModifiedBy>
  <cp:lastPrinted>2019-09-11T02:38:32Z</cp:lastPrinted>
  <dcterms:created xsi:type="dcterms:W3CDTF">2018-12-04T11:19:13Z</dcterms:created>
  <dcterms:modified xsi:type="dcterms:W3CDTF">2019-10-23T04:34:41Z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