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Bibliotecas\Documentos\Data Science\Business Analytics - U. Colorado Boulder\2 Predictive Modeling and Analytics\Semana 2\"/>
    </mc:Choice>
  </mc:AlternateContent>
  <xr:revisionPtr revIDLastSave="0" documentId="13_ncr:1_{D92D790A-9884-4E9E-9951-92591C1E835A}" xr6:coauthVersionLast="45" xr6:coauthVersionMax="45" xr10:uidLastSave="{00000000-0000-0000-0000-000000000000}"/>
  <bookViews>
    <workbookView xWindow="-120" yWindow="-120" windowWidth="20730" windowHeight="11160" tabRatio="830" xr2:uid="{00000000-000D-0000-FFFF-FFFF00000000}"/>
  </bookViews>
  <sheets>
    <sheet name="dados" sheetId="1" r:id="rId1"/>
    <sheet name="Transformação" sheetId="5" r:id="rId2"/>
    <sheet name="Multiplo-Salerank" sheetId="6" r:id="rId3"/>
    <sheet name="Multiplo- X2013USSales" sheetId="8" r:id="rId4"/>
    <sheet name="Multiplo - X2013WorldSales" sheetId="9" r:id="rId5"/>
    <sheet name="Multiplo -  RewardSize" sheetId="10" r:id="rId6"/>
    <sheet name="Multiplo -  ProfitMargin" sheetId="11" r:id="rId7"/>
  </sheets>
  <definedNames>
    <definedName name="_xlnm._FilterDatabase" localSheetId="0" hidden="1">dados!$A$1:$N$47</definedName>
    <definedName name="_xlnm._FilterDatabase" localSheetId="3" hidden="1">'Multiplo- X2013USSales'!$F$25:$I$71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D2" i="5"/>
  <c r="C2" i="5"/>
</calcChain>
</file>

<file path=xl/sharedStrings.xml><?xml version="1.0" encoding="utf-8"?>
<sst xmlns="http://schemas.openxmlformats.org/spreadsheetml/2006/main" count="487" uniqueCount="204">
  <si>
    <t>Retailer</t>
  </si>
  <si>
    <t>Salerank</t>
  </si>
  <si>
    <t>X2013USSales</t>
  </si>
  <si>
    <t>X2013WorldSales</t>
  </si>
  <si>
    <t>ProfitMargin</t>
  </si>
  <si>
    <t>NumStores</t>
  </si>
  <si>
    <t>Industry</t>
  </si>
  <si>
    <t>Reward</t>
  </si>
  <si>
    <t>ProgramName</t>
  </si>
  <si>
    <t>RewardType</t>
  </si>
  <si>
    <t>RewardStructure</t>
  </si>
  <si>
    <t>RewardSize</t>
  </si>
  <si>
    <t>ExpirationMonth</t>
  </si>
  <si>
    <t>IndustryType</t>
  </si>
  <si>
    <t>Discount, Variety Stores</t>
  </si>
  <si>
    <t>Discount</t>
  </si>
  <si>
    <t>Grocery Stores</t>
  </si>
  <si>
    <t>Grocery</t>
  </si>
  <si>
    <t>Specialty</t>
  </si>
  <si>
    <t>Specialty Retail, Other</t>
  </si>
  <si>
    <t>Spend $200 earn 1,000 points = $10 reward certificate for future purchase</t>
  </si>
  <si>
    <t>Restaurants</t>
  </si>
  <si>
    <t>Home Improvement Stores</t>
  </si>
  <si>
    <t>Department Stores</t>
  </si>
  <si>
    <t>Department</t>
  </si>
  <si>
    <t>Drug Stores</t>
  </si>
  <si>
    <t>Apparel Stores</t>
  </si>
  <si>
    <t>7-Eleven</t>
  </si>
  <si>
    <t>7REWARDS</t>
  </si>
  <si>
    <t>store credit</t>
  </si>
  <si>
    <t>Buy 6 drinks  =  free drink</t>
  </si>
  <si>
    <t>Spend $250 earn 2,500 points = $5 reward certificate for future purchase</t>
  </si>
  <si>
    <t>Advance Auto Parts</t>
  </si>
  <si>
    <t>Auto Parts Stores</t>
  </si>
  <si>
    <t>SpeedPerks</t>
  </si>
  <si>
    <t xml:space="preserve">Spend $30/$100 = $5/$20 rewards for the next $10+ purchase </t>
  </si>
  <si>
    <t>Ahold USA / Royal</t>
  </si>
  <si>
    <t>Stop and Shop Rewards</t>
  </si>
  <si>
    <t>gas discount</t>
  </si>
  <si>
    <t>Spend $100 and earn 0.10 off per gallon for the maximum discount of $2.20 per gallon</t>
  </si>
  <si>
    <t>Ascena Retail Group (Ann Taylor)</t>
  </si>
  <si>
    <t>PerfectRewards</t>
  </si>
  <si>
    <t>Spend $400 earn 2,000 points = $20 PERFECT REWARDS card</t>
  </si>
  <si>
    <t>AutoZone</t>
  </si>
  <si>
    <t>AutoZone Rewards</t>
  </si>
  <si>
    <t>Spend $20+ 5 times earn 5 credits = $20 merchandise credit</t>
  </si>
  <si>
    <t>Best Buy</t>
  </si>
  <si>
    <t>Electronics Stores</t>
  </si>
  <si>
    <t>My Best Buy</t>
  </si>
  <si>
    <t>Spend $250 earn 250 points = $5 reward certificate</t>
  </si>
  <si>
    <t>Bi-Lo</t>
  </si>
  <si>
    <t>Fuelperks</t>
  </si>
  <si>
    <t>Spend $50  = $.05 off per gallon, up to 20 gallons</t>
  </si>
  <si>
    <t>BJ's Wholesale</t>
  </si>
  <si>
    <t>My BJ's Perks</t>
  </si>
  <si>
    <t>2% of purchase amount for future purchase</t>
  </si>
  <si>
    <t>Bloomin' Brands (Outback)</t>
  </si>
  <si>
    <t>Dine Rewards</t>
  </si>
  <si>
    <t>Spend $20 X3 = 50% off next check, capped at $20 (assumes $30 check)</t>
  </si>
  <si>
    <t>Brinker International</t>
  </si>
  <si>
    <t>My Chili's Rewards</t>
  </si>
  <si>
    <t>free merchandise</t>
  </si>
  <si>
    <t>Spend $80/160 earn 80/160 points = $8/$16 appetizer / entree</t>
  </si>
  <si>
    <t>CVS Caremark</t>
  </si>
  <si>
    <t>ExtraBucks</t>
  </si>
  <si>
    <t>2% off for future purchase except alcohol, prescriptions, stamps, and tabacoo products</t>
  </si>
  <si>
    <t>Dick's Sporting Goods</t>
  </si>
  <si>
    <t>Sporting Goods Stores</t>
  </si>
  <si>
    <t>eRewards</t>
  </si>
  <si>
    <t>Spend $300 earn 300 points = $10 rewards off future purchases</t>
  </si>
  <si>
    <t>Dillard's</t>
  </si>
  <si>
    <t>Dillard's Credit Card</t>
  </si>
  <si>
    <t>Spend $750 earn 1,500 points = $10 reward certificate</t>
  </si>
  <si>
    <t>GameStop</t>
  </si>
  <si>
    <t>PowerUpRewards</t>
  </si>
  <si>
    <t>Spend $6,000/$3,000 on new games/pre-owned games earn 60,000 points =$60 PS4 DualShock Wireless Controller</t>
  </si>
  <si>
    <t>Gap</t>
  </si>
  <si>
    <t>GAP Rewards Program</t>
  </si>
  <si>
    <t>Spend $200 earn 1,000 points = $5 reward certificate for future purchase</t>
  </si>
  <si>
    <t>Giant Eagle</t>
  </si>
  <si>
    <t>Spend $50 = $.10 off per gallon</t>
  </si>
  <si>
    <t>Harris Teeter Supermkts</t>
  </si>
  <si>
    <t>InStore Rewards / Fuel Rewards</t>
  </si>
  <si>
    <t>Buy 7.5 whole sub = 1 free sub / Spend $50+  = $10 discount off a $50 gas card</t>
  </si>
  <si>
    <t>H-E-B</t>
  </si>
  <si>
    <t>Points Club Rewards</t>
  </si>
  <si>
    <t>Spend $66.7 earn 1,000 points = $1 reward certificate for future purchase</t>
  </si>
  <si>
    <t>Hy-Vee</t>
  </si>
  <si>
    <t>FuelSaver</t>
  </si>
  <si>
    <t>Buy $3/$6 grocery and earn $0.03/$0.06 off per gallon, up to 20 gallons</t>
  </si>
  <si>
    <t>Ingles Markets</t>
  </si>
  <si>
    <t>Fuel Reward</t>
  </si>
  <si>
    <t>Spend $100 earn 100 points = $.05 off per gallon</t>
  </si>
  <si>
    <t>J.C. Penney</t>
  </si>
  <si>
    <t>JCPenney Rewards</t>
  </si>
  <si>
    <t>Spend $100 earn 100 points = $10 reward certificate for future purchase</t>
  </si>
  <si>
    <t>Kohl's</t>
  </si>
  <si>
    <t xml:space="preserve">Yes2You Rewards </t>
  </si>
  <si>
    <t>Spend $100 earn 100 points = $5 reward certificate for future purchase</t>
  </si>
  <si>
    <t>Kroger</t>
  </si>
  <si>
    <t>Fuel Program</t>
  </si>
  <si>
    <t>Spend $100 earn 100 points = $.10 off per gallon, up to 35 gallons</t>
  </si>
  <si>
    <t>L Brands (Bath &amp; body works)</t>
  </si>
  <si>
    <t>Love Your Body Program</t>
  </si>
  <si>
    <t>Spend $80 earn 4 points = $15 off future purchase, Spend $160 earn 8 points = $25 off future purchase</t>
  </si>
  <si>
    <t>Meijer</t>
  </si>
  <si>
    <t>mPerks</t>
  </si>
  <si>
    <t>Spend $100 to get $10 off next purchase (for baby products)</t>
  </si>
  <si>
    <t>Neiman Marcus</t>
  </si>
  <si>
    <t>InCircle</t>
  </si>
  <si>
    <t>Spend $5,000 earn 10,00 points = $100 reward certificate for future purchase</t>
  </si>
  <si>
    <t>Nordstrom</t>
  </si>
  <si>
    <t>Nordstrom Rewards</t>
  </si>
  <si>
    <t>store credit  and various rewards</t>
  </si>
  <si>
    <t>Spend $1,000 earn 2,000 points = $20 reward certificate for future purchase</t>
  </si>
  <si>
    <t>Office Depot</t>
  </si>
  <si>
    <t>Choice Member</t>
  </si>
  <si>
    <t>Get 10% discount in rewards for shopping paper, ink, toner</t>
  </si>
  <si>
    <t>OfficeMax</t>
  </si>
  <si>
    <t>O'Reilly Automotive</t>
  </si>
  <si>
    <t>O'Rewards</t>
  </si>
  <si>
    <t xml:space="preserve">Spend $150  earn 150 points = $5 O'Rewards coupon </t>
  </si>
  <si>
    <t>Price Chopper Supermrkts</t>
  </si>
  <si>
    <t>AdvantEdge</t>
  </si>
  <si>
    <t>Spend $100 for $0.10 up to 20 gallons</t>
  </si>
  <si>
    <t>Rite Aid</t>
  </si>
  <si>
    <t xml:space="preserve">Wellness+ </t>
  </si>
  <si>
    <t>Spend $250  = 10% off future purchases</t>
  </si>
  <si>
    <t>Safeway</t>
  </si>
  <si>
    <t>Reward Points</t>
  </si>
  <si>
    <t>Spend $100 and earn 0.10 off per gallon for a single fillup</t>
  </si>
  <si>
    <t>Save Mart</t>
  </si>
  <si>
    <t>SaveSmart</t>
  </si>
  <si>
    <t>Spend $100 earn 100 points = $1.1 worth of coupon</t>
  </si>
  <si>
    <t>Sears Holdings</t>
  </si>
  <si>
    <t>Shop Your Way Rewards</t>
  </si>
  <si>
    <t>Spend $100 earn 1000 points = $1 reward certificate</t>
  </si>
  <si>
    <t>Signet Jewelers (Kay's)</t>
  </si>
  <si>
    <t>Instant Rewards</t>
  </si>
  <si>
    <t>Spend $300 = $100 off next purchase</t>
  </si>
  <si>
    <t>Staples</t>
  </si>
  <si>
    <t>Staples Rewards</t>
  </si>
  <si>
    <t>2% or 5% on everything except postage stamps</t>
  </si>
  <si>
    <t>Starbucks</t>
  </si>
  <si>
    <t>My Starbucks Rewards</t>
  </si>
  <si>
    <t>free product</t>
  </si>
  <si>
    <t>Buy 12 drinks to earn 12 stars  =  free drink</t>
  </si>
  <si>
    <t>Subway</t>
  </si>
  <si>
    <t>SUBWAY Card Rewards Program</t>
  </si>
  <si>
    <t>Spend $1 earn 1 point = various rewards (e.g., 75 pts for footlong subs)</t>
  </si>
  <si>
    <t>SUPERVALU</t>
  </si>
  <si>
    <t>My Cub Rewards</t>
  </si>
  <si>
    <t>Spend $50  = $.05 off per gallon</t>
  </si>
  <si>
    <t>The Home Depot</t>
  </si>
  <si>
    <t>Fuel Rewards</t>
  </si>
  <si>
    <t>Spend $100/$1,000/$2,000/$4,000 earn 100/1,000/2,000/4,000 points = $.10/$1.00/$2.00/$4.00 off per gallon at participating Shell stations</t>
  </si>
  <si>
    <t>TJX</t>
  </si>
  <si>
    <t>Reward The Public</t>
  </si>
  <si>
    <t>Toys "R" Us</t>
  </si>
  <si>
    <t>Rewards"R" Us</t>
  </si>
  <si>
    <t>Spend $125 earn $5 Reward Dollars for future purchases</t>
  </si>
  <si>
    <t>Tractor Supply</t>
  </si>
  <si>
    <t>Neighbor's Club</t>
  </si>
  <si>
    <t>Spend $150 X3 times earn seasonal (quarterly) reward ($5 store credit)</t>
  </si>
  <si>
    <t>True Value</t>
  </si>
  <si>
    <t>TrueValue Rewards</t>
  </si>
  <si>
    <t>Walgreen</t>
  </si>
  <si>
    <t>Balance Rewards</t>
  </si>
  <si>
    <t>500 points on every prescription filled in the pharmacy, good for $5 discount of future purchase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</si>
  <si>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</si>
  <si>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</si>
  <si>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</si>
  <si>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</si>
  <si>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</si>
  <si>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</si>
  <si>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</si>
  <si>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</si>
  <si>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</si>
  <si>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</si>
  <si>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</si>
  <si>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</si>
  <si>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</si>
  <si>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</si>
  <si>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</si>
  <si>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</si>
  <si>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</si>
  <si>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</si>
  <si>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</si>
  <si>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</si>
  <si>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</si>
  <si>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</si>
  <si>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</si>
  <si>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</si>
  <si>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</si>
  <si>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RESULTADOS DE RESÍDUOS</t>
  </si>
  <si>
    <t>Observação</t>
  </si>
  <si>
    <t>Y previsto</t>
  </si>
  <si>
    <t>Resíduos</t>
  </si>
  <si>
    <t>Log (ExpirationMonth)</t>
  </si>
  <si>
    <t>Log (NumStores)</t>
  </si>
  <si>
    <t>Previsto(a) ExpirationMonth</t>
  </si>
  <si>
    <t>Resíduos padrão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</si>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</sst>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4" borderId="0" xfId="0" applyFill="1" applyBorder="1" applyAlignment="1"/>
    <xf numFmtId="164" fontId="0" fillId="4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Salerank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dados!$B$2:$B$47</c:f>
              <c:numCache>
                <c:formatCode>General</c:formatCode>
                <c:ptCount val="46"/>
                <c:pt idx="0">
                  <c:v>35</c:v>
                </c:pt>
                <c:pt idx="1">
                  <c:v>66</c:v>
                </c:pt>
                <c:pt idx="2">
                  <c:v>17</c:v>
                </c:pt>
                <c:pt idx="3">
                  <c:v>84</c:v>
                </c:pt>
                <c:pt idx="4">
                  <c:v>56</c:v>
                </c:pt>
                <c:pt idx="5">
                  <c:v>12</c:v>
                </c:pt>
                <c:pt idx="6">
                  <c:v>44</c:v>
                </c:pt>
                <c:pt idx="7">
                  <c:v>29</c:v>
                </c:pt>
                <c:pt idx="8">
                  <c:v>92</c:v>
                </c:pt>
                <c:pt idx="9">
                  <c:v>98</c:v>
                </c:pt>
                <c:pt idx="10">
                  <c:v>7</c:v>
                </c:pt>
                <c:pt idx="11">
                  <c:v>69</c:v>
                </c:pt>
                <c:pt idx="12">
                  <c:v>67</c:v>
                </c:pt>
                <c:pt idx="13">
                  <c:v>70</c:v>
                </c:pt>
                <c:pt idx="14">
                  <c:v>30</c:v>
                </c:pt>
                <c:pt idx="15">
                  <c:v>64</c:v>
                </c:pt>
                <c:pt idx="16">
                  <c:v>83</c:v>
                </c:pt>
                <c:pt idx="17">
                  <c:v>20</c:v>
                </c:pt>
                <c:pt idx="18">
                  <c:v>55</c:v>
                </c:pt>
                <c:pt idx="19">
                  <c:v>100</c:v>
                </c:pt>
                <c:pt idx="20">
                  <c:v>34</c:v>
                </c:pt>
                <c:pt idx="21">
                  <c:v>22</c:v>
                </c:pt>
                <c:pt idx="22">
                  <c:v>2</c:v>
                </c:pt>
                <c:pt idx="23">
                  <c:v>43</c:v>
                </c:pt>
                <c:pt idx="24">
                  <c:v>26</c:v>
                </c:pt>
                <c:pt idx="25">
                  <c:v>86</c:v>
                </c:pt>
                <c:pt idx="26">
                  <c:v>33</c:v>
                </c:pt>
                <c:pt idx="27">
                  <c:v>61</c:v>
                </c:pt>
                <c:pt idx="28">
                  <c:v>85</c:v>
                </c:pt>
                <c:pt idx="29">
                  <c:v>65</c:v>
                </c:pt>
                <c:pt idx="30">
                  <c:v>97</c:v>
                </c:pt>
                <c:pt idx="31">
                  <c:v>18</c:v>
                </c:pt>
                <c:pt idx="32">
                  <c:v>10</c:v>
                </c:pt>
                <c:pt idx="33">
                  <c:v>80</c:v>
                </c:pt>
                <c:pt idx="34">
                  <c:v>16</c:v>
                </c:pt>
                <c:pt idx="35">
                  <c:v>99</c:v>
                </c:pt>
                <c:pt idx="36">
                  <c:v>47</c:v>
                </c:pt>
                <c:pt idx="37">
                  <c:v>42</c:v>
                </c:pt>
                <c:pt idx="38">
                  <c:v>31</c:v>
                </c:pt>
                <c:pt idx="39">
                  <c:v>37</c:v>
                </c:pt>
                <c:pt idx="40">
                  <c:v>5</c:v>
                </c:pt>
                <c:pt idx="41">
                  <c:v>19</c:v>
                </c:pt>
                <c:pt idx="42">
                  <c:v>57</c:v>
                </c:pt>
                <c:pt idx="43">
                  <c:v>77</c:v>
                </c:pt>
                <c:pt idx="44">
                  <c:v>27</c:v>
                </c:pt>
                <c:pt idx="45">
                  <c:v>6</c:v>
                </c:pt>
              </c:numCache>
            </c:numRef>
          </c:xVal>
          <c:yVal>
            <c:numRef>
              <c:f>dados!$M$2:$M$47</c:f>
              <c:numCache>
                <c:formatCode>General</c:formatCode>
                <c:ptCount val="46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24</c:v>
                </c:pt>
                <c:pt idx="15">
                  <c:v>2</c:v>
                </c:pt>
                <c:pt idx="16">
                  <c:v>1.5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  <c:pt idx="21">
                  <c:v>12</c:v>
                </c:pt>
                <c:pt idx="22">
                  <c:v>1</c:v>
                </c:pt>
                <c:pt idx="23">
                  <c:v>12</c:v>
                </c:pt>
                <c:pt idx="24">
                  <c:v>1</c:v>
                </c:pt>
                <c:pt idx="25">
                  <c:v>6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12</c:v>
                </c:pt>
                <c:pt idx="30">
                  <c:v>2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24</c:v>
                </c:pt>
                <c:pt idx="42">
                  <c:v>12</c:v>
                </c:pt>
                <c:pt idx="43">
                  <c:v>3</c:v>
                </c:pt>
                <c:pt idx="44">
                  <c:v>24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F-4A04-97A1-AB223774D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97760"/>
        <c:axId val="33055136"/>
      </c:scatterChart>
      <c:valAx>
        <c:axId val="19744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55136"/>
        <c:crosses val="autoZero"/>
        <c:crossBetween val="midCat"/>
      </c:valAx>
      <c:valAx>
        <c:axId val="3305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44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Modelo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3737226596675414"/>
                  <c:y val="-0.21906568970545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Transformação!$D$2:$D$47</c:f>
              <c:numCache>
                <c:formatCode>General</c:formatCode>
                <c:ptCount val="46"/>
                <c:pt idx="0">
                  <c:v>0.90167623132637564</c:v>
                </c:pt>
                <c:pt idx="1">
                  <c:v>0.60455003257126128</c:v>
                </c:pt>
                <c:pt idx="2">
                  <c:v>-0.11520463605101904</c:v>
                </c:pt>
                <c:pt idx="3">
                  <c:v>0.58591171031943412</c:v>
                </c:pt>
                <c:pt idx="4">
                  <c:v>0.6814221557210085</c:v>
                </c:pt>
                <c:pt idx="5">
                  <c:v>0.17376882313664999</c:v>
                </c:pt>
                <c:pt idx="6">
                  <c:v>-0.16494389827988373</c:v>
                </c:pt>
                <c:pt idx="7">
                  <c:v>-0.69680394257951106</c:v>
                </c:pt>
                <c:pt idx="8">
                  <c:v>0.1099158630237933</c:v>
                </c:pt>
                <c:pt idx="9">
                  <c:v>0.11693964655075578</c:v>
                </c:pt>
                <c:pt idx="10">
                  <c:v>0.88201196162665862</c:v>
                </c:pt>
                <c:pt idx="11">
                  <c:v>-0.19111413264018789</c:v>
                </c:pt>
                <c:pt idx="12">
                  <c:v>-0.52870828894106148</c:v>
                </c:pt>
                <c:pt idx="13">
                  <c:v>0.63063124402050008</c:v>
                </c:pt>
                <c:pt idx="14">
                  <c:v>0.3859635706006973</c:v>
                </c:pt>
                <c:pt idx="15">
                  <c:v>-0.37675070960209955</c:v>
                </c:pt>
                <c:pt idx="16">
                  <c:v>-0.6655462488490691</c:v>
                </c:pt>
                <c:pt idx="17">
                  <c:v>-0.5072396109731625</c:v>
                </c:pt>
                <c:pt idx="18">
                  <c:v>-0.62893213772826373</c:v>
                </c:pt>
                <c:pt idx="19">
                  <c:v>-0.69250396208678711</c:v>
                </c:pt>
                <c:pt idx="20">
                  <c:v>3.6229544086294529E-2</c:v>
                </c:pt>
                <c:pt idx="21">
                  <c:v>6.3708559391417369E-2</c:v>
                </c:pt>
                <c:pt idx="22">
                  <c:v>0.54641926683519171</c:v>
                </c:pt>
                <c:pt idx="23">
                  <c:v>0.42291798076766235</c:v>
                </c:pt>
                <c:pt idx="24">
                  <c:v>-0.69464863055337622</c:v>
                </c:pt>
                <c:pt idx="25">
                  <c:v>-1.0705810742857071</c:v>
                </c:pt>
                <c:pt idx="26">
                  <c:v>-0.58502665202918203</c:v>
                </c:pt>
                <c:pt idx="27">
                  <c:v>2.9383777685209667E-2</c:v>
                </c:pt>
                <c:pt idx="28">
                  <c:v>-8.4600164787730178E-2</c:v>
                </c:pt>
                <c:pt idx="29">
                  <c:v>0.61971926561172708</c:v>
                </c:pt>
                <c:pt idx="30">
                  <c:v>-0.87942606879415008</c:v>
                </c:pt>
                <c:pt idx="31">
                  <c:v>0.66152874013198248</c:v>
                </c:pt>
                <c:pt idx="32">
                  <c:v>0.12548126570059401</c:v>
                </c:pt>
                <c:pt idx="33">
                  <c:v>-0.64589156085259902</c:v>
                </c:pt>
                <c:pt idx="34">
                  <c:v>0.27989498001163809</c:v>
                </c:pt>
                <c:pt idx="35">
                  <c:v>0.16761267272753014</c:v>
                </c:pt>
                <c:pt idx="36">
                  <c:v>0.18041263283832379</c:v>
                </c:pt>
                <c:pt idx="37">
                  <c:v>1.061188504662071</c:v>
                </c:pt>
                <c:pt idx="38">
                  <c:v>1.4255994249848214</c:v>
                </c:pt>
                <c:pt idx="39">
                  <c:v>0.18864729599971736</c:v>
                </c:pt>
                <c:pt idx="40">
                  <c:v>0.29336255471144551</c:v>
                </c:pt>
                <c:pt idx="41">
                  <c:v>0.38987455839098545</c:v>
                </c:pt>
                <c:pt idx="42">
                  <c:v>-6.1480274823508103E-2</c:v>
                </c:pt>
                <c:pt idx="43">
                  <c:v>0.10585067438514352</c:v>
                </c:pt>
                <c:pt idx="44">
                  <c:v>0.65263306808311006</c:v>
                </c:pt>
                <c:pt idx="45">
                  <c:v>0.9029813997975028</c:v>
                </c:pt>
              </c:numCache>
            </c:numRef>
          </c:xVal>
          <c:yVal>
            <c:numRef>
              <c:f>Transformação!$A$2:$A$47</c:f>
              <c:numCache>
                <c:formatCode>General</c:formatCode>
                <c:ptCount val="46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24</c:v>
                </c:pt>
                <c:pt idx="15">
                  <c:v>2</c:v>
                </c:pt>
                <c:pt idx="16">
                  <c:v>1.5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  <c:pt idx="21">
                  <c:v>12</c:v>
                </c:pt>
                <c:pt idx="22">
                  <c:v>1</c:v>
                </c:pt>
                <c:pt idx="23">
                  <c:v>12</c:v>
                </c:pt>
                <c:pt idx="24">
                  <c:v>1</c:v>
                </c:pt>
                <c:pt idx="25">
                  <c:v>6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12</c:v>
                </c:pt>
                <c:pt idx="30">
                  <c:v>2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24</c:v>
                </c:pt>
                <c:pt idx="42">
                  <c:v>12</c:v>
                </c:pt>
                <c:pt idx="43">
                  <c:v>3</c:v>
                </c:pt>
                <c:pt idx="44">
                  <c:v>24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4-48AE-B711-FAF99252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87664"/>
        <c:axId val="212187088"/>
      </c:scatterChart>
      <c:valAx>
        <c:axId val="20410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 - </a:t>
                </a:r>
              </a:p>
              <a:p>
                <a:pPr>
                  <a:defRPr/>
                </a:pPr>
                <a:r>
                  <a:rPr lang="pt-BR"/>
                  <a:t>lojas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87088"/>
        <c:crosses val="autoZero"/>
        <c:crossBetween val="midCat"/>
      </c:valAx>
      <c:valAx>
        <c:axId val="21218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Modelo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Modelo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1989063867016624"/>
                  <c:y val="-0.177474117818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Transformação!$D$2:$D$47</c:f>
              <c:numCache>
                <c:formatCode>General</c:formatCode>
                <c:ptCount val="46"/>
                <c:pt idx="0">
                  <c:v>0.90167623132637564</c:v>
                </c:pt>
                <c:pt idx="1">
                  <c:v>0.60455003257126128</c:v>
                </c:pt>
                <c:pt idx="2">
                  <c:v>-0.11520463605101904</c:v>
                </c:pt>
                <c:pt idx="3">
                  <c:v>0.58591171031943412</c:v>
                </c:pt>
                <c:pt idx="4">
                  <c:v>0.6814221557210085</c:v>
                </c:pt>
                <c:pt idx="5">
                  <c:v>0.17376882313664999</c:v>
                </c:pt>
                <c:pt idx="6">
                  <c:v>-0.16494389827988373</c:v>
                </c:pt>
                <c:pt idx="7">
                  <c:v>-0.69680394257951106</c:v>
                </c:pt>
                <c:pt idx="8">
                  <c:v>0.1099158630237933</c:v>
                </c:pt>
                <c:pt idx="9">
                  <c:v>0.11693964655075578</c:v>
                </c:pt>
                <c:pt idx="10">
                  <c:v>0.88201196162665862</c:v>
                </c:pt>
                <c:pt idx="11">
                  <c:v>-0.19111413264018789</c:v>
                </c:pt>
                <c:pt idx="12">
                  <c:v>-0.52870828894106148</c:v>
                </c:pt>
                <c:pt idx="13">
                  <c:v>0.63063124402050008</c:v>
                </c:pt>
                <c:pt idx="14">
                  <c:v>0.3859635706006973</c:v>
                </c:pt>
                <c:pt idx="15">
                  <c:v>-0.37675070960209955</c:v>
                </c:pt>
                <c:pt idx="16">
                  <c:v>-0.6655462488490691</c:v>
                </c:pt>
                <c:pt idx="17">
                  <c:v>-0.5072396109731625</c:v>
                </c:pt>
                <c:pt idx="18">
                  <c:v>-0.62893213772826373</c:v>
                </c:pt>
                <c:pt idx="19">
                  <c:v>-0.69250396208678711</c:v>
                </c:pt>
                <c:pt idx="20">
                  <c:v>3.6229544086294529E-2</c:v>
                </c:pt>
                <c:pt idx="21">
                  <c:v>6.3708559391417369E-2</c:v>
                </c:pt>
                <c:pt idx="22">
                  <c:v>0.54641926683519171</c:v>
                </c:pt>
                <c:pt idx="23">
                  <c:v>0.42291798076766235</c:v>
                </c:pt>
                <c:pt idx="24">
                  <c:v>-0.69464863055337622</c:v>
                </c:pt>
                <c:pt idx="25">
                  <c:v>-1.0705810742857071</c:v>
                </c:pt>
                <c:pt idx="26">
                  <c:v>-0.58502665202918203</c:v>
                </c:pt>
                <c:pt idx="27">
                  <c:v>2.9383777685209667E-2</c:v>
                </c:pt>
                <c:pt idx="28">
                  <c:v>-8.4600164787730178E-2</c:v>
                </c:pt>
                <c:pt idx="29">
                  <c:v>0.61971926561172708</c:v>
                </c:pt>
                <c:pt idx="30">
                  <c:v>-0.87942606879415008</c:v>
                </c:pt>
                <c:pt idx="31">
                  <c:v>0.66152874013198248</c:v>
                </c:pt>
                <c:pt idx="32">
                  <c:v>0.12548126570059401</c:v>
                </c:pt>
                <c:pt idx="33">
                  <c:v>-0.64589156085259902</c:v>
                </c:pt>
                <c:pt idx="34">
                  <c:v>0.27989498001163809</c:v>
                </c:pt>
                <c:pt idx="35">
                  <c:v>0.16761267272753014</c:v>
                </c:pt>
                <c:pt idx="36">
                  <c:v>0.18041263283832379</c:v>
                </c:pt>
                <c:pt idx="37">
                  <c:v>1.061188504662071</c:v>
                </c:pt>
                <c:pt idx="38">
                  <c:v>1.4255994249848214</c:v>
                </c:pt>
                <c:pt idx="39">
                  <c:v>0.18864729599971736</c:v>
                </c:pt>
                <c:pt idx="40">
                  <c:v>0.29336255471144551</c:v>
                </c:pt>
                <c:pt idx="41">
                  <c:v>0.38987455839098545</c:v>
                </c:pt>
                <c:pt idx="42">
                  <c:v>-6.1480274823508103E-2</c:v>
                </c:pt>
                <c:pt idx="43">
                  <c:v>0.10585067438514352</c:v>
                </c:pt>
                <c:pt idx="44">
                  <c:v>0.65263306808311006</c:v>
                </c:pt>
                <c:pt idx="45">
                  <c:v>0.9029813997975028</c:v>
                </c:pt>
              </c:numCache>
            </c:numRef>
          </c:xVal>
          <c:yVal>
            <c:numRef>
              <c:f>Transformação!$C$2:$C$47</c:f>
              <c:numCache>
                <c:formatCode>General</c:formatCode>
                <c:ptCount val="46"/>
                <c:pt idx="0">
                  <c:v>1.0791812460476249</c:v>
                </c:pt>
                <c:pt idx="1">
                  <c:v>0.3010299956639812</c:v>
                </c:pt>
                <c:pt idx="2">
                  <c:v>0</c:v>
                </c:pt>
                <c:pt idx="3">
                  <c:v>0</c:v>
                </c:pt>
                <c:pt idx="4">
                  <c:v>0.47712125471966244</c:v>
                </c:pt>
                <c:pt idx="5">
                  <c:v>1.0791812460476249</c:v>
                </c:pt>
                <c:pt idx="6">
                  <c:v>0.47712125471966244</c:v>
                </c:pt>
                <c:pt idx="7">
                  <c:v>0.77815125038364363</c:v>
                </c:pt>
                <c:pt idx="8">
                  <c:v>0.47712125471966244</c:v>
                </c:pt>
                <c:pt idx="9">
                  <c:v>0.6020599913279624</c:v>
                </c:pt>
                <c:pt idx="10">
                  <c:v>0.17609125905568124</c:v>
                </c:pt>
                <c:pt idx="11">
                  <c:v>1.0791812460476249</c:v>
                </c:pt>
                <c:pt idx="12">
                  <c:v>1.0791812460476249</c:v>
                </c:pt>
                <c:pt idx="13">
                  <c:v>1.0791812460476249</c:v>
                </c:pt>
                <c:pt idx="14">
                  <c:v>1.3802112417116059</c:v>
                </c:pt>
                <c:pt idx="15">
                  <c:v>0.3010299956639812</c:v>
                </c:pt>
                <c:pt idx="16">
                  <c:v>0.17609125905568124</c:v>
                </c:pt>
                <c:pt idx="17">
                  <c:v>0.47712125471966244</c:v>
                </c:pt>
                <c:pt idx="18">
                  <c:v>0</c:v>
                </c:pt>
                <c:pt idx="19">
                  <c:v>0</c:v>
                </c:pt>
                <c:pt idx="20">
                  <c:v>1.0791812460476249</c:v>
                </c:pt>
                <c:pt idx="21">
                  <c:v>1.0791812460476249</c:v>
                </c:pt>
                <c:pt idx="22">
                  <c:v>0</c:v>
                </c:pt>
                <c:pt idx="23">
                  <c:v>1.0791812460476249</c:v>
                </c:pt>
                <c:pt idx="24">
                  <c:v>0</c:v>
                </c:pt>
                <c:pt idx="25">
                  <c:v>0.77815125038364363</c:v>
                </c:pt>
                <c:pt idx="26">
                  <c:v>1.0791812460476249</c:v>
                </c:pt>
                <c:pt idx="27">
                  <c:v>0.3010299956639812</c:v>
                </c:pt>
                <c:pt idx="28">
                  <c:v>0.3010299956639812</c:v>
                </c:pt>
                <c:pt idx="29">
                  <c:v>1.0791812460476249</c:v>
                </c:pt>
                <c:pt idx="30">
                  <c:v>0.3010299956639812</c:v>
                </c:pt>
                <c:pt idx="31">
                  <c:v>1.0791812460476249</c:v>
                </c:pt>
                <c:pt idx="32">
                  <c:v>0</c:v>
                </c:pt>
                <c:pt idx="33">
                  <c:v>0.47712125471966244</c:v>
                </c:pt>
                <c:pt idx="34">
                  <c:v>1.0791812460476249</c:v>
                </c:pt>
                <c:pt idx="35">
                  <c:v>0.77815125038364363</c:v>
                </c:pt>
                <c:pt idx="36">
                  <c:v>0.47712125471966244</c:v>
                </c:pt>
                <c:pt idx="37">
                  <c:v>0</c:v>
                </c:pt>
                <c:pt idx="38">
                  <c:v>1.5563025007672873</c:v>
                </c:pt>
                <c:pt idx="39">
                  <c:v>0</c:v>
                </c:pt>
                <c:pt idx="40">
                  <c:v>0</c:v>
                </c:pt>
                <c:pt idx="41">
                  <c:v>1.3802112417116059</c:v>
                </c:pt>
                <c:pt idx="42">
                  <c:v>1.0791812460476249</c:v>
                </c:pt>
                <c:pt idx="43">
                  <c:v>0.47712125471966244</c:v>
                </c:pt>
                <c:pt idx="44">
                  <c:v>1.3802112417116059</c:v>
                </c:pt>
                <c:pt idx="45">
                  <c:v>0.77815125038364363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5-45E1-B456-0C5A24760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87664"/>
        <c:axId val="212187088"/>
      </c:scatterChart>
      <c:valAx>
        <c:axId val="20410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 -</a:t>
                </a:r>
              </a:p>
              <a:p>
                <a:pPr>
                  <a:defRPr/>
                </a:pPr>
                <a:r>
                  <a:rPr lang="pt-BR"/>
                  <a:t>lojas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87088"/>
        <c:crosses val="autoZero"/>
        <c:crossBetween val="midCat"/>
      </c:valAx>
      <c:valAx>
        <c:axId val="21218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log-</a:t>
                </a:r>
              </a:p>
              <a:p>
                <a:pPr>
                  <a:defRPr/>
                </a:pPr>
                <a:r>
                  <a:rPr lang="pt-BR"/>
                  <a:t>M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NumStores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'Multiplo- X2013USSales'!$B$2:$B$47</c:f>
              <c:numCache>
                <c:formatCode>General</c:formatCode>
                <c:ptCount val="46"/>
                <c:pt idx="0">
                  <c:v>7.9740000000000002</c:v>
                </c:pt>
                <c:pt idx="1">
                  <c:v>4.0229999999999997</c:v>
                </c:pt>
                <c:pt idx="2">
                  <c:v>0.76700000000000002</c:v>
                </c:pt>
                <c:pt idx="3">
                  <c:v>3.8540000000000001</c:v>
                </c:pt>
                <c:pt idx="4">
                  <c:v>4.8019999999999996</c:v>
                </c:pt>
                <c:pt idx="5">
                  <c:v>1.492</c:v>
                </c:pt>
                <c:pt idx="6">
                  <c:v>0.68400000000000005</c:v>
                </c:pt>
                <c:pt idx="7">
                  <c:v>0.20100000000000001</c:v>
                </c:pt>
                <c:pt idx="8">
                  <c:v>1.288</c:v>
                </c:pt>
                <c:pt idx="9">
                  <c:v>1.3089999999999999</c:v>
                </c:pt>
                <c:pt idx="10">
                  <c:v>7.6210000000000004</c:v>
                </c:pt>
                <c:pt idx="11">
                  <c:v>0.64400000000000002</c:v>
                </c:pt>
                <c:pt idx="12">
                  <c:v>0.29599999999999999</c:v>
                </c:pt>
                <c:pt idx="13">
                  <c:v>4.2720000000000002</c:v>
                </c:pt>
                <c:pt idx="14">
                  <c:v>2.4319999999999999</c:v>
                </c:pt>
                <c:pt idx="15">
                  <c:v>0.42</c:v>
                </c:pt>
                <c:pt idx="16">
                  <c:v>0.216</c:v>
                </c:pt>
                <c:pt idx="17">
                  <c:v>0.311</c:v>
                </c:pt>
                <c:pt idx="18">
                  <c:v>0.23499999999999999</c:v>
                </c:pt>
                <c:pt idx="19">
                  <c:v>0.20300000000000001</c:v>
                </c:pt>
                <c:pt idx="20">
                  <c:v>1.087</c:v>
                </c:pt>
                <c:pt idx="21">
                  <c:v>1.1579999999999999</c:v>
                </c:pt>
                <c:pt idx="22">
                  <c:v>3.5190000000000001</c:v>
                </c:pt>
                <c:pt idx="23">
                  <c:v>2.6480000000000001</c:v>
                </c:pt>
                <c:pt idx="24">
                  <c:v>0.20200000000000001</c:v>
                </c:pt>
                <c:pt idx="25">
                  <c:v>8.5000000000000006E-2</c:v>
                </c:pt>
                <c:pt idx="26">
                  <c:v>0.26</c:v>
                </c:pt>
                <c:pt idx="27">
                  <c:v>1.07</c:v>
                </c:pt>
                <c:pt idx="28">
                  <c:v>0.82299999999999995</c:v>
                </c:pt>
                <c:pt idx="29">
                  <c:v>4.1660000000000004</c:v>
                </c:pt>
                <c:pt idx="30">
                  <c:v>0.13200000000000001</c:v>
                </c:pt>
                <c:pt idx="31">
                  <c:v>4.5869999999999997</c:v>
                </c:pt>
                <c:pt idx="32">
                  <c:v>1.335</c:v>
                </c:pt>
                <c:pt idx="33">
                  <c:v>0.22600000000000001</c:v>
                </c:pt>
                <c:pt idx="34">
                  <c:v>1.905</c:v>
                </c:pt>
                <c:pt idx="35">
                  <c:v>1.4710000000000001</c:v>
                </c:pt>
                <c:pt idx="36">
                  <c:v>1.5149999999999999</c:v>
                </c:pt>
                <c:pt idx="37">
                  <c:v>11.513</c:v>
                </c:pt>
                <c:pt idx="38">
                  <c:v>26.643999999999998</c:v>
                </c:pt>
                <c:pt idx="39">
                  <c:v>1.544</c:v>
                </c:pt>
                <c:pt idx="40">
                  <c:v>1.9650000000000001</c:v>
                </c:pt>
                <c:pt idx="41">
                  <c:v>2.4540000000000002</c:v>
                </c:pt>
                <c:pt idx="42">
                  <c:v>0.86799999999999999</c:v>
                </c:pt>
                <c:pt idx="43">
                  <c:v>1.276</c:v>
                </c:pt>
                <c:pt idx="44">
                  <c:v>4.4939999999999998</c:v>
                </c:pt>
                <c:pt idx="45">
                  <c:v>7.9980000000000002</c:v>
                </c:pt>
              </c:numCache>
            </c:numRef>
          </c:xVal>
          <c:yVal>
            <c:numRef>
              <c:f>'Multiplo- X2013USSales'!$H$26:$H$71</c:f>
              <c:numCache>
                <c:formatCode>General</c:formatCode>
                <c:ptCount val="46"/>
                <c:pt idx="0">
                  <c:v>-0.55490599280240538</c:v>
                </c:pt>
                <c:pt idx="1">
                  <c:v>-7.196598530222154</c:v>
                </c:pt>
                <c:pt idx="2">
                  <c:v>-3.7765077912929019</c:v>
                </c:pt>
                <c:pt idx="3">
                  <c:v>-8.1603569525415178</c:v>
                </c:pt>
                <c:pt idx="4">
                  <c:v>-6.8505077249908091</c:v>
                </c:pt>
                <c:pt idx="5">
                  <c:v>7.2074558474936961</c:v>
                </c:pt>
                <c:pt idx="6">
                  <c:v>-2.8737905593256441</c:v>
                </c:pt>
                <c:pt idx="7">
                  <c:v>0.84810126847676592</c:v>
                </c:pt>
                <c:pt idx="8">
                  <c:v>-3.787121846448084</c:v>
                </c:pt>
                <c:pt idx="9">
                  <c:v>-2.8301984918760956</c:v>
                </c:pt>
                <c:pt idx="10">
                  <c:v>-6.9967397869742634</c:v>
                </c:pt>
                <c:pt idx="11">
                  <c:v>5.9654198716315383</c:v>
                </c:pt>
                <c:pt idx="12">
                  <c:v>6.3083807119826716</c:v>
                </c:pt>
                <c:pt idx="13">
                  <c:v>2.5460971392690421</c:v>
                </c:pt>
                <c:pt idx="14">
                  <c:v>16.74342058831424</c:v>
                </c:pt>
                <c:pt idx="15">
                  <c:v>-3.7736666342124279</c:v>
                </c:pt>
                <c:pt idx="16">
                  <c:v>-4.235700900557446</c:v>
                </c:pt>
                <c:pt idx="17">
                  <c:v>-1.7917310064912133</c:v>
                </c:pt>
                <c:pt idx="18">
                  <c:v>-4.5521242340872092</c:v>
                </c:pt>
                <c:pt idx="19">
                  <c:v>-4.8000777549439952</c:v>
                </c:pt>
                <c:pt idx="20">
                  <c:v>5.9336572735866655</c:v>
                </c:pt>
                <c:pt idx="21">
                  <c:v>6.3666669456436775</c:v>
                </c:pt>
                <c:pt idx="22">
                  <c:v>-1.7078381467157673</c:v>
                </c:pt>
                <c:pt idx="23">
                  <c:v>4.29714238932476</c:v>
                </c:pt>
                <c:pt idx="24">
                  <c:v>-3.9006001260399437</c:v>
                </c:pt>
                <c:pt idx="25">
                  <c:v>0.38322626564719364</c:v>
                </c:pt>
                <c:pt idx="26">
                  <c:v>6.7512733530789797</c:v>
                </c:pt>
                <c:pt idx="27">
                  <c:v>-4.3793347009286414</c:v>
                </c:pt>
                <c:pt idx="28">
                  <c:v>-4.3105890207659536</c:v>
                </c:pt>
                <c:pt idx="29">
                  <c:v>2.6831260034070521</c:v>
                </c:pt>
                <c:pt idx="30">
                  <c:v>-3.7206038098159748</c:v>
                </c:pt>
                <c:pt idx="31">
                  <c:v>3.5899149797485475</c:v>
                </c:pt>
                <c:pt idx="32">
                  <c:v>-3.5228718195563964</c:v>
                </c:pt>
                <c:pt idx="33">
                  <c:v>-2.732752772015516</c:v>
                </c:pt>
                <c:pt idx="34">
                  <c:v>6.1874295943522606</c:v>
                </c:pt>
                <c:pt idx="35">
                  <c:v>-0.98939219910287601</c:v>
                </c:pt>
                <c:pt idx="36">
                  <c:v>-3.6694271500971771</c:v>
                </c:pt>
                <c:pt idx="37">
                  <c:v>-15.020956752185953</c:v>
                </c:pt>
                <c:pt idx="38">
                  <c:v>5.9711988601734554</c:v>
                </c:pt>
                <c:pt idx="39">
                  <c:v>-5.5528805920666446</c:v>
                </c:pt>
                <c:pt idx="40">
                  <c:v>-1.8782246032769878</c:v>
                </c:pt>
                <c:pt idx="41">
                  <c:v>17.278345678419875</c:v>
                </c:pt>
                <c:pt idx="42">
                  <c:v>5.8453600083231541</c:v>
                </c:pt>
                <c:pt idx="43">
                  <c:v>-3.7012337629461287</c:v>
                </c:pt>
                <c:pt idx="44">
                  <c:v>15.042746796360094</c:v>
                </c:pt>
                <c:pt idx="45">
                  <c:v>-2.6822299129535345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6-4A1A-BAFA-37781FC1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8464"/>
        <c:axId val="214138528"/>
      </c:scatterChart>
      <c:valAx>
        <c:axId val="8629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NumStores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38528"/>
        <c:crosses val="autoZero"/>
        <c:crossBetween val="midCat"/>
      </c:valAx>
      <c:valAx>
        <c:axId val="21413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29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X2013USSales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'Multiplo- X2013USSales'!$C$2:$C$47</c:f>
              <c:numCache>
                <c:formatCode>General</c:formatCode>
                <c:ptCount val="46"/>
                <c:pt idx="0">
                  <c:v>11.625</c:v>
                </c:pt>
                <c:pt idx="1">
                  <c:v>6.4429999999999996</c:v>
                </c:pt>
                <c:pt idx="2">
                  <c:v>26.117999999999999</c:v>
                </c:pt>
                <c:pt idx="3">
                  <c:v>4.665</c:v>
                </c:pt>
                <c:pt idx="4">
                  <c:v>7.5839999999999996</c:v>
                </c:pt>
                <c:pt idx="5">
                  <c:v>35.765999999999998</c:v>
                </c:pt>
                <c:pt idx="6">
                  <c:v>9.0869999999999997</c:v>
                </c:pt>
                <c:pt idx="7">
                  <c:v>12.965000000000002</c:v>
                </c:pt>
                <c:pt idx="8">
                  <c:v>4.0839999999999996</c:v>
                </c:pt>
                <c:pt idx="9">
                  <c:v>3.746</c:v>
                </c:pt>
                <c:pt idx="10">
                  <c:v>65.617999999999995</c:v>
                </c:pt>
                <c:pt idx="11">
                  <c:v>6.2119999999999997</c:v>
                </c:pt>
                <c:pt idx="12">
                  <c:v>6.4390000000000001</c:v>
                </c:pt>
                <c:pt idx="13">
                  <c:v>6.1079999999999997</c:v>
                </c:pt>
                <c:pt idx="14">
                  <c:v>12.872</c:v>
                </c:pt>
                <c:pt idx="15">
                  <c:v>6.94</c:v>
                </c:pt>
                <c:pt idx="16">
                  <c:v>4.71</c:v>
                </c:pt>
                <c:pt idx="17">
                  <c:v>19.683</c:v>
                </c:pt>
                <c:pt idx="18">
                  <c:v>7.6290000000000004</c:v>
                </c:pt>
                <c:pt idx="19">
                  <c:v>3.6</c:v>
                </c:pt>
                <c:pt idx="20">
                  <c:v>11.789000000000001</c:v>
                </c:pt>
                <c:pt idx="21">
                  <c:v>19.030999999999999</c:v>
                </c:pt>
                <c:pt idx="22">
                  <c:v>93.597999999999999</c:v>
                </c:pt>
                <c:pt idx="23">
                  <c:v>9.3490000000000002</c:v>
                </c:pt>
                <c:pt idx="24">
                  <c:v>16.62</c:v>
                </c:pt>
                <c:pt idx="25">
                  <c:v>4.6480000000000006</c:v>
                </c:pt>
                <c:pt idx="26">
                  <c:v>12.366</c:v>
                </c:pt>
                <c:pt idx="27">
                  <c:v>7.0219999999999994</c:v>
                </c:pt>
                <c:pt idx="28">
                  <c:v>4.6520000000000001</c:v>
                </c:pt>
                <c:pt idx="29">
                  <c:v>6.649</c:v>
                </c:pt>
                <c:pt idx="30">
                  <c:v>3.7840000000000003</c:v>
                </c:pt>
                <c:pt idx="31">
                  <c:v>25.526</c:v>
                </c:pt>
                <c:pt idx="32">
                  <c:v>37.533999999999999</c:v>
                </c:pt>
                <c:pt idx="33">
                  <c:v>4.8890000000000002</c:v>
                </c:pt>
                <c:pt idx="34">
                  <c:v>26.613999999999997</c:v>
                </c:pt>
                <c:pt idx="35">
                  <c:v>3.6470000000000002</c:v>
                </c:pt>
                <c:pt idx="36">
                  <c:v>8.8830000000000009</c:v>
                </c:pt>
                <c:pt idx="37">
                  <c:v>9.6310000000000002</c:v>
                </c:pt>
                <c:pt idx="38">
                  <c:v>12.860999999999999</c:v>
                </c:pt>
                <c:pt idx="39">
                  <c:v>10.966999999999999</c:v>
                </c:pt>
                <c:pt idx="40">
                  <c:v>69.950999999999993</c:v>
                </c:pt>
                <c:pt idx="41">
                  <c:v>20.923000000000002</c:v>
                </c:pt>
                <c:pt idx="42">
                  <c:v>7.5249999999999995</c:v>
                </c:pt>
                <c:pt idx="43">
                  <c:v>5.165</c:v>
                </c:pt>
                <c:pt idx="44">
                  <c:v>16.330000000000002</c:v>
                </c:pt>
                <c:pt idx="45">
                  <c:v>68.067999999999998</c:v>
                </c:pt>
              </c:numCache>
            </c:numRef>
          </c:xVal>
          <c:yVal>
            <c:numRef>
              <c:f>'Multiplo- X2013USSales'!$H$26:$H$71</c:f>
              <c:numCache>
                <c:formatCode>General</c:formatCode>
                <c:ptCount val="46"/>
                <c:pt idx="0">
                  <c:v>-0.55490599280240538</c:v>
                </c:pt>
                <c:pt idx="1">
                  <c:v>-7.196598530222154</c:v>
                </c:pt>
                <c:pt idx="2">
                  <c:v>-3.7765077912929019</c:v>
                </c:pt>
                <c:pt idx="3">
                  <c:v>-8.1603569525415178</c:v>
                </c:pt>
                <c:pt idx="4">
                  <c:v>-6.8505077249908091</c:v>
                </c:pt>
                <c:pt idx="5">
                  <c:v>7.2074558474936961</c:v>
                </c:pt>
                <c:pt idx="6">
                  <c:v>-2.8737905593256441</c:v>
                </c:pt>
                <c:pt idx="7">
                  <c:v>0.84810126847676592</c:v>
                </c:pt>
                <c:pt idx="8">
                  <c:v>-3.787121846448084</c:v>
                </c:pt>
                <c:pt idx="9">
                  <c:v>-2.8301984918760956</c:v>
                </c:pt>
                <c:pt idx="10">
                  <c:v>-6.9967397869742634</c:v>
                </c:pt>
                <c:pt idx="11">
                  <c:v>5.9654198716315383</c:v>
                </c:pt>
                <c:pt idx="12">
                  <c:v>6.3083807119826716</c:v>
                </c:pt>
                <c:pt idx="13">
                  <c:v>2.5460971392690421</c:v>
                </c:pt>
                <c:pt idx="14">
                  <c:v>16.74342058831424</c:v>
                </c:pt>
                <c:pt idx="15">
                  <c:v>-3.7736666342124279</c:v>
                </c:pt>
                <c:pt idx="16">
                  <c:v>-4.235700900557446</c:v>
                </c:pt>
                <c:pt idx="17">
                  <c:v>-1.7917310064912133</c:v>
                </c:pt>
                <c:pt idx="18">
                  <c:v>-4.5521242340872092</c:v>
                </c:pt>
                <c:pt idx="19">
                  <c:v>-4.8000777549439952</c:v>
                </c:pt>
                <c:pt idx="20">
                  <c:v>5.9336572735866655</c:v>
                </c:pt>
                <c:pt idx="21">
                  <c:v>6.3666669456436775</c:v>
                </c:pt>
                <c:pt idx="22">
                  <c:v>-1.7078381467157673</c:v>
                </c:pt>
                <c:pt idx="23">
                  <c:v>4.29714238932476</c:v>
                </c:pt>
                <c:pt idx="24">
                  <c:v>-3.9006001260399437</c:v>
                </c:pt>
                <c:pt idx="25">
                  <c:v>0.38322626564719364</c:v>
                </c:pt>
                <c:pt idx="26">
                  <c:v>6.7512733530789797</c:v>
                </c:pt>
                <c:pt idx="27">
                  <c:v>-4.3793347009286414</c:v>
                </c:pt>
                <c:pt idx="28">
                  <c:v>-4.3105890207659536</c:v>
                </c:pt>
                <c:pt idx="29">
                  <c:v>2.6831260034070521</c:v>
                </c:pt>
                <c:pt idx="30">
                  <c:v>-3.7206038098159748</c:v>
                </c:pt>
                <c:pt idx="31">
                  <c:v>3.5899149797485475</c:v>
                </c:pt>
                <c:pt idx="32">
                  <c:v>-3.5228718195563964</c:v>
                </c:pt>
                <c:pt idx="33">
                  <c:v>-2.732752772015516</c:v>
                </c:pt>
                <c:pt idx="34">
                  <c:v>6.1874295943522606</c:v>
                </c:pt>
                <c:pt idx="35">
                  <c:v>-0.98939219910287601</c:v>
                </c:pt>
                <c:pt idx="36">
                  <c:v>-3.6694271500971771</c:v>
                </c:pt>
                <c:pt idx="37">
                  <c:v>-15.020956752185953</c:v>
                </c:pt>
                <c:pt idx="38">
                  <c:v>5.9711988601734554</c:v>
                </c:pt>
                <c:pt idx="39">
                  <c:v>-5.5528805920666446</c:v>
                </c:pt>
                <c:pt idx="40">
                  <c:v>-1.8782246032769878</c:v>
                </c:pt>
                <c:pt idx="41">
                  <c:v>17.278345678419875</c:v>
                </c:pt>
                <c:pt idx="42">
                  <c:v>5.8453600083231541</c:v>
                </c:pt>
                <c:pt idx="43">
                  <c:v>-3.7012337629461287</c:v>
                </c:pt>
                <c:pt idx="44">
                  <c:v>15.042746796360094</c:v>
                </c:pt>
                <c:pt idx="45">
                  <c:v>-2.6822299129535345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4-4FD7-97FE-8D39C50B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4608"/>
        <c:axId val="1958623952"/>
      </c:scatterChart>
      <c:valAx>
        <c:axId val="21687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X2013USSales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623952"/>
        <c:crosses val="autoZero"/>
        <c:crossBetween val="midCat"/>
      </c:valAx>
      <c:valAx>
        <c:axId val="195862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874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'Multiplo- X2013USSales'!$K$26:$K$71</c:f>
              <c:numCache>
                <c:formatCode>General</c:formatCode>
                <c:ptCount val="46"/>
                <c:pt idx="0">
                  <c:v>1.0869565217391304</c:v>
                </c:pt>
                <c:pt idx="1">
                  <c:v>3.2608695652173911</c:v>
                </c:pt>
                <c:pt idx="2">
                  <c:v>5.4347826086956523</c:v>
                </c:pt>
                <c:pt idx="3">
                  <c:v>7.6086956521739122</c:v>
                </c:pt>
                <c:pt idx="4">
                  <c:v>9.7826086956521738</c:v>
                </c:pt>
                <c:pt idx="5">
                  <c:v>11.956521739130435</c:v>
                </c:pt>
                <c:pt idx="6">
                  <c:v>14.130434782608695</c:v>
                </c:pt>
                <c:pt idx="7">
                  <c:v>16.304347826086953</c:v>
                </c:pt>
                <c:pt idx="8">
                  <c:v>18.478260869565215</c:v>
                </c:pt>
                <c:pt idx="9">
                  <c:v>20.652173913043477</c:v>
                </c:pt>
                <c:pt idx="10">
                  <c:v>22.826086956521738</c:v>
                </c:pt>
                <c:pt idx="11">
                  <c:v>24.999999999999996</c:v>
                </c:pt>
                <c:pt idx="12">
                  <c:v>27.173913043478258</c:v>
                </c:pt>
                <c:pt idx="13">
                  <c:v>29.34782608695652</c:v>
                </c:pt>
                <c:pt idx="14">
                  <c:v>31.521739130434778</c:v>
                </c:pt>
                <c:pt idx="15">
                  <c:v>33.695652173913047</c:v>
                </c:pt>
                <c:pt idx="16">
                  <c:v>35.869565217391305</c:v>
                </c:pt>
                <c:pt idx="17">
                  <c:v>38.043478260869563</c:v>
                </c:pt>
                <c:pt idx="18">
                  <c:v>40.217391304347828</c:v>
                </c:pt>
                <c:pt idx="19">
                  <c:v>42.391304347826086</c:v>
                </c:pt>
                <c:pt idx="20">
                  <c:v>44.565217391304351</c:v>
                </c:pt>
                <c:pt idx="21">
                  <c:v>46.739130434782609</c:v>
                </c:pt>
                <c:pt idx="22">
                  <c:v>48.913043478260867</c:v>
                </c:pt>
                <c:pt idx="23">
                  <c:v>51.086956521739133</c:v>
                </c:pt>
                <c:pt idx="24">
                  <c:v>53.260869565217391</c:v>
                </c:pt>
                <c:pt idx="25">
                  <c:v>55.434782608695649</c:v>
                </c:pt>
                <c:pt idx="26">
                  <c:v>57.608695652173914</c:v>
                </c:pt>
                <c:pt idx="27">
                  <c:v>59.782608695652172</c:v>
                </c:pt>
                <c:pt idx="28">
                  <c:v>61.95652173913043</c:v>
                </c:pt>
                <c:pt idx="29">
                  <c:v>64.130434782608688</c:v>
                </c:pt>
                <c:pt idx="30">
                  <c:v>66.304347826086953</c:v>
                </c:pt>
                <c:pt idx="31">
                  <c:v>68.478260869565204</c:v>
                </c:pt>
                <c:pt idx="32">
                  <c:v>70.65217391304347</c:v>
                </c:pt>
                <c:pt idx="33">
                  <c:v>72.826086956521735</c:v>
                </c:pt>
                <c:pt idx="34">
                  <c:v>74.999999999999986</c:v>
                </c:pt>
                <c:pt idx="35">
                  <c:v>77.173913043478251</c:v>
                </c:pt>
                <c:pt idx="36">
                  <c:v>79.347826086956516</c:v>
                </c:pt>
                <c:pt idx="37">
                  <c:v>81.521739130434767</c:v>
                </c:pt>
                <c:pt idx="38">
                  <c:v>83.695652173913032</c:v>
                </c:pt>
                <c:pt idx="39">
                  <c:v>85.869565217391298</c:v>
                </c:pt>
                <c:pt idx="40">
                  <c:v>88.043478260869563</c:v>
                </c:pt>
                <c:pt idx="41">
                  <c:v>90.217391304347814</c:v>
                </c:pt>
                <c:pt idx="42">
                  <c:v>92.391304347826079</c:v>
                </c:pt>
                <c:pt idx="43">
                  <c:v>94.565217391304344</c:v>
                </c:pt>
                <c:pt idx="44">
                  <c:v>96.739130434782595</c:v>
                </c:pt>
                <c:pt idx="45">
                  <c:v>98.91304347826086</c:v>
                </c:pt>
              </c:numCache>
            </c:numRef>
          </c:xVal>
          <c:yVal>
            <c:numRef>
              <c:f>'Multiplo- X2013USSales'!$L$26:$L$71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D-4BDE-AE10-A32CC3DD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6464"/>
        <c:axId val="214129792"/>
      </c:scatterChart>
      <c:valAx>
        <c:axId val="8628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29792"/>
        <c:crosses val="autoZero"/>
        <c:crossBetween val="midCat"/>
      </c:valAx>
      <c:valAx>
        <c:axId val="21412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ExpirationMonth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286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X2013USSales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dados!$C$2:$C$47</c:f>
              <c:numCache>
                <c:formatCode>General</c:formatCode>
                <c:ptCount val="46"/>
                <c:pt idx="0">
                  <c:v>11.625</c:v>
                </c:pt>
                <c:pt idx="1">
                  <c:v>6.4429999999999996</c:v>
                </c:pt>
                <c:pt idx="2">
                  <c:v>26.117999999999999</c:v>
                </c:pt>
                <c:pt idx="3">
                  <c:v>4.665</c:v>
                </c:pt>
                <c:pt idx="4">
                  <c:v>7.5839999999999996</c:v>
                </c:pt>
                <c:pt idx="5">
                  <c:v>35.765999999999998</c:v>
                </c:pt>
                <c:pt idx="6">
                  <c:v>9.0869999999999997</c:v>
                </c:pt>
                <c:pt idx="7">
                  <c:v>12.965000000000002</c:v>
                </c:pt>
                <c:pt idx="8">
                  <c:v>4.0839999999999996</c:v>
                </c:pt>
                <c:pt idx="9">
                  <c:v>3.746</c:v>
                </c:pt>
                <c:pt idx="10">
                  <c:v>65.617999999999995</c:v>
                </c:pt>
                <c:pt idx="11">
                  <c:v>6.2119999999999997</c:v>
                </c:pt>
                <c:pt idx="12">
                  <c:v>6.4390000000000001</c:v>
                </c:pt>
                <c:pt idx="13">
                  <c:v>6.1079999999999997</c:v>
                </c:pt>
                <c:pt idx="14">
                  <c:v>12.872</c:v>
                </c:pt>
                <c:pt idx="15">
                  <c:v>6.94</c:v>
                </c:pt>
                <c:pt idx="16">
                  <c:v>4.71</c:v>
                </c:pt>
                <c:pt idx="17">
                  <c:v>19.683</c:v>
                </c:pt>
                <c:pt idx="18">
                  <c:v>7.6290000000000004</c:v>
                </c:pt>
                <c:pt idx="19">
                  <c:v>3.6</c:v>
                </c:pt>
                <c:pt idx="20">
                  <c:v>11.789000000000001</c:v>
                </c:pt>
                <c:pt idx="21">
                  <c:v>19.030999999999999</c:v>
                </c:pt>
                <c:pt idx="22">
                  <c:v>93.597999999999999</c:v>
                </c:pt>
                <c:pt idx="23">
                  <c:v>9.3490000000000002</c:v>
                </c:pt>
                <c:pt idx="24">
                  <c:v>16.62</c:v>
                </c:pt>
                <c:pt idx="25">
                  <c:v>4.6480000000000006</c:v>
                </c:pt>
                <c:pt idx="26">
                  <c:v>12.366</c:v>
                </c:pt>
                <c:pt idx="27">
                  <c:v>7.0219999999999994</c:v>
                </c:pt>
                <c:pt idx="28">
                  <c:v>4.6520000000000001</c:v>
                </c:pt>
                <c:pt idx="29">
                  <c:v>6.649</c:v>
                </c:pt>
                <c:pt idx="30">
                  <c:v>3.7840000000000003</c:v>
                </c:pt>
                <c:pt idx="31">
                  <c:v>25.526</c:v>
                </c:pt>
                <c:pt idx="32">
                  <c:v>37.533999999999999</c:v>
                </c:pt>
                <c:pt idx="33">
                  <c:v>4.8890000000000002</c:v>
                </c:pt>
                <c:pt idx="34">
                  <c:v>26.613999999999997</c:v>
                </c:pt>
                <c:pt idx="35">
                  <c:v>3.6470000000000002</c:v>
                </c:pt>
                <c:pt idx="36">
                  <c:v>8.8830000000000009</c:v>
                </c:pt>
                <c:pt idx="37">
                  <c:v>9.6310000000000002</c:v>
                </c:pt>
                <c:pt idx="38">
                  <c:v>12.860999999999999</c:v>
                </c:pt>
                <c:pt idx="39">
                  <c:v>10.966999999999999</c:v>
                </c:pt>
                <c:pt idx="40">
                  <c:v>69.950999999999993</c:v>
                </c:pt>
                <c:pt idx="41">
                  <c:v>20.923000000000002</c:v>
                </c:pt>
                <c:pt idx="42">
                  <c:v>7.5249999999999995</c:v>
                </c:pt>
                <c:pt idx="43">
                  <c:v>5.165</c:v>
                </c:pt>
                <c:pt idx="44">
                  <c:v>16.330000000000002</c:v>
                </c:pt>
                <c:pt idx="45">
                  <c:v>68.067999999999998</c:v>
                </c:pt>
              </c:numCache>
            </c:numRef>
          </c:xVal>
          <c:yVal>
            <c:numRef>
              <c:f>dados!$M$2:$M$47</c:f>
              <c:numCache>
                <c:formatCode>General</c:formatCode>
                <c:ptCount val="46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24</c:v>
                </c:pt>
                <c:pt idx="15">
                  <c:v>2</c:v>
                </c:pt>
                <c:pt idx="16">
                  <c:v>1.5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  <c:pt idx="21">
                  <c:v>12</c:v>
                </c:pt>
                <c:pt idx="22">
                  <c:v>1</c:v>
                </c:pt>
                <c:pt idx="23">
                  <c:v>12</c:v>
                </c:pt>
                <c:pt idx="24">
                  <c:v>1</c:v>
                </c:pt>
                <c:pt idx="25">
                  <c:v>6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12</c:v>
                </c:pt>
                <c:pt idx="30">
                  <c:v>2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24</c:v>
                </c:pt>
                <c:pt idx="42">
                  <c:v>12</c:v>
                </c:pt>
                <c:pt idx="43">
                  <c:v>3</c:v>
                </c:pt>
                <c:pt idx="44">
                  <c:v>24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4C06-AC2E-509E189E40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74497760"/>
        <c:axId val="33055136"/>
      </c:scatterChart>
      <c:valAx>
        <c:axId val="19744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55136"/>
        <c:crosses val="autoZero"/>
        <c:crossBetween val="midCat"/>
      </c:valAx>
      <c:valAx>
        <c:axId val="3305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44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dados!$D$1</c:f>
              <c:strCache>
                <c:ptCount val="1"/>
                <c:pt idx="0">
                  <c:v>X2013WorldSales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dados!$D$2:$D$47</c:f>
              <c:numCache>
                <c:formatCode>General</c:formatCode>
                <c:ptCount val="46"/>
                <c:pt idx="0">
                  <c:v>11.504</c:v>
                </c:pt>
                <c:pt idx="1">
                  <c:v>6.4850000000000003</c:v>
                </c:pt>
                <c:pt idx="2">
                  <c:v>44.027999999999999</c:v>
                </c:pt>
                <c:pt idx="3">
                  <c:v>4.7149999999999999</c:v>
                </c:pt>
                <c:pt idx="4">
                  <c:v>15.19</c:v>
                </c:pt>
                <c:pt idx="5">
                  <c:v>42.158999999999999</c:v>
                </c:pt>
                <c:pt idx="6">
                  <c:v>10.205</c:v>
                </c:pt>
                <c:pt idx="7">
                  <c:v>12.965000000000002</c:v>
                </c:pt>
                <c:pt idx="8">
                  <c:v>4.7629999999999999</c:v>
                </c:pt>
                <c:pt idx="9">
                  <c:v>4.399</c:v>
                </c:pt>
                <c:pt idx="10">
                  <c:v>66.682000000000002</c:v>
                </c:pt>
                <c:pt idx="11">
                  <c:v>6.2119999999999997</c:v>
                </c:pt>
                <c:pt idx="12">
                  <c:v>6.4390000000000001</c:v>
                </c:pt>
                <c:pt idx="13">
                  <c:v>9.0399999999999991</c:v>
                </c:pt>
                <c:pt idx="14">
                  <c:v>16.247999999999998</c:v>
                </c:pt>
                <c:pt idx="15">
                  <c:v>6.94</c:v>
                </c:pt>
                <c:pt idx="16">
                  <c:v>4.71</c:v>
                </c:pt>
                <c:pt idx="17">
                  <c:v>21</c:v>
                </c:pt>
                <c:pt idx="18">
                  <c:v>8.859</c:v>
                </c:pt>
                <c:pt idx="19">
                  <c:v>3.6</c:v>
                </c:pt>
                <c:pt idx="20">
                  <c:v>84.087999999999994</c:v>
                </c:pt>
                <c:pt idx="21">
                  <c:v>19.030999999999999</c:v>
                </c:pt>
                <c:pt idx="22">
                  <c:v>93.597999999999999</c:v>
                </c:pt>
                <c:pt idx="23">
                  <c:v>9.0869999999999997</c:v>
                </c:pt>
                <c:pt idx="24">
                  <c:v>16.62</c:v>
                </c:pt>
                <c:pt idx="25">
                  <c:v>4.6480000000000006</c:v>
                </c:pt>
                <c:pt idx="26">
                  <c:v>11.859</c:v>
                </c:pt>
                <c:pt idx="27">
                  <c:v>10.484999999999999</c:v>
                </c:pt>
                <c:pt idx="28">
                  <c:v>6.077</c:v>
                </c:pt>
                <c:pt idx="29">
                  <c:v>6.649</c:v>
                </c:pt>
                <c:pt idx="30">
                  <c:v>3.7840000000000003</c:v>
                </c:pt>
                <c:pt idx="31">
                  <c:v>25.526</c:v>
                </c:pt>
                <c:pt idx="32">
                  <c:v>42.981999999999999</c:v>
                </c:pt>
                <c:pt idx="33">
                  <c:v>4.8890000000000002</c:v>
                </c:pt>
                <c:pt idx="34">
                  <c:v>31.282999999999998</c:v>
                </c:pt>
                <c:pt idx="35">
                  <c:v>4.2030000000000003</c:v>
                </c:pt>
                <c:pt idx="36">
                  <c:v>8.64</c:v>
                </c:pt>
                <c:pt idx="37">
                  <c:v>9.9719999999999995</c:v>
                </c:pt>
                <c:pt idx="38">
                  <c:v>12.917</c:v>
                </c:pt>
                <c:pt idx="39">
                  <c:v>50.081000000000003</c:v>
                </c:pt>
                <c:pt idx="40">
                  <c:v>78.811999999999998</c:v>
                </c:pt>
                <c:pt idx="41">
                  <c:v>27.422999999999998</c:v>
                </c:pt>
                <c:pt idx="42">
                  <c:v>13.306999999999999</c:v>
                </c:pt>
                <c:pt idx="43">
                  <c:v>5.165</c:v>
                </c:pt>
                <c:pt idx="44">
                  <c:v>16.330000000000002</c:v>
                </c:pt>
                <c:pt idx="45">
                  <c:v>70.096000000000004</c:v>
                </c:pt>
              </c:numCache>
            </c:numRef>
          </c:xVal>
          <c:yVal>
            <c:numRef>
              <c:f>dados!$M$2:$M$47</c:f>
              <c:numCache>
                <c:formatCode>General</c:formatCode>
                <c:ptCount val="46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24</c:v>
                </c:pt>
                <c:pt idx="15">
                  <c:v>2</c:v>
                </c:pt>
                <c:pt idx="16">
                  <c:v>1.5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  <c:pt idx="21">
                  <c:v>12</c:v>
                </c:pt>
                <c:pt idx="22">
                  <c:v>1</c:v>
                </c:pt>
                <c:pt idx="23">
                  <c:v>12</c:v>
                </c:pt>
                <c:pt idx="24">
                  <c:v>1</c:v>
                </c:pt>
                <c:pt idx="25">
                  <c:v>6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12</c:v>
                </c:pt>
                <c:pt idx="30">
                  <c:v>2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24</c:v>
                </c:pt>
                <c:pt idx="42">
                  <c:v>12</c:v>
                </c:pt>
                <c:pt idx="43">
                  <c:v>3</c:v>
                </c:pt>
                <c:pt idx="44">
                  <c:v>24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45-49B2-B8B2-8D0A8581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97760"/>
        <c:axId val="33055136"/>
      </c:scatterChart>
      <c:valAx>
        <c:axId val="19744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55136"/>
        <c:crosses val="autoZero"/>
        <c:crossBetween val="midCat"/>
      </c:valAx>
      <c:valAx>
        <c:axId val="3305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44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NumStores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26396544181977255"/>
                  <c:y val="-8.7699748378910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dados!$F$2:$F$47</c:f>
              <c:numCache>
                <c:formatCode>General</c:formatCode>
                <c:ptCount val="46"/>
                <c:pt idx="0">
                  <c:v>7.9740000000000002</c:v>
                </c:pt>
                <c:pt idx="1">
                  <c:v>4.0229999999999997</c:v>
                </c:pt>
                <c:pt idx="2">
                  <c:v>0.76700000000000002</c:v>
                </c:pt>
                <c:pt idx="3">
                  <c:v>3.8540000000000001</c:v>
                </c:pt>
                <c:pt idx="4">
                  <c:v>4.8019999999999996</c:v>
                </c:pt>
                <c:pt idx="5">
                  <c:v>1.492</c:v>
                </c:pt>
                <c:pt idx="6">
                  <c:v>0.68400000000000005</c:v>
                </c:pt>
                <c:pt idx="7">
                  <c:v>0.20100000000000001</c:v>
                </c:pt>
                <c:pt idx="8">
                  <c:v>1.288</c:v>
                </c:pt>
                <c:pt idx="9">
                  <c:v>1.3089999999999999</c:v>
                </c:pt>
                <c:pt idx="10">
                  <c:v>7.6210000000000004</c:v>
                </c:pt>
                <c:pt idx="11">
                  <c:v>0.64400000000000002</c:v>
                </c:pt>
                <c:pt idx="12">
                  <c:v>0.29599999999999999</c:v>
                </c:pt>
                <c:pt idx="13">
                  <c:v>4.2720000000000002</c:v>
                </c:pt>
                <c:pt idx="14">
                  <c:v>2.4319999999999999</c:v>
                </c:pt>
                <c:pt idx="15">
                  <c:v>0.42</c:v>
                </c:pt>
                <c:pt idx="16">
                  <c:v>0.216</c:v>
                </c:pt>
                <c:pt idx="17">
                  <c:v>0.311</c:v>
                </c:pt>
                <c:pt idx="18">
                  <c:v>0.23499999999999999</c:v>
                </c:pt>
                <c:pt idx="19">
                  <c:v>0.20300000000000001</c:v>
                </c:pt>
                <c:pt idx="20">
                  <c:v>1.087</c:v>
                </c:pt>
                <c:pt idx="21">
                  <c:v>1.1579999999999999</c:v>
                </c:pt>
                <c:pt idx="22">
                  <c:v>3.5190000000000001</c:v>
                </c:pt>
                <c:pt idx="23">
                  <c:v>2.6480000000000001</c:v>
                </c:pt>
                <c:pt idx="24">
                  <c:v>0.20200000000000001</c:v>
                </c:pt>
                <c:pt idx="25">
                  <c:v>8.5000000000000006E-2</c:v>
                </c:pt>
                <c:pt idx="26">
                  <c:v>0.26</c:v>
                </c:pt>
                <c:pt idx="27">
                  <c:v>1.07</c:v>
                </c:pt>
                <c:pt idx="28">
                  <c:v>0.82299999999999995</c:v>
                </c:pt>
                <c:pt idx="29">
                  <c:v>4.1660000000000004</c:v>
                </c:pt>
                <c:pt idx="30">
                  <c:v>0.13200000000000001</c:v>
                </c:pt>
                <c:pt idx="31">
                  <c:v>4.5869999999999997</c:v>
                </c:pt>
                <c:pt idx="32">
                  <c:v>1.335</c:v>
                </c:pt>
                <c:pt idx="33">
                  <c:v>0.22600000000000001</c:v>
                </c:pt>
                <c:pt idx="34">
                  <c:v>1.905</c:v>
                </c:pt>
                <c:pt idx="35">
                  <c:v>1.4710000000000001</c:v>
                </c:pt>
                <c:pt idx="36">
                  <c:v>1.5149999999999999</c:v>
                </c:pt>
                <c:pt idx="37">
                  <c:v>11.513</c:v>
                </c:pt>
                <c:pt idx="38">
                  <c:v>26.643999999999998</c:v>
                </c:pt>
                <c:pt idx="39">
                  <c:v>1.544</c:v>
                </c:pt>
                <c:pt idx="40">
                  <c:v>1.9650000000000001</c:v>
                </c:pt>
                <c:pt idx="41">
                  <c:v>2.4540000000000002</c:v>
                </c:pt>
                <c:pt idx="42">
                  <c:v>0.86799999999999999</c:v>
                </c:pt>
                <c:pt idx="43">
                  <c:v>1.276</c:v>
                </c:pt>
                <c:pt idx="44">
                  <c:v>4.4939999999999998</c:v>
                </c:pt>
                <c:pt idx="45">
                  <c:v>7.9980000000000002</c:v>
                </c:pt>
              </c:numCache>
            </c:numRef>
          </c:xVal>
          <c:yVal>
            <c:numRef>
              <c:f>dados!$M$2:$M$47</c:f>
              <c:numCache>
                <c:formatCode>General</c:formatCode>
                <c:ptCount val="46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24</c:v>
                </c:pt>
                <c:pt idx="15">
                  <c:v>2</c:v>
                </c:pt>
                <c:pt idx="16">
                  <c:v>1.5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  <c:pt idx="21">
                  <c:v>12</c:v>
                </c:pt>
                <c:pt idx="22">
                  <c:v>1</c:v>
                </c:pt>
                <c:pt idx="23">
                  <c:v>12</c:v>
                </c:pt>
                <c:pt idx="24">
                  <c:v>1</c:v>
                </c:pt>
                <c:pt idx="25">
                  <c:v>6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12</c:v>
                </c:pt>
                <c:pt idx="30">
                  <c:v>2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24</c:v>
                </c:pt>
                <c:pt idx="42">
                  <c:v>12</c:v>
                </c:pt>
                <c:pt idx="43">
                  <c:v>3</c:v>
                </c:pt>
                <c:pt idx="44">
                  <c:v>24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F0-4590-ADA5-AD0D54640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97760"/>
        <c:axId val="33055136"/>
      </c:scatterChart>
      <c:valAx>
        <c:axId val="19744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55136"/>
        <c:crosses val="autoZero"/>
        <c:crossBetween val="midCat"/>
      </c:valAx>
      <c:valAx>
        <c:axId val="3305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44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dados!$L$1</c:f>
              <c:strCache>
                <c:ptCount val="1"/>
                <c:pt idx="0">
                  <c:v>RewardSize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dados!$L$2:$L$47</c:f>
              <c:numCache>
                <c:formatCode>General</c:formatCode>
                <c:ptCount val="46"/>
                <c:pt idx="0">
                  <c:v>16.670000000000002</c:v>
                </c:pt>
                <c:pt idx="1">
                  <c:v>16.600000000000001</c:v>
                </c:pt>
                <c:pt idx="2">
                  <c:v>15</c:v>
                </c:pt>
                <c:pt idx="3">
                  <c:v>5</c:v>
                </c:pt>
                <c:pt idx="4">
                  <c:v>20</c:v>
                </c:pt>
                <c:pt idx="5">
                  <c:v>2</c:v>
                </c:pt>
                <c:pt idx="6">
                  <c:v>1.5</c:v>
                </c:pt>
                <c:pt idx="7">
                  <c:v>2</c:v>
                </c:pt>
                <c:pt idx="8">
                  <c:v>22.22</c:v>
                </c:pt>
                <c:pt idx="9">
                  <c:v>10</c:v>
                </c:pt>
                <c:pt idx="10">
                  <c:v>2</c:v>
                </c:pt>
                <c:pt idx="11">
                  <c:v>3.3</c:v>
                </c:pt>
                <c:pt idx="12">
                  <c:v>1.33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13.3</c:v>
                </c:pt>
                <c:pt idx="17">
                  <c:v>1.5</c:v>
                </c:pt>
                <c:pt idx="18">
                  <c:v>20</c:v>
                </c:pt>
                <c:pt idx="19">
                  <c:v>1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3">
                  <c:v>16</c:v>
                </c:pt>
                <c:pt idx="24">
                  <c:v>10</c:v>
                </c:pt>
                <c:pt idx="25">
                  <c:v>2</c:v>
                </c:pt>
                <c:pt idx="26">
                  <c:v>2</c:v>
                </c:pt>
                <c:pt idx="27">
                  <c:v>10</c:v>
                </c:pt>
                <c:pt idx="28">
                  <c:v>10</c:v>
                </c:pt>
                <c:pt idx="29">
                  <c:v>3.33</c:v>
                </c:pt>
                <c:pt idx="30">
                  <c:v>2</c:v>
                </c:pt>
                <c:pt idx="31">
                  <c:v>5</c:v>
                </c:pt>
                <c:pt idx="32">
                  <c:v>1.5</c:v>
                </c:pt>
                <c:pt idx="33">
                  <c:v>1.1000000000000001</c:v>
                </c:pt>
                <c:pt idx="34">
                  <c:v>1</c:v>
                </c:pt>
                <c:pt idx="35">
                  <c:v>33.33</c:v>
                </c:pt>
                <c:pt idx="36">
                  <c:v>3.5</c:v>
                </c:pt>
                <c:pt idx="37">
                  <c:v>8</c:v>
                </c:pt>
                <c:pt idx="38">
                  <c:v>6.7</c:v>
                </c:pt>
                <c:pt idx="39">
                  <c:v>1.5</c:v>
                </c:pt>
                <c:pt idx="40">
                  <c:v>1.5</c:v>
                </c:pt>
                <c:pt idx="41">
                  <c:v>5</c:v>
                </c:pt>
                <c:pt idx="42">
                  <c:v>4</c:v>
                </c:pt>
                <c:pt idx="43">
                  <c:v>1.1100000000000001</c:v>
                </c:pt>
                <c:pt idx="44">
                  <c:v>2</c:v>
                </c:pt>
                <c:pt idx="45">
                  <c:v>10</c:v>
                </c:pt>
              </c:numCache>
            </c:numRef>
          </c:xVal>
          <c:yVal>
            <c:numRef>
              <c:f>dados!$M$2:$M$47</c:f>
              <c:numCache>
                <c:formatCode>General</c:formatCode>
                <c:ptCount val="46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24</c:v>
                </c:pt>
                <c:pt idx="15">
                  <c:v>2</c:v>
                </c:pt>
                <c:pt idx="16">
                  <c:v>1.5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  <c:pt idx="21">
                  <c:v>12</c:v>
                </c:pt>
                <c:pt idx="22">
                  <c:v>1</c:v>
                </c:pt>
                <c:pt idx="23">
                  <c:v>12</c:v>
                </c:pt>
                <c:pt idx="24">
                  <c:v>1</c:v>
                </c:pt>
                <c:pt idx="25">
                  <c:v>6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12</c:v>
                </c:pt>
                <c:pt idx="30">
                  <c:v>2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24</c:v>
                </c:pt>
                <c:pt idx="42">
                  <c:v>12</c:v>
                </c:pt>
                <c:pt idx="43">
                  <c:v>3</c:v>
                </c:pt>
                <c:pt idx="44">
                  <c:v>24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D2-4834-BA8A-0A55A67A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97760"/>
        <c:axId val="33055136"/>
      </c:scatterChart>
      <c:valAx>
        <c:axId val="19744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55136"/>
        <c:crosses val="autoZero"/>
        <c:crossBetween val="midCat"/>
      </c:valAx>
      <c:valAx>
        <c:axId val="3305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44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dados!$E$1</c:f>
              <c:strCache>
                <c:ptCount val="1"/>
                <c:pt idx="0">
                  <c:v>ProfitMargin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dados!$E$2:$E$47</c:f>
              <c:numCache>
                <c:formatCode>General</c:formatCode>
                <c:ptCount val="46"/>
                <c:pt idx="0">
                  <c:v>50.31</c:v>
                </c:pt>
                <c:pt idx="1">
                  <c:v>64.239999999999995</c:v>
                </c:pt>
                <c:pt idx="2">
                  <c:v>40.869999999999997</c:v>
                </c:pt>
                <c:pt idx="3">
                  <c:v>93.45</c:v>
                </c:pt>
                <c:pt idx="4">
                  <c:v>96.64</c:v>
                </c:pt>
                <c:pt idx="5">
                  <c:v>36.33</c:v>
                </c:pt>
                <c:pt idx="6">
                  <c:v>29.5</c:v>
                </c:pt>
                <c:pt idx="7">
                  <c:v>55.72</c:v>
                </c:pt>
                <c:pt idx="8">
                  <c:v>33.94</c:v>
                </c:pt>
                <c:pt idx="9">
                  <c:v>16.100000000000001</c:v>
                </c:pt>
                <c:pt idx="10">
                  <c:v>43.17</c:v>
                </c:pt>
                <c:pt idx="11">
                  <c:v>15.34</c:v>
                </c:pt>
                <c:pt idx="12">
                  <c:v>52.8</c:v>
                </c:pt>
                <c:pt idx="13">
                  <c:v>55.76</c:v>
                </c:pt>
                <c:pt idx="14">
                  <c:v>22.77</c:v>
                </c:pt>
                <c:pt idx="15">
                  <c:v>99.2</c:v>
                </c:pt>
                <c:pt idx="16">
                  <c:v>27.24</c:v>
                </c:pt>
                <c:pt idx="17">
                  <c:v>9.49</c:v>
                </c:pt>
                <c:pt idx="18">
                  <c:v>1.99</c:v>
                </c:pt>
                <c:pt idx="19">
                  <c:v>32.83</c:v>
                </c:pt>
                <c:pt idx="20">
                  <c:v>11.07</c:v>
                </c:pt>
                <c:pt idx="21">
                  <c:v>81.23</c:v>
                </c:pt>
                <c:pt idx="22">
                  <c:v>51.54</c:v>
                </c:pt>
                <c:pt idx="23">
                  <c:v>64.38</c:v>
                </c:pt>
                <c:pt idx="24">
                  <c:v>32.56</c:v>
                </c:pt>
                <c:pt idx="25">
                  <c:v>25.59</c:v>
                </c:pt>
                <c:pt idx="26">
                  <c:v>77.64</c:v>
                </c:pt>
                <c:pt idx="27">
                  <c:v>87.39</c:v>
                </c:pt>
                <c:pt idx="28">
                  <c:v>89.06</c:v>
                </c:pt>
                <c:pt idx="29">
                  <c:v>95.72</c:v>
                </c:pt>
                <c:pt idx="30">
                  <c:v>16.46</c:v>
                </c:pt>
                <c:pt idx="31">
                  <c:v>11.21</c:v>
                </c:pt>
                <c:pt idx="32">
                  <c:v>44.22</c:v>
                </c:pt>
                <c:pt idx="33">
                  <c:v>19.350000000000001</c:v>
                </c:pt>
                <c:pt idx="34">
                  <c:v>45.52</c:v>
                </c:pt>
                <c:pt idx="35">
                  <c:v>23.17</c:v>
                </c:pt>
                <c:pt idx="36">
                  <c:v>50.15</c:v>
                </c:pt>
                <c:pt idx="37">
                  <c:v>71.56</c:v>
                </c:pt>
                <c:pt idx="38">
                  <c:v>11.39</c:v>
                </c:pt>
                <c:pt idx="39">
                  <c:v>70.06</c:v>
                </c:pt>
                <c:pt idx="40">
                  <c:v>58.4</c:v>
                </c:pt>
                <c:pt idx="41">
                  <c:v>72.400000000000006</c:v>
                </c:pt>
                <c:pt idx="42">
                  <c:v>79.33</c:v>
                </c:pt>
                <c:pt idx="43">
                  <c:v>2.65</c:v>
                </c:pt>
                <c:pt idx="44">
                  <c:v>38.69</c:v>
                </c:pt>
                <c:pt idx="45">
                  <c:v>23.47</c:v>
                </c:pt>
              </c:numCache>
            </c:numRef>
          </c:xVal>
          <c:yVal>
            <c:numRef>
              <c:f>dados!$M$2:$M$47</c:f>
              <c:numCache>
                <c:formatCode>General</c:formatCode>
                <c:ptCount val="46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24</c:v>
                </c:pt>
                <c:pt idx="15">
                  <c:v>2</c:v>
                </c:pt>
                <c:pt idx="16">
                  <c:v>1.5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  <c:pt idx="21">
                  <c:v>12</c:v>
                </c:pt>
                <c:pt idx="22">
                  <c:v>1</c:v>
                </c:pt>
                <c:pt idx="23">
                  <c:v>12</c:v>
                </c:pt>
                <c:pt idx="24">
                  <c:v>1</c:v>
                </c:pt>
                <c:pt idx="25">
                  <c:v>6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12</c:v>
                </c:pt>
                <c:pt idx="30">
                  <c:v>2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24</c:v>
                </c:pt>
                <c:pt idx="42">
                  <c:v>12</c:v>
                </c:pt>
                <c:pt idx="43">
                  <c:v>3</c:v>
                </c:pt>
                <c:pt idx="44">
                  <c:v>24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2-4027-AB88-A8CF3FAF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97760"/>
        <c:axId val="33055136"/>
      </c:scatterChart>
      <c:valAx>
        <c:axId val="197449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55136"/>
        <c:crosses val="autoZero"/>
        <c:crossBetween val="midCat"/>
      </c:valAx>
      <c:valAx>
        <c:axId val="330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44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dados!$L$1</c:f>
              <c:strCache>
                <c:ptCount val="1"/>
                <c:pt idx="0">
                  <c:v>RewardSize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dados!$L$2:$L$47</c:f>
              <c:numCache>
                <c:formatCode>General</c:formatCode>
                <c:ptCount val="46"/>
                <c:pt idx="0">
                  <c:v>16.670000000000002</c:v>
                </c:pt>
                <c:pt idx="1">
                  <c:v>16.600000000000001</c:v>
                </c:pt>
                <c:pt idx="2">
                  <c:v>15</c:v>
                </c:pt>
                <c:pt idx="3">
                  <c:v>5</c:v>
                </c:pt>
                <c:pt idx="4">
                  <c:v>20</c:v>
                </c:pt>
                <c:pt idx="5">
                  <c:v>2</c:v>
                </c:pt>
                <c:pt idx="6">
                  <c:v>1.5</c:v>
                </c:pt>
                <c:pt idx="7">
                  <c:v>2</c:v>
                </c:pt>
                <c:pt idx="8">
                  <c:v>22.22</c:v>
                </c:pt>
                <c:pt idx="9">
                  <c:v>10</c:v>
                </c:pt>
                <c:pt idx="10">
                  <c:v>2</c:v>
                </c:pt>
                <c:pt idx="11">
                  <c:v>3.3</c:v>
                </c:pt>
                <c:pt idx="12">
                  <c:v>1.33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13.3</c:v>
                </c:pt>
                <c:pt idx="17">
                  <c:v>1.5</c:v>
                </c:pt>
                <c:pt idx="18">
                  <c:v>20</c:v>
                </c:pt>
                <c:pt idx="19">
                  <c:v>1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3">
                  <c:v>16</c:v>
                </c:pt>
                <c:pt idx="24">
                  <c:v>10</c:v>
                </c:pt>
                <c:pt idx="25">
                  <c:v>2</c:v>
                </c:pt>
                <c:pt idx="26">
                  <c:v>2</c:v>
                </c:pt>
                <c:pt idx="27">
                  <c:v>10</c:v>
                </c:pt>
                <c:pt idx="28">
                  <c:v>10</c:v>
                </c:pt>
                <c:pt idx="29">
                  <c:v>3.33</c:v>
                </c:pt>
                <c:pt idx="30">
                  <c:v>2</c:v>
                </c:pt>
                <c:pt idx="31">
                  <c:v>5</c:v>
                </c:pt>
                <c:pt idx="32">
                  <c:v>1.5</c:v>
                </c:pt>
                <c:pt idx="33">
                  <c:v>1.1000000000000001</c:v>
                </c:pt>
                <c:pt idx="34">
                  <c:v>1</c:v>
                </c:pt>
                <c:pt idx="35">
                  <c:v>33.33</c:v>
                </c:pt>
                <c:pt idx="36">
                  <c:v>3.5</c:v>
                </c:pt>
                <c:pt idx="37">
                  <c:v>8</c:v>
                </c:pt>
                <c:pt idx="38">
                  <c:v>6.7</c:v>
                </c:pt>
                <c:pt idx="39">
                  <c:v>1.5</c:v>
                </c:pt>
                <c:pt idx="40">
                  <c:v>1.5</c:v>
                </c:pt>
                <c:pt idx="41">
                  <c:v>5</c:v>
                </c:pt>
                <c:pt idx="42">
                  <c:v>4</c:v>
                </c:pt>
                <c:pt idx="43">
                  <c:v>1.1100000000000001</c:v>
                </c:pt>
                <c:pt idx="44">
                  <c:v>2</c:v>
                </c:pt>
                <c:pt idx="45">
                  <c:v>10</c:v>
                </c:pt>
              </c:numCache>
            </c:numRef>
          </c:xVal>
          <c:yVal>
            <c:numRef>
              <c:f>dados!$M$2:$M$47</c:f>
              <c:numCache>
                <c:formatCode>General</c:formatCode>
                <c:ptCount val="46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24</c:v>
                </c:pt>
                <c:pt idx="15">
                  <c:v>2</c:v>
                </c:pt>
                <c:pt idx="16">
                  <c:v>1.5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  <c:pt idx="21">
                  <c:v>12</c:v>
                </c:pt>
                <c:pt idx="22">
                  <c:v>1</c:v>
                </c:pt>
                <c:pt idx="23">
                  <c:v>12</c:v>
                </c:pt>
                <c:pt idx="24">
                  <c:v>1</c:v>
                </c:pt>
                <c:pt idx="25">
                  <c:v>6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12</c:v>
                </c:pt>
                <c:pt idx="30">
                  <c:v>2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24</c:v>
                </c:pt>
                <c:pt idx="42">
                  <c:v>12</c:v>
                </c:pt>
                <c:pt idx="43">
                  <c:v>3</c:v>
                </c:pt>
                <c:pt idx="44">
                  <c:v>24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14-4AE5-9F6E-08686570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97760"/>
        <c:axId val="33055136"/>
      </c:scatterChart>
      <c:valAx>
        <c:axId val="19744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55136"/>
        <c:crosses val="autoZero"/>
        <c:crossBetween val="midCat"/>
      </c:valAx>
      <c:valAx>
        <c:axId val="3305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44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Modelo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7054636920384952"/>
                  <c:y val="0.30011592300962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Transformação!$B$2:$B$47</c:f>
              <c:numCache>
                <c:formatCode>General</c:formatCode>
                <c:ptCount val="46"/>
                <c:pt idx="0">
                  <c:v>7.9740000000000002</c:v>
                </c:pt>
                <c:pt idx="1">
                  <c:v>4.0229999999999997</c:v>
                </c:pt>
                <c:pt idx="2">
                  <c:v>0.76700000000000002</c:v>
                </c:pt>
                <c:pt idx="3">
                  <c:v>3.8540000000000001</c:v>
                </c:pt>
                <c:pt idx="4">
                  <c:v>4.8019999999999996</c:v>
                </c:pt>
                <c:pt idx="5">
                  <c:v>1.492</c:v>
                </c:pt>
                <c:pt idx="6">
                  <c:v>0.68400000000000005</c:v>
                </c:pt>
                <c:pt idx="7">
                  <c:v>0.20100000000000001</c:v>
                </c:pt>
                <c:pt idx="8">
                  <c:v>1.288</c:v>
                </c:pt>
                <c:pt idx="9">
                  <c:v>1.3089999999999999</c:v>
                </c:pt>
                <c:pt idx="10">
                  <c:v>7.6210000000000004</c:v>
                </c:pt>
                <c:pt idx="11">
                  <c:v>0.64400000000000002</c:v>
                </c:pt>
                <c:pt idx="12">
                  <c:v>0.29599999999999999</c:v>
                </c:pt>
                <c:pt idx="13">
                  <c:v>4.2720000000000002</c:v>
                </c:pt>
                <c:pt idx="14">
                  <c:v>2.4319999999999999</c:v>
                </c:pt>
                <c:pt idx="15">
                  <c:v>0.42</c:v>
                </c:pt>
                <c:pt idx="16">
                  <c:v>0.216</c:v>
                </c:pt>
                <c:pt idx="17">
                  <c:v>0.311</c:v>
                </c:pt>
                <c:pt idx="18">
                  <c:v>0.23499999999999999</c:v>
                </c:pt>
                <c:pt idx="19">
                  <c:v>0.20300000000000001</c:v>
                </c:pt>
                <c:pt idx="20">
                  <c:v>1.087</c:v>
                </c:pt>
                <c:pt idx="21">
                  <c:v>1.1579999999999999</c:v>
                </c:pt>
                <c:pt idx="22">
                  <c:v>3.5190000000000001</c:v>
                </c:pt>
                <c:pt idx="23">
                  <c:v>2.6480000000000001</c:v>
                </c:pt>
                <c:pt idx="24">
                  <c:v>0.20200000000000001</c:v>
                </c:pt>
                <c:pt idx="25">
                  <c:v>8.5000000000000006E-2</c:v>
                </c:pt>
                <c:pt idx="26">
                  <c:v>0.26</c:v>
                </c:pt>
                <c:pt idx="27">
                  <c:v>1.07</c:v>
                </c:pt>
                <c:pt idx="28">
                  <c:v>0.82299999999999995</c:v>
                </c:pt>
                <c:pt idx="29">
                  <c:v>4.1660000000000004</c:v>
                </c:pt>
                <c:pt idx="30">
                  <c:v>0.13200000000000001</c:v>
                </c:pt>
                <c:pt idx="31">
                  <c:v>4.5869999999999997</c:v>
                </c:pt>
                <c:pt idx="32">
                  <c:v>1.335</c:v>
                </c:pt>
                <c:pt idx="33">
                  <c:v>0.22600000000000001</c:v>
                </c:pt>
                <c:pt idx="34">
                  <c:v>1.905</c:v>
                </c:pt>
                <c:pt idx="35">
                  <c:v>1.4710000000000001</c:v>
                </c:pt>
                <c:pt idx="36">
                  <c:v>1.5149999999999999</c:v>
                </c:pt>
                <c:pt idx="37">
                  <c:v>11.513</c:v>
                </c:pt>
                <c:pt idx="38">
                  <c:v>26.643999999999998</c:v>
                </c:pt>
                <c:pt idx="39">
                  <c:v>1.544</c:v>
                </c:pt>
                <c:pt idx="40">
                  <c:v>1.9650000000000001</c:v>
                </c:pt>
                <c:pt idx="41">
                  <c:v>2.4540000000000002</c:v>
                </c:pt>
                <c:pt idx="42">
                  <c:v>0.86799999999999999</c:v>
                </c:pt>
                <c:pt idx="43">
                  <c:v>1.276</c:v>
                </c:pt>
                <c:pt idx="44">
                  <c:v>4.4939999999999998</c:v>
                </c:pt>
                <c:pt idx="45">
                  <c:v>7.9980000000000002</c:v>
                </c:pt>
              </c:numCache>
            </c:numRef>
          </c:xVal>
          <c:yVal>
            <c:numRef>
              <c:f>Transformação!$A$2:$A$47</c:f>
              <c:numCache>
                <c:formatCode>General</c:formatCode>
                <c:ptCount val="46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24</c:v>
                </c:pt>
                <c:pt idx="15">
                  <c:v>2</c:v>
                </c:pt>
                <c:pt idx="16">
                  <c:v>1.5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  <c:pt idx="21">
                  <c:v>12</c:v>
                </c:pt>
                <c:pt idx="22">
                  <c:v>1</c:v>
                </c:pt>
                <c:pt idx="23">
                  <c:v>12</c:v>
                </c:pt>
                <c:pt idx="24">
                  <c:v>1</c:v>
                </c:pt>
                <c:pt idx="25">
                  <c:v>6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12</c:v>
                </c:pt>
                <c:pt idx="30">
                  <c:v>2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24</c:v>
                </c:pt>
                <c:pt idx="42">
                  <c:v>12</c:v>
                </c:pt>
                <c:pt idx="43">
                  <c:v>3</c:v>
                </c:pt>
                <c:pt idx="44">
                  <c:v>24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2-4400-948F-F0FE65F6F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87664"/>
        <c:axId val="212187088"/>
      </c:scatterChart>
      <c:valAx>
        <c:axId val="20410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lojas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87088"/>
        <c:crosses val="autoZero"/>
        <c:crossBetween val="midCat"/>
      </c:valAx>
      <c:valAx>
        <c:axId val="21218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Modelo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Modelo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7054636920384952"/>
                  <c:y val="0.30011592300962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Transformação!$B$2:$B$47</c:f>
              <c:numCache>
                <c:formatCode>General</c:formatCode>
                <c:ptCount val="46"/>
                <c:pt idx="0">
                  <c:v>7.9740000000000002</c:v>
                </c:pt>
                <c:pt idx="1">
                  <c:v>4.0229999999999997</c:v>
                </c:pt>
                <c:pt idx="2">
                  <c:v>0.76700000000000002</c:v>
                </c:pt>
                <c:pt idx="3">
                  <c:v>3.8540000000000001</c:v>
                </c:pt>
                <c:pt idx="4">
                  <c:v>4.8019999999999996</c:v>
                </c:pt>
                <c:pt idx="5">
                  <c:v>1.492</c:v>
                </c:pt>
                <c:pt idx="6">
                  <c:v>0.68400000000000005</c:v>
                </c:pt>
                <c:pt idx="7">
                  <c:v>0.20100000000000001</c:v>
                </c:pt>
                <c:pt idx="8">
                  <c:v>1.288</c:v>
                </c:pt>
                <c:pt idx="9">
                  <c:v>1.3089999999999999</c:v>
                </c:pt>
                <c:pt idx="10">
                  <c:v>7.6210000000000004</c:v>
                </c:pt>
                <c:pt idx="11">
                  <c:v>0.64400000000000002</c:v>
                </c:pt>
                <c:pt idx="12">
                  <c:v>0.29599999999999999</c:v>
                </c:pt>
                <c:pt idx="13">
                  <c:v>4.2720000000000002</c:v>
                </c:pt>
                <c:pt idx="14">
                  <c:v>2.4319999999999999</c:v>
                </c:pt>
                <c:pt idx="15">
                  <c:v>0.42</c:v>
                </c:pt>
                <c:pt idx="16">
                  <c:v>0.216</c:v>
                </c:pt>
                <c:pt idx="17">
                  <c:v>0.311</c:v>
                </c:pt>
                <c:pt idx="18">
                  <c:v>0.23499999999999999</c:v>
                </c:pt>
                <c:pt idx="19">
                  <c:v>0.20300000000000001</c:v>
                </c:pt>
                <c:pt idx="20">
                  <c:v>1.087</c:v>
                </c:pt>
                <c:pt idx="21">
                  <c:v>1.1579999999999999</c:v>
                </c:pt>
                <c:pt idx="22">
                  <c:v>3.5190000000000001</c:v>
                </c:pt>
                <c:pt idx="23">
                  <c:v>2.6480000000000001</c:v>
                </c:pt>
                <c:pt idx="24">
                  <c:v>0.20200000000000001</c:v>
                </c:pt>
                <c:pt idx="25">
                  <c:v>8.5000000000000006E-2</c:v>
                </c:pt>
                <c:pt idx="26">
                  <c:v>0.26</c:v>
                </c:pt>
                <c:pt idx="27">
                  <c:v>1.07</c:v>
                </c:pt>
                <c:pt idx="28">
                  <c:v>0.82299999999999995</c:v>
                </c:pt>
                <c:pt idx="29">
                  <c:v>4.1660000000000004</c:v>
                </c:pt>
                <c:pt idx="30">
                  <c:v>0.13200000000000001</c:v>
                </c:pt>
                <c:pt idx="31">
                  <c:v>4.5869999999999997</c:v>
                </c:pt>
                <c:pt idx="32">
                  <c:v>1.335</c:v>
                </c:pt>
                <c:pt idx="33">
                  <c:v>0.22600000000000001</c:v>
                </c:pt>
                <c:pt idx="34">
                  <c:v>1.905</c:v>
                </c:pt>
                <c:pt idx="35">
                  <c:v>1.4710000000000001</c:v>
                </c:pt>
                <c:pt idx="36">
                  <c:v>1.5149999999999999</c:v>
                </c:pt>
                <c:pt idx="37">
                  <c:v>11.513</c:v>
                </c:pt>
                <c:pt idx="38">
                  <c:v>26.643999999999998</c:v>
                </c:pt>
                <c:pt idx="39">
                  <c:v>1.544</c:v>
                </c:pt>
                <c:pt idx="40">
                  <c:v>1.9650000000000001</c:v>
                </c:pt>
                <c:pt idx="41">
                  <c:v>2.4540000000000002</c:v>
                </c:pt>
                <c:pt idx="42">
                  <c:v>0.86799999999999999</c:v>
                </c:pt>
                <c:pt idx="43">
                  <c:v>1.276</c:v>
                </c:pt>
                <c:pt idx="44">
                  <c:v>4.4939999999999998</c:v>
                </c:pt>
                <c:pt idx="45">
                  <c:v>7.9980000000000002</c:v>
                </c:pt>
              </c:numCache>
            </c:numRef>
          </c:xVal>
          <c:yVal>
            <c:numRef>
              <c:f>Transformação!$C$2:$C$47</c:f>
              <c:numCache>
                <c:formatCode>General</c:formatCode>
                <c:ptCount val="46"/>
                <c:pt idx="0">
                  <c:v>1.0791812460476249</c:v>
                </c:pt>
                <c:pt idx="1">
                  <c:v>0.3010299956639812</c:v>
                </c:pt>
                <c:pt idx="2">
                  <c:v>0</c:v>
                </c:pt>
                <c:pt idx="3">
                  <c:v>0</c:v>
                </c:pt>
                <c:pt idx="4">
                  <c:v>0.47712125471966244</c:v>
                </c:pt>
                <c:pt idx="5">
                  <c:v>1.0791812460476249</c:v>
                </c:pt>
                <c:pt idx="6">
                  <c:v>0.47712125471966244</c:v>
                </c:pt>
                <c:pt idx="7">
                  <c:v>0.77815125038364363</c:v>
                </c:pt>
                <c:pt idx="8">
                  <c:v>0.47712125471966244</c:v>
                </c:pt>
                <c:pt idx="9">
                  <c:v>0.6020599913279624</c:v>
                </c:pt>
                <c:pt idx="10">
                  <c:v>0.17609125905568124</c:v>
                </c:pt>
                <c:pt idx="11">
                  <c:v>1.0791812460476249</c:v>
                </c:pt>
                <c:pt idx="12">
                  <c:v>1.0791812460476249</c:v>
                </c:pt>
                <c:pt idx="13">
                  <c:v>1.0791812460476249</c:v>
                </c:pt>
                <c:pt idx="14">
                  <c:v>1.3802112417116059</c:v>
                </c:pt>
                <c:pt idx="15">
                  <c:v>0.3010299956639812</c:v>
                </c:pt>
                <c:pt idx="16">
                  <c:v>0.17609125905568124</c:v>
                </c:pt>
                <c:pt idx="17">
                  <c:v>0.47712125471966244</c:v>
                </c:pt>
                <c:pt idx="18">
                  <c:v>0</c:v>
                </c:pt>
                <c:pt idx="19">
                  <c:v>0</c:v>
                </c:pt>
                <c:pt idx="20">
                  <c:v>1.0791812460476249</c:v>
                </c:pt>
                <c:pt idx="21">
                  <c:v>1.0791812460476249</c:v>
                </c:pt>
                <c:pt idx="22">
                  <c:v>0</c:v>
                </c:pt>
                <c:pt idx="23">
                  <c:v>1.0791812460476249</c:v>
                </c:pt>
                <c:pt idx="24">
                  <c:v>0</c:v>
                </c:pt>
                <c:pt idx="25">
                  <c:v>0.77815125038364363</c:v>
                </c:pt>
                <c:pt idx="26">
                  <c:v>1.0791812460476249</c:v>
                </c:pt>
                <c:pt idx="27">
                  <c:v>0.3010299956639812</c:v>
                </c:pt>
                <c:pt idx="28">
                  <c:v>0.3010299956639812</c:v>
                </c:pt>
                <c:pt idx="29">
                  <c:v>1.0791812460476249</c:v>
                </c:pt>
                <c:pt idx="30">
                  <c:v>0.3010299956639812</c:v>
                </c:pt>
                <c:pt idx="31">
                  <c:v>1.0791812460476249</c:v>
                </c:pt>
                <c:pt idx="32">
                  <c:v>0</c:v>
                </c:pt>
                <c:pt idx="33">
                  <c:v>0.47712125471966244</c:v>
                </c:pt>
                <c:pt idx="34">
                  <c:v>1.0791812460476249</c:v>
                </c:pt>
                <c:pt idx="35">
                  <c:v>0.77815125038364363</c:v>
                </c:pt>
                <c:pt idx="36">
                  <c:v>0.47712125471966244</c:v>
                </c:pt>
                <c:pt idx="37">
                  <c:v>0</c:v>
                </c:pt>
                <c:pt idx="38">
                  <c:v>1.5563025007672873</c:v>
                </c:pt>
                <c:pt idx="39">
                  <c:v>0</c:v>
                </c:pt>
                <c:pt idx="40">
                  <c:v>0</c:v>
                </c:pt>
                <c:pt idx="41">
                  <c:v>1.3802112417116059</c:v>
                </c:pt>
                <c:pt idx="42">
                  <c:v>1.0791812460476249</c:v>
                </c:pt>
                <c:pt idx="43">
                  <c:v>0.47712125471966244</c:v>
                </c:pt>
                <c:pt idx="44">
                  <c:v>1.3802112417116059</c:v>
                </c:pt>
                <c:pt idx="45">
                  <c:v>0.77815125038364363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4-4085-9183-A43A7A07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87664"/>
        <c:axId val="212187088"/>
      </c:scatterChart>
      <c:valAx>
        <c:axId val="20410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lojas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87088"/>
        <c:crosses val="autoZero"/>
        <c:crossBetween val="midCat"/>
      </c:valAx>
      <c:valAx>
        <c:axId val="21218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log-</a:t>
                </a:r>
              </a:p>
              <a:p>
                <a:pPr>
                  <a:defRPr/>
                </a:pPr>
                <a:r>
                  <a:rPr lang="pt-BR"/>
                  <a:t>M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652462</xdr:colOff>
      <xdr:row>49</xdr:row>
      <xdr:rowOff>10086</xdr:rowOff>
    </xdr:from>
    <xdr:to>
      <xdr:col>6</xdr:col>
      <xdr:colOff>616043</xdr:colOff>
      <xdr:row>62</xdr:row>
      <xdr:rowOff>152961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0178CA-D100-4529-82BD-C84090BAD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48</xdr:row>
      <xdr:rowOff>182097</xdr:rowOff>
    </xdr:from>
    <xdr:to>
      <xdr:col>8</xdr:col>
      <xdr:colOff>3731559</xdr:colOff>
      <xdr:row>62</xdr:row>
      <xdr:rowOff>128869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337CFDF-100F-4998-AE8D-94EFC151F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4076139</xdr:colOff>
      <xdr:row>49</xdr:row>
      <xdr:rowOff>0</xdr:rowOff>
    </xdr:from>
    <xdr:to>
      <xdr:col>10</xdr:col>
      <xdr:colOff>19610</xdr:colOff>
      <xdr:row>62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031FBB-C7F6-45A4-BCC1-CD92BB0F3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602316</xdr:colOff>
      <xdr:row>49</xdr:row>
      <xdr:rowOff>14007</xdr:rowOff>
    </xdr:from>
    <xdr:to>
      <xdr:col>10</xdr:col>
      <xdr:colOff>5174316</xdr:colOff>
      <xdr:row>62</xdr:row>
      <xdr:rowOff>156882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2258A8A-D22A-42D8-92E8-5A22A519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5490882</xdr:colOff>
      <xdr:row>49</xdr:row>
      <xdr:rowOff>14007</xdr:rowOff>
    </xdr:from>
    <xdr:to>
      <xdr:col>12</xdr:col>
      <xdr:colOff>229720</xdr:colOff>
      <xdr:row>62</xdr:row>
      <xdr:rowOff>156882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78B65A0-9D9D-4147-BFC6-01E118824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18</xdr:col>
      <xdr:colOff>355787</xdr:colOff>
      <xdr:row>62</xdr:row>
      <xdr:rowOff>142875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10CF6CF-87C0-49E8-9D06-6F9577F4D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5490882</xdr:colOff>
      <xdr:row>49</xdr:row>
      <xdr:rowOff>14007</xdr:rowOff>
    </xdr:from>
    <xdr:to>
      <xdr:col>0</xdr:col>
      <xdr:colOff>229720</xdr:colOff>
      <xdr:row>62</xdr:row>
      <xdr:rowOff>156882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1FF041-4C00-44CA-A5FC-5079626CE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417419</xdr:colOff>
      <xdr:row>48</xdr:row>
      <xdr:rowOff>99172</xdr:rowOff>
    </xdr:from>
    <xdr:to>
      <xdr:col>4</xdr:col>
      <xdr:colOff>507066</xdr:colOff>
      <xdr:row>62</xdr:row>
      <xdr:rowOff>96931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1870BB-2173-481C-81C5-F75A5FCBE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48</xdr:row>
      <xdr:rowOff>140074</xdr:rowOff>
    </xdr:from>
    <xdr:to>
      <xdr:col>11</xdr:col>
      <xdr:colOff>453838</xdr:colOff>
      <xdr:row>62</xdr:row>
      <xdr:rowOff>137833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937188-BA11-4712-BC56-9BA5DFE3B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434227</xdr:colOff>
      <xdr:row>63</xdr:row>
      <xdr:rowOff>154081</xdr:rowOff>
    </xdr:from>
    <xdr:to>
      <xdr:col>4</xdr:col>
      <xdr:colOff>523874</xdr:colOff>
      <xdr:row>77</xdr:row>
      <xdr:rowOff>151840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65DB948-4B3D-403F-99AD-DAE5EE5C1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84044</xdr:colOff>
      <xdr:row>64</xdr:row>
      <xdr:rowOff>0</xdr:rowOff>
    </xdr:from>
    <xdr:to>
      <xdr:col>11</xdr:col>
      <xdr:colOff>537882</xdr:colOff>
      <xdr:row>77</xdr:row>
      <xdr:rowOff>193862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4B3AE52-12CE-4FFB-BBD2-F89BA1BBB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190500</xdr:rowOff>
    </xdr:from>
    <xdr:to>
      <xdr:col>20</xdr:col>
      <xdr:colOff>266700</xdr:colOff>
      <xdr:row>10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251959-A466-48D5-A311-14CF95D8E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2</xdr:row>
      <xdr:rowOff>190500</xdr:rowOff>
    </xdr:from>
    <xdr:to>
      <xdr:col>21</xdr:col>
      <xdr:colOff>266700</xdr:colOff>
      <xdr:row>12</xdr:row>
      <xdr:rowOff>190500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3F71EC-46E6-4591-8C70-2DD45821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266700</xdr:colOff>
      <xdr:row>4</xdr:row>
      <xdr:rowOff>190500</xdr:rowOff>
    </xdr:from>
    <xdr:to>
      <xdr:col>22</xdr:col>
      <xdr:colOff>266700</xdr:colOff>
      <xdr:row>14</xdr:row>
      <xdr:rowOff>190500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EDFC4A-9F7B-4951-824F-DB84BA17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5"/>
  <sheetViews>
    <sheetView tabSelected="1" topLeftCell="J15" zoomScale="60" zoomScaleNormal="60" workbookViewId="0">
      <selection activeCell="M2" sqref="M2:N47"/>
    </sheetView>
  </sheetViews>
  <sheetFormatPr defaultColWidth="11" defaultRowHeight="15.75" x14ac:dyDescent="0.25"/>
  <cols>
    <col min="3" max="3" width="12.25" bestFit="1" customWidth="1"/>
    <col min="4" max="4" width="15.125" bestFit="1" customWidth="1"/>
    <col min="9" max="9" width="68.5" bestFit="1" customWidth="1"/>
    <col min="10" max="10" width="44.625" bestFit="1" customWidth="1"/>
    <col min="11" max="11" width="137.875" bestFit="1" customWidth="1"/>
    <col min="12" max="12" width="16.125" bestFit="1" customWidth="1"/>
    <col min="14" max="14" width="11.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27</v>
      </c>
      <c r="B2">
        <v>35</v>
      </c>
      <c r="C2">
        <v>11.625</v>
      </c>
      <c r="D2">
        <v>11.504</v>
      </c>
      <c r="E2">
        <v>50.31</v>
      </c>
      <c r="F2">
        <v>7.9740000000000002</v>
      </c>
      <c r="G2" t="s">
        <v>14</v>
      </c>
      <c r="H2">
        <v>1</v>
      </c>
      <c r="I2" t="s">
        <v>28</v>
      </c>
      <c r="J2" t="s">
        <v>29</v>
      </c>
      <c r="K2" t="s">
        <v>30</v>
      </c>
      <c r="L2">
        <v>16.670000000000002</v>
      </c>
      <c r="M2">
        <v>12</v>
      </c>
      <c r="N2" t="s">
        <v>15</v>
      </c>
    </row>
    <row r="3" spans="1:14" x14ac:dyDescent="0.25">
      <c r="A3" t="s">
        <v>32</v>
      </c>
      <c r="B3">
        <v>66</v>
      </c>
      <c r="C3">
        <v>6.4429999999999996</v>
      </c>
      <c r="D3">
        <v>6.4850000000000003</v>
      </c>
      <c r="E3">
        <v>64.239999999999995</v>
      </c>
      <c r="F3">
        <v>4.0229999999999997</v>
      </c>
      <c r="G3" t="s">
        <v>33</v>
      </c>
      <c r="H3">
        <v>1</v>
      </c>
      <c r="I3" t="s">
        <v>34</v>
      </c>
      <c r="J3" t="s">
        <v>29</v>
      </c>
      <c r="K3" t="s">
        <v>35</v>
      </c>
      <c r="L3">
        <v>16.600000000000001</v>
      </c>
      <c r="M3">
        <v>2</v>
      </c>
      <c r="N3" t="s">
        <v>18</v>
      </c>
    </row>
    <row r="4" spans="1:14" x14ac:dyDescent="0.25">
      <c r="A4" t="s">
        <v>36</v>
      </c>
      <c r="B4">
        <v>17</v>
      </c>
      <c r="C4">
        <v>26.117999999999999</v>
      </c>
      <c r="D4">
        <v>44.027999999999999</v>
      </c>
      <c r="E4">
        <v>40.869999999999997</v>
      </c>
      <c r="F4">
        <v>0.76700000000000002</v>
      </c>
      <c r="G4" t="s">
        <v>16</v>
      </c>
      <c r="H4">
        <v>1</v>
      </c>
      <c r="I4" t="s">
        <v>37</v>
      </c>
      <c r="J4" t="s">
        <v>38</v>
      </c>
      <c r="K4" t="s">
        <v>39</v>
      </c>
      <c r="L4">
        <v>15</v>
      </c>
      <c r="M4">
        <v>1</v>
      </c>
      <c r="N4" t="s">
        <v>17</v>
      </c>
    </row>
    <row r="5" spans="1:14" x14ac:dyDescent="0.25">
      <c r="A5" t="s">
        <v>40</v>
      </c>
      <c r="B5">
        <v>84</v>
      </c>
      <c r="C5">
        <v>4.665</v>
      </c>
      <c r="D5">
        <v>4.7149999999999999</v>
      </c>
      <c r="E5">
        <v>93.45</v>
      </c>
      <c r="F5">
        <v>3.8540000000000001</v>
      </c>
      <c r="G5" t="s">
        <v>26</v>
      </c>
      <c r="H5">
        <v>1</v>
      </c>
      <c r="I5" t="s">
        <v>41</v>
      </c>
      <c r="J5" t="s">
        <v>29</v>
      </c>
      <c r="K5" t="s">
        <v>42</v>
      </c>
      <c r="L5">
        <v>5</v>
      </c>
      <c r="M5">
        <v>1</v>
      </c>
      <c r="N5" t="s">
        <v>18</v>
      </c>
    </row>
    <row r="6" spans="1:14" x14ac:dyDescent="0.25">
      <c r="A6" t="s">
        <v>43</v>
      </c>
      <c r="B6">
        <v>56</v>
      </c>
      <c r="C6">
        <v>7.5839999999999996</v>
      </c>
      <c r="D6">
        <v>15.19</v>
      </c>
      <c r="E6">
        <v>96.64</v>
      </c>
      <c r="F6">
        <v>4.8019999999999996</v>
      </c>
      <c r="G6" t="s">
        <v>33</v>
      </c>
      <c r="H6">
        <v>1</v>
      </c>
      <c r="I6" t="s">
        <v>44</v>
      </c>
      <c r="J6" t="s">
        <v>29</v>
      </c>
      <c r="K6" t="s">
        <v>45</v>
      </c>
      <c r="L6">
        <v>20</v>
      </c>
      <c r="M6">
        <v>3</v>
      </c>
      <c r="N6" t="s">
        <v>18</v>
      </c>
    </row>
    <row r="7" spans="1:14" x14ac:dyDescent="0.25">
      <c r="A7" t="s">
        <v>46</v>
      </c>
      <c r="B7">
        <v>12</v>
      </c>
      <c r="C7">
        <v>35.765999999999998</v>
      </c>
      <c r="D7">
        <v>42.158999999999999</v>
      </c>
      <c r="E7">
        <v>36.33</v>
      </c>
      <c r="F7">
        <v>1.492</v>
      </c>
      <c r="G7" t="s">
        <v>47</v>
      </c>
      <c r="H7">
        <v>1</v>
      </c>
      <c r="I7" t="s">
        <v>48</v>
      </c>
      <c r="J7" t="s">
        <v>29</v>
      </c>
      <c r="K7" t="s">
        <v>49</v>
      </c>
      <c r="L7">
        <v>2</v>
      </c>
      <c r="M7">
        <v>12</v>
      </c>
      <c r="N7" t="s">
        <v>18</v>
      </c>
    </row>
    <row r="8" spans="1:14" x14ac:dyDescent="0.25">
      <c r="A8" t="s">
        <v>50</v>
      </c>
      <c r="B8">
        <v>44</v>
      </c>
      <c r="C8">
        <v>9.0869999999999997</v>
      </c>
      <c r="D8">
        <v>10.205</v>
      </c>
      <c r="E8">
        <v>29.5</v>
      </c>
      <c r="F8">
        <v>0.68400000000000005</v>
      </c>
      <c r="G8" t="s">
        <v>14</v>
      </c>
      <c r="H8">
        <v>1</v>
      </c>
      <c r="I8" t="s">
        <v>51</v>
      </c>
      <c r="J8" t="s">
        <v>38</v>
      </c>
      <c r="K8" t="s">
        <v>52</v>
      </c>
      <c r="L8">
        <v>1.5</v>
      </c>
      <c r="M8">
        <v>3</v>
      </c>
      <c r="N8" t="s">
        <v>15</v>
      </c>
    </row>
    <row r="9" spans="1:14" x14ac:dyDescent="0.25">
      <c r="A9" t="s">
        <v>53</v>
      </c>
      <c r="B9">
        <v>29</v>
      </c>
      <c r="C9">
        <v>12.965000000000002</v>
      </c>
      <c r="D9">
        <v>12.965000000000002</v>
      </c>
      <c r="E9">
        <v>55.72</v>
      </c>
      <c r="F9">
        <v>0.20100000000000001</v>
      </c>
      <c r="G9" t="s">
        <v>14</v>
      </c>
      <c r="H9">
        <v>1</v>
      </c>
      <c r="I9" t="s">
        <v>54</v>
      </c>
      <c r="J9" t="s">
        <v>29</v>
      </c>
      <c r="K9" t="s">
        <v>55</v>
      </c>
      <c r="L9">
        <v>2</v>
      </c>
      <c r="M9">
        <v>6</v>
      </c>
      <c r="N9" t="s">
        <v>15</v>
      </c>
    </row>
    <row r="10" spans="1:14" x14ac:dyDescent="0.25">
      <c r="A10" t="s">
        <v>56</v>
      </c>
      <c r="B10">
        <v>92</v>
      </c>
      <c r="C10">
        <v>4.0839999999999996</v>
      </c>
      <c r="D10">
        <v>4.7629999999999999</v>
      </c>
      <c r="E10">
        <v>33.94</v>
      </c>
      <c r="F10">
        <v>1.288</v>
      </c>
      <c r="G10" t="s">
        <v>21</v>
      </c>
      <c r="H10">
        <v>1</v>
      </c>
      <c r="I10" t="s">
        <v>57</v>
      </c>
      <c r="J10" t="s">
        <v>29</v>
      </c>
      <c r="K10" t="s">
        <v>58</v>
      </c>
      <c r="L10">
        <v>22.22</v>
      </c>
      <c r="M10">
        <v>3</v>
      </c>
      <c r="N10" t="s">
        <v>21</v>
      </c>
    </row>
    <row r="11" spans="1:14" x14ac:dyDescent="0.25">
      <c r="A11" t="s">
        <v>59</v>
      </c>
      <c r="B11">
        <v>98</v>
      </c>
      <c r="C11">
        <v>3.746</v>
      </c>
      <c r="D11">
        <v>4.399</v>
      </c>
      <c r="E11">
        <v>16.100000000000001</v>
      </c>
      <c r="F11">
        <v>1.3089999999999999</v>
      </c>
      <c r="G11" t="s">
        <v>21</v>
      </c>
      <c r="H11">
        <v>1</v>
      </c>
      <c r="I11" t="s">
        <v>60</v>
      </c>
      <c r="J11" t="s">
        <v>61</v>
      </c>
      <c r="K11" t="s">
        <v>62</v>
      </c>
      <c r="L11">
        <v>10</v>
      </c>
      <c r="M11">
        <v>4</v>
      </c>
      <c r="N11" t="s">
        <v>21</v>
      </c>
    </row>
    <row r="12" spans="1:14" x14ac:dyDescent="0.25">
      <c r="A12" t="s">
        <v>63</v>
      </c>
      <c r="B12">
        <v>7</v>
      </c>
      <c r="C12">
        <v>65.617999999999995</v>
      </c>
      <c r="D12">
        <v>66.682000000000002</v>
      </c>
      <c r="E12">
        <v>43.17</v>
      </c>
      <c r="F12">
        <v>7.6210000000000004</v>
      </c>
      <c r="G12" t="s">
        <v>25</v>
      </c>
      <c r="H12">
        <v>1</v>
      </c>
      <c r="I12" t="s">
        <v>64</v>
      </c>
      <c r="J12" t="s">
        <v>29</v>
      </c>
      <c r="K12" t="s">
        <v>65</v>
      </c>
      <c r="L12">
        <v>2</v>
      </c>
      <c r="M12">
        <v>1.5</v>
      </c>
      <c r="N12" t="s">
        <v>18</v>
      </c>
    </row>
    <row r="13" spans="1:14" x14ac:dyDescent="0.25">
      <c r="A13" t="s">
        <v>66</v>
      </c>
      <c r="B13">
        <v>69</v>
      </c>
      <c r="C13">
        <v>6.2119999999999997</v>
      </c>
      <c r="D13">
        <v>6.2119999999999997</v>
      </c>
      <c r="E13">
        <v>15.34</v>
      </c>
      <c r="F13">
        <v>0.64400000000000002</v>
      </c>
      <c r="G13" t="s">
        <v>67</v>
      </c>
      <c r="H13">
        <v>1</v>
      </c>
      <c r="I13" t="s">
        <v>68</v>
      </c>
      <c r="J13" t="s">
        <v>29</v>
      </c>
      <c r="K13" t="s">
        <v>69</v>
      </c>
      <c r="L13">
        <v>3.3</v>
      </c>
      <c r="M13">
        <v>12</v>
      </c>
      <c r="N13" t="s">
        <v>18</v>
      </c>
    </row>
    <row r="14" spans="1:14" x14ac:dyDescent="0.25">
      <c r="A14" t="s">
        <v>70</v>
      </c>
      <c r="B14">
        <v>67</v>
      </c>
      <c r="C14">
        <v>6.4390000000000001</v>
      </c>
      <c r="D14">
        <v>6.4390000000000001</v>
      </c>
      <c r="E14">
        <v>52.8</v>
      </c>
      <c r="F14">
        <v>0.29599999999999999</v>
      </c>
      <c r="G14" t="s">
        <v>23</v>
      </c>
      <c r="H14">
        <v>1</v>
      </c>
      <c r="I14" t="s">
        <v>71</v>
      </c>
      <c r="J14" t="s">
        <v>29</v>
      </c>
      <c r="K14" t="s">
        <v>72</v>
      </c>
      <c r="L14">
        <v>1.33</v>
      </c>
      <c r="M14">
        <v>12</v>
      </c>
      <c r="N14" t="s">
        <v>24</v>
      </c>
    </row>
    <row r="15" spans="1:14" x14ac:dyDescent="0.25">
      <c r="A15" t="s">
        <v>73</v>
      </c>
      <c r="B15">
        <v>70</v>
      </c>
      <c r="C15">
        <v>6.1079999999999997</v>
      </c>
      <c r="D15">
        <v>9.0399999999999991</v>
      </c>
      <c r="E15">
        <v>55.76</v>
      </c>
      <c r="F15">
        <v>4.2720000000000002</v>
      </c>
      <c r="G15" t="s">
        <v>47</v>
      </c>
      <c r="H15">
        <v>1</v>
      </c>
      <c r="I15" t="s">
        <v>74</v>
      </c>
      <c r="J15" t="s">
        <v>61</v>
      </c>
      <c r="K15" t="s">
        <v>75</v>
      </c>
      <c r="L15">
        <v>1</v>
      </c>
      <c r="M15">
        <v>12</v>
      </c>
      <c r="N15" t="s">
        <v>18</v>
      </c>
    </row>
    <row r="16" spans="1:14" x14ac:dyDescent="0.25">
      <c r="A16" t="s">
        <v>76</v>
      </c>
      <c r="B16">
        <v>30</v>
      </c>
      <c r="C16">
        <v>12.872</v>
      </c>
      <c r="D16">
        <v>16.247999999999998</v>
      </c>
      <c r="E16">
        <v>22.77</v>
      </c>
      <c r="F16">
        <v>2.4319999999999999</v>
      </c>
      <c r="G16" t="s">
        <v>26</v>
      </c>
      <c r="H16">
        <v>1</v>
      </c>
      <c r="I16" t="s">
        <v>77</v>
      </c>
      <c r="J16" t="s">
        <v>29</v>
      </c>
      <c r="K16" t="s">
        <v>78</v>
      </c>
      <c r="L16">
        <v>2.5</v>
      </c>
      <c r="M16">
        <v>24</v>
      </c>
      <c r="N16" t="s">
        <v>18</v>
      </c>
    </row>
    <row r="17" spans="1:14" x14ac:dyDescent="0.25">
      <c r="A17" t="s">
        <v>79</v>
      </c>
      <c r="B17">
        <v>64</v>
      </c>
      <c r="C17">
        <v>6.94</v>
      </c>
      <c r="D17">
        <v>6.94</v>
      </c>
      <c r="E17">
        <v>99.2</v>
      </c>
      <c r="F17">
        <v>0.42</v>
      </c>
      <c r="G17" t="s">
        <v>16</v>
      </c>
      <c r="H17">
        <v>1</v>
      </c>
      <c r="I17" t="s">
        <v>51</v>
      </c>
      <c r="J17" t="s">
        <v>38</v>
      </c>
      <c r="K17" t="s">
        <v>80</v>
      </c>
      <c r="L17">
        <v>4</v>
      </c>
      <c r="M17">
        <v>2</v>
      </c>
      <c r="N17" t="s">
        <v>17</v>
      </c>
    </row>
    <row r="18" spans="1:14" x14ac:dyDescent="0.25">
      <c r="A18" t="s">
        <v>81</v>
      </c>
      <c r="B18">
        <v>83</v>
      </c>
      <c r="C18">
        <v>4.71</v>
      </c>
      <c r="D18">
        <v>4.71</v>
      </c>
      <c r="E18">
        <v>27.24</v>
      </c>
      <c r="F18">
        <v>0.216</v>
      </c>
      <c r="G18" t="s">
        <v>16</v>
      </c>
      <c r="H18">
        <v>1</v>
      </c>
      <c r="I18" t="s">
        <v>82</v>
      </c>
      <c r="K18" t="s">
        <v>83</v>
      </c>
      <c r="L18">
        <v>13.3</v>
      </c>
      <c r="M18">
        <v>1.5</v>
      </c>
      <c r="N18" t="s">
        <v>17</v>
      </c>
    </row>
    <row r="19" spans="1:14" x14ac:dyDescent="0.25">
      <c r="A19" t="s">
        <v>84</v>
      </c>
      <c r="B19">
        <v>20</v>
      </c>
      <c r="C19">
        <v>19.683</v>
      </c>
      <c r="D19">
        <v>21</v>
      </c>
      <c r="E19">
        <v>9.49</v>
      </c>
      <c r="F19">
        <v>0.311</v>
      </c>
      <c r="G19" t="s">
        <v>16</v>
      </c>
      <c r="H19">
        <v>1</v>
      </c>
      <c r="I19" t="s">
        <v>85</v>
      </c>
      <c r="J19" t="s">
        <v>29</v>
      </c>
      <c r="K19" t="s">
        <v>86</v>
      </c>
      <c r="L19">
        <v>1.5</v>
      </c>
      <c r="M19">
        <v>3</v>
      </c>
      <c r="N19" t="s">
        <v>17</v>
      </c>
    </row>
    <row r="20" spans="1:14" x14ac:dyDescent="0.25">
      <c r="A20" t="s">
        <v>87</v>
      </c>
      <c r="B20">
        <v>55</v>
      </c>
      <c r="C20">
        <v>7.6290000000000004</v>
      </c>
      <c r="D20">
        <v>8.859</v>
      </c>
      <c r="E20">
        <v>1.99</v>
      </c>
      <c r="F20">
        <v>0.23499999999999999</v>
      </c>
      <c r="G20" t="s">
        <v>14</v>
      </c>
      <c r="H20">
        <v>1</v>
      </c>
      <c r="I20" t="s">
        <v>88</v>
      </c>
      <c r="J20" t="s">
        <v>38</v>
      </c>
      <c r="K20" t="s">
        <v>89</v>
      </c>
      <c r="L20">
        <v>20</v>
      </c>
      <c r="M20">
        <v>1</v>
      </c>
      <c r="N20" t="s">
        <v>15</v>
      </c>
    </row>
    <row r="21" spans="1:14" x14ac:dyDescent="0.25">
      <c r="A21" t="s">
        <v>90</v>
      </c>
      <c r="B21">
        <v>100</v>
      </c>
      <c r="C21">
        <v>3.6</v>
      </c>
      <c r="D21">
        <v>3.6</v>
      </c>
      <c r="E21">
        <v>32.83</v>
      </c>
      <c r="F21">
        <v>0.20300000000000001</v>
      </c>
      <c r="G21" t="s">
        <v>16</v>
      </c>
      <c r="H21">
        <v>1</v>
      </c>
      <c r="I21" t="s">
        <v>91</v>
      </c>
      <c r="J21" t="s">
        <v>38</v>
      </c>
      <c r="K21" t="s">
        <v>92</v>
      </c>
      <c r="L21">
        <v>1</v>
      </c>
      <c r="M21">
        <v>1</v>
      </c>
      <c r="N21" t="s">
        <v>17</v>
      </c>
    </row>
    <row r="22" spans="1:14" x14ac:dyDescent="0.25">
      <c r="A22" t="s">
        <v>93</v>
      </c>
      <c r="B22">
        <v>34</v>
      </c>
      <c r="C22">
        <v>11.789000000000001</v>
      </c>
      <c r="D22">
        <v>84.087999999999994</v>
      </c>
      <c r="E22">
        <v>11.07</v>
      </c>
      <c r="F22">
        <v>1.087</v>
      </c>
      <c r="G22" t="s">
        <v>23</v>
      </c>
      <c r="H22">
        <v>1</v>
      </c>
      <c r="I22" t="s">
        <v>94</v>
      </c>
      <c r="J22" t="s">
        <v>29</v>
      </c>
      <c r="K22" t="s">
        <v>95</v>
      </c>
      <c r="L22">
        <v>10</v>
      </c>
      <c r="M22">
        <v>12</v>
      </c>
      <c r="N22" t="s">
        <v>24</v>
      </c>
    </row>
    <row r="23" spans="1:14" x14ac:dyDescent="0.25">
      <c r="A23" t="s">
        <v>96</v>
      </c>
      <c r="B23">
        <v>22</v>
      </c>
      <c r="C23">
        <v>19.030999999999999</v>
      </c>
      <c r="D23">
        <v>19.030999999999999</v>
      </c>
      <c r="E23">
        <v>81.23</v>
      </c>
      <c r="F23">
        <v>1.1579999999999999</v>
      </c>
      <c r="G23" t="s">
        <v>23</v>
      </c>
      <c r="H23">
        <v>1</v>
      </c>
      <c r="I23" t="s">
        <v>97</v>
      </c>
      <c r="J23" t="s">
        <v>29</v>
      </c>
      <c r="K23" t="s">
        <v>98</v>
      </c>
      <c r="L23">
        <v>5</v>
      </c>
      <c r="M23">
        <v>12</v>
      </c>
      <c r="N23" t="s">
        <v>24</v>
      </c>
    </row>
    <row r="24" spans="1:14" x14ac:dyDescent="0.25">
      <c r="A24" t="s">
        <v>99</v>
      </c>
      <c r="B24">
        <v>2</v>
      </c>
      <c r="C24">
        <v>93.597999999999999</v>
      </c>
      <c r="D24">
        <v>93.597999999999999</v>
      </c>
      <c r="E24">
        <v>51.54</v>
      </c>
      <c r="F24">
        <v>3.5190000000000001</v>
      </c>
      <c r="G24" t="s">
        <v>16</v>
      </c>
      <c r="H24">
        <v>1</v>
      </c>
      <c r="I24" t="s">
        <v>100</v>
      </c>
      <c r="J24" t="s">
        <v>38</v>
      </c>
      <c r="K24" t="s">
        <v>101</v>
      </c>
      <c r="L24">
        <v>2</v>
      </c>
      <c r="M24">
        <v>1</v>
      </c>
      <c r="N24" t="s">
        <v>17</v>
      </c>
    </row>
    <row r="25" spans="1:14" x14ac:dyDescent="0.25">
      <c r="A25" t="s">
        <v>102</v>
      </c>
      <c r="B25">
        <v>43</v>
      </c>
      <c r="C25">
        <v>9.3490000000000002</v>
      </c>
      <c r="D25">
        <v>9.0869999999999997</v>
      </c>
      <c r="E25">
        <v>64.38</v>
      </c>
      <c r="F25">
        <v>2.6480000000000001</v>
      </c>
      <c r="G25" t="s">
        <v>26</v>
      </c>
      <c r="H25">
        <v>1</v>
      </c>
      <c r="I25" t="s">
        <v>103</v>
      </c>
      <c r="J25" t="s">
        <v>29</v>
      </c>
      <c r="K25" t="s">
        <v>104</v>
      </c>
      <c r="L25">
        <v>16</v>
      </c>
      <c r="M25">
        <v>12</v>
      </c>
      <c r="N25" t="s">
        <v>18</v>
      </c>
    </row>
    <row r="26" spans="1:14" x14ac:dyDescent="0.25">
      <c r="A26" t="s">
        <v>105</v>
      </c>
      <c r="B26">
        <v>26</v>
      </c>
      <c r="C26">
        <v>16.62</v>
      </c>
      <c r="D26">
        <v>16.62</v>
      </c>
      <c r="E26">
        <v>32.56</v>
      </c>
      <c r="F26">
        <v>0.20200000000000001</v>
      </c>
      <c r="G26" t="s">
        <v>14</v>
      </c>
      <c r="H26">
        <v>1</v>
      </c>
      <c r="I26" t="s">
        <v>106</v>
      </c>
      <c r="J26" t="s">
        <v>29</v>
      </c>
      <c r="K26" t="s">
        <v>107</v>
      </c>
      <c r="L26">
        <v>10</v>
      </c>
      <c r="M26">
        <v>1</v>
      </c>
      <c r="N26" t="s">
        <v>15</v>
      </c>
    </row>
    <row r="27" spans="1:14" x14ac:dyDescent="0.25">
      <c r="A27" t="s">
        <v>108</v>
      </c>
      <c r="B27">
        <v>86</v>
      </c>
      <c r="C27">
        <v>4.6480000000000006</v>
      </c>
      <c r="D27">
        <v>4.6480000000000006</v>
      </c>
      <c r="E27">
        <v>25.59</v>
      </c>
      <c r="F27">
        <v>8.5000000000000006E-2</v>
      </c>
      <c r="G27" t="s">
        <v>23</v>
      </c>
      <c r="H27">
        <v>1</v>
      </c>
      <c r="I27" t="s">
        <v>109</v>
      </c>
      <c r="J27" t="s">
        <v>29</v>
      </c>
      <c r="K27" t="s">
        <v>110</v>
      </c>
      <c r="L27">
        <v>2</v>
      </c>
      <c r="M27">
        <v>6</v>
      </c>
      <c r="N27" t="s">
        <v>24</v>
      </c>
    </row>
    <row r="28" spans="1:14" x14ac:dyDescent="0.25">
      <c r="A28" t="s">
        <v>111</v>
      </c>
      <c r="B28">
        <v>33</v>
      </c>
      <c r="C28">
        <v>12.366</v>
      </c>
      <c r="D28">
        <v>11.859</v>
      </c>
      <c r="E28">
        <v>77.64</v>
      </c>
      <c r="F28">
        <v>0.26</v>
      </c>
      <c r="G28" t="s">
        <v>26</v>
      </c>
      <c r="H28">
        <v>1</v>
      </c>
      <c r="I28" t="s">
        <v>112</v>
      </c>
      <c r="J28" t="s">
        <v>113</v>
      </c>
      <c r="K28" t="s">
        <v>114</v>
      </c>
      <c r="L28">
        <v>2</v>
      </c>
      <c r="M28">
        <v>12</v>
      </c>
      <c r="N28" t="s">
        <v>18</v>
      </c>
    </row>
    <row r="29" spans="1:14" x14ac:dyDescent="0.25">
      <c r="A29" t="s">
        <v>115</v>
      </c>
      <c r="B29">
        <v>61</v>
      </c>
      <c r="C29">
        <v>7.0219999999999994</v>
      </c>
      <c r="D29">
        <v>10.484999999999999</v>
      </c>
      <c r="E29">
        <v>87.39</v>
      </c>
      <c r="F29">
        <v>1.07</v>
      </c>
      <c r="G29" t="s">
        <v>19</v>
      </c>
      <c r="H29">
        <v>1</v>
      </c>
      <c r="I29" t="s">
        <v>116</v>
      </c>
      <c r="J29" t="s">
        <v>29</v>
      </c>
      <c r="K29" t="s">
        <v>117</v>
      </c>
      <c r="L29">
        <v>10</v>
      </c>
      <c r="M29">
        <v>2</v>
      </c>
      <c r="N29" t="s">
        <v>18</v>
      </c>
    </row>
    <row r="30" spans="1:14" x14ac:dyDescent="0.25">
      <c r="A30" t="s">
        <v>118</v>
      </c>
      <c r="B30">
        <v>85</v>
      </c>
      <c r="C30">
        <v>4.6520000000000001</v>
      </c>
      <c r="D30">
        <v>6.077</v>
      </c>
      <c r="E30">
        <v>89.06</v>
      </c>
      <c r="F30">
        <v>0.82299999999999995</v>
      </c>
      <c r="G30" t="s">
        <v>19</v>
      </c>
      <c r="H30">
        <v>1</v>
      </c>
      <c r="I30" t="s">
        <v>116</v>
      </c>
      <c r="J30" t="s">
        <v>29</v>
      </c>
      <c r="K30" t="s">
        <v>117</v>
      </c>
      <c r="L30">
        <v>10</v>
      </c>
      <c r="M30">
        <v>2</v>
      </c>
      <c r="N30" t="s">
        <v>18</v>
      </c>
    </row>
    <row r="31" spans="1:14" x14ac:dyDescent="0.25">
      <c r="A31" t="s">
        <v>119</v>
      </c>
      <c r="B31">
        <v>65</v>
      </c>
      <c r="C31">
        <v>6.649</v>
      </c>
      <c r="D31">
        <v>6.649</v>
      </c>
      <c r="E31">
        <v>95.72</v>
      </c>
      <c r="F31">
        <v>4.1660000000000004</v>
      </c>
      <c r="G31" t="s">
        <v>33</v>
      </c>
      <c r="H31">
        <v>1</v>
      </c>
      <c r="I31" t="s">
        <v>120</v>
      </c>
      <c r="J31" t="s">
        <v>29</v>
      </c>
      <c r="K31" t="s">
        <v>121</v>
      </c>
      <c r="L31">
        <v>3.33</v>
      </c>
      <c r="M31">
        <v>12</v>
      </c>
      <c r="N31" t="s">
        <v>18</v>
      </c>
    </row>
    <row r="32" spans="1:14" x14ac:dyDescent="0.25">
      <c r="A32" t="s">
        <v>122</v>
      </c>
      <c r="B32">
        <v>97</v>
      </c>
      <c r="C32">
        <v>3.7840000000000003</v>
      </c>
      <c r="D32">
        <v>3.7840000000000003</v>
      </c>
      <c r="E32">
        <v>16.46</v>
      </c>
      <c r="F32">
        <v>0.13200000000000001</v>
      </c>
      <c r="G32" t="s">
        <v>14</v>
      </c>
      <c r="H32">
        <v>1</v>
      </c>
      <c r="I32" t="s">
        <v>123</v>
      </c>
      <c r="J32" t="s">
        <v>38</v>
      </c>
      <c r="K32" t="s">
        <v>124</v>
      </c>
      <c r="L32">
        <v>2</v>
      </c>
      <c r="M32">
        <v>2</v>
      </c>
      <c r="N32" t="s">
        <v>15</v>
      </c>
    </row>
    <row r="33" spans="1:14" x14ac:dyDescent="0.25">
      <c r="A33" t="s">
        <v>125</v>
      </c>
      <c r="B33">
        <v>18</v>
      </c>
      <c r="C33">
        <v>25.526</v>
      </c>
      <c r="D33">
        <v>25.526</v>
      </c>
      <c r="E33">
        <v>11.21</v>
      </c>
      <c r="F33">
        <v>4.5869999999999997</v>
      </c>
      <c r="G33" t="s">
        <v>25</v>
      </c>
      <c r="H33">
        <v>1</v>
      </c>
      <c r="I33" t="s">
        <v>126</v>
      </c>
      <c r="J33" t="s">
        <v>29</v>
      </c>
      <c r="K33" t="s">
        <v>127</v>
      </c>
      <c r="L33">
        <v>5</v>
      </c>
      <c r="M33">
        <v>12</v>
      </c>
      <c r="N33" t="s">
        <v>18</v>
      </c>
    </row>
    <row r="34" spans="1:14" x14ac:dyDescent="0.25">
      <c r="A34" t="s">
        <v>128</v>
      </c>
      <c r="B34">
        <v>10</v>
      </c>
      <c r="C34">
        <v>37.533999999999999</v>
      </c>
      <c r="D34">
        <v>42.981999999999999</v>
      </c>
      <c r="E34">
        <v>44.22</v>
      </c>
      <c r="F34">
        <v>1.335</v>
      </c>
      <c r="G34" t="s">
        <v>16</v>
      </c>
      <c r="H34">
        <v>1</v>
      </c>
      <c r="I34" t="s">
        <v>129</v>
      </c>
      <c r="J34" t="s">
        <v>38</v>
      </c>
      <c r="K34" t="s">
        <v>130</v>
      </c>
      <c r="L34">
        <v>1.5</v>
      </c>
      <c r="M34">
        <v>1</v>
      </c>
      <c r="N34" t="s">
        <v>17</v>
      </c>
    </row>
    <row r="35" spans="1:14" x14ac:dyDescent="0.25">
      <c r="A35" t="s">
        <v>131</v>
      </c>
      <c r="B35">
        <v>80</v>
      </c>
      <c r="C35">
        <v>4.8890000000000002</v>
      </c>
      <c r="D35">
        <v>4.8890000000000002</v>
      </c>
      <c r="E35">
        <v>19.350000000000001</v>
      </c>
      <c r="F35">
        <v>0.22600000000000001</v>
      </c>
      <c r="G35" t="s">
        <v>14</v>
      </c>
      <c r="H35">
        <v>1</v>
      </c>
      <c r="I35" t="s">
        <v>132</v>
      </c>
      <c r="J35" t="s">
        <v>29</v>
      </c>
      <c r="K35" t="s">
        <v>133</v>
      </c>
      <c r="L35">
        <v>1.1000000000000001</v>
      </c>
      <c r="M35">
        <v>3</v>
      </c>
      <c r="N35" t="s">
        <v>15</v>
      </c>
    </row>
    <row r="36" spans="1:14" x14ac:dyDescent="0.25">
      <c r="A36" t="s">
        <v>134</v>
      </c>
      <c r="B36">
        <v>16</v>
      </c>
      <c r="C36">
        <v>26.613999999999997</v>
      </c>
      <c r="D36">
        <v>31.282999999999998</v>
      </c>
      <c r="E36">
        <v>45.52</v>
      </c>
      <c r="F36">
        <v>1.905</v>
      </c>
      <c r="G36" t="s">
        <v>23</v>
      </c>
      <c r="H36">
        <v>1</v>
      </c>
      <c r="I36" t="s">
        <v>135</v>
      </c>
      <c r="J36" t="s">
        <v>29</v>
      </c>
      <c r="K36" t="s">
        <v>136</v>
      </c>
      <c r="L36">
        <v>1</v>
      </c>
      <c r="M36">
        <v>12</v>
      </c>
      <c r="N36" t="s">
        <v>24</v>
      </c>
    </row>
    <row r="37" spans="1:14" x14ac:dyDescent="0.25">
      <c r="A37" t="s">
        <v>137</v>
      </c>
      <c r="B37">
        <v>99</v>
      </c>
      <c r="C37">
        <v>3.6470000000000002</v>
      </c>
      <c r="D37">
        <v>4.2030000000000003</v>
      </c>
      <c r="E37">
        <v>23.17</v>
      </c>
      <c r="F37">
        <v>1.4710000000000001</v>
      </c>
      <c r="G37" t="s">
        <v>19</v>
      </c>
      <c r="H37">
        <v>1</v>
      </c>
      <c r="I37" t="s">
        <v>138</v>
      </c>
      <c r="J37" t="s">
        <v>29</v>
      </c>
      <c r="K37" t="s">
        <v>139</v>
      </c>
      <c r="L37">
        <v>33.33</v>
      </c>
      <c r="M37">
        <v>6</v>
      </c>
      <c r="N37" t="s">
        <v>18</v>
      </c>
    </row>
    <row r="38" spans="1:14" x14ac:dyDescent="0.25">
      <c r="A38" t="s">
        <v>140</v>
      </c>
      <c r="B38">
        <v>47</v>
      </c>
      <c r="C38">
        <v>8.8830000000000009</v>
      </c>
      <c r="D38">
        <v>8.64</v>
      </c>
      <c r="E38">
        <v>50.15</v>
      </c>
      <c r="F38">
        <v>1.5149999999999999</v>
      </c>
      <c r="G38" t="s">
        <v>19</v>
      </c>
      <c r="H38">
        <v>1</v>
      </c>
      <c r="I38" t="s">
        <v>141</v>
      </c>
      <c r="J38" t="s">
        <v>29</v>
      </c>
      <c r="K38" t="s">
        <v>142</v>
      </c>
      <c r="L38">
        <v>3.5</v>
      </c>
      <c r="M38">
        <v>3</v>
      </c>
      <c r="N38" t="s">
        <v>18</v>
      </c>
    </row>
    <row r="39" spans="1:14" x14ac:dyDescent="0.25">
      <c r="A39" t="s">
        <v>143</v>
      </c>
      <c r="B39">
        <v>42</v>
      </c>
      <c r="C39">
        <v>9.6310000000000002</v>
      </c>
      <c r="D39">
        <v>9.9719999999999995</v>
      </c>
      <c r="E39">
        <v>71.56</v>
      </c>
      <c r="F39">
        <v>11.513</v>
      </c>
      <c r="G39" t="s">
        <v>21</v>
      </c>
      <c r="H39">
        <v>1</v>
      </c>
      <c r="I39" t="s">
        <v>144</v>
      </c>
      <c r="J39" t="s">
        <v>145</v>
      </c>
      <c r="K39" t="s">
        <v>146</v>
      </c>
      <c r="L39">
        <v>8</v>
      </c>
      <c r="M39">
        <v>1</v>
      </c>
      <c r="N39" t="s">
        <v>21</v>
      </c>
    </row>
    <row r="40" spans="1:14" x14ac:dyDescent="0.25">
      <c r="A40" t="s">
        <v>147</v>
      </c>
      <c r="B40">
        <v>31</v>
      </c>
      <c r="C40">
        <v>12.860999999999999</v>
      </c>
      <c r="D40">
        <v>12.917</v>
      </c>
      <c r="E40">
        <v>11.39</v>
      </c>
      <c r="F40">
        <v>26.643999999999998</v>
      </c>
      <c r="G40" t="s">
        <v>21</v>
      </c>
      <c r="H40">
        <v>1</v>
      </c>
      <c r="I40" t="s">
        <v>148</v>
      </c>
      <c r="K40" t="s">
        <v>149</v>
      </c>
      <c r="L40">
        <v>6.7</v>
      </c>
      <c r="M40">
        <v>36</v>
      </c>
      <c r="N40" t="s">
        <v>21</v>
      </c>
    </row>
    <row r="41" spans="1:14" x14ac:dyDescent="0.25">
      <c r="A41" t="s">
        <v>150</v>
      </c>
      <c r="B41">
        <v>37</v>
      </c>
      <c r="C41">
        <v>10.966999999999999</v>
      </c>
      <c r="D41">
        <v>50.081000000000003</v>
      </c>
      <c r="E41">
        <v>70.06</v>
      </c>
      <c r="F41">
        <v>1.544</v>
      </c>
      <c r="G41" t="s">
        <v>16</v>
      </c>
      <c r="H41">
        <v>1</v>
      </c>
      <c r="I41" t="s">
        <v>151</v>
      </c>
      <c r="J41" t="s">
        <v>38</v>
      </c>
      <c r="K41" t="s">
        <v>152</v>
      </c>
      <c r="L41">
        <v>1.5</v>
      </c>
      <c r="M41">
        <v>1</v>
      </c>
      <c r="N41" t="s">
        <v>17</v>
      </c>
    </row>
    <row r="42" spans="1:14" x14ac:dyDescent="0.25">
      <c r="A42" t="s">
        <v>153</v>
      </c>
      <c r="B42">
        <v>5</v>
      </c>
      <c r="C42">
        <v>69.950999999999993</v>
      </c>
      <c r="D42">
        <v>78.811999999999998</v>
      </c>
      <c r="E42">
        <v>58.4</v>
      </c>
      <c r="F42">
        <v>1.9650000000000001</v>
      </c>
      <c r="G42" t="s">
        <v>22</v>
      </c>
      <c r="H42">
        <v>1</v>
      </c>
      <c r="I42" t="s">
        <v>154</v>
      </c>
      <c r="J42" t="s">
        <v>38</v>
      </c>
      <c r="K42" t="s">
        <v>155</v>
      </c>
      <c r="L42">
        <v>1.5</v>
      </c>
      <c r="M42">
        <v>1</v>
      </c>
      <c r="N42" t="s">
        <v>18</v>
      </c>
    </row>
    <row r="43" spans="1:14" x14ac:dyDescent="0.25">
      <c r="A43" t="s">
        <v>156</v>
      </c>
      <c r="B43">
        <v>19</v>
      </c>
      <c r="C43">
        <v>20.923000000000002</v>
      </c>
      <c r="D43">
        <v>27.422999999999998</v>
      </c>
      <c r="E43">
        <v>72.400000000000006</v>
      </c>
      <c r="F43">
        <v>2.4540000000000002</v>
      </c>
      <c r="G43" t="s">
        <v>23</v>
      </c>
      <c r="H43">
        <v>1</v>
      </c>
      <c r="I43" t="s">
        <v>157</v>
      </c>
      <c r="J43" t="s">
        <v>29</v>
      </c>
      <c r="K43" t="s">
        <v>20</v>
      </c>
      <c r="L43">
        <v>5</v>
      </c>
      <c r="M43">
        <v>24</v>
      </c>
      <c r="N43" t="s">
        <v>24</v>
      </c>
    </row>
    <row r="44" spans="1:14" x14ac:dyDescent="0.25">
      <c r="A44" t="s">
        <v>158</v>
      </c>
      <c r="B44">
        <v>57</v>
      </c>
      <c r="C44">
        <v>7.5249999999999995</v>
      </c>
      <c r="D44">
        <v>13.306999999999999</v>
      </c>
      <c r="E44">
        <v>79.33</v>
      </c>
      <c r="F44">
        <v>0.86799999999999999</v>
      </c>
      <c r="G44" t="s">
        <v>19</v>
      </c>
      <c r="H44">
        <v>1</v>
      </c>
      <c r="I44" t="s">
        <v>159</v>
      </c>
      <c r="J44" t="s">
        <v>29</v>
      </c>
      <c r="K44" t="s">
        <v>160</v>
      </c>
      <c r="L44">
        <v>4</v>
      </c>
      <c r="M44">
        <v>12</v>
      </c>
      <c r="N44" t="s">
        <v>18</v>
      </c>
    </row>
    <row r="45" spans="1:14" x14ac:dyDescent="0.25">
      <c r="A45" t="s">
        <v>161</v>
      </c>
      <c r="B45">
        <v>77</v>
      </c>
      <c r="C45">
        <v>5.165</v>
      </c>
      <c r="D45">
        <v>5.165</v>
      </c>
      <c r="E45">
        <v>2.65</v>
      </c>
      <c r="F45">
        <v>1.276</v>
      </c>
      <c r="G45" t="s">
        <v>19</v>
      </c>
      <c r="H45">
        <v>1</v>
      </c>
      <c r="I45" t="s">
        <v>162</v>
      </c>
      <c r="J45" t="s">
        <v>29</v>
      </c>
      <c r="K45" t="s">
        <v>163</v>
      </c>
      <c r="L45">
        <v>1.1100000000000001</v>
      </c>
      <c r="M45">
        <v>3</v>
      </c>
      <c r="N45" t="s">
        <v>18</v>
      </c>
    </row>
    <row r="46" spans="1:14" x14ac:dyDescent="0.25">
      <c r="A46" t="s">
        <v>164</v>
      </c>
      <c r="B46">
        <v>27</v>
      </c>
      <c r="C46">
        <v>16.330000000000002</v>
      </c>
      <c r="D46">
        <v>16.330000000000002</v>
      </c>
      <c r="E46">
        <v>38.69</v>
      </c>
      <c r="F46">
        <v>4.4939999999999998</v>
      </c>
      <c r="G46" t="s">
        <v>22</v>
      </c>
      <c r="H46">
        <v>1</v>
      </c>
      <c r="I46" t="s">
        <v>165</v>
      </c>
      <c r="J46" t="s">
        <v>29</v>
      </c>
      <c r="K46" t="s">
        <v>31</v>
      </c>
      <c r="L46">
        <v>2</v>
      </c>
      <c r="M46">
        <v>24</v>
      </c>
      <c r="N46" t="s">
        <v>18</v>
      </c>
    </row>
    <row r="47" spans="1:14" x14ac:dyDescent="0.25">
      <c r="A47" t="s">
        <v>166</v>
      </c>
      <c r="B47">
        <v>6</v>
      </c>
      <c r="C47">
        <v>68.067999999999998</v>
      </c>
      <c r="D47">
        <v>70.096000000000004</v>
      </c>
      <c r="E47">
        <v>23.47</v>
      </c>
      <c r="F47">
        <v>7.9980000000000002</v>
      </c>
      <c r="G47" t="s">
        <v>25</v>
      </c>
      <c r="H47">
        <v>1</v>
      </c>
      <c r="I47" t="s">
        <v>167</v>
      </c>
      <c r="J47" t="s">
        <v>29</v>
      </c>
      <c r="K47" t="s">
        <v>168</v>
      </c>
      <c r="L47">
        <v>10</v>
      </c>
      <c r="M47">
        <v>6</v>
      </c>
      <c r="N47" t="s">
        <v>18</v>
      </c>
    </row>
    <row r="66" spans="11:16" x14ac:dyDescent="0.25">
      <c r="K66" t="s">
        <v>169</v>
      </c>
    </row>
    <row r="67" spans="11:16" ht="16.5" thickBot="1" x14ac:dyDescent="0.3"/>
    <row r="68" spans="11:16" x14ac:dyDescent="0.25">
      <c r="K68" s="5" t="s">
        <v>170</v>
      </c>
      <c r="L68" s="5"/>
    </row>
    <row r="69" spans="11:16" x14ac:dyDescent="0.25">
      <c r="K69" s="2" t="s">
        <v>171</v>
      </c>
      <c r="L69" s="2">
        <v>0.50370102118561377</v>
      </c>
    </row>
    <row r="70" spans="11:16" x14ac:dyDescent="0.25">
      <c r="K70" s="2" t="s">
        <v>172</v>
      </c>
      <c r="L70" s="2">
        <v>0.2537147187434301</v>
      </c>
    </row>
    <row r="71" spans="11:16" x14ac:dyDescent="0.25">
      <c r="K71" s="2" t="s">
        <v>173</v>
      </c>
      <c r="L71" s="2">
        <v>0.23675368962396259</v>
      </c>
    </row>
    <row r="72" spans="11:16" x14ac:dyDescent="0.25">
      <c r="K72" s="2" t="s">
        <v>174</v>
      </c>
      <c r="L72" s="2">
        <v>6.7662303753057698</v>
      </c>
    </row>
    <row r="73" spans="11:16" ht="16.5" thickBot="1" x14ac:dyDescent="0.3">
      <c r="K73" s="3" t="s">
        <v>175</v>
      </c>
      <c r="L73" s="3">
        <v>46</v>
      </c>
    </row>
    <row r="75" spans="11:16" ht="16.5" thickBot="1" x14ac:dyDescent="0.3">
      <c r="K75" t="s">
        <v>176</v>
      </c>
    </row>
    <row r="76" spans="11:16" x14ac:dyDescent="0.25">
      <c r="K76" s="4"/>
      <c r="L76" s="4" t="s">
        <v>181</v>
      </c>
      <c r="M76" s="4" t="s">
        <v>182</v>
      </c>
      <c r="N76" s="4" t="s">
        <v>183</v>
      </c>
      <c r="O76" s="4" t="s">
        <v>184</v>
      </c>
      <c r="P76" s="4" t="s">
        <v>185</v>
      </c>
    </row>
    <row r="77" spans="11:16" x14ac:dyDescent="0.25">
      <c r="K77" s="2" t="s">
        <v>177</v>
      </c>
      <c r="L77" s="2">
        <v>1</v>
      </c>
      <c r="M77" s="2">
        <v>684.83669679952163</v>
      </c>
      <c r="N77" s="2">
        <v>684.83669679952163</v>
      </c>
      <c r="O77" s="2">
        <v>14.958686584189749</v>
      </c>
      <c r="P77" s="2">
        <v>3.5895958484486465E-4</v>
      </c>
    </row>
    <row r="78" spans="11:16" x14ac:dyDescent="0.25">
      <c r="K78" s="2" t="s">
        <v>178</v>
      </c>
      <c r="L78" s="2">
        <v>44</v>
      </c>
      <c r="M78" s="2">
        <v>2014.4024336352604</v>
      </c>
      <c r="N78" s="2">
        <v>45.781873491710463</v>
      </c>
      <c r="O78" s="2"/>
      <c r="P78" s="2"/>
    </row>
    <row r="79" spans="11:16" ht="16.5" thickBot="1" x14ac:dyDescent="0.3">
      <c r="K79" s="3" t="s">
        <v>179</v>
      </c>
      <c r="L79" s="3">
        <v>45</v>
      </c>
      <c r="M79" s="3">
        <v>2699.2391304347821</v>
      </c>
      <c r="N79" s="3"/>
      <c r="O79" s="3"/>
      <c r="P79" s="3"/>
    </row>
    <row r="80" spans="11:16" ht="16.5" thickBot="1" x14ac:dyDescent="0.3"/>
    <row r="81" spans="11:19" x14ac:dyDescent="0.25">
      <c r="K81" s="4"/>
      <c r="L81" s="4" t="s">
        <v>186</v>
      </c>
      <c r="M81" s="4" t="s">
        <v>174</v>
      </c>
      <c r="N81" s="4" t="s">
        <v>187</v>
      </c>
      <c r="O81" s="4" t="s">
        <v>188</v>
      </c>
      <c r="P81" s="4" t="s">
        <v>189</v>
      </c>
      <c r="Q81" s="4" t="s">
        <v>190</v>
      </c>
      <c r="R81" s="4" t="s">
        <v>191</v>
      </c>
      <c r="S81" s="4" t="s">
        <v>192</v>
      </c>
    </row>
    <row r="82" spans="11:19" x14ac:dyDescent="0.25">
      <c r="K82" s="2" t="s">
        <v>180</v>
      </c>
      <c r="L82" s="2">
        <v>4.8284665054131661</v>
      </c>
      <c r="M82" s="2">
        <v>1.185349178306806</v>
      </c>
      <c r="N82" s="2">
        <v>4.0734549732512706</v>
      </c>
      <c r="O82" s="2">
        <v>1.902755694920657E-4</v>
      </c>
      <c r="P82" s="2">
        <v>2.4395522070600686</v>
      </c>
      <c r="Q82" s="2">
        <v>7.2173808037662637</v>
      </c>
      <c r="R82" s="2">
        <v>2.4395522070600686</v>
      </c>
      <c r="S82" s="2">
        <v>7.2173808037662637</v>
      </c>
    </row>
    <row r="83" spans="11:19" ht="16.5" thickBot="1" x14ac:dyDescent="0.3">
      <c r="K83" s="3" t="s">
        <v>193</v>
      </c>
      <c r="L83" s="3">
        <v>0.88984632078533565</v>
      </c>
      <c r="M83" s="3">
        <v>0.23007438916498441</v>
      </c>
      <c r="N83" s="3">
        <v>3.8676461296491125</v>
      </c>
      <c r="O83" s="3">
        <v>3.5895958484486183E-4</v>
      </c>
      <c r="P83" s="3">
        <v>0.42616185715227023</v>
      </c>
      <c r="Q83" s="3">
        <v>1.353530784418401</v>
      </c>
      <c r="R83" s="3">
        <v>0.42616185715227023</v>
      </c>
      <c r="S83" s="3">
        <v>1.353530784418401</v>
      </c>
    </row>
    <row r="87" spans="11:19" x14ac:dyDescent="0.25">
      <c r="K87" t="s">
        <v>194</v>
      </c>
    </row>
    <row r="88" spans="11:19" ht="16.5" thickBot="1" x14ac:dyDescent="0.3"/>
    <row r="89" spans="11:19" x14ac:dyDescent="0.25">
      <c r="K89" s="4" t="s">
        <v>195</v>
      </c>
      <c r="L89" s="4" t="s">
        <v>196</v>
      </c>
      <c r="M89" s="4" t="s">
        <v>197</v>
      </c>
    </row>
    <row r="90" spans="11:19" x14ac:dyDescent="0.25">
      <c r="K90" s="2">
        <v>1</v>
      </c>
      <c r="L90" s="2">
        <v>11.924101067355434</v>
      </c>
      <c r="M90" s="2">
        <v>7.5898932644566486E-2</v>
      </c>
    </row>
    <row r="91" spans="11:19" x14ac:dyDescent="0.25">
      <c r="K91" s="2">
        <v>2</v>
      </c>
      <c r="L91" s="2">
        <v>8.4083182539325705</v>
      </c>
      <c r="M91" s="2">
        <v>-6.4083182539325705</v>
      </c>
    </row>
    <row r="92" spans="11:19" x14ac:dyDescent="0.25">
      <c r="K92" s="2">
        <v>3</v>
      </c>
      <c r="L92" s="2">
        <v>5.5109786334555189</v>
      </c>
      <c r="M92" s="2">
        <v>-4.5109786334555189</v>
      </c>
    </row>
    <row r="93" spans="11:19" x14ac:dyDescent="0.25">
      <c r="K93" s="2">
        <v>4</v>
      </c>
      <c r="L93" s="2">
        <v>8.2579342257198505</v>
      </c>
      <c r="M93" s="2">
        <v>-7.2579342257198505</v>
      </c>
    </row>
    <row r="94" spans="11:19" x14ac:dyDescent="0.25">
      <c r="K94" s="2">
        <v>5</v>
      </c>
      <c r="L94" s="2">
        <v>9.1015085378243477</v>
      </c>
      <c r="M94" s="2">
        <v>-6.1015085378243477</v>
      </c>
    </row>
    <row r="95" spans="11:19" x14ac:dyDescent="0.25">
      <c r="K95" s="2">
        <v>6</v>
      </c>
      <c r="L95" s="2">
        <v>6.1561172160248869</v>
      </c>
      <c r="M95" s="2">
        <v>5.8438827839751131</v>
      </c>
    </row>
    <row r="96" spans="11:19" x14ac:dyDescent="0.25">
      <c r="K96" s="2">
        <v>7</v>
      </c>
      <c r="L96" s="2">
        <v>5.4371213888303362</v>
      </c>
      <c r="M96" s="2">
        <v>-2.4371213888303362</v>
      </c>
    </row>
    <row r="97" spans="11:13" x14ac:dyDescent="0.25">
      <c r="K97" s="2">
        <v>8</v>
      </c>
      <c r="L97" s="2">
        <v>5.0073256158910189</v>
      </c>
      <c r="M97" s="2">
        <v>0.99267438410898112</v>
      </c>
    </row>
    <row r="98" spans="11:13" x14ac:dyDescent="0.25">
      <c r="K98" s="2">
        <v>9</v>
      </c>
      <c r="L98" s="2">
        <v>5.9745885665846785</v>
      </c>
      <c r="M98" s="2">
        <v>-2.9745885665846785</v>
      </c>
    </row>
    <row r="99" spans="11:13" x14ac:dyDescent="0.25">
      <c r="K99" s="2">
        <v>10</v>
      </c>
      <c r="L99" s="2">
        <v>5.9932753393211708</v>
      </c>
      <c r="M99" s="2">
        <v>-1.9932753393211708</v>
      </c>
    </row>
    <row r="100" spans="11:13" x14ac:dyDescent="0.25">
      <c r="K100" s="2">
        <v>11</v>
      </c>
      <c r="L100" s="2">
        <v>11.609985316118209</v>
      </c>
      <c r="M100" s="2">
        <v>-10.109985316118209</v>
      </c>
    </row>
    <row r="101" spans="11:13" x14ac:dyDescent="0.25">
      <c r="K101" s="2">
        <v>12</v>
      </c>
      <c r="L101" s="2">
        <v>5.4015275359989223</v>
      </c>
      <c r="M101" s="2">
        <v>6.5984724640010777</v>
      </c>
    </row>
    <row r="102" spans="11:13" x14ac:dyDescent="0.25">
      <c r="K102" s="2">
        <v>13</v>
      </c>
      <c r="L102" s="2">
        <v>5.091861016365625</v>
      </c>
      <c r="M102" s="2">
        <v>6.908138983634375</v>
      </c>
    </row>
    <row r="103" spans="11:13" x14ac:dyDescent="0.25">
      <c r="K103" s="2">
        <v>14</v>
      </c>
      <c r="L103" s="2">
        <v>8.6298899878081201</v>
      </c>
      <c r="M103" s="2">
        <v>3.3701100121918799</v>
      </c>
    </row>
    <row r="104" spans="11:13" x14ac:dyDescent="0.25">
      <c r="K104" s="2">
        <v>15</v>
      </c>
      <c r="L104" s="2">
        <v>6.9925727575631029</v>
      </c>
      <c r="M104" s="2">
        <v>17.007427242436897</v>
      </c>
    </row>
    <row r="105" spans="11:13" x14ac:dyDescent="0.25">
      <c r="K105" s="2">
        <v>16</v>
      </c>
      <c r="L105" s="2">
        <v>5.2022019601430074</v>
      </c>
      <c r="M105" s="2">
        <v>-3.2022019601430074</v>
      </c>
    </row>
    <row r="106" spans="11:13" x14ac:dyDescent="0.25">
      <c r="K106" s="2">
        <v>17</v>
      </c>
      <c r="L106" s="2">
        <v>5.020673310702799</v>
      </c>
      <c r="M106" s="2">
        <v>-3.520673310702799</v>
      </c>
    </row>
    <row r="107" spans="11:13" x14ac:dyDescent="0.25">
      <c r="K107" s="2">
        <v>18</v>
      </c>
      <c r="L107" s="2">
        <v>5.1052087111774052</v>
      </c>
      <c r="M107" s="2">
        <v>-2.1052087111774052</v>
      </c>
    </row>
    <row r="108" spans="11:13" x14ac:dyDescent="0.25">
      <c r="K108" s="2">
        <v>19</v>
      </c>
      <c r="L108" s="2">
        <v>5.0375803907977197</v>
      </c>
      <c r="M108" s="2">
        <v>-4.0375803907977197</v>
      </c>
    </row>
    <row r="109" spans="11:13" x14ac:dyDescent="0.25">
      <c r="K109" s="2">
        <v>20</v>
      </c>
      <c r="L109" s="2">
        <v>5.0091053085325896</v>
      </c>
      <c r="M109" s="2">
        <v>-4.0091053085325896</v>
      </c>
    </row>
    <row r="110" spans="11:13" x14ac:dyDescent="0.25">
      <c r="K110" s="2">
        <v>21</v>
      </c>
      <c r="L110" s="2">
        <v>5.7957294561068258</v>
      </c>
      <c r="M110" s="2">
        <v>6.2042705438931742</v>
      </c>
    </row>
    <row r="111" spans="11:13" x14ac:dyDescent="0.25">
      <c r="K111" s="2">
        <v>22</v>
      </c>
      <c r="L111" s="2">
        <v>5.8589085448825848</v>
      </c>
      <c r="M111" s="2">
        <v>6.1410914551174152</v>
      </c>
    </row>
    <row r="112" spans="11:13" x14ac:dyDescent="0.25">
      <c r="K112" s="2">
        <v>23</v>
      </c>
      <c r="L112" s="2">
        <v>7.9598357082567626</v>
      </c>
      <c r="M112" s="2">
        <v>-6.9598357082567626</v>
      </c>
    </row>
    <row r="113" spans="11:13" x14ac:dyDescent="0.25">
      <c r="K113" s="2">
        <v>24</v>
      </c>
      <c r="L113" s="2">
        <v>7.1847795628527349</v>
      </c>
      <c r="M113" s="2">
        <v>4.8152204371472651</v>
      </c>
    </row>
    <row r="114" spans="11:13" x14ac:dyDescent="0.25">
      <c r="K114" s="2">
        <v>25</v>
      </c>
      <c r="L114" s="2">
        <v>5.0082154622118038</v>
      </c>
      <c r="M114" s="2">
        <v>-4.0082154622118038</v>
      </c>
    </row>
    <row r="115" spans="11:13" x14ac:dyDescent="0.25">
      <c r="K115" s="2">
        <v>26</v>
      </c>
      <c r="L115" s="2">
        <v>4.9041034426799195</v>
      </c>
      <c r="M115" s="2">
        <v>1.0958965573200805</v>
      </c>
    </row>
    <row r="116" spans="11:13" x14ac:dyDescent="0.25">
      <c r="K116" s="2">
        <v>27</v>
      </c>
      <c r="L116" s="2">
        <v>5.0598265488173535</v>
      </c>
      <c r="M116" s="2">
        <v>6.9401734511826465</v>
      </c>
    </row>
    <row r="117" spans="11:13" x14ac:dyDescent="0.25">
      <c r="K117" s="2">
        <v>28</v>
      </c>
      <c r="L117" s="2">
        <v>5.7806020686534758</v>
      </c>
      <c r="M117" s="2">
        <v>-3.7806020686534758</v>
      </c>
    </row>
    <row r="118" spans="11:13" x14ac:dyDescent="0.25">
      <c r="K118" s="2">
        <v>29</v>
      </c>
      <c r="L118" s="2">
        <v>5.5608100274194978</v>
      </c>
      <c r="M118" s="2">
        <v>-3.5608100274194978</v>
      </c>
    </row>
    <row r="119" spans="11:13" x14ac:dyDescent="0.25">
      <c r="K119" s="2">
        <v>30</v>
      </c>
      <c r="L119" s="2">
        <v>8.5355662778048753</v>
      </c>
      <c r="M119" s="2">
        <v>3.4644337221951247</v>
      </c>
    </row>
    <row r="120" spans="11:13" x14ac:dyDescent="0.25">
      <c r="K120" s="2">
        <v>31</v>
      </c>
      <c r="L120" s="2">
        <v>4.9459262197568306</v>
      </c>
      <c r="M120" s="2">
        <v>-2.9459262197568306</v>
      </c>
    </row>
    <row r="121" spans="11:13" x14ac:dyDescent="0.25">
      <c r="K121" s="2">
        <v>32</v>
      </c>
      <c r="L121" s="2">
        <v>8.9101915788554997</v>
      </c>
      <c r="M121" s="2">
        <v>3.0898084211445003</v>
      </c>
    </row>
    <row r="122" spans="11:13" x14ac:dyDescent="0.25">
      <c r="K122" s="2">
        <v>33</v>
      </c>
      <c r="L122" s="2">
        <v>6.0164113436615896</v>
      </c>
      <c r="M122" s="2">
        <v>-5.0164113436615896</v>
      </c>
    </row>
    <row r="123" spans="11:13" x14ac:dyDescent="0.25">
      <c r="K123" s="2">
        <v>34</v>
      </c>
      <c r="L123" s="2">
        <v>5.0295717739106518</v>
      </c>
      <c r="M123" s="2">
        <v>-2.0295717739106518</v>
      </c>
    </row>
    <row r="124" spans="11:13" x14ac:dyDescent="0.25">
      <c r="K124" s="2">
        <v>35</v>
      </c>
      <c r="L124" s="2">
        <v>6.5236237465092302</v>
      </c>
      <c r="M124" s="2">
        <v>5.4763762534907698</v>
      </c>
    </row>
    <row r="125" spans="11:13" x14ac:dyDescent="0.25">
      <c r="K125" s="2">
        <v>36</v>
      </c>
      <c r="L125" s="2">
        <v>6.1374304432883946</v>
      </c>
      <c r="M125" s="2">
        <v>-0.1374304432883946</v>
      </c>
    </row>
    <row r="126" spans="11:13" x14ac:dyDescent="0.25">
      <c r="K126" s="2">
        <v>37</v>
      </c>
      <c r="L126" s="2">
        <v>6.1765836814029491</v>
      </c>
      <c r="M126" s="2">
        <v>-3.1765836814029491</v>
      </c>
    </row>
    <row r="127" spans="11:13" x14ac:dyDescent="0.25">
      <c r="K127" s="2">
        <v>38</v>
      </c>
      <c r="L127" s="2">
        <v>15.073267196614735</v>
      </c>
      <c r="M127" s="2">
        <v>-14.073267196614735</v>
      </c>
    </row>
    <row r="128" spans="11:13" x14ac:dyDescent="0.25">
      <c r="K128" s="2">
        <v>39</v>
      </c>
      <c r="L128" s="2">
        <v>28.537531876417646</v>
      </c>
      <c r="M128" s="2">
        <v>7.4624681235823545</v>
      </c>
    </row>
    <row r="129" spans="11:13" x14ac:dyDescent="0.25">
      <c r="K129" s="2">
        <v>40</v>
      </c>
      <c r="L129" s="2">
        <v>6.2023892247057244</v>
      </c>
      <c r="M129" s="2">
        <v>-5.2023892247057244</v>
      </c>
    </row>
    <row r="130" spans="11:13" x14ac:dyDescent="0.25">
      <c r="K130" s="2">
        <v>41</v>
      </c>
      <c r="L130" s="2">
        <v>6.5770145257563506</v>
      </c>
      <c r="M130" s="2">
        <v>-5.5770145257563506</v>
      </c>
    </row>
    <row r="131" spans="11:13" x14ac:dyDescent="0.25">
      <c r="K131" s="2">
        <v>42</v>
      </c>
      <c r="L131" s="2">
        <v>7.0121493766203802</v>
      </c>
      <c r="M131" s="2">
        <v>16.987850623379622</v>
      </c>
    </row>
    <row r="132" spans="11:13" x14ac:dyDescent="0.25">
      <c r="K132" s="2">
        <v>43</v>
      </c>
      <c r="L132" s="2">
        <v>5.6008531118548373</v>
      </c>
      <c r="M132" s="2">
        <v>6.3991468881451627</v>
      </c>
    </row>
    <row r="133" spans="11:13" x14ac:dyDescent="0.25">
      <c r="K133" s="2">
        <v>44</v>
      </c>
      <c r="L133" s="2">
        <v>5.9639104107352541</v>
      </c>
      <c r="M133" s="2">
        <v>-2.9639104107352541</v>
      </c>
    </row>
    <row r="134" spans="11:13" x14ac:dyDescent="0.25">
      <c r="K134" s="2">
        <v>45</v>
      </c>
      <c r="L134" s="2">
        <v>8.8274358710224643</v>
      </c>
      <c r="M134" s="2">
        <v>15.172564128977536</v>
      </c>
    </row>
    <row r="135" spans="11:13" ht="16.5" thickBot="1" x14ac:dyDescent="0.3">
      <c r="K135" s="3">
        <v>46</v>
      </c>
      <c r="L135" s="3">
        <v>11.945457379054281</v>
      </c>
      <c r="M135" s="3">
        <v>-5.9454573790542806</v>
      </c>
    </row>
  </sheetData>
  <autoFilter ref="A1:N47" xr:uid="{6F854FBE-57B5-4C52-98FD-B7085ADAF2D4}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764D-16BA-4C42-859F-62C060CC8E58}">
  <dimension ref="A1:D47"/>
  <sheetViews>
    <sheetView zoomScale="68" zoomScaleNormal="68" workbookViewId="0">
      <selection activeCell="F22" sqref="F22"/>
    </sheetView>
  </sheetViews>
  <sheetFormatPr defaultRowHeight="15.75" x14ac:dyDescent="0.25"/>
  <cols>
    <col min="1" max="1" width="14.375" bestFit="1" customWidth="1"/>
    <col min="2" max="2" width="11"/>
    <col min="3" max="3" width="19.125" bestFit="1" customWidth="1"/>
    <col min="4" max="4" width="14.375" bestFit="1" customWidth="1"/>
  </cols>
  <sheetData>
    <row r="1" spans="1:4" x14ac:dyDescent="0.25">
      <c r="A1" s="1" t="s">
        <v>12</v>
      </c>
      <c r="B1" s="1" t="s">
        <v>5</v>
      </c>
      <c r="C1" t="s">
        <v>198</v>
      </c>
      <c r="D1" t="s">
        <v>199</v>
      </c>
    </row>
    <row r="2" spans="1:4" x14ac:dyDescent="0.25">
      <c r="A2">
        <v>12</v>
      </c>
      <c r="B2">
        <v>7.9740000000000002</v>
      </c>
      <c r="C2">
        <f>LOG10(A2:A47)</f>
        <v>1.0791812460476249</v>
      </c>
      <c r="D2">
        <f>LOG10(B2:B47)</f>
        <v>0.90167623132637564</v>
      </c>
    </row>
    <row r="3" spans="1:4" x14ac:dyDescent="0.25">
      <c r="A3">
        <v>2</v>
      </c>
      <c r="B3">
        <v>4.0229999999999997</v>
      </c>
      <c r="C3">
        <f t="shared" ref="C3:D3" si="0">LOG10(A3:A48)</f>
        <v>0.3010299956639812</v>
      </c>
      <c r="D3">
        <f t="shared" si="0"/>
        <v>0.60455003257126128</v>
      </c>
    </row>
    <row r="4" spans="1:4" x14ac:dyDescent="0.25">
      <c r="A4">
        <v>1</v>
      </c>
      <c r="B4">
        <v>0.76700000000000002</v>
      </c>
      <c r="C4">
        <f t="shared" ref="C4:D4" si="1">LOG10(A4:A49)</f>
        <v>0</v>
      </c>
      <c r="D4">
        <f t="shared" si="1"/>
        <v>-0.11520463605101904</v>
      </c>
    </row>
    <row r="5" spans="1:4" x14ac:dyDescent="0.25">
      <c r="A5">
        <v>1</v>
      </c>
      <c r="B5">
        <v>3.8540000000000001</v>
      </c>
      <c r="C5">
        <f t="shared" ref="C5:D5" si="2">LOG10(A5:A50)</f>
        <v>0</v>
      </c>
      <c r="D5">
        <f t="shared" si="2"/>
        <v>0.58591171031943412</v>
      </c>
    </row>
    <row r="6" spans="1:4" x14ac:dyDescent="0.25">
      <c r="A6">
        <v>3</v>
      </c>
      <c r="B6">
        <v>4.8019999999999996</v>
      </c>
      <c r="C6">
        <f t="shared" ref="C6:D6" si="3">LOG10(A6:A51)</f>
        <v>0.47712125471966244</v>
      </c>
      <c r="D6">
        <f t="shared" si="3"/>
        <v>0.6814221557210085</v>
      </c>
    </row>
    <row r="7" spans="1:4" x14ac:dyDescent="0.25">
      <c r="A7">
        <v>12</v>
      </c>
      <c r="B7">
        <v>1.492</v>
      </c>
      <c r="C7">
        <f t="shared" ref="C7:D7" si="4">LOG10(A7:A52)</f>
        <v>1.0791812460476249</v>
      </c>
      <c r="D7">
        <f t="shared" si="4"/>
        <v>0.17376882313664999</v>
      </c>
    </row>
    <row r="8" spans="1:4" x14ac:dyDescent="0.25">
      <c r="A8">
        <v>3</v>
      </c>
      <c r="B8">
        <v>0.68400000000000005</v>
      </c>
      <c r="C8">
        <f t="shared" ref="C8:D8" si="5">LOG10(A8:A53)</f>
        <v>0.47712125471966244</v>
      </c>
      <c r="D8">
        <f t="shared" si="5"/>
        <v>-0.16494389827988373</v>
      </c>
    </row>
    <row r="9" spans="1:4" x14ac:dyDescent="0.25">
      <c r="A9">
        <v>6</v>
      </c>
      <c r="B9">
        <v>0.20100000000000001</v>
      </c>
      <c r="C9">
        <f t="shared" ref="C9:D9" si="6">LOG10(A9:A54)</f>
        <v>0.77815125038364363</v>
      </c>
      <c r="D9">
        <f t="shared" si="6"/>
        <v>-0.69680394257951106</v>
      </c>
    </row>
    <row r="10" spans="1:4" x14ac:dyDescent="0.25">
      <c r="A10">
        <v>3</v>
      </c>
      <c r="B10">
        <v>1.288</v>
      </c>
      <c r="C10">
        <f t="shared" ref="C10:D10" si="7">LOG10(A10:A55)</f>
        <v>0.47712125471966244</v>
      </c>
      <c r="D10">
        <f t="shared" si="7"/>
        <v>0.1099158630237933</v>
      </c>
    </row>
    <row r="11" spans="1:4" x14ac:dyDescent="0.25">
      <c r="A11">
        <v>4</v>
      </c>
      <c r="B11">
        <v>1.3089999999999999</v>
      </c>
      <c r="C11">
        <f t="shared" ref="C11:D11" si="8">LOG10(A11:A56)</f>
        <v>0.6020599913279624</v>
      </c>
      <c r="D11">
        <f t="shared" si="8"/>
        <v>0.11693964655075578</v>
      </c>
    </row>
    <row r="12" spans="1:4" x14ac:dyDescent="0.25">
      <c r="A12">
        <v>1.5</v>
      </c>
      <c r="B12">
        <v>7.6210000000000004</v>
      </c>
      <c r="C12">
        <f t="shared" ref="C12:D12" si="9">LOG10(A12:A57)</f>
        <v>0.17609125905568124</v>
      </c>
      <c r="D12">
        <f t="shared" si="9"/>
        <v>0.88201196162665862</v>
      </c>
    </row>
    <row r="13" spans="1:4" x14ac:dyDescent="0.25">
      <c r="A13">
        <v>12</v>
      </c>
      <c r="B13">
        <v>0.64400000000000002</v>
      </c>
      <c r="C13">
        <f t="shared" ref="C13:D13" si="10">LOG10(A13:A58)</f>
        <v>1.0791812460476249</v>
      </c>
      <c r="D13">
        <f t="shared" si="10"/>
        <v>-0.19111413264018789</v>
      </c>
    </row>
    <row r="14" spans="1:4" x14ac:dyDescent="0.25">
      <c r="A14">
        <v>12</v>
      </c>
      <c r="B14">
        <v>0.29599999999999999</v>
      </c>
      <c r="C14">
        <f t="shared" ref="C14:D14" si="11">LOG10(A14:A59)</f>
        <v>1.0791812460476249</v>
      </c>
      <c r="D14">
        <f t="shared" si="11"/>
        <v>-0.52870828894106148</v>
      </c>
    </row>
    <row r="15" spans="1:4" x14ac:dyDescent="0.25">
      <c r="A15">
        <v>12</v>
      </c>
      <c r="B15">
        <v>4.2720000000000002</v>
      </c>
      <c r="C15">
        <f t="shared" ref="C15:D15" si="12">LOG10(A15:A60)</f>
        <v>1.0791812460476249</v>
      </c>
      <c r="D15">
        <f t="shared" si="12"/>
        <v>0.63063124402050008</v>
      </c>
    </row>
    <row r="16" spans="1:4" x14ac:dyDescent="0.25">
      <c r="A16">
        <v>24</v>
      </c>
      <c r="B16">
        <v>2.4319999999999999</v>
      </c>
      <c r="C16">
        <f t="shared" ref="C16:D16" si="13">LOG10(A16:A61)</f>
        <v>1.3802112417116059</v>
      </c>
      <c r="D16">
        <f t="shared" si="13"/>
        <v>0.3859635706006973</v>
      </c>
    </row>
    <row r="17" spans="1:4" x14ac:dyDescent="0.25">
      <c r="A17">
        <v>2</v>
      </c>
      <c r="B17">
        <v>0.42</v>
      </c>
      <c r="C17">
        <f t="shared" ref="C17:D17" si="14">LOG10(A17:A62)</f>
        <v>0.3010299956639812</v>
      </c>
      <c r="D17">
        <f t="shared" si="14"/>
        <v>-0.37675070960209955</v>
      </c>
    </row>
    <row r="18" spans="1:4" x14ac:dyDescent="0.25">
      <c r="A18">
        <v>1.5</v>
      </c>
      <c r="B18">
        <v>0.216</v>
      </c>
      <c r="C18">
        <f t="shared" ref="C18:D18" si="15">LOG10(A18:A63)</f>
        <v>0.17609125905568124</v>
      </c>
      <c r="D18">
        <f t="shared" si="15"/>
        <v>-0.6655462488490691</v>
      </c>
    </row>
    <row r="19" spans="1:4" x14ac:dyDescent="0.25">
      <c r="A19">
        <v>3</v>
      </c>
      <c r="B19">
        <v>0.311</v>
      </c>
      <c r="C19">
        <f t="shared" ref="C19:D19" si="16">LOG10(A19:A64)</f>
        <v>0.47712125471966244</v>
      </c>
      <c r="D19">
        <f t="shared" si="16"/>
        <v>-0.5072396109731625</v>
      </c>
    </row>
    <row r="20" spans="1:4" x14ac:dyDescent="0.25">
      <c r="A20">
        <v>1</v>
      </c>
      <c r="B20">
        <v>0.23499999999999999</v>
      </c>
      <c r="C20">
        <f t="shared" ref="C20:D20" si="17">LOG10(A20:A65)</f>
        <v>0</v>
      </c>
      <c r="D20">
        <f t="shared" si="17"/>
        <v>-0.62893213772826373</v>
      </c>
    </row>
    <row r="21" spans="1:4" x14ac:dyDescent="0.25">
      <c r="A21">
        <v>1</v>
      </c>
      <c r="B21">
        <v>0.20300000000000001</v>
      </c>
      <c r="C21">
        <f t="shared" ref="C21:D21" si="18">LOG10(A21:A66)</f>
        <v>0</v>
      </c>
      <c r="D21">
        <f t="shared" si="18"/>
        <v>-0.69250396208678711</v>
      </c>
    </row>
    <row r="22" spans="1:4" x14ac:dyDescent="0.25">
      <c r="A22">
        <v>12</v>
      </c>
      <c r="B22">
        <v>1.087</v>
      </c>
      <c r="C22">
        <f t="shared" ref="C22:D22" si="19">LOG10(A22:A67)</f>
        <v>1.0791812460476249</v>
      </c>
      <c r="D22">
        <f t="shared" si="19"/>
        <v>3.6229544086294529E-2</v>
      </c>
    </row>
    <row r="23" spans="1:4" x14ac:dyDescent="0.25">
      <c r="A23">
        <v>12</v>
      </c>
      <c r="B23">
        <v>1.1579999999999999</v>
      </c>
      <c r="C23">
        <f t="shared" ref="C23:D23" si="20">LOG10(A23:A68)</f>
        <v>1.0791812460476249</v>
      </c>
      <c r="D23">
        <f t="shared" si="20"/>
        <v>6.3708559391417369E-2</v>
      </c>
    </row>
    <row r="24" spans="1:4" x14ac:dyDescent="0.25">
      <c r="A24">
        <v>1</v>
      </c>
      <c r="B24">
        <v>3.5190000000000001</v>
      </c>
      <c r="C24">
        <f t="shared" ref="C24:D24" si="21">LOG10(A24:A69)</f>
        <v>0</v>
      </c>
      <c r="D24">
        <f t="shared" si="21"/>
        <v>0.54641926683519171</v>
      </c>
    </row>
    <row r="25" spans="1:4" x14ac:dyDescent="0.25">
      <c r="A25">
        <v>12</v>
      </c>
      <c r="B25">
        <v>2.6480000000000001</v>
      </c>
      <c r="C25">
        <f t="shared" ref="C25:D25" si="22">LOG10(A25:A70)</f>
        <v>1.0791812460476249</v>
      </c>
      <c r="D25">
        <f t="shared" si="22"/>
        <v>0.42291798076766235</v>
      </c>
    </row>
    <row r="26" spans="1:4" x14ac:dyDescent="0.25">
      <c r="A26">
        <v>1</v>
      </c>
      <c r="B26">
        <v>0.20200000000000001</v>
      </c>
      <c r="C26">
        <f t="shared" ref="C26:D26" si="23">LOG10(A26:A71)</f>
        <v>0</v>
      </c>
      <c r="D26">
        <f t="shared" si="23"/>
        <v>-0.69464863055337622</v>
      </c>
    </row>
    <row r="27" spans="1:4" x14ac:dyDescent="0.25">
      <c r="A27">
        <v>6</v>
      </c>
      <c r="B27">
        <v>8.5000000000000006E-2</v>
      </c>
      <c r="C27">
        <f t="shared" ref="C27:D27" si="24">LOG10(A27:A72)</f>
        <v>0.77815125038364363</v>
      </c>
      <c r="D27">
        <f t="shared" si="24"/>
        <v>-1.0705810742857071</v>
      </c>
    </row>
    <row r="28" spans="1:4" x14ac:dyDescent="0.25">
      <c r="A28">
        <v>12</v>
      </c>
      <c r="B28">
        <v>0.26</v>
      </c>
      <c r="C28">
        <f t="shared" ref="C28:D28" si="25">LOG10(A28:A73)</f>
        <v>1.0791812460476249</v>
      </c>
      <c r="D28">
        <f t="shared" si="25"/>
        <v>-0.58502665202918203</v>
      </c>
    </row>
    <row r="29" spans="1:4" x14ac:dyDescent="0.25">
      <c r="A29">
        <v>2</v>
      </c>
      <c r="B29">
        <v>1.07</v>
      </c>
      <c r="C29">
        <f t="shared" ref="C29:D29" si="26">LOG10(A29:A74)</f>
        <v>0.3010299956639812</v>
      </c>
      <c r="D29">
        <f t="shared" si="26"/>
        <v>2.9383777685209667E-2</v>
      </c>
    </row>
    <row r="30" spans="1:4" x14ac:dyDescent="0.25">
      <c r="A30">
        <v>2</v>
      </c>
      <c r="B30">
        <v>0.82299999999999995</v>
      </c>
      <c r="C30">
        <f t="shared" ref="C30:D30" si="27">LOG10(A30:A75)</f>
        <v>0.3010299956639812</v>
      </c>
      <c r="D30">
        <f t="shared" si="27"/>
        <v>-8.4600164787730178E-2</v>
      </c>
    </row>
    <row r="31" spans="1:4" x14ac:dyDescent="0.25">
      <c r="A31">
        <v>12</v>
      </c>
      <c r="B31">
        <v>4.1660000000000004</v>
      </c>
      <c r="C31">
        <f t="shared" ref="C31:D31" si="28">LOG10(A31:A76)</f>
        <v>1.0791812460476249</v>
      </c>
      <c r="D31">
        <f t="shared" si="28"/>
        <v>0.61971926561172708</v>
      </c>
    </row>
    <row r="32" spans="1:4" x14ac:dyDescent="0.25">
      <c r="A32">
        <v>2</v>
      </c>
      <c r="B32">
        <v>0.13200000000000001</v>
      </c>
      <c r="C32">
        <f t="shared" ref="C32:D32" si="29">LOG10(A32:A77)</f>
        <v>0.3010299956639812</v>
      </c>
      <c r="D32">
        <f t="shared" si="29"/>
        <v>-0.87942606879415008</v>
      </c>
    </row>
    <row r="33" spans="1:4" x14ac:dyDescent="0.25">
      <c r="A33">
        <v>12</v>
      </c>
      <c r="B33">
        <v>4.5869999999999997</v>
      </c>
      <c r="C33">
        <f t="shared" ref="C33:D33" si="30">LOG10(A33:A78)</f>
        <v>1.0791812460476249</v>
      </c>
      <c r="D33">
        <f t="shared" si="30"/>
        <v>0.66152874013198248</v>
      </c>
    </row>
    <row r="34" spans="1:4" x14ac:dyDescent="0.25">
      <c r="A34">
        <v>1</v>
      </c>
      <c r="B34">
        <v>1.335</v>
      </c>
      <c r="C34">
        <f t="shared" ref="C34:D34" si="31">LOG10(A34:A79)</f>
        <v>0</v>
      </c>
      <c r="D34">
        <f t="shared" si="31"/>
        <v>0.12548126570059401</v>
      </c>
    </row>
    <row r="35" spans="1:4" x14ac:dyDescent="0.25">
      <c r="A35">
        <v>3</v>
      </c>
      <c r="B35">
        <v>0.22600000000000001</v>
      </c>
      <c r="C35">
        <f t="shared" ref="C35:D35" si="32">LOG10(A35:A80)</f>
        <v>0.47712125471966244</v>
      </c>
      <c r="D35">
        <f t="shared" si="32"/>
        <v>-0.64589156085259902</v>
      </c>
    </row>
    <row r="36" spans="1:4" x14ac:dyDescent="0.25">
      <c r="A36">
        <v>12</v>
      </c>
      <c r="B36">
        <v>1.905</v>
      </c>
      <c r="C36">
        <f t="shared" ref="C36:D36" si="33">LOG10(A36:A81)</f>
        <v>1.0791812460476249</v>
      </c>
      <c r="D36">
        <f t="shared" si="33"/>
        <v>0.27989498001163809</v>
      </c>
    </row>
    <row r="37" spans="1:4" x14ac:dyDescent="0.25">
      <c r="A37">
        <v>6</v>
      </c>
      <c r="B37">
        <v>1.4710000000000001</v>
      </c>
      <c r="C37">
        <f t="shared" ref="C37:D37" si="34">LOG10(A37:A82)</f>
        <v>0.77815125038364363</v>
      </c>
      <c r="D37">
        <f t="shared" si="34"/>
        <v>0.16761267272753014</v>
      </c>
    </row>
    <row r="38" spans="1:4" x14ac:dyDescent="0.25">
      <c r="A38">
        <v>3</v>
      </c>
      <c r="B38">
        <v>1.5149999999999999</v>
      </c>
      <c r="C38">
        <f t="shared" ref="C38:D38" si="35">LOG10(A38:A83)</f>
        <v>0.47712125471966244</v>
      </c>
      <c r="D38">
        <f t="shared" si="35"/>
        <v>0.18041263283832379</v>
      </c>
    </row>
    <row r="39" spans="1:4" x14ac:dyDescent="0.25">
      <c r="A39">
        <v>1</v>
      </c>
      <c r="B39">
        <v>11.513</v>
      </c>
      <c r="C39">
        <f t="shared" ref="C39:D39" si="36">LOG10(A39:A84)</f>
        <v>0</v>
      </c>
      <c r="D39">
        <f t="shared" si="36"/>
        <v>1.061188504662071</v>
      </c>
    </row>
    <row r="40" spans="1:4" x14ac:dyDescent="0.25">
      <c r="A40">
        <v>36</v>
      </c>
      <c r="B40">
        <v>26.643999999999998</v>
      </c>
      <c r="C40">
        <f t="shared" ref="C40:D40" si="37">LOG10(A40:A85)</f>
        <v>1.5563025007672873</v>
      </c>
      <c r="D40">
        <f t="shared" si="37"/>
        <v>1.4255994249848214</v>
      </c>
    </row>
    <row r="41" spans="1:4" x14ac:dyDescent="0.25">
      <c r="A41">
        <v>1</v>
      </c>
      <c r="B41">
        <v>1.544</v>
      </c>
      <c r="C41">
        <f t="shared" ref="C41:D41" si="38">LOG10(A41:A86)</f>
        <v>0</v>
      </c>
      <c r="D41">
        <f t="shared" si="38"/>
        <v>0.18864729599971736</v>
      </c>
    </row>
    <row r="42" spans="1:4" x14ac:dyDescent="0.25">
      <c r="A42">
        <v>1</v>
      </c>
      <c r="B42">
        <v>1.9650000000000001</v>
      </c>
      <c r="C42">
        <f t="shared" ref="C42:D42" si="39">LOG10(A42:A87)</f>
        <v>0</v>
      </c>
      <c r="D42">
        <f t="shared" si="39"/>
        <v>0.29336255471144551</v>
      </c>
    </row>
    <row r="43" spans="1:4" x14ac:dyDescent="0.25">
      <c r="A43">
        <v>24</v>
      </c>
      <c r="B43">
        <v>2.4540000000000002</v>
      </c>
      <c r="C43">
        <f t="shared" ref="C43:D43" si="40">LOG10(A43:A88)</f>
        <v>1.3802112417116059</v>
      </c>
      <c r="D43">
        <f t="shared" si="40"/>
        <v>0.38987455839098545</v>
      </c>
    </row>
    <row r="44" spans="1:4" x14ac:dyDescent="0.25">
      <c r="A44">
        <v>12</v>
      </c>
      <c r="B44">
        <v>0.86799999999999999</v>
      </c>
      <c r="C44">
        <f t="shared" ref="C44:D44" si="41">LOG10(A44:A89)</f>
        <v>1.0791812460476249</v>
      </c>
      <c r="D44">
        <f t="shared" si="41"/>
        <v>-6.1480274823508103E-2</v>
      </c>
    </row>
    <row r="45" spans="1:4" x14ac:dyDescent="0.25">
      <c r="A45">
        <v>3</v>
      </c>
      <c r="B45">
        <v>1.276</v>
      </c>
      <c r="C45">
        <f t="shared" ref="C45:D45" si="42">LOG10(A45:A90)</f>
        <v>0.47712125471966244</v>
      </c>
      <c r="D45">
        <f t="shared" si="42"/>
        <v>0.10585067438514352</v>
      </c>
    </row>
    <row r="46" spans="1:4" x14ac:dyDescent="0.25">
      <c r="A46">
        <v>24</v>
      </c>
      <c r="B46">
        <v>4.4939999999999998</v>
      </c>
      <c r="C46">
        <f t="shared" ref="C46:D46" si="43">LOG10(A46:A91)</f>
        <v>1.3802112417116059</v>
      </c>
      <c r="D46">
        <f t="shared" si="43"/>
        <v>0.65263306808311006</v>
      </c>
    </row>
    <row r="47" spans="1:4" x14ac:dyDescent="0.25">
      <c r="A47">
        <v>6</v>
      </c>
      <c r="B47">
        <v>7.9980000000000002</v>
      </c>
      <c r="C47">
        <f t="shared" ref="C47:D47" si="44">LOG10(A47:A92)</f>
        <v>0.77815125038364363</v>
      </c>
      <c r="D47">
        <f t="shared" si="44"/>
        <v>0.9029813997975028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BB0B-62AE-4E6C-A4B4-CE45BDE2FD3F}">
  <dimension ref="A1:N71"/>
  <sheetViews>
    <sheetView topLeftCell="A28" zoomScale="57" zoomScaleNormal="57" workbookViewId="0">
      <selection activeCell="I7" sqref="I7"/>
    </sheetView>
  </sheetViews>
  <sheetFormatPr defaultRowHeight="15.75" x14ac:dyDescent="0.25"/>
  <cols>
    <col min="6" max="6" width="23.75" bestFit="1" customWidth="1"/>
    <col min="11" max="11" width="28.75" bestFit="1" customWidth="1"/>
  </cols>
  <sheetData>
    <row r="1" spans="1:14" x14ac:dyDescent="0.25">
      <c r="A1" s="1" t="s">
        <v>12</v>
      </c>
      <c r="B1" s="1" t="s">
        <v>5</v>
      </c>
      <c r="C1" s="1" t="s">
        <v>1</v>
      </c>
      <c r="F1" t="s">
        <v>169</v>
      </c>
    </row>
    <row r="2" spans="1:14" ht="16.5" thickBot="1" x14ac:dyDescent="0.3">
      <c r="A2">
        <v>12</v>
      </c>
      <c r="B2">
        <v>7.9740000000000002</v>
      </c>
      <c r="C2">
        <v>35</v>
      </c>
    </row>
    <row r="3" spans="1:14" x14ac:dyDescent="0.25">
      <c r="A3">
        <v>2</v>
      </c>
      <c r="B3">
        <v>4.0229999999999997</v>
      </c>
      <c r="C3">
        <v>66</v>
      </c>
      <c r="F3" s="5" t="s">
        <v>170</v>
      </c>
      <c r="G3" s="5"/>
    </row>
    <row r="4" spans="1:14" x14ac:dyDescent="0.25">
      <c r="A4">
        <v>1</v>
      </c>
      <c r="B4">
        <v>0.76700000000000002</v>
      </c>
      <c r="C4">
        <v>17</v>
      </c>
      <c r="F4" s="2" t="s">
        <v>171</v>
      </c>
      <c r="G4" s="2">
        <v>0.52023617903912089</v>
      </c>
    </row>
    <row r="5" spans="1:14" x14ac:dyDescent="0.25">
      <c r="A5">
        <v>1</v>
      </c>
      <c r="B5">
        <v>3.8540000000000001</v>
      </c>
      <c r="C5">
        <v>84</v>
      </c>
      <c r="F5" s="8" t="s">
        <v>172</v>
      </c>
      <c r="G5" s="8">
        <v>0.27064568198122424</v>
      </c>
    </row>
    <row r="6" spans="1:14" x14ac:dyDescent="0.25">
      <c r="A6">
        <v>3</v>
      </c>
      <c r="B6">
        <v>4.8019999999999996</v>
      </c>
      <c r="C6">
        <v>56</v>
      </c>
      <c r="F6" s="2" t="s">
        <v>173</v>
      </c>
      <c r="G6" s="2">
        <v>0.23672222532918816</v>
      </c>
    </row>
    <row r="7" spans="1:14" x14ac:dyDescent="0.25">
      <c r="A7">
        <v>12</v>
      </c>
      <c r="B7">
        <v>1.492</v>
      </c>
      <c r="C7">
        <v>12</v>
      </c>
      <c r="F7" s="2" t="s">
        <v>174</v>
      </c>
      <c r="G7" s="2">
        <v>6.766369840423442</v>
      </c>
    </row>
    <row r="8" spans="1:14" ht="16.5" thickBot="1" x14ac:dyDescent="0.3">
      <c r="A8">
        <v>3</v>
      </c>
      <c r="B8">
        <v>0.68400000000000005</v>
      </c>
      <c r="C8">
        <v>44</v>
      </c>
      <c r="F8" s="3" t="s">
        <v>175</v>
      </c>
      <c r="G8" s="3">
        <v>46</v>
      </c>
    </row>
    <row r="9" spans="1:14" x14ac:dyDescent="0.25">
      <c r="A9">
        <v>6</v>
      </c>
      <c r="B9">
        <v>0.20100000000000001</v>
      </c>
      <c r="C9">
        <v>29</v>
      </c>
    </row>
    <row r="10" spans="1:14" ht="16.5" thickBot="1" x14ac:dyDescent="0.3">
      <c r="A10">
        <v>3</v>
      </c>
      <c r="B10">
        <v>1.288</v>
      </c>
      <c r="C10">
        <v>92</v>
      </c>
      <c r="F10" t="s">
        <v>176</v>
      </c>
    </row>
    <row r="11" spans="1:14" x14ac:dyDescent="0.25">
      <c r="A11">
        <v>4</v>
      </c>
      <c r="B11">
        <v>1.3089999999999999</v>
      </c>
      <c r="C11">
        <v>98</v>
      </c>
      <c r="F11" s="4"/>
      <c r="G11" s="4" t="s">
        <v>181</v>
      </c>
      <c r="H11" s="4" t="s">
        <v>182</v>
      </c>
      <c r="I11" s="4" t="s">
        <v>183</v>
      </c>
      <c r="J11" s="4" t="s">
        <v>184</v>
      </c>
      <c r="K11" s="4" t="s">
        <v>185</v>
      </c>
    </row>
    <row r="12" spans="1:14" x14ac:dyDescent="0.25">
      <c r="A12">
        <v>1.5</v>
      </c>
      <c r="B12">
        <v>7.6210000000000004</v>
      </c>
      <c r="C12">
        <v>7</v>
      </c>
      <c r="F12" s="2" t="s">
        <v>177</v>
      </c>
      <c r="G12" s="2">
        <v>2</v>
      </c>
      <c r="H12" s="2">
        <v>730.53741528692831</v>
      </c>
      <c r="I12" s="2">
        <v>365.26870764346415</v>
      </c>
      <c r="J12" s="2">
        <v>7.9781280769033929</v>
      </c>
      <c r="K12" s="2">
        <v>1.1302616886580171E-3</v>
      </c>
    </row>
    <row r="13" spans="1:14" x14ac:dyDescent="0.25">
      <c r="A13">
        <v>12</v>
      </c>
      <c r="B13">
        <v>0.64400000000000002</v>
      </c>
      <c r="C13">
        <v>69</v>
      </c>
      <c r="F13" s="2" t="s">
        <v>178</v>
      </c>
      <c r="G13" s="2">
        <v>43</v>
      </c>
      <c r="H13" s="2">
        <v>1968.7017151478537</v>
      </c>
      <c r="I13" s="2">
        <v>45.783760817391951</v>
      </c>
      <c r="J13" s="2"/>
      <c r="K13" s="2"/>
    </row>
    <row r="14" spans="1:14" ht="16.5" thickBot="1" x14ac:dyDescent="0.3">
      <c r="A14">
        <v>12</v>
      </c>
      <c r="B14">
        <v>0.29599999999999999</v>
      </c>
      <c r="C14">
        <v>67</v>
      </c>
      <c r="F14" s="3" t="s">
        <v>179</v>
      </c>
      <c r="G14" s="3">
        <v>45</v>
      </c>
      <c r="H14" s="3">
        <v>2699.2391304347821</v>
      </c>
      <c r="I14" s="3"/>
      <c r="J14" s="3"/>
      <c r="K14" s="3"/>
    </row>
    <row r="15" spans="1:14" ht="16.5" thickBot="1" x14ac:dyDescent="0.3">
      <c r="A15">
        <v>12</v>
      </c>
      <c r="B15">
        <v>4.2720000000000002</v>
      </c>
      <c r="C15">
        <v>70</v>
      </c>
    </row>
    <row r="16" spans="1:14" x14ac:dyDescent="0.25">
      <c r="A16">
        <v>24</v>
      </c>
      <c r="B16">
        <v>2.4319999999999999</v>
      </c>
      <c r="C16">
        <v>30</v>
      </c>
      <c r="F16" s="4"/>
      <c r="G16" s="4" t="s">
        <v>186</v>
      </c>
      <c r="H16" s="4" t="s">
        <v>174</v>
      </c>
      <c r="I16" s="4" t="s">
        <v>187</v>
      </c>
      <c r="J16" s="4" t="s">
        <v>188</v>
      </c>
      <c r="K16" s="4" t="s">
        <v>189</v>
      </c>
      <c r="L16" s="4" t="s">
        <v>190</v>
      </c>
      <c r="M16" s="4" t="s">
        <v>191</v>
      </c>
      <c r="N16" s="4" t="s">
        <v>192</v>
      </c>
    </row>
    <row r="17" spans="1:14" x14ac:dyDescent="0.25">
      <c r="A17">
        <v>2</v>
      </c>
      <c r="B17">
        <v>0.42</v>
      </c>
      <c r="C17">
        <v>64</v>
      </c>
      <c r="F17" s="6" t="s">
        <v>180</v>
      </c>
      <c r="G17" s="6">
        <v>6.6768771825358222</v>
      </c>
      <c r="H17" s="6">
        <v>2.1972575949823869</v>
      </c>
      <c r="I17" s="6">
        <v>3.0387320984954171</v>
      </c>
      <c r="J17" s="6">
        <v>4.0311405472370793E-3</v>
      </c>
      <c r="K17" s="2">
        <v>2.245684931040751</v>
      </c>
      <c r="L17" s="2">
        <v>11.108069434030893</v>
      </c>
      <c r="M17" s="2">
        <v>2.245684931040751</v>
      </c>
      <c r="N17" s="2">
        <v>11.108069434030893</v>
      </c>
    </row>
    <row r="18" spans="1:14" x14ac:dyDescent="0.25">
      <c r="A18">
        <v>1.5</v>
      </c>
      <c r="B18">
        <v>0.216</v>
      </c>
      <c r="C18">
        <v>83</v>
      </c>
      <c r="F18" s="6" t="s">
        <v>5</v>
      </c>
      <c r="G18" s="6">
        <v>0.8318929947677014</v>
      </c>
      <c r="H18" s="6">
        <v>0.23727852321690593</v>
      </c>
      <c r="I18" s="6">
        <v>3.5059767883300346</v>
      </c>
      <c r="J18" s="6">
        <v>1.077763227042934E-3</v>
      </c>
      <c r="K18" s="2">
        <v>0.35337524795186886</v>
      </c>
      <c r="L18" s="2">
        <v>1.310410741583534</v>
      </c>
      <c r="M18" s="2">
        <v>0.35337524795186886</v>
      </c>
      <c r="N18" s="2">
        <v>1.310410741583534</v>
      </c>
    </row>
    <row r="19" spans="1:14" ht="16.5" thickBot="1" x14ac:dyDescent="0.3">
      <c r="A19">
        <v>3</v>
      </c>
      <c r="B19">
        <v>0.311</v>
      </c>
      <c r="C19">
        <v>20</v>
      </c>
      <c r="F19" s="7" t="s">
        <v>1</v>
      </c>
      <c r="G19" s="7">
        <v>-3.4912057086806648E-2</v>
      </c>
      <c r="H19" s="7">
        <v>3.4943761870001908E-2</v>
      </c>
      <c r="I19" s="7">
        <v>-0.99909269118438915</v>
      </c>
      <c r="J19" s="7">
        <v>0.32333911642508995</v>
      </c>
      <c r="K19" s="3">
        <v>-0.10538286906171421</v>
      </c>
      <c r="L19" s="3">
        <v>3.5558754888100903E-2</v>
      </c>
      <c r="M19" s="3">
        <v>-0.10538286906171421</v>
      </c>
      <c r="N19" s="3">
        <v>3.5558754888100903E-2</v>
      </c>
    </row>
    <row r="20" spans="1:14" x14ac:dyDescent="0.25">
      <c r="A20">
        <v>1</v>
      </c>
      <c r="B20">
        <v>0.23499999999999999</v>
      </c>
      <c r="C20">
        <v>55</v>
      </c>
    </row>
    <row r="21" spans="1:14" x14ac:dyDescent="0.25">
      <c r="A21">
        <v>1</v>
      </c>
      <c r="B21">
        <v>0.20300000000000001</v>
      </c>
      <c r="C21">
        <v>100</v>
      </c>
    </row>
    <row r="22" spans="1:14" x14ac:dyDescent="0.25">
      <c r="A22">
        <v>12</v>
      </c>
      <c r="B22">
        <v>1.087</v>
      </c>
      <c r="C22">
        <v>34</v>
      </c>
    </row>
    <row r="23" spans="1:14" x14ac:dyDescent="0.25">
      <c r="A23">
        <v>12</v>
      </c>
      <c r="B23">
        <v>1.1579999999999999</v>
      </c>
      <c r="C23">
        <v>22</v>
      </c>
      <c r="F23" t="s">
        <v>194</v>
      </c>
      <c r="K23" t="s">
        <v>202</v>
      </c>
    </row>
    <row r="24" spans="1:14" ht="16.5" thickBot="1" x14ac:dyDescent="0.3">
      <c r="A24">
        <v>1</v>
      </c>
      <c r="B24">
        <v>3.5190000000000001</v>
      </c>
      <c r="C24">
        <v>2</v>
      </c>
    </row>
    <row r="25" spans="1:14" x14ac:dyDescent="0.25">
      <c r="A25">
        <v>12</v>
      </c>
      <c r="B25">
        <v>2.6480000000000001</v>
      </c>
      <c r="C25">
        <v>43</v>
      </c>
      <c r="F25" s="4" t="s">
        <v>195</v>
      </c>
      <c r="G25" s="4" t="s">
        <v>200</v>
      </c>
      <c r="H25" s="4" t="s">
        <v>197</v>
      </c>
      <c r="I25" s="4" t="s">
        <v>201</v>
      </c>
      <c r="K25" s="4" t="s">
        <v>203</v>
      </c>
      <c r="L25" s="4" t="s">
        <v>12</v>
      </c>
    </row>
    <row r="26" spans="1:14" x14ac:dyDescent="0.25">
      <c r="A26">
        <v>1</v>
      </c>
      <c r="B26">
        <v>0.20200000000000001</v>
      </c>
      <c r="C26">
        <v>26</v>
      </c>
      <c r="F26" s="2">
        <v>1</v>
      </c>
      <c r="G26" s="2">
        <v>12.088469924775239</v>
      </c>
      <c r="H26" s="2">
        <v>-8.8469924775239406E-2</v>
      </c>
      <c r="I26" s="2">
        <v>-1.3375559421013563E-2</v>
      </c>
      <c r="K26" s="2">
        <v>1.0869565217391304</v>
      </c>
      <c r="L26" s="2">
        <v>1</v>
      </c>
    </row>
    <row r="27" spans="1:14" x14ac:dyDescent="0.25">
      <c r="A27">
        <v>6</v>
      </c>
      <c r="B27">
        <v>8.5000000000000006E-2</v>
      </c>
      <c r="C27">
        <v>86</v>
      </c>
      <c r="F27" s="2">
        <v>2</v>
      </c>
      <c r="G27" s="2">
        <v>7.7193869327570468</v>
      </c>
      <c r="H27" s="2">
        <v>-5.7193869327570468</v>
      </c>
      <c r="I27" s="2">
        <v>-0.86470063092300598</v>
      </c>
      <c r="K27" s="2">
        <v>3.2608695652173911</v>
      </c>
      <c r="L27" s="2">
        <v>1</v>
      </c>
    </row>
    <row r="28" spans="1:14" x14ac:dyDescent="0.25">
      <c r="A28">
        <v>12</v>
      </c>
      <c r="B28">
        <v>0.26</v>
      </c>
      <c r="C28">
        <v>33</v>
      </c>
      <c r="F28" s="2">
        <v>3</v>
      </c>
      <c r="G28" s="2">
        <v>6.7214341390469361</v>
      </c>
      <c r="H28" s="2">
        <v>-5.7214341390469361</v>
      </c>
      <c r="I28" s="2">
        <v>-0.86501014321712233</v>
      </c>
      <c r="K28" s="2">
        <v>5.4347826086956523</v>
      </c>
      <c r="L28" s="2">
        <v>1</v>
      </c>
    </row>
    <row r="29" spans="1:14" x14ac:dyDescent="0.25">
      <c r="A29">
        <v>2</v>
      </c>
      <c r="B29">
        <v>1.07</v>
      </c>
      <c r="C29">
        <v>61</v>
      </c>
      <c r="F29" s="2">
        <v>4</v>
      </c>
      <c r="G29" s="2">
        <v>6.950379989078785</v>
      </c>
      <c r="H29" s="2">
        <v>-5.950379989078785</v>
      </c>
      <c r="I29" s="2">
        <v>-0.89962392670428215</v>
      </c>
      <c r="K29" s="2">
        <v>7.6086956521739122</v>
      </c>
      <c r="L29" s="2">
        <v>1</v>
      </c>
    </row>
    <row r="30" spans="1:14" x14ac:dyDescent="0.25">
      <c r="A30">
        <v>2</v>
      </c>
      <c r="B30">
        <v>0.82299999999999995</v>
      </c>
      <c r="C30">
        <v>85</v>
      </c>
      <c r="F30" s="2">
        <v>5</v>
      </c>
      <c r="G30" s="2">
        <v>8.7165521465491533</v>
      </c>
      <c r="H30" s="2">
        <v>-5.7165521465491533</v>
      </c>
      <c r="I30" s="2">
        <v>-0.8642720462772534</v>
      </c>
      <c r="K30" s="2">
        <v>9.7826086956521738</v>
      </c>
      <c r="L30" s="2">
        <v>1</v>
      </c>
    </row>
    <row r="31" spans="1:14" x14ac:dyDescent="0.25">
      <c r="A31">
        <v>12</v>
      </c>
      <c r="B31">
        <v>4.1660000000000004</v>
      </c>
      <c r="C31">
        <v>65</v>
      </c>
      <c r="F31" s="2">
        <v>6</v>
      </c>
      <c r="G31" s="2">
        <v>7.4991168456875528</v>
      </c>
      <c r="H31" s="2">
        <v>4.5008831543124472</v>
      </c>
      <c r="I31" s="2">
        <v>0.68047791642741551</v>
      </c>
      <c r="K31" s="2">
        <v>11.956521739130435</v>
      </c>
      <c r="L31" s="2">
        <v>1</v>
      </c>
    </row>
    <row r="32" spans="1:14" x14ac:dyDescent="0.25">
      <c r="A32">
        <v>2</v>
      </c>
      <c r="B32">
        <v>0.13200000000000001</v>
      </c>
      <c r="C32">
        <v>97</v>
      </c>
      <c r="F32" s="2">
        <v>7</v>
      </c>
      <c r="G32" s="2">
        <v>5.7097614791374376</v>
      </c>
      <c r="H32" s="2">
        <v>-2.7097614791374376</v>
      </c>
      <c r="I32" s="2">
        <v>-0.4096824516699531</v>
      </c>
      <c r="K32" s="2">
        <v>14.130434782608695</v>
      </c>
      <c r="L32" s="2">
        <v>1</v>
      </c>
    </row>
    <row r="33" spans="1:12" x14ac:dyDescent="0.25">
      <c r="A33">
        <v>12</v>
      </c>
      <c r="B33">
        <v>4.5869999999999997</v>
      </c>
      <c r="C33">
        <v>18</v>
      </c>
      <c r="F33" s="2">
        <v>8</v>
      </c>
      <c r="G33" s="2">
        <v>5.8316380189667374</v>
      </c>
      <c r="H33" s="2">
        <v>0.16836198103326261</v>
      </c>
      <c r="I33" s="2">
        <v>2.5454251117213847E-2</v>
      </c>
      <c r="K33" s="2">
        <v>16.304347826086953</v>
      </c>
      <c r="L33" s="2">
        <v>1</v>
      </c>
    </row>
    <row r="34" spans="1:12" x14ac:dyDescent="0.25">
      <c r="A34">
        <v>1</v>
      </c>
      <c r="B34">
        <v>1.335</v>
      </c>
      <c r="C34">
        <v>10</v>
      </c>
      <c r="F34" s="2">
        <v>9</v>
      </c>
      <c r="G34" s="2">
        <v>4.5364461078104101</v>
      </c>
      <c r="H34" s="2">
        <v>-1.5364461078104101</v>
      </c>
      <c r="I34" s="2">
        <v>-0.23229166594651421</v>
      </c>
      <c r="K34" s="2">
        <v>18.478260869565215</v>
      </c>
      <c r="L34" s="2">
        <v>1</v>
      </c>
    </row>
    <row r="35" spans="1:12" x14ac:dyDescent="0.25">
      <c r="A35">
        <v>3</v>
      </c>
      <c r="B35">
        <v>0.22600000000000001</v>
      </c>
      <c r="C35">
        <v>80</v>
      </c>
      <c r="F35" s="2">
        <v>10</v>
      </c>
      <c r="G35" s="2">
        <v>4.3444435181796912</v>
      </c>
      <c r="H35" s="2">
        <v>-0.34444351817969121</v>
      </c>
      <c r="I35" s="2">
        <v>-5.207560372974171E-2</v>
      </c>
      <c r="K35" s="2">
        <v>20.652173913043477</v>
      </c>
      <c r="L35" s="2">
        <v>1</v>
      </c>
    </row>
    <row r="36" spans="1:12" x14ac:dyDescent="0.25">
      <c r="A36">
        <v>12</v>
      </c>
      <c r="B36">
        <v>1.905</v>
      </c>
      <c r="C36">
        <v>16</v>
      </c>
      <c r="F36" s="2">
        <v>11</v>
      </c>
      <c r="G36" s="2">
        <v>12.772349296052829</v>
      </c>
      <c r="H36" s="2">
        <v>-11.272349296052829</v>
      </c>
      <c r="I36" s="2">
        <v>-1.7042399234182803</v>
      </c>
      <c r="K36" s="2">
        <v>22.826086956521738</v>
      </c>
      <c r="L36" s="2">
        <v>1.5</v>
      </c>
    </row>
    <row r="37" spans="1:12" x14ac:dyDescent="0.25">
      <c r="A37">
        <v>6</v>
      </c>
      <c r="B37">
        <v>1.4710000000000001</v>
      </c>
      <c r="C37">
        <v>99</v>
      </c>
      <c r="F37" s="2">
        <v>12</v>
      </c>
      <c r="G37" s="2">
        <v>4.8036843321765623</v>
      </c>
      <c r="H37" s="2">
        <v>7.1963156678234377</v>
      </c>
      <c r="I37" s="2">
        <v>1.0879940055547856</v>
      </c>
      <c r="K37" s="2">
        <v>24.999999999999996</v>
      </c>
      <c r="L37" s="2">
        <v>1.5</v>
      </c>
    </row>
    <row r="38" spans="1:12" x14ac:dyDescent="0.25">
      <c r="A38">
        <v>3</v>
      </c>
      <c r="B38">
        <v>1.5149999999999999</v>
      </c>
      <c r="C38">
        <v>47</v>
      </c>
      <c r="F38" s="2">
        <v>13</v>
      </c>
      <c r="G38" s="2">
        <v>4.5840096841710167</v>
      </c>
      <c r="H38" s="2">
        <v>7.4159903158289833</v>
      </c>
      <c r="I38" s="2">
        <v>1.1212060978579406</v>
      </c>
      <c r="K38" s="2">
        <v>27.173913043478258</v>
      </c>
      <c r="L38" s="2">
        <v>2</v>
      </c>
    </row>
    <row r="39" spans="1:12" x14ac:dyDescent="0.25">
      <c r="A39">
        <v>1</v>
      </c>
      <c r="B39">
        <v>11.513</v>
      </c>
      <c r="C39">
        <v>42</v>
      </c>
      <c r="F39" s="2">
        <v>14</v>
      </c>
      <c r="G39" s="2">
        <v>7.7868800601069772</v>
      </c>
      <c r="H39" s="2">
        <v>4.2131199398930228</v>
      </c>
      <c r="I39" s="2">
        <v>0.63697167423915357</v>
      </c>
      <c r="K39" s="2">
        <v>29.34782608695652</v>
      </c>
      <c r="L39" s="2">
        <v>2</v>
      </c>
    </row>
    <row r="40" spans="1:12" x14ac:dyDescent="0.25">
      <c r="A40">
        <v>36</v>
      </c>
      <c r="B40">
        <v>26.643999999999998</v>
      </c>
      <c r="C40">
        <v>31</v>
      </c>
      <c r="F40" s="2">
        <v>15</v>
      </c>
      <c r="G40" s="2">
        <v>7.6526792332066735</v>
      </c>
      <c r="H40" s="2">
        <v>16.347320766793327</v>
      </c>
      <c r="I40" s="2">
        <v>2.4715128993961719</v>
      </c>
      <c r="K40" s="2">
        <v>31.521739130434778</v>
      </c>
      <c r="L40" s="2">
        <v>2</v>
      </c>
    </row>
    <row r="41" spans="1:12" x14ac:dyDescent="0.25">
      <c r="A41">
        <v>1</v>
      </c>
      <c r="B41">
        <v>1.544</v>
      </c>
      <c r="C41">
        <v>37</v>
      </c>
      <c r="F41" s="2">
        <v>16</v>
      </c>
      <c r="G41" s="2">
        <v>4.7919005867826314</v>
      </c>
      <c r="H41" s="2">
        <v>-2.7919005867826314</v>
      </c>
      <c r="I41" s="2">
        <v>-0.42210086976953315</v>
      </c>
      <c r="K41" s="2">
        <v>33.695652173913047</v>
      </c>
      <c r="L41" s="2">
        <v>2</v>
      </c>
    </row>
    <row r="42" spans="1:12" x14ac:dyDescent="0.25">
      <c r="A42">
        <v>1</v>
      </c>
      <c r="B42">
        <v>1.9650000000000001</v>
      </c>
      <c r="C42">
        <v>5</v>
      </c>
      <c r="F42" s="2">
        <v>17</v>
      </c>
      <c r="G42" s="2">
        <v>3.9588653312006938</v>
      </c>
      <c r="H42" s="2">
        <v>-2.4588653312006938</v>
      </c>
      <c r="I42" s="2">
        <v>-0.37175005437497366</v>
      </c>
      <c r="K42" s="2">
        <v>35.869565217391305</v>
      </c>
      <c r="L42" s="2">
        <v>2</v>
      </c>
    </row>
    <row r="43" spans="1:12" x14ac:dyDescent="0.25">
      <c r="A43">
        <v>24</v>
      </c>
      <c r="B43">
        <v>2.4540000000000002</v>
      </c>
      <c r="C43">
        <v>19</v>
      </c>
      <c r="F43" s="2">
        <v>18</v>
      </c>
      <c r="G43" s="2">
        <v>6.2373547621724441</v>
      </c>
      <c r="H43" s="2">
        <v>-3.2373547621724441</v>
      </c>
      <c r="I43" s="2">
        <v>-0.48944803670114329</v>
      </c>
      <c r="K43" s="2">
        <v>38.043478260869563</v>
      </c>
      <c r="L43" s="2">
        <v>3</v>
      </c>
    </row>
    <row r="44" spans="1:12" x14ac:dyDescent="0.25">
      <c r="A44">
        <v>12</v>
      </c>
      <c r="B44">
        <v>0.86799999999999999</v>
      </c>
      <c r="C44">
        <v>57</v>
      </c>
      <c r="F44" s="2">
        <v>19</v>
      </c>
      <c r="G44" s="2">
        <v>4.9522088965318662</v>
      </c>
      <c r="H44" s="2">
        <v>-3.9522088965318662</v>
      </c>
      <c r="I44" s="2">
        <v>-0.59752514850804417</v>
      </c>
      <c r="K44" s="2">
        <v>40.217391304347828</v>
      </c>
      <c r="L44" s="2">
        <v>3</v>
      </c>
    </row>
    <row r="45" spans="1:12" x14ac:dyDescent="0.25">
      <c r="A45">
        <v>3</v>
      </c>
      <c r="B45">
        <v>1.276</v>
      </c>
      <c r="C45">
        <v>77</v>
      </c>
      <c r="F45" s="2">
        <v>20</v>
      </c>
      <c r="G45" s="2">
        <v>3.3545457517930006</v>
      </c>
      <c r="H45" s="2">
        <v>-2.3545457517930006</v>
      </c>
      <c r="I45" s="2">
        <v>-0.35597822302451609</v>
      </c>
      <c r="K45" s="2">
        <v>42.391304347826086</v>
      </c>
      <c r="L45" s="2">
        <v>3</v>
      </c>
    </row>
    <row r="46" spans="1:12" x14ac:dyDescent="0.25">
      <c r="A46">
        <v>24</v>
      </c>
      <c r="B46">
        <v>4.4939999999999998</v>
      </c>
      <c r="C46">
        <v>27</v>
      </c>
      <c r="F46" s="2">
        <v>21</v>
      </c>
      <c r="G46" s="2">
        <v>6.3941349268968874</v>
      </c>
      <c r="H46" s="2">
        <v>5.6058650731031126</v>
      </c>
      <c r="I46" s="2">
        <v>0.84753752851003628</v>
      </c>
      <c r="K46" s="2">
        <v>44.565217391304351</v>
      </c>
      <c r="L46" s="2">
        <v>3</v>
      </c>
    </row>
    <row r="47" spans="1:12" x14ac:dyDescent="0.25">
      <c r="A47">
        <v>6</v>
      </c>
      <c r="B47">
        <v>7.9980000000000002</v>
      </c>
      <c r="C47">
        <v>6</v>
      </c>
      <c r="F47" s="2">
        <v>22</v>
      </c>
      <c r="G47" s="2">
        <v>6.8721440145670734</v>
      </c>
      <c r="H47" s="2">
        <v>5.1278559854329266</v>
      </c>
      <c r="I47" s="2">
        <v>0.77526846111611347</v>
      </c>
      <c r="K47" s="2">
        <v>46.739130434782609</v>
      </c>
      <c r="L47" s="2">
        <v>3</v>
      </c>
    </row>
    <row r="48" spans="1:12" x14ac:dyDescent="0.25">
      <c r="F48" s="2">
        <v>23</v>
      </c>
      <c r="G48" s="2">
        <v>9.5344845169497496</v>
      </c>
      <c r="H48" s="2">
        <v>-8.5344845169497496</v>
      </c>
      <c r="I48" s="2">
        <v>-1.2903086000603272</v>
      </c>
      <c r="K48" s="2">
        <v>48.913043478260867</v>
      </c>
      <c r="L48" s="2">
        <v>3</v>
      </c>
    </row>
    <row r="49" spans="6:12" x14ac:dyDescent="0.25">
      <c r="F49" s="2">
        <v>24</v>
      </c>
      <c r="G49" s="2">
        <v>7.3785113779480094</v>
      </c>
      <c r="H49" s="2">
        <v>4.6214886220519906</v>
      </c>
      <c r="I49" s="2">
        <v>0.69871197285221409</v>
      </c>
      <c r="K49" s="2">
        <v>51.086956521739133</v>
      </c>
      <c r="L49" s="2">
        <v>3</v>
      </c>
    </row>
    <row r="50" spans="6:12" x14ac:dyDescent="0.25">
      <c r="F50" s="2">
        <v>25</v>
      </c>
      <c r="G50" s="2">
        <v>5.9372060832219251</v>
      </c>
      <c r="H50" s="2">
        <v>-4.9372060832219251</v>
      </c>
      <c r="I50" s="2">
        <v>-0.74644455172416857</v>
      </c>
      <c r="K50" s="2">
        <v>53.260869565217391</v>
      </c>
      <c r="L50" s="2">
        <v>4</v>
      </c>
    </row>
    <row r="51" spans="6:12" x14ac:dyDescent="0.25">
      <c r="F51" s="2">
        <v>26</v>
      </c>
      <c r="G51" s="2">
        <v>3.7451511776257052</v>
      </c>
      <c r="H51" s="2">
        <v>2.2548488223742948</v>
      </c>
      <c r="I51" s="2">
        <v>0.34090527923124059</v>
      </c>
      <c r="K51" s="2">
        <v>55.434782608695649</v>
      </c>
      <c r="L51" s="2">
        <v>6</v>
      </c>
    </row>
    <row r="52" spans="6:12" x14ac:dyDescent="0.25">
      <c r="F52" s="2">
        <v>27</v>
      </c>
      <c r="G52" s="2">
        <v>5.7410714773108049</v>
      </c>
      <c r="H52" s="2">
        <v>6.2589285226891951</v>
      </c>
      <c r="I52" s="2">
        <v>0.94627265231422741</v>
      </c>
      <c r="K52" s="2">
        <v>57.608695652173914</v>
      </c>
      <c r="L52" s="2">
        <v>6</v>
      </c>
    </row>
    <row r="53" spans="6:12" x14ac:dyDescent="0.25">
      <c r="F53" s="2">
        <v>28</v>
      </c>
      <c r="G53" s="2">
        <v>5.437367204642058</v>
      </c>
      <c r="H53" s="2">
        <v>-3.437367204642058</v>
      </c>
      <c r="I53" s="2">
        <v>-0.5196874464891702</v>
      </c>
      <c r="K53" s="2">
        <v>59.782608695652172</v>
      </c>
      <c r="L53" s="2">
        <v>6</v>
      </c>
    </row>
    <row r="54" spans="6:12" x14ac:dyDescent="0.25">
      <c r="F54" s="2">
        <v>29</v>
      </c>
      <c r="G54" s="2">
        <v>4.3940002648510754</v>
      </c>
      <c r="H54" s="2">
        <v>-2.3940002648510754</v>
      </c>
      <c r="I54" s="2">
        <v>-0.36194325786744308</v>
      </c>
      <c r="K54" s="2">
        <v>61.95652173913043</v>
      </c>
      <c r="L54" s="2">
        <v>6</v>
      </c>
    </row>
    <row r="55" spans="6:12" x14ac:dyDescent="0.25">
      <c r="F55" s="2">
        <v>30</v>
      </c>
      <c r="G55" s="2">
        <v>7.8732596880956347</v>
      </c>
      <c r="H55" s="2">
        <v>4.1267403119043653</v>
      </c>
      <c r="I55" s="2">
        <v>0.62391214186289579</v>
      </c>
      <c r="K55" s="2">
        <v>64.130434782608688</v>
      </c>
      <c r="L55" s="2">
        <v>12</v>
      </c>
    </row>
    <row r="56" spans="6:12" x14ac:dyDescent="0.25">
      <c r="F56" s="2">
        <v>31</v>
      </c>
      <c r="G56" s="2">
        <v>3.4002175204249139</v>
      </c>
      <c r="H56" s="2">
        <v>-1.4002175204249139</v>
      </c>
      <c r="I56" s="2">
        <v>-0.21169558688298351</v>
      </c>
      <c r="K56" s="2">
        <v>66.304347826086953</v>
      </c>
      <c r="L56" s="2">
        <v>12</v>
      </c>
    </row>
    <row r="57" spans="6:12" x14ac:dyDescent="0.25">
      <c r="F57" s="2">
        <v>32</v>
      </c>
      <c r="G57" s="2">
        <v>9.8643533219727484</v>
      </c>
      <c r="H57" s="2">
        <v>2.1356466780272516</v>
      </c>
      <c r="I57" s="2">
        <v>0.32288338796280419</v>
      </c>
      <c r="K57" s="2">
        <v>68.478260869565204</v>
      </c>
      <c r="L57" s="2">
        <v>12</v>
      </c>
    </row>
    <row r="58" spans="6:12" x14ac:dyDescent="0.25">
      <c r="F58" s="2">
        <v>33</v>
      </c>
      <c r="G58" s="2">
        <v>7.4383337596826369</v>
      </c>
      <c r="H58" s="2">
        <v>-6.4383337596826369</v>
      </c>
      <c r="I58" s="2">
        <v>-0.97339650727333549</v>
      </c>
      <c r="K58" s="2">
        <v>70.65217391304347</v>
      </c>
      <c r="L58" s="2">
        <v>12</v>
      </c>
    </row>
    <row r="59" spans="6:12" x14ac:dyDescent="0.25">
      <c r="F59" s="2">
        <v>34</v>
      </c>
      <c r="G59" s="2">
        <v>4.071920432408791</v>
      </c>
      <c r="H59" s="2">
        <v>-1.071920432408791</v>
      </c>
      <c r="I59" s="2">
        <v>-0.16206112387579499</v>
      </c>
      <c r="K59" s="2">
        <v>72.826086956521735</v>
      </c>
      <c r="L59" s="2">
        <v>12</v>
      </c>
    </row>
    <row r="60" spans="6:12" x14ac:dyDescent="0.25">
      <c r="F60" s="2">
        <v>35</v>
      </c>
      <c r="G60" s="2">
        <v>7.7030404241793864</v>
      </c>
      <c r="H60" s="2">
        <v>4.2969595758206136</v>
      </c>
      <c r="I60" s="2">
        <v>0.64964719120194736</v>
      </c>
      <c r="K60" s="2">
        <v>74.999999999999986</v>
      </c>
      <c r="L60" s="2">
        <v>12</v>
      </c>
    </row>
    <row r="61" spans="6:12" x14ac:dyDescent="0.25">
      <c r="F61" s="2">
        <v>36</v>
      </c>
      <c r="G61" s="2">
        <v>4.4442981262452523</v>
      </c>
      <c r="H61" s="2">
        <v>1.5557018737547477</v>
      </c>
      <c r="I61" s="2">
        <v>0.23520289981768508</v>
      </c>
      <c r="K61" s="2">
        <v>77.173913043478251</v>
      </c>
      <c r="L61" s="2">
        <v>12</v>
      </c>
    </row>
    <row r="62" spans="6:12" x14ac:dyDescent="0.25">
      <c r="F62" s="2">
        <v>37</v>
      </c>
      <c r="G62" s="2">
        <v>6.2963283865289776</v>
      </c>
      <c r="H62" s="2">
        <v>-3.2963283865289776</v>
      </c>
      <c r="I62" s="2">
        <v>-0.49836411997867891</v>
      </c>
      <c r="K62" s="2">
        <v>79.347826086956516</v>
      </c>
      <c r="L62" s="2">
        <v>12</v>
      </c>
    </row>
    <row r="63" spans="6:12" x14ac:dyDescent="0.25">
      <c r="F63" s="2">
        <v>38</v>
      </c>
      <c r="G63" s="2">
        <v>14.788154833650488</v>
      </c>
      <c r="H63" s="2">
        <v>-13.788154833650488</v>
      </c>
      <c r="I63" s="2">
        <v>-2.0845986334018383</v>
      </c>
      <c r="K63" s="2">
        <v>81.521739130434767</v>
      </c>
      <c r="L63" s="2">
        <v>12</v>
      </c>
    </row>
    <row r="64" spans="6:12" x14ac:dyDescent="0.25">
      <c r="F64" s="2">
        <v>39</v>
      </c>
      <c r="G64" s="2">
        <v>27.759560365435451</v>
      </c>
      <c r="H64" s="2">
        <v>8.2404396345645488</v>
      </c>
      <c r="I64" s="2">
        <v>1.2458526472969429</v>
      </c>
      <c r="K64" s="2">
        <v>83.695652173913032</v>
      </c>
      <c r="L64" s="2">
        <v>12</v>
      </c>
    </row>
    <row r="65" spans="6:12" x14ac:dyDescent="0.25">
      <c r="F65" s="2">
        <v>40</v>
      </c>
      <c r="G65" s="2">
        <v>6.6695738542453071</v>
      </c>
      <c r="H65" s="2">
        <v>-5.6695738542453071</v>
      </c>
      <c r="I65" s="2">
        <v>-0.85716950898218724</v>
      </c>
      <c r="K65" s="2">
        <v>85.869565217391298</v>
      </c>
      <c r="L65" s="2">
        <v>12</v>
      </c>
    </row>
    <row r="66" spans="6:12" x14ac:dyDescent="0.25">
      <c r="F66" s="2">
        <v>41</v>
      </c>
      <c r="G66" s="2">
        <v>8.1369866318203226</v>
      </c>
      <c r="H66" s="2">
        <v>-7.1369866318203226</v>
      </c>
      <c r="I66" s="2">
        <v>-1.0790241884280369</v>
      </c>
      <c r="K66" s="2">
        <v>88.043478260869563</v>
      </c>
      <c r="L66" s="2">
        <v>12</v>
      </c>
    </row>
    <row r="67" spans="6:12" x14ac:dyDescent="0.25">
      <c r="F67" s="2">
        <v>42</v>
      </c>
      <c r="G67" s="2">
        <v>8.0550135070464357</v>
      </c>
      <c r="H67" s="2">
        <v>15.944986492953564</v>
      </c>
      <c r="I67" s="2">
        <v>2.4106849287550096</v>
      </c>
      <c r="K67" s="2">
        <v>90.217391304347814</v>
      </c>
      <c r="L67" s="2">
        <v>12</v>
      </c>
    </row>
    <row r="68" spans="6:12" x14ac:dyDescent="0.25">
      <c r="F68" s="2">
        <v>43</v>
      </c>
      <c r="G68" s="2">
        <v>5.4089730480462075</v>
      </c>
      <c r="H68" s="2">
        <v>6.5910269519537925</v>
      </c>
      <c r="I68" s="2">
        <v>0.99648183114577882</v>
      </c>
      <c r="K68" s="2">
        <v>92.391304347826079</v>
      </c>
      <c r="L68" s="2">
        <v>24</v>
      </c>
    </row>
    <row r="69" spans="6:12" x14ac:dyDescent="0.25">
      <c r="F69" s="2">
        <v>44</v>
      </c>
      <c r="G69" s="2">
        <v>5.0501442481752976</v>
      </c>
      <c r="H69" s="2">
        <v>-2.0501442481752976</v>
      </c>
      <c r="I69" s="2">
        <v>-0.3099564771054556</v>
      </c>
      <c r="K69" s="2">
        <v>94.565217391304344</v>
      </c>
      <c r="L69" s="2">
        <v>24</v>
      </c>
    </row>
    <row r="70" spans="6:12" x14ac:dyDescent="0.25">
      <c r="F70" s="2">
        <v>45</v>
      </c>
      <c r="G70" s="2">
        <v>9.4727787596780928</v>
      </c>
      <c r="H70" s="2">
        <v>14.527221240321907</v>
      </c>
      <c r="I70" s="2">
        <v>2.1963363415961514</v>
      </c>
      <c r="K70" s="2">
        <v>96.739130434782595</v>
      </c>
      <c r="L70" s="2">
        <v>24</v>
      </c>
    </row>
    <row r="71" spans="6:12" ht="16.5" thickBot="1" x14ac:dyDescent="0.3">
      <c r="F71" s="3">
        <v>46</v>
      </c>
      <c r="G71" s="3">
        <v>13.120885012167058</v>
      </c>
      <c r="H71" s="3">
        <v>-7.1208850121670579</v>
      </c>
      <c r="I71" s="3">
        <v>-1.0765898225009272</v>
      </c>
      <c r="K71" s="3">
        <v>98.91304347826086</v>
      </c>
      <c r="L71" s="3">
        <v>36</v>
      </c>
    </row>
  </sheetData>
  <sortState ref="L26:L71">
    <sortCondition ref="L26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4EE3-59EB-49C3-B7BF-0C2C260A9E75}">
  <dimension ref="A1:N71"/>
  <sheetViews>
    <sheetView topLeftCell="D54" workbookViewId="0">
      <selection activeCell="I23" sqref="I23"/>
    </sheetView>
  </sheetViews>
  <sheetFormatPr defaultRowHeight="15.75" x14ac:dyDescent="0.25"/>
  <cols>
    <col min="3" max="3" width="12.25" bestFit="1" customWidth="1"/>
    <col min="6" max="6" width="23.75" bestFit="1" customWidth="1"/>
    <col min="7" max="7" width="24.625" bestFit="1" customWidth="1"/>
    <col min="9" max="9" width="15" bestFit="1" customWidth="1"/>
    <col min="12" max="12" width="15.25" bestFit="1" customWidth="1"/>
  </cols>
  <sheetData>
    <row r="1" spans="1:14" x14ac:dyDescent="0.25">
      <c r="A1" s="1" t="s">
        <v>12</v>
      </c>
      <c r="B1" s="1" t="s">
        <v>5</v>
      </c>
      <c r="C1" s="1" t="s">
        <v>2</v>
      </c>
      <c r="F1" t="s">
        <v>169</v>
      </c>
    </row>
    <row r="2" spans="1:14" ht="16.5" thickBot="1" x14ac:dyDescent="0.3">
      <c r="A2">
        <v>12</v>
      </c>
      <c r="B2">
        <v>7.9740000000000002</v>
      </c>
      <c r="C2">
        <v>11.625</v>
      </c>
    </row>
    <row r="3" spans="1:14" x14ac:dyDescent="0.25">
      <c r="A3">
        <v>2</v>
      </c>
      <c r="B3">
        <v>4.0229999999999997</v>
      </c>
      <c r="C3">
        <v>6.4429999999999996</v>
      </c>
      <c r="F3" s="5" t="s">
        <v>170</v>
      </c>
      <c r="G3" s="5"/>
    </row>
    <row r="4" spans="1:14" x14ac:dyDescent="0.25">
      <c r="A4">
        <v>1</v>
      </c>
      <c r="B4">
        <v>0.76700000000000002</v>
      </c>
      <c r="C4">
        <v>26.117999999999999</v>
      </c>
      <c r="F4" s="2" t="s">
        <v>171</v>
      </c>
      <c r="G4" s="2">
        <v>0.53336278758183253</v>
      </c>
    </row>
    <row r="5" spans="1:14" x14ac:dyDescent="0.25">
      <c r="A5">
        <v>1</v>
      </c>
      <c r="B5">
        <v>3.8540000000000001</v>
      </c>
      <c r="C5">
        <v>4.665</v>
      </c>
      <c r="F5" s="2" t="s">
        <v>172</v>
      </c>
      <c r="G5" s="2">
        <v>0.28447586317706297</v>
      </c>
    </row>
    <row r="6" spans="1:14" x14ac:dyDescent="0.25">
      <c r="A6">
        <v>3</v>
      </c>
      <c r="B6">
        <v>4.8019999999999996</v>
      </c>
      <c r="C6">
        <v>7.5839999999999996</v>
      </c>
      <c r="F6" s="2" t="s">
        <v>173</v>
      </c>
      <c r="G6" s="2">
        <v>0.2511956707666938</v>
      </c>
    </row>
    <row r="7" spans="1:14" x14ac:dyDescent="0.25">
      <c r="A7">
        <v>12</v>
      </c>
      <c r="B7">
        <v>1.492</v>
      </c>
      <c r="C7">
        <v>35.765999999999998</v>
      </c>
      <c r="F7" s="2" t="s">
        <v>174</v>
      </c>
      <c r="G7" s="2">
        <v>6.7019100867762731</v>
      </c>
    </row>
    <row r="8" spans="1:14" ht="16.5" thickBot="1" x14ac:dyDescent="0.3">
      <c r="A8">
        <v>3</v>
      </c>
      <c r="B8">
        <v>0.68400000000000005</v>
      </c>
      <c r="C8">
        <v>9.0869999999999997</v>
      </c>
      <c r="F8" s="3" t="s">
        <v>175</v>
      </c>
      <c r="G8" s="3">
        <v>46</v>
      </c>
    </row>
    <row r="9" spans="1:14" x14ac:dyDescent="0.25">
      <c r="A9">
        <v>6</v>
      </c>
      <c r="B9">
        <v>0.20100000000000001</v>
      </c>
      <c r="C9">
        <v>12.965000000000002</v>
      </c>
    </row>
    <row r="10" spans="1:14" ht="16.5" thickBot="1" x14ac:dyDescent="0.3">
      <c r="A10">
        <v>3</v>
      </c>
      <c r="B10">
        <v>1.288</v>
      </c>
      <c r="C10">
        <v>4.0839999999999996</v>
      </c>
      <c r="F10" t="s">
        <v>176</v>
      </c>
    </row>
    <row r="11" spans="1:14" x14ac:dyDescent="0.25">
      <c r="A11">
        <v>4</v>
      </c>
      <c r="B11">
        <v>1.3089999999999999</v>
      </c>
      <c r="C11">
        <v>3.746</v>
      </c>
      <c r="F11" s="4"/>
      <c r="G11" s="4" t="s">
        <v>181</v>
      </c>
      <c r="H11" s="4" t="s">
        <v>182</v>
      </c>
      <c r="I11" s="4" t="s">
        <v>183</v>
      </c>
      <c r="J11" s="4" t="s">
        <v>184</v>
      </c>
      <c r="K11" s="4" t="s">
        <v>185</v>
      </c>
    </row>
    <row r="12" spans="1:14" x14ac:dyDescent="0.25">
      <c r="A12">
        <v>1.5</v>
      </c>
      <c r="B12">
        <v>7.6210000000000004</v>
      </c>
      <c r="C12">
        <v>65.617999999999995</v>
      </c>
      <c r="F12" s="2" t="s">
        <v>177</v>
      </c>
      <c r="G12" s="2">
        <v>2</v>
      </c>
      <c r="H12" s="2">
        <v>767.8683815517395</v>
      </c>
      <c r="I12" s="2">
        <v>383.93419077586975</v>
      </c>
      <c r="J12" s="2">
        <v>8.5479031992744225</v>
      </c>
      <c r="K12" s="2">
        <v>7.4889719025973819E-4</v>
      </c>
    </row>
    <row r="13" spans="1:14" x14ac:dyDescent="0.25">
      <c r="A13">
        <v>12</v>
      </c>
      <c r="B13">
        <v>0.64400000000000002</v>
      </c>
      <c r="C13">
        <v>6.2119999999999997</v>
      </c>
      <c r="F13" s="2" t="s">
        <v>178</v>
      </c>
      <c r="G13" s="2">
        <v>43</v>
      </c>
      <c r="H13" s="2">
        <v>1931.3707488830426</v>
      </c>
      <c r="I13" s="2">
        <v>44.915598811233551</v>
      </c>
      <c r="J13" s="2"/>
      <c r="K13" s="2"/>
    </row>
    <row r="14" spans="1:14" ht="16.5" thickBot="1" x14ac:dyDescent="0.3">
      <c r="A14">
        <v>12</v>
      </c>
      <c r="B14">
        <v>0.29599999999999999</v>
      </c>
      <c r="C14">
        <v>6.4390000000000001</v>
      </c>
      <c r="F14" s="3" t="s">
        <v>179</v>
      </c>
      <c r="G14" s="3">
        <v>45</v>
      </c>
      <c r="H14" s="3">
        <v>2699.2391304347821</v>
      </c>
      <c r="I14" s="3"/>
      <c r="J14" s="3"/>
      <c r="K14" s="3"/>
    </row>
    <row r="15" spans="1:14" ht="16.5" thickBot="1" x14ac:dyDescent="0.3">
      <c r="A15">
        <v>12</v>
      </c>
      <c r="B15">
        <v>4.2720000000000002</v>
      </c>
      <c r="C15">
        <v>6.1079999999999997</v>
      </c>
    </row>
    <row r="16" spans="1:14" x14ac:dyDescent="0.25">
      <c r="A16">
        <v>24</v>
      </c>
      <c r="B16">
        <v>2.4319999999999999</v>
      </c>
      <c r="C16">
        <v>12.872</v>
      </c>
      <c r="F16" s="4"/>
      <c r="G16" s="4" t="s">
        <v>186</v>
      </c>
      <c r="H16" s="4" t="s">
        <v>174</v>
      </c>
      <c r="I16" s="4" t="s">
        <v>187</v>
      </c>
      <c r="J16" s="4" t="s">
        <v>188</v>
      </c>
      <c r="K16" s="4" t="s">
        <v>189</v>
      </c>
      <c r="L16" s="4" t="s">
        <v>190</v>
      </c>
      <c r="M16" s="4" t="s">
        <v>191</v>
      </c>
      <c r="N16" s="4" t="s">
        <v>192</v>
      </c>
    </row>
    <row r="17" spans="1:14" x14ac:dyDescent="0.25">
      <c r="A17">
        <v>2</v>
      </c>
      <c r="B17">
        <v>0.42</v>
      </c>
      <c r="C17">
        <v>6.94</v>
      </c>
      <c r="F17" s="2" t="s">
        <v>180</v>
      </c>
      <c r="G17" s="2">
        <v>5.8575990576525836</v>
      </c>
      <c r="H17" s="2">
        <v>1.3969213292056342</v>
      </c>
      <c r="I17" s="2">
        <v>4.1932204306620005</v>
      </c>
      <c r="J17" s="2">
        <v>1.3464900677929005E-4</v>
      </c>
      <c r="K17" s="2">
        <v>3.0404387101086168</v>
      </c>
      <c r="L17" s="2">
        <v>8.67475940519655</v>
      </c>
      <c r="M17" s="2">
        <v>3.0404387101086168</v>
      </c>
      <c r="N17" s="2">
        <v>8.67475940519655</v>
      </c>
    </row>
    <row r="18" spans="1:14" x14ac:dyDescent="0.25">
      <c r="A18">
        <v>1.5</v>
      </c>
      <c r="B18">
        <v>0.216</v>
      </c>
      <c r="C18">
        <v>4.71</v>
      </c>
      <c r="F18" s="2" t="s">
        <v>5</v>
      </c>
      <c r="G18" s="2">
        <v>0.94050316353016961</v>
      </c>
      <c r="H18" s="2">
        <v>0.23091284686025532</v>
      </c>
      <c r="I18" s="2">
        <v>4.0729789455991021</v>
      </c>
      <c r="J18" s="2">
        <v>1.9569101531381506E-4</v>
      </c>
      <c r="K18" s="2">
        <v>0.47482302656560338</v>
      </c>
      <c r="L18" s="2">
        <v>1.4061833004947357</v>
      </c>
      <c r="M18" s="2">
        <v>0.47482302656560338</v>
      </c>
      <c r="N18" s="2">
        <v>1.4061833004947357</v>
      </c>
    </row>
    <row r="19" spans="1:14" ht="16.5" thickBot="1" x14ac:dyDescent="0.3">
      <c r="A19">
        <v>3</v>
      </c>
      <c r="B19">
        <v>0.311</v>
      </c>
      <c r="C19">
        <v>19.683</v>
      </c>
      <c r="F19" s="3" t="s">
        <v>2</v>
      </c>
      <c r="G19" s="3">
        <v>-6.9012068029225881E-2</v>
      </c>
      <c r="H19" s="3">
        <v>5.0757674194618727E-2</v>
      </c>
      <c r="I19" s="3">
        <v>-1.3596381064391336</v>
      </c>
      <c r="J19" s="3">
        <v>0.18103177930243466</v>
      </c>
      <c r="K19" s="3">
        <v>-0.17137467362846093</v>
      </c>
      <c r="L19" s="3">
        <v>3.3350537570009164E-2</v>
      </c>
      <c r="M19" s="3">
        <v>-0.17137467362846093</v>
      </c>
      <c r="N19" s="3">
        <v>3.3350537570009164E-2</v>
      </c>
    </row>
    <row r="20" spans="1:14" x14ac:dyDescent="0.25">
      <c r="A20">
        <v>1</v>
      </c>
      <c r="B20">
        <v>0.23499999999999999</v>
      </c>
      <c r="C20">
        <v>7.6290000000000004</v>
      </c>
    </row>
    <row r="21" spans="1:14" x14ac:dyDescent="0.25">
      <c r="A21">
        <v>1</v>
      </c>
      <c r="B21">
        <v>0.20300000000000001</v>
      </c>
      <c r="C21">
        <v>3.6</v>
      </c>
    </row>
    <row r="22" spans="1:14" x14ac:dyDescent="0.25">
      <c r="A22">
        <v>12</v>
      </c>
      <c r="B22">
        <v>1.087</v>
      </c>
      <c r="C22">
        <v>11.789000000000001</v>
      </c>
    </row>
    <row r="23" spans="1:14" x14ac:dyDescent="0.25">
      <c r="A23">
        <v>12</v>
      </c>
      <c r="B23">
        <v>1.1579999999999999</v>
      </c>
      <c r="C23">
        <v>19.030999999999999</v>
      </c>
      <c r="F23" t="s">
        <v>194</v>
      </c>
      <c r="K23" t="s">
        <v>202</v>
      </c>
    </row>
    <row r="24" spans="1:14" ht="16.5" thickBot="1" x14ac:dyDescent="0.3">
      <c r="A24">
        <v>1</v>
      </c>
      <c r="B24">
        <v>3.5190000000000001</v>
      </c>
      <c r="C24">
        <v>93.597999999999999</v>
      </c>
    </row>
    <row r="25" spans="1:14" x14ac:dyDescent="0.25">
      <c r="A25">
        <v>12</v>
      </c>
      <c r="B25">
        <v>2.6480000000000001</v>
      </c>
      <c r="C25">
        <v>9.3490000000000002</v>
      </c>
      <c r="F25" s="4" t="s">
        <v>195</v>
      </c>
      <c r="G25" s="4" t="s">
        <v>200</v>
      </c>
      <c r="H25" s="4" t="s">
        <v>197</v>
      </c>
      <c r="I25" s="4" t="s">
        <v>201</v>
      </c>
      <c r="K25" s="4" t="s">
        <v>203</v>
      </c>
      <c r="L25" s="4" t="s">
        <v>12</v>
      </c>
    </row>
    <row r="26" spans="1:14" x14ac:dyDescent="0.25">
      <c r="A26">
        <v>1</v>
      </c>
      <c r="B26">
        <v>0.20200000000000001</v>
      </c>
      <c r="C26">
        <v>16.62</v>
      </c>
      <c r="F26" s="2">
        <v>1</v>
      </c>
      <c r="G26" s="2">
        <v>12.554905992802405</v>
      </c>
      <c r="H26" s="2">
        <v>-0.55490599280240538</v>
      </c>
      <c r="I26" s="2">
        <v>-8.4701840474449175E-2</v>
      </c>
      <c r="K26" s="2">
        <v>1.0869565217391304</v>
      </c>
      <c r="L26" s="2">
        <v>1</v>
      </c>
    </row>
    <row r="27" spans="1:14" x14ac:dyDescent="0.25">
      <c r="A27">
        <v>6</v>
      </c>
      <c r="B27">
        <v>8.5000000000000006E-2</v>
      </c>
      <c r="C27">
        <v>4.6480000000000006</v>
      </c>
      <c r="F27" s="2">
        <v>2</v>
      </c>
      <c r="G27" s="2">
        <v>9.196598530222154</v>
      </c>
      <c r="H27" s="2">
        <v>-7.196598530222154</v>
      </c>
      <c r="I27" s="2">
        <v>-1.0985016355420589</v>
      </c>
      <c r="K27" s="2">
        <v>3.2608695652173911</v>
      </c>
      <c r="L27" s="2">
        <v>1</v>
      </c>
    </row>
    <row r="28" spans="1:14" x14ac:dyDescent="0.25">
      <c r="A28">
        <v>12</v>
      </c>
      <c r="B28">
        <v>0.26</v>
      </c>
      <c r="C28">
        <v>12.366</v>
      </c>
      <c r="F28" s="2">
        <v>3</v>
      </c>
      <c r="G28" s="2">
        <v>4.7765077912929019</v>
      </c>
      <c r="H28" s="2">
        <v>-3.7765077912929019</v>
      </c>
      <c r="I28" s="2">
        <v>-0.57645288506103731</v>
      </c>
      <c r="K28" s="2">
        <v>5.4347826086956523</v>
      </c>
      <c r="L28" s="2">
        <v>1</v>
      </c>
    </row>
    <row r="29" spans="1:14" x14ac:dyDescent="0.25">
      <c r="A29">
        <v>2</v>
      </c>
      <c r="B29">
        <v>1.07</v>
      </c>
      <c r="C29">
        <v>7.0219999999999994</v>
      </c>
      <c r="F29" s="2">
        <v>4</v>
      </c>
      <c r="G29" s="2">
        <v>9.1603569525415178</v>
      </c>
      <c r="H29" s="2">
        <v>-8.1603569525415178</v>
      </c>
      <c r="I29" s="2">
        <v>-1.2456114400892044</v>
      </c>
      <c r="K29" s="2">
        <v>7.6086956521739122</v>
      </c>
      <c r="L29" s="2">
        <v>1</v>
      </c>
    </row>
    <row r="30" spans="1:14" x14ac:dyDescent="0.25">
      <c r="A30">
        <v>2</v>
      </c>
      <c r="B30">
        <v>0.82299999999999995</v>
      </c>
      <c r="C30">
        <v>4.6520000000000001</v>
      </c>
      <c r="F30" s="2">
        <v>5</v>
      </c>
      <c r="G30" s="2">
        <v>9.8505077249908091</v>
      </c>
      <c r="H30" s="2">
        <v>-6.8505077249908091</v>
      </c>
      <c r="I30" s="2">
        <v>-1.0456737177422641</v>
      </c>
      <c r="K30" s="2">
        <v>9.7826086956521738</v>
      </c>
      <c r="L30" s="2">
        <v>1</v>
      </c>
    </row>
    <row r="31" spans="1:14" x14ac:dyDescent="0.25">
      <c r="A31">
        <v>12</v>
      </c>
      <c r="B31">
        <v>4.1660000000000004</v>
      </c>
      <c r="C31">
        <v>6.649</v>
      </c>
      <c r="F31" s="2">
        <v>6</v>
      </c>
      <c r="G31" s="2">
        <v>4.7925441525063039</v>
      </c>
      <c r="H31" s="2">
        <v>7.2074558474936961</v>
      </c>
      <c r="I31" s="2">
        <v>1.1001589158155523</v>
      </c>
      <c r="K31" s="2">
        <v>11.956521739130435</v>
      </c>
      <c r="L31" s="2">
        <v>1</v>
      </c>
    </row>
    <row r="32" spans="1:14" x14ac:dyDescent="0.25">
      <c r="A32">
        <v>2</v>
      </c>
      <c r="B32">
        <v>0.13200000000000001</v>
      </c>
      <c r="C32">
        <v>3.7840000000000003</v>
      </c>
      <c r="F32" s="2">
        <v>7</v>
      </c>
      <c r="G32" s="2">
        <v>5.8737905593256441</v>
      </c>
      <c r="H32" s="2">
        <v>-2.8737905593256441</v>
      </c>
      <c r="I32" s="2">
        <v>-0.43866051668260814</v>
      </c>
      <c r="K32" s="2">
        <v>14.130434782608695</v>
      </c>
      <c r="L32" s="2">
        <v>1</v>
      </c>
    </row>
    <row r="33" spans="1:12" x14ac:dyDescent="0.25">
      <c r="A33">
        <v>12</v>
      </c>
      <c r="B33">
        <v>4.5869999999999997</v>
      </c>
      <c r="C33">
        <v>25.526</v>
      </c>
      <c r="F33" s="2">
        <v>8</v>
      </c>
      <c r="G33" s="2">
        <v>5.1518987315232341</v>
      </c>
      <c r="H33" s="2">
        <v>0.84810126847676592</v>
      </c>
      <c r="I33" s="2">
        <v>0.12945569029793622</v>
      </c>
      <c r="K33" s="2">
        <v>16.304347826086953</v>
      </c>
      <c r="L33" s="2">
        <v>1</v>
      </c>
    </row>
    <row r="34" spans="1:12" x14ac:dyDescent="0.25">
      <c r="A34">
        <v>1</v>
      </c>
      <c r="B34">
        <v>1.335</v>
      </c>
      <c r="C34">
        <v>37.533999999999999</v>
      </c>
      <c r="F34" s="2">
        <v>9</v>
      </c>
      <c r="G34" s="2">
        <v>6.787121846448084</v>
      </c>
      <c r="H34" s="2">
        <v>-3.787121846448084</v>
      </c>
      <c r="I34" s="2">
        <v>-0.57807303337120586</v>
      </c>
      <c r="K34" s="2">
        <v>18.478260869565215</v>
      </c>
      <c r="L34" s="2">
        <v>1</v>
      </c>
    </row>
    <row r="35" spans="1:12" x14ac:dyDescent="0.25">
      <c r="A35">
        <v>3</v>
      </c>
      <c r="B35">
        <v>0.22600000000000001</v>
      </c>
      <c r="C35">
        <v>4.8890000000000002</v>
      </c>
      <c r="F35" s="2">
        <v>10</v>
      </c>
      <c r="G35" s="2">
        <v>6.8301984918760956</v>
      </c>
      <c r="H35" s="2">
        <v>-2.8301984918760956</v>
      </c>
      <c r="I35" s="2">
        <v>-0.43200654575608066</v>
      </c>
      <c r="K35" s="2">
        <v>20.652173913043477</v>
      </c>
      <c r="L35" s="2">
        <v>1</v>
      </c>
    </row>
    <row r="36" spans="1:12" x14ac:dyDescent="0.25">
      <c r="A36">
        <v>12</v>
      </c>
      <c r="B36">
        <v>1.905</v>
      </c>
      <c r="C36">
        <v>26.613999999999997</v>
      </c>
      <c r="F36" s="2">
        <v>11</v>
      </c>
      <c r="G36" s="2">
        <v>8.4967397869742634</v>
      </c>
      <c r="H36" s="2">
        <v>-6.9967397869742634</v>
      </c>
      <c r="I36" s="2">
        <v>-1.0679948405036519</v>
      </c>
      <c r="K36" s="2">
        <v>22.826086956521738</v>
      </c>
      <c r="L36" s="2">
        <v>1.5</v>
      </c>
    </row>
    <row r="37" spans="1:12" x14ac:dyDescent="0.25">
      <c r="A37">
        <v>6</v>
      </c>
      <c r="B37">
        <v>1.4710000000000001</v>
      </c>
      <c r="C37">
        <v>3.6470000000000002</v>
      </c>
      <c r="F37" s="2">
        <v>12</v>
      </c>
      <c r="G37" s="2">
        <v>6.0345801283684617</v>
      </c>
      <c r="H37" s="2">
        <v>5.9654198716315383</v>
      </c>
      <c r="I37" s="2">
        <v>0.91057232915840547</v>
      </c>
      <c r="K37" s="2">
        <v>24.999999999999996</v>
      </c>
      <c r="L37" s="2">
        <v>1.5</v>
      </c>
    </row>
    <row r="38" spans="1:12" x14ac:dyDescent="0.25">
      <c r="A38">
        <v>3</v>
      </c>
      <c r="B38">
        <v>1.5149999999999999</v>
      </c>
      <c r="C38">
        <v>8.8830000000000009</v>
      </c>
      <c r="F38" s="2">
        <v>13</v>
      </c>
      <c r="G38" s="2">
        <v>5.6916192880173284</v>
      </c>
      <c r="H38" s="2">
        <v>6.3083807119826716</v>
      </c>
      <c r="I38" s="2">
        <v>0.96292248353626386</v>
      </c>
      <c r="K38" s="2">
        <v>27.173913043478258</v>
      </c>
      <c r="L38" s="2">
        <v>2</v>
      </c>
    </row>
    <row r="39" spans="1:12" x14ac:dyDescent="0.25">
      <c r="A39">
        <v>1</v>
      </c>
      <c r="B39">
        <v>11.513</v>
      </c>
      <c r="C39">
        <v>9.6310000000000002</v>
      </c>
      <c r="F39" s="2">
        <v>14</v>
      </c>
      <c r="G39" s="2">
        <v>9.4539028607309579</v>
      </c>
      <c r="H39" s="2">
        <v>2.5460971392690421</v>
      </c>
      <c r="I39" s="2">
        <v>0.3886408085695538</v>
      </c>
      <c r="K39" s="2">
        <v>29.34782608695652</v>
      </c>
      <c r="L39" s="2">
        <v>2</v>
      </c>
    </row>
    <row r="40" spans="1:12" x14ac:dyDescent="0.25">
      <c r="A40">
        <v>36</v>
      </c>
      <c r="B40">
        <v>26.643999999999998</v>
      </c>
      <c r="C40">
        <v>12.860999999999999</v>
      </c>
      <c r="F40" s="2">
        <v>15</v>
      </c>
      <c r="G40" s="2">
        <v>7.2565794116857596</v>
      </c>
      <c r="H40" s="2">
        <v>16.74342058831424</v>
      </c>
      <c r="I40" s="2">
        <v>2.5557455822485635</v>
      </c>
      <c r="K40" s="2">
        <v>31.521739130434778</v>
      </c>
      <c r="L40" s="2">
        <v>2</v>
      </c>
    </row>
    <row r="41" spans="1:12" x14ac:dyDescent="0.25">
      <c r="A41">
        <v>1</v>
      </c>
      <c r="B41">
        <v>1.544</v>
      </c>
      <c r="C41">
        <v>10.966999999999999</v>
      </c>
      <c r="F41" s="2">
        <v>16</v>
      </c>
      <c r="G41" s="2">
        <v>5.7736666342124279</v>
      </c>
      <c r="H41" s="2">
        <v>-3.7736666342124279</v>
      </c>
      <c r="I41" s="2">
        <v>-0.57601920577677179</v>
      </c>
      <c r="K41" s="2">
        <v>33.695652173913047</v>
      </c>
      <c r="L41" s="2">
        <v>2</v>
      </c>
    </row>
    <row r="42" spans="1:12" x14ac:dyDescent="0.25">
      <c r="A42">
        <v>1</v>
      </c>
      <c r="B42">
        <v>1.9650000000000001</v>
      </c>
      <c r="C42">
        <v>69.950999999999993</v>
      </c>
      <c r="F42" s="2">
        <v>17</v>
      </c>
      <c r="G42" s="2">
        <v>5.735700900557446</v>
      </c>
      <c r="H42" s="2">
        <v>-4.235700900557446</v>
      </c>
      <c r="I42" s="2">
        <v>-0.64654494027829201</v>
      </c>
      <c r="K42" s="2">
        <v>35.869565217391305</v>
      </c>
      <c r="L42" s="2">
        <v>2</v>
      </c>
    </row>
    <row r="43" spans="1:12" x14ac:dyDescent="0.25">
      <c r="A43">
        <v>24</v>
      </c>
      <c r="B43">
        <v>2.4540000000000002</v>
      </c>
      <c r="C43">
        <v>20.923000000000002</v>
      </c>
      <c r="F43" s="2">
        <v>18</v>
      </c>
      <c r="G43" s="2">
        <v>4.7917310064912133</v>
      </c>
      <c r="H43" s="2">
        <v>-1.7917310064912133</v>
      </c>
      <c r="I43" s="2">
        <v>-0.27349301657115777</v>
      </c>
      <c r="K43" s="2">
        <v>38.043478260869563</v>
      </c>
      <c r="L43" s="2">
        <v>3</v>
      </c>
    </row>
    <row r="44" spans="1:12" x14ac:dyDescent="0.25">
      <c r="A44">
        <v>12</v>
      </c>
      <c r="B44">
        <v>0.86799999999999999</v>
      </c>
      <c r="C44">
        <v>7.5249999999999995</v>
      </c>
      <c r="F44" s="2">
        <v>19</v>
      </c>
      <c r="G44" s="2">
        <v>5.5521242340872092</v>
      </c>
      <c r="H44" s="2">
        <v>-4.5521242340872092</v>
      </c>
      <c r="I44" s="2">
        <v>-0.69484436228250723</v>
      </c>
      <c r="K44" s="2">
        <v>40.217391304347828</v>
      </c>
      <c r="L44" s="2">
        <v>3</v>
      </c>
    </row>
    <row r="45" spans="1:12" x14ac:dyDescent="0.25">
      <c r="A45">
        <v>3</v>
      </c>
      <c r="B45">
        <v>1.276</v>
      </c>
      <c r="C45">
        <v>5.165</v>
      </c>
      <c r="F45" s="2">
        <v>20</v>
      </c>
      <c r="G45" s="2">
        <v>5.8000777549439952</v>
      </c>
      <c r="H45" s="2">
        <v>-4.8000777549439952</v>
      </c>
      <c r="I45" s="2">
        <v>-0.73269242995722073</v>
      </c>
      <c r="K45" s="2">
        <v>42.391304347826086</v>
      </c>
      <c r="L45" s="2">
        <v>3</v>
      </c>
    </row>
    <row r="46" spans="1:12" x14ac:dyDescent="0.25">
      <c r="A46">
        <v>24</v>
      </c>
      <c r="B46">
        <v>4.4939999999999998</v>
      </c>
      <c r="C46">
        <v>16.330000000000002</v>
      </c>
      <c r="F46" s="2">
        <v>21</v>
      </c>
      <c r="G46" s="2">
        <v>6.0663427264133345</v>
      </c>
      <c r="H46" s="2">
        <v>5.9336572735866655</v>
      </c>
      <c r="I46" s="2">
        <v>0.90572402954090814</v>
      </c>
      <c r="K46" s="2">
        <v>44.565217391304351</v>
      </c>
      <c r="L46" s="2">
        <v>3</v>
      </c>
    </row>
    <row r="47" spans="1:12" x14ac:dyDescent="0.25">
      <c r="A47">
        <v>6</v>
      </c>
      <c r="B47">
        <v>7.9980000000000002</v>
      </c>
      <c r="C47">
        <v>68.067999999999998</v>
      </c>
      <c r="F47" s="2">
        <v>22</v>
      </c>
      <c r="G47" s="2">
        <v>5.6333330543563225</v>
      </c>
      <c r="H47" s="2">
        <v>6.3666669456436775</v>
      </c>
      <c r="I47" s="2">
        <v>0.97181939820189622</v>
      </c>
      <c r="K47" s="2">
        <v>46.739130434782609</v>
      </c>
      <c r="L47" s="2">
        <v>3</v>
      </c>
    </row>
    <row r="48" spans="1:12" x14ac:dyDescent="0.25">
      <c r="F48" s="2">
        <v>23</v>
      </c>
      <c r="G48" s="2">
        <v>2.7078381467157673</v>
      </c>
      <c r="H48" s="2">
        <v>-1.7078381467157673</v>
      </c>
      <c r="I48" s="2">
        <v>-0.26068746082331157</v>
      </c>
      <c r="K48" s="2">
        <v>48.913043478260867</v>
      </c>
      <c r="L48" s="2">
        <v>3</v>
      </c>
    </row>
    <row r="49" spans="6:12" x14ac:dyDescent="0.25">
      <c r="F49" s="2">
        <v>24</v>
      </c>
      <c r="G49" s="2">
        <v>7.70285761067524</v>
      </c>
      <c r="H49" s="2">
        <v>4.29714238932476</v>
      </c>
      <c r="I49" s="2">
        <v>0.65592347871107992</v>
      </c>
      <c r="K49" s="2">
        <v>51.086956521739133</v>
      </c>
      <c r="L49" s="2">
        <v>3</v>
      </c>
    </row>
    <row r="50" spans="6:12" x14ac:dyDescent="0.25">
      <c r="F50" s="2">
        <v>25</v>
      </c>
      <c r="G50" s="2">
        <v>4.9006001260399437</v>
      </c>
      <c r="H50" s="2">
        <v>-3.9006001260399437</v>
      </c>
      <c r="I50" s="2">
        <v>-0.59539456036853156</v>
      </c>
      <c r="K50" s="2">
        <v>53.260869565217391</v>
      </c>
      <c r="L50" s="2">
        <v>4</v>
      </c>
    </row>
    <row r="51" spans="6:12" x14ac:dyDescent="0.25">
      <c r="F51" s="2">
        <v>26</v>
      </c>
      <c r="G51" s="2">
        <v>5.6167737343528064</v>
      </c>
      <c r="H51" s="2">
        <v>0.38322626564719364</v>
      </c>
      <c r="I51" s="2">
        <v>5.8496340712662014E-2</v>
      </c>
      <c r="K51" s="2">
        <v>55.434782608695649</v>
      </c>
      <c r="L51" s="2">
        <v>6</v>
      </c>
    </row>
    <row r="52" spans="6:12" x14ac:dyDescent="0.25">
      <c r="F52" s="2">
        <v>27</v>
      </c>
      <c r="G52" s="2">
        <v>5.2487266469210203</v>
      </c>
      <c r="H52" s="2">
        <v>6.7512733530789797</v>
      </c>
      <c r="I52" s="2">
        <v>1.0305264062187229</v>
      </c>
      <c r="K52" s="2">
        <v>57.608695652173914</v>
      </c>
      <c r="L52" s="2">
        <v>6</v>
      </c>
    </row>
    <row r="53" spans="6:12" x14ac:dyDescent="0.25">
      <c r="F53" s="2">
        <v>28</v>
      </c>
      <c r="G53" s="2">
        <v>6.3793347009286414</v>
      </c>
      <c r="H53" s="2">
        <v>-4.3793347009286414</v>
      </c>
      <c r="I53" s="2">
        <v>-0.66846945975291228</v>
      </c>
      <c r="K53" s="2">
        <v>59.782608695652172</v>
      </c>
      <c r="L53" s="2">
        <v>6</v>
      </c>
    </row>
    <row r="54" spans="6:12" x14ac:dyDescent="0.25">
      <c r="F54" s="2">
        <v>29</v>
      </c>
      <c r="G54" s="2">
        <v>6.3105890207659536</v>
      </c>
      <c r="H54" s="2">
        <v>-4.3105890207659536</v>
      </c>
      <c r="I54" s="2">
        <v>-0.65797599651774241</v>
      </c>
      <c r="K54" s="2">
        <v>61.95652173913043</v>
      </c>
      <c r="L54" s="2">
        <v>6</v>
      </c>
    </row>
    <row r="55" spans="6:12" x14ac:dyDescent="0.25">
      <c r="F55" s="2">
        <v>30</v>
      </c>
      <c r="G55" s="2">
        <v>9.3168739965929479</v>
      </c>
      <c r="H55" s="2">
        <v>2.6831260034070521</v>
      </c>
      <c r="I55" s="2">
        <v>0.40955713879694355</v>
      </c>
      <c r="K55" s="2">
        <v>64.130434782608688</v>
      </c>
      <c r="L55" s="2">
        <v>12</v>
      </c>
    </row>
    <row r="56" spans="6:12" x14ac:dyDescent="0.25">
      <c r="F56" s="2">
        <v>31</v>
      </c>
      <c r="G56" s="2">
        <v>5.7206038098159748</v>
      </c>
      <c r="H56" s="2">
        <v>-3.7206038098159748</v>
      </c>
      <c r="I56" s="2">
        <v>-0.56791960161777966</v>
      </c>
      <c r="K56" s="2">
        <v>66.304347826086953</v>
      </c>
      <c r="L56" s="2">
        <v>12</v>
      </c>
    </row>
    <row r="57" spans="6:12" x14ac:dyDescent="0.25">
      <c r="F57" s="2">
        <v>32</v>
      </c>
      <c r="G57" s="2">
        <v>8.4100850202514525</v>
      </c>
      <c r="H57" s="2">
        <v>3.5899149797485475</v>
      </c>
      <c r="I57" s="2">
        <v>0.54797102549903987</v>
      </c>
      <c r="K57" s="2">
        <v>68.478260869565204</v>
      </c>
      <c r="L57" s="2">
        <v>12</v>
      </c>
    </row>
    <row r="58" spans="6:12" x14ac:dyDescent="0.25">
      <c r="F58" s="2">
        <v>33</v>
      </c>
      <c r="G58" s="2">
        <v>4.5228718195563964</v>
      </c>
      <c r="H58" s="2">
        <v>-3.5228718195563964</v>
      </c>
      <c r="I58" s="2">
        <v>-0.5377374379487958</v>
      </c>
      <c r="K58" s="2">
        <v>70.65217391304347</v>
      </c>
      <c r="L58" s="2">
        <v>12</v>
      </c>
    </row>
    <row r="59" spans="6:12" x14ac:dyDescent="0.25">
      <c r="F59" s="2">
        <v>34</v>
      </c>
      <c r="G59" s="2">
        <v>5.732752772015516</v>
      </c>
      <c r="H59" s="2">
        <v>-2.732752772015516</v>
      </c>
      <c r="I59" s="2">
        <v>-0.41713225727189096</v>
      </c>
      <c r="K59" s="2">
        <v>72.826086956521735</v>
      </c>
      <c r="L59" s="2">
        <v>12</v>
      </c>
    </row>
    <row r="60" spans="6:12" x14ac:dyDescent="0.25">
      <c r="F60" s="2">
        <v>35</v>
      </c>
      <c r="G60" s="2">
        <v>5.8125704056477394</v>
      </c>
      <c r="H60" s="2">
        <v>6.1874295943522606</v>
      </c>
      <c r="I60" s="2">
        <v>0.94446028921214276</v>
      </c>
      <c r="K60" s="2">
        <v>74.999999999999986</v>
      </c>
      <c r="L60" s="2">
        <v>12</v>
      </c>
    </row>
    <row r="61" spans="6:12" x14ac:dyDescent="0.25">
      <c r="F61" s="2">
        <v>36</v>
      </c>
      <c r="G61" s="2">
        <v>6.989392199102876</v>
      </c>
      <c r="H61" s="2">
        <v>-0.98939219910287601</v>
      </c>
      <c r="I61" s="2">
        <v>-0.15102258995591261</v>
      </c>
      <c r="K61" s="2">
        <v>77.173913043478251</v>
      </c>
      <c r="L61" s="2">
        <v>12</v>
      </c>
    </row>
    <row r="62" spans="6:12" x14ac:dyDescent="0.25">
      <c r="F62" s="2">
        <v>37</v>
      </c>
      <c r="G62" s="2">
        <v>6.6694271500971771</v>
      </c>
      <c r="H62" s="2">
        <v>-3.6694271500971771</v>
      </c>
      <c r="I62" s="2">
        <v>-0.56010790499935736</v>
      </c>
      <c r="K62" s="2">
        <v>79.347826086956516</v>
      </c>
      <c r="L62" s="2">
        <v>12</v>
      </c>
    </row>
    <row r="63" spans="6:12" x14ac:dyDescent="0.25">
      <c r="F63" s="2">
        <v>38</v>
      </c>
      <c r="G63" s="2">
        <v>16.020956752185953</v>
      </c>
      <c r="H63" s="2">
        <v>-15.020956752185953</v>
      </c>
      <c r="I63" s="2">
        <v>-2.2928256301068726</v>
      </c>
      <c r="K63" s="2">
        <v>81.521739130434767</v>
      </c>
      <c r="L63" s="2">
        <v>12</v>
      </c>
    </row>
    <row r="64" spans="6:12" x14ac:dyDescent="0.25">
      <c r="F64" s="2">
        <v>39</v>
      </c>
      <c r="G64" s="2">
        <v>30.028801139826545</v>
      </c>
      <c r="H64" s="2">
        <v>5.9711988601734554</v>
      </c>
      <c r="I64" s="2">
        <v>0.91145444427687639</v>
      </c>
      <c r="K64" s="2">
        <v>83.695652173913032</v>
      </c>
      <c r="L64" s="2">
        <v>12</v>
      </c>
    </row>
    <row r="65" spans="6:12" x14ac:dyDescent="0.25">
      <c r="F65" s="2">
        <v>40</v>
      </c>
      <c r="G65" s="2">
        <v>6.5528805920666446</v>
      </c>
      <c r="H65" s="2">
        <v>-5.5528805920666446</v>
      </c>
      <c r="I65" s="2">
        <v>-0.84760159771850829</v>
      </c>
      <c r="K65" s="2">
        <v>85.869565217391298</v>
      </c>
      <c r="L65" s="2">
        <v>12</v>
      </c>
    </row>
    <row r="66" spans="6:12" x14ac:dyDescent="0.25">
      <c r="F66" s="2">
        <v>41</v>
      </c>
      <c r="G66" s="2">
        <v>2.8782246032769878</v>
      </c>
      <c r="H66" s="2">
        <v>-1.8782246032769878</v>
      </c>
      <c r="I66" s="2">
        <v>-0.28669555345494802</v>
      </c>
      <c r="K66" s="2">
        <v>88.043478260869563</v>
      </c>
      <c r="L66" s="2">
        <v>12</v>
      </c>
    </row>
    <row r="67" spans="6:12" x14ac:dyDescent="0.25">
      <c r="F67" s="2">
        <v>42</v>
      </c>
      <c r="G67" s="2">
        <v>6.7216543215801261</v>
      </c>
      <c r="H67" s="2">
        <v>17.278345678419875</v>
      </c>
      <c r="I67" s="2">
        <v>2.6373975020973401</v>
      </c>
      <c r="K67" s="2">
        <v>90.217391304347814</v>
      </c>
      <c r="L67" s="2">
        <v>12</v>
      </c>
    </row>
    <row r="68" spans="6:12" x14ac:dyDescent="0.25">
      <c r="F68" s="2">
        <v>43</v>
      </c>
      <c r="G68" s="2">
        <v>6.1546399916768459</v>
      </c>
      <c r="H68" s="2">
        <v>5.8453600083231541</v>
      </c>
      <c r="I68" s="2">
        <v>0.8922461774836441</v>
      </c>
      <c r="K68" s="2">
        <v>92.391304347826079</v>
      </c>
      <c r="L68" s="2">
        <v>24</v>
      </c>
    </row>
    <row r="69" spans="6:12" x14ac:dyDescent="0.25">
      <c r="F69" s="2">
        <v>44</v>
      </c>
      <c r="G69" s="2">
        <v>6.7012337629461287</v>
      </c>
      <c r="H69" s="2">
        <v>-3.7012337629461287</v>
      </c>
      <c r="I69" s="2">
        <v>-0.56496292311505436</v>
      </c>
      <c r="K69" s="2">
        <v>94.565217391304344</v>
      </c>
      <c r="L69" s="2">
        <v>24</v>
      </c>
    </row>
    <row r="70" spans="6:12" x14ac:dyDescent="0.25">
      <c r="F70" s="2">
        <v>45</v>
      </c>
      <c r="G70" s="2">
        <v>8.9572532036399064</v>
      </c>
      <c r="H70" s="2">
        <v>15.042746796360094</v>
      </c>
      <c r="I70" s="2">
        <v>2.2961517013144448</v>
      </c>
      <c r="K70" s="2">
        <v>96.739130434782595</v>
      </c>
      <c r="L70" s="2">
        <v>24</v>
      </c>
    </row>
    <row r="71" spans="6:12" ht="16.5" thickBot="1" x14ac:dyDescent="0.3">
      <c r="F71" s="3">
        <v>46</v>
      </c>
      <c r="G71" s="3">
        <v>8.6822299129535345</v>
      </c>
      <c r="H71" s="3">
        <v>-2.6822299129535345</v>
      </c>
      <c r="I71" s="3">
        <v>-0.40942035795184722</v>
      </c>
      <c r="K71" s="3">
        <v>98.91304347826086</v>
      </c>
      <c r="L71" s="3">
        <v>36</v>
      </c>
    </row>
  </sheetData>
  <autoFilter ref="F25:I71" xr:uid="{0E3A2811-A8C7-4979-BCD6-CB4B26F657BA}">
    <sortState ref="F26:I71">
      <sortCondition ref="F25:F71"/>
    </sortState>
  </autoFilter>
  <sortState ref="L26:L71">
    <sortCondition ref="L26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7270-B140-401B-9A7D-F6914C37AC81}">
  <dimension ref="A1:N47"/>
  <sheetViews>
    <sheetView topLeftCell="A40" zoomScale="48" zoomScaleNormal="48" workbookViewId="0">
      <selection activeCell="F5" sqref="F5:G5"/>
    </sheetView>
  </sheetViews>
  <sheetFormatPr defaultRowHeight="15.75" x14ac:dyDescent="0.25"/>
  <cols>
    <col min="3" max="3" width="15.125" bestFit="1" customWidth="1"/>
    <col min="6" max="6" width="23.75" bestFit="1" customWidth="1"/>
  </cols>
  <sheetData>
    <row r="1" spans="1:14" x14ac:dyDescent="0.25">
      <c r="A1" s="1" t="s">
        <v>12</v>
      </c>
      <c r="B1" s="1" t="s">
        <v>5</v>
      </c>
      <c r="C1" s="1" t="s">
        <v>3</v>
      </c>
      <c r="F1" t="s">
        <v>169</v>
      </c>
    </row>
    <row r="2" spans="1:14" ht="16.5" thickBot="1" x14ac:dyDescent="0.3">
      <c r="A2">
        <v>12</v>
      </c>
      <c r="B2">
        <v>7.9740000000000002</v>
      </c>
      <c r="C2">
        <v>11.504</v>
      </c>
    </row>
    <row r="3" spans="1:14" x14ac:dyDescent="0.25">
      <c r="A3">
        <v>2</v>
      </c>
      <c r="B3">
        <v>4.0229999999999997</v>
      </c>
      <c r="C3">
        <v>6.4850000000000003</v>
      </c>
      <c r="F3" s="5" t="s">
        <v>170</v>
      </c>
      <c r="G3" s="5"/>
    </row>
    <row r="4" spans="1:14" x14ac:dyDescent="0.25">
      <c r="A4">
        <v>1</v>
      </c>
      <c r="B4">
        <v>0.76700000000000002</v>
      </c>
      <c r="C4">
        <v>44.027999999999999</v>
      </c>
      <c r="F4" s="2" t="s">
        <v>171</v>
      </c>
      <c r="G4" s="2">
        <v>0.51688016420981053</v>
      </c>
    </row>
    <row r="5" spans="1:14" x14ac:dyDescent="0.25">
      <c r="A5">
        <v>1</v>
      </c>
      <c r="B5">
        <v>3.8540000000000001</v>
      </c>
      <c r="C5">
        <v>4.7149999999999999</v>
      </c>
      <c r="F5" s="8" t="s">
        <v>172</v>
      </c>
      <c r="G5" s="8">
        <v>0.26716510415356071</v>
      </c>
    </row>
    <row r="6" spans="1:14" x14ac:dyDescent="0.25">
      <c r="A6">
        <v>3</v>
      </c>
      <c r="B6">
        <v>4.8019999999999996</v>
      </c>
      <c r="C6">
        <v>15.19</v>
      </c>
      <c r="F6" s="2" t="s">
        <v>173</v>
      </c>
      <c r="G6" s="2">
        <v>0.23307976016070309</v>
      </c>
    </row>
    <row r="7" spans="1:14" x14ac:dyDescent="0.25">
      <c r="A7">
        <v>12</v>
      </c>
      <c r="B7">
        <v>1.492</v>
      </c>
      <c r="C7">
        <v>42.158999999999999</v>
      </c>
      <c r="F7" s="2" t="s">
        <v>174</v>
      </c>
      <c r="G7" s="2">
        <v>6.7824956424553449</v>
      </c>
    </row>
    <row r="8" spans="1:14" ht="16.5" thickBot="1" x14ac:dyDescent="0.3">
      <c r="A8">
        <v>3</v>
      </c>
      <c r="B8">
        <v>0.68400000000000005</v>
      </c>
      <c r="C8">
        <v>10.205</v>
      </c>
      <c r="F8" s="3" t="s">
        <v>175</v>
      </c>
      <c r="G8" s="3">
        <v>46</v>
      </c>
    </row>
    <row r="9" spans="1:14" x14ac:dyDescent="0.25">
      <c r="A9">
        <v>6</v>
      </c>
      <c r="B9">
        <v>0.20100000000000001</v>
      </c>
      <c r="C9">
        <v>12.965000000000002</v>
      </c>
    </row>
    <row r="10" spans="1:14" ht="16.5" thickBot="1" x14ac:dyDescent="0.3">
      <c r="A10">
        <v>3</v>
      </c>
      <c r="B10">
        <v>1.288</v>
      </c>
      <c r="C10">
        <v>4.7629999999999999</v>
      </c>
      <c r="F10" t="s">
        <v>176</v>
      </c>
    </row>
    <row r="11" spans="1:14" x14ac:dyDescent="0.25">
      <c r="A11">
        <v>4</v>
      </c>
      <c r="B11">
        <v>1.3089999999999999</v>
      </c>
      <c r="C11">
        <v>4.399</v>
      </c>
      <c r="F11" s="4"/>
      <c r="G11" s="4" t="s">
        <v>181</v>
      </c>
      <c r="H11" s="4" t="s">
        <v>182</v>
      </c>
      <c r="I11" s="4" t="s">
        <v>183</v>
      </c>
      <c r="J11" s="4" t="s">
        <v>184</v>
      </c>
      <c r="K11" s="4" t="s">
        <v>185</v>
      </c>
    </row>
    <row r="12" spans="1:14" x14ac:dyDescent="0.25">
      <c r="A12">
        <v>1.5</v>
      </c>
      <c r="B12">
        <v>7.6210000000000004</v>
      </c>
      <c r="C12">
        <v>66.682000000000002</v>
      </c>
      <c r="F12" s="2" t="s">
        <v>177</v>
      </c>
      <c r="G12" s="2">
        <v>2</v>
      </c>
      <c r="H12" s="2">
        <v>721.14250341797515</v>
      </c>
      <c r="I12" s="2">
        <v>360.57125170898757</v>
      </c>
      <c r="J12" s="2">
        <v>7.8381225728437229</v>
      </c>
      <c r="K12" s="2">
        <v>1.2520798781728835E-3</v>
      </c>
    </row>
    <row r="13" spans="1:14" x14ac:dyDescent="0.25">
      <c r="A13">
        <v>12</v>
      </c>
      <c r="B13">
        <v>0.64400000000000002</v>
      </c>
      <c r="C13">
        <v>6.2119999999999997</v>
      </c>
      <c r="F13" s="2" t="s">
        <v>178</v>
      </c>
      <c r="G13" s="2">
        <v>43</v>
      </c>
      <c r="H13" s="2">
        <v>1978.0966270168069</v>
      </c>
      <c r="I13" s="2">
        <v>46.002247139925743</v>
      </c>
      <c r="J13" s="2"/>
      <c r="K13" s="2"/>
    </row>
    <row r="14" spans="1:14" ht="16.5" thickBot="1" x14ac:dyDescent="0.3">
      <c r="A14">
        <v>12</v>
      </c>
      <c r="B14">
        <v>0.29599999999999999</v>
      </c>
      <c r="C14">
        <v>6.4390000000000001</v>
      </c>
      <c r="F14" s="3" t="s">
        <v>179</v>
      </c>
      <c r="G14" s="3">
        <v>45</v>
      </c>
      <c r="H14" s="3">
        <v>2699.2391304347821</v>
      </c>
      <c r="I14" s="3"/>
      <c r="J14" s="3"/>
      <c r="K14" s="3"/>
    </row>
    <row r="15" spans="1:14" ht="16.5" thickBot="1" x14ac:dyDescent="0.3">
      <c r="A15">
        <v>12</v>
      </c>
      <c r="B15">
        <v>4.2720000000000002</v>
      </c>
      <c r="C15">
        <v>9.0399999999999991</v>
      </c>
    </row>
    <row r="16" spans="1:14" x14ac:dyDescent="0.25">
      <c r="A16">
        <v>24</v>
      </c>
      <c r="B16">
        <v>2.4319999999999999</v>
      </c>
      <c r="C16">
        <v>16.247999999999998</v>
      </c>
      <c r="F16" s="4"/>
      <c r="G16" s="4" t="s">
        <v>186</v>
      </c>
      <c r="H16" s="4" t="s">
        <v>174</v>
      </c>
      <c r="I16" s="4" t="s">
        <v>187</v>
      </c>
      <c r="J16" s="4" t="s">
        <v>188</v>
      </c>
      <c r="K16" s="4" t="s">
        <v>189</v>
      </c>
      <c r="L16" s="4" t="s">
        <v>190</v>
      </c>
      <c r="M16" s="4" t="s">
        <v>191</v>
      </c>
      <c r="N16" s="4" t="s">
        <v>192</v>
      </c>
    </row>
    <row r="17" spans="1:14" x14ac:dyDescent="0.25">
      <c r="A17">
        <v>2</v>
      </c>
      <c r="B17">
        <v>0.42</v>
      </c>
      <c r="C17">
        <v>6.94</v>
      </c>
      <c r="F17" s="2" t="s">
        <v>180</v>
      </c>
      <c r="G17" s="2">
        <v>5.5888277259340322</v>
      </c>
      <c r="H17" s="2">
        <v>1.4643686097488542</v>
      </c>
      <c r="I17" s="2">
        <v>3.8165443377624308</v>
      </c>
      <c r="J17" s="2">
        <v>4.286407449056312E-4</v>
      </c>
      <c r="K17" s="2">
        <v>2.6356469738594233</v>
      </c>
      <c r="L17" s="2">
        <v>8.5420084780086416</v>
      </c>
      <c r="M17" s="2">
        <v>2.6356469738594233</v>
      </c>
      <c r="N17" s="2">
        <v>8.5420084780086416</v>
      </c>
    </row>
    <row r="18" spans="1:14" x14ac:dyDescent="0.25">
      <c r="A18">
        <v>1.5</v>
      </c>
      <c r="B18">
        <v>0.216</v>
      </c>
      <c r="C18">
        <v>4.71</v>
      </c>
      <c r="F18" s="2" t="s">
        <v>5</v>
      </c>
      <c r="G18" s="2">
        <v>0.90784554799264927</v>
      </c>
      <c r="H18" s="2">
        <v>0.23151571025690851</v>
      </c>
      <c r="I18" s="2">
        <v>3.9213129294130002</v>
      </c>
      <c r="J18" s="2">
        <v>3.1186637882205792E-4</v>
      </c>
      <c r="K18" s="2">
        <v>0.44094962111885255</v>
      </c>
      <c r="L18" s="2">
        <v>1.3747414748664459</v>
      </c>
      <c r="M18" s="2">
        <v>0.44094962111885255</v>
      </c>
      <c r="N18" s="2">
        <v>1.3747414748664459</v>
      </c>
    </row>
    <row r="19" spans="1:14" ht="16.5" thickBot="1" x14ac:dyDescent="0.3">
      <c r="A19">
        <v>3</v>
      </c>
      <c r="B19">
        <v>0.311</v>
      </c>
      <c r="C19">
        <v>21</v>
      </c>
      <c r="F19" s="3" t="s">
        <v>3</v>
      </c>
      <c r="G19" s="3">
        <v>-3.8287471163964804E-2</v>
      </c>
      <c r="H19" s="3">
        <v>4.3098103632082989E-2</v>
      </c>
      <c r="I19" s="3">
        <v>-0.88837948627194196</v>
      </c>
      <c r="J19" s="3">
        <v>0.37927935033217053</v>
      </c>
      <c r="K19" s="3">
        <v>-0.12520308056029894</v>
      </c>
      <c r="L19" s="3">
        <v>4.8628138232369347E-2</v>
      </c>
      <c r="M19" s="3">
        <v>-0.12520308056029894</v>
      </c>
      <c r="N19" s="3">
        <v>4.8628138232369347E-2</v>
      </c>
    </row>
    <row r="20" spans="1:14" x14ac:dyDescent="0.25">
      <c r="A20">
        <v>1</v>
      </c>
      <c r="B20">
        <v>0.23499999999999999</v>
      </c>
      <c r="C20">
        <v>8.859</v>
      </c>
    </row>
    <row r="21" spans="1:14" x14ac:dyDescent="0.25">
      <c r="A21">
        <v>1</v>
      </c>
      <c r="B21">
        <v>0.20300000000000001</v>
      </c>
      <c r="C21">
        <v>3.6</v>
      </c>
    </row>
    <row r="22" spans="1:14" x14ac:dyDescent="0.25">
      <c r="A22">
        <v>12</v>
      </c>
      <c r="B22">
        <v>1.087</v>
      </c>
      <c r="C22">
        <v>84.087999999999994</v>
      </c>
    </row>
    <row r="23" spans="1:14" x14ac:dyDescent="0.25">
      <c r="A23">
        <v>12</v>
      </c>
      <c r="B23">
        <v>1.1579999999999999</v>
      </c>
      <c r="C23">
        <v>19.030999999999999</v>
      </c>
    </row>
    <row r="24" spans="1:14" x14ac:dyDescent="0.25">
      <c r="A24">
        <v>1</v>
      </c>
      <c r="B24">
        <v>3.5190000000000001</v>
      </c>
      <c r="C24">
        <v>93.597999999999999</v>
      </c>
    </row>
    <row r="25" spans="1:14" x14ac:dyDescent="0.25">
      <c r="A25">
        <v>12</v>
      </c>
      <c r="B25">
        <v>2.6480000000000001</v>
      </c>
      <c r="C25">
        <v>9.0869999999999997</v>
      </c>
    </row>
    <row r="26" spans="1:14" x14ac:dyDescent="0.25">
      <c r="A26">
        <v>1</v>
      </c>
      <c r="B26">
        <v>0.20200000000000001</v>
      </c>
      <c r="C26">
        <v>16.62</v>
      </c>
    </row>
    <row r="27" spans="1:14" x14ac:dyDescent="0.25">
      <c r="A27">
        <v>6</v>
      </c>
      <c r="B27">
        <v>8.5000000000000006E-2</v>
      </c>
      <c r="C27">
        <v>4.6480000000000006</v>
      </c>
    </row>
    <row r="28" spans="1:14" x14ac:dyDescent="0.25">
      <c r="A28">
        <v>12</v>
      </c>
      <c r="B28">
        <v>0.26</v>
      </c>
      <c r="C28">
        <v>11.859</v>
      </c>
    </row>
    <row r="29" spans="1:14" x14ac:dyDescent="0.25">
      <c r="A29">
        <v>2</v>
      </c>
      <c r="B29">
        <v>1.07</v>
      </c>
      <c r="C29">
        <v>10.484999999999999</v>
      </c>
    </row>
    <row r="30" spans="1:14" x14ac:dyDescent="0.25">
      <c r="A30">
        <v>2</v>
      </c>
      <c r="B30">
        <v>0.82299999999999995</v>
      </c>
      <c r="C30">
        <v>6.077</v>
      </c>
    </row>
    <row r="31" spans="1:14" x14ac:dyDescent="0.25">
      <c r="A31">
        <v>12</v>
      </c>
      <c r="B31">
        <v>4.1660000000000004</v>
      </c>
      <c r="C31">
        <v>6.649</v>
      </c>
    </row>
    <row r="32" spans="1:14" x14ac:dyDescent="0.25">
      <c r="A32">
        <v>2</v>
      </c>
      <c r="B32">
        <v>0.13200000000000001</v>
      </c>
      <c r="C32">
        <v>3.7840000000000003</v>
      </c>
    </row>
    <row r="33" spans="1:3" x14ac:dyDescent="0.25">
      <c r="A33">
        <v>12</v>
      </c>
      <c r="B33">
        <v>4.5869999999999997</v>
      </c>
      <c r="C33">
        <v>25.526</v>
      </c>
    </row>
    <row r="34" spans="1:3" x14ac:dyDescent="0.25">
      <c r="A34">
        <v>1</v>
      </c>
      <c r="B34">
        <v>1.335</v>
      </c>
      <c r="C34">
        <v>42.981999999999999</v>
      </c>
    </row>
    <row r="35" spans="1:3" x14ac:dyDescent="0.25">
      <c r="A35">
        <v>3</v>
      </c>
      <c r="B35">
        <v>0.22600000000000001</v>
      </c>
      <c r="C35">
        <v>4.8890000000000002</v>
      </c>
    </row>
    <row r="36" spans="1:3" x14ac:dyDescent="0.25">
      <c r="A36">
        <v>12</v>
      </c>
      <c r="B36">
        <v>1.905</v>
      </c>
      <c r="C36">
        <v>31.282999999999998</v>
      </c>
    </row>
    <row r="37" spans="1:3" x14ac:dyDescent="0.25">
      <c r="A37">
        <v>6</v>
      </c>
      <c r="B37">
        <v>1.4710000000000001</v>
      </c>
      <c r="C37">
        <v>4.2030000000000003</v>
      </c>
    </row>
    <row r="38" spans="1:3" x14ac:dyDescent="0.25">
      <c r="A38">
        <v>3</v>
      </c>
      <c r="B38">
        <v>1.5149999999999999</v>
      </c>
      <c r="C38">
        <v>8.64</v>
      </c>
    </row>
    <row r="39" spans="1:3" x14ac:dyDescent="0.25">
      <c r="A39">
        <v>1</v>
      </c>
      <c r="B39">
        <v>11.513</v>
      </c>
      <c r="C39">
        <v>9.9719999999999995</v>
      </c>
    </row>
    <row r="40" spans="1:3" x14ac:dyDescent="0.25">
      <c r="A40">
        <v>36</v>
      </c>
      <c r="B40">
        <v>26.643999999999998</v>
      </c>
      <c r="C40">
        <v>12.917</v>
      </c>
    </row>
    <row r="41" spans="1:3" x14ac:dyDescent="0.25">
      <c r="A41">
        <v>1</v>
      </c>
      <c r="B41">
        <v>1.544</v>
      </c>
      <c r="C41">
        <v>50.081000000000003</v>
      </c>
    </row>
    <row r="42" spans="1:3" x14ac:dyDescent="0.25">
      <c r="A42">
        <v>1</v>
      </c>
      <c r="B42">
        <v>1.9650000000000001</v>
      </c>
      <c r="C42">
        <v>78.811999999999998</v>
      </c>
    </row>
    <row r="43" spans="1:3" x14ac:dyDescent="0.25">
      <c r="A43">
        <v>24</v>
      </c>
      <c r="B43">
        <v>2.4540000000000002</v>
      </c>
      <c r="C43">
        <v>27.422999999999998</v>
      </c>
    </row>
    <row r="44" spans="1:3" x14ac:dyDescent="0.25">
      <c r="A44">
        <v>12</v>
      </c>
      <c r="B44">
        <v>0.86799999999999999</v>
      </c>
      <c r="C44">
        <v>13.306999999999999</v>
      </c>
    </row>
    <row r="45" spans="1:3" x14ac:dyDescent="0.25">
      <c r="A45">
        <v>3</v>
      </c>
      <c r="B45">
        <v>1.276</v>
      </c>
      <c r="C45">
        <v>5.165</v>
      </c>
    </row>
    <row r="46" spans="1:3" x14ac:dyDescent="0.25">
      <c r="A46">
        <v>24</v>
      </c>
      <c r="B46">
        <v>4.4939999999999998</v>
      </c>
      <c r="C46">
        <v>16.330000000000002</v>
      </c>
    </row>
    <row r="47" spans="1:3" x14ac:dyDescent="0.25">
      <c r="A47">
        <v>6</v>
      </c>
      <c r="B47">
        <v>7.9980000000000002</v>
      </c>
      <c r="C47">
        <v>70.096000000000004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4E68-5ECE-4569-B80E-C7268AC8098F}">
  <dimension ref="A1:N47"/>
  <sheetViews>
    <sheetView zoomScale="39" zoomScaleNormal="39" workbookViewId="0">
      <selection activeCell="P45" sqref="P45"/>
    </sheetView>
  </sheetViews>
  <sheetFormatPr defaultRowHeight="15.75" x14ac:dyDescent="0.25"/>
  <cols>
    <col min="3" max="3" width="16.125" bestFit="1" customWidth="1"/>
    <col min="6" max="6" width="23.75" bestFit="1" customWidth="1"/>
  </cols>
  <sheetData>
    <row r="1" spans="1:14" x14ac:dyDescent="0.25">
      <c r="A1" s="1" t="s">
        <v>12</v>
      </c>
      <c r="B1" s="1" t="s">
        <v>5</v>
      </c>
      <c r="C1" s="1" t="s">
        <v>11</v>
      </c>
      <c r="F1" t="s">
        <v>169</v>
      </c>
    </row>
    <row r="2" spans="1:14" ht="16.5" thickBot="1" x14ac:dyDescent="0.3">
      <c r="A2">
        <v>12</v>
      </c>
      <c r="B2">
        <v>7.9740000000000002</v>
      </c>
      <c r="C2">
        <v>16.670000000000002</v>
      </c>
    </row>
    <row r="3" spans="1:14" x14ac:dyDescent="0.25">
      <c r="A3">
        <v>2</v>
      </c>
      <c r="B3">
        <v>4.0229999999999997</v>
      </c>
      <c r="C3">
        <v>16.600000000000001</v>
      </c>
      <c r="F3" s="5" t="s">
        <v>170</v>
      </c>
      <c r="G3" s="5"/>
    </row>
    <row r="4" spans="1:14" x14ac:dyDescent="0.25">
      <c r="A4">
        <v>1</v>
      </c>
      <c r="B4">
        <v>0.76700000000000002</v>
      </c>
      <c r="C4">
        <v>15</v>
      </c>
      <c r="F4" s="2" t="s">
        <v>171</v>
      </c>
      <c r="G4" s="2">
        <v>0.53322233517420925</v>
      </c>
    </row>
    <row r="5" spans="1:14" x14ac:dyDescent="0.25">
      <c r="A5">
        <v>1</v>
      </c>
      <c r="B5">
        <v>3.8540000000000001</v>
      </c>
      <c r="C5">
        <v>5</v>
      </c>
      <c r="F5" s="8" t="s">
        <v>172</v>
      </c>
      <c r="G5" s="9">
        <v>0.28432605872863675</v>
      </c>
    </row>
    <row r="6" spans="1:14" x14ac:dyDescent="0.25">
      <c r="A6">
        <v>3</v>
      </c>
      <c r="B6">
        <v>4.8019999999999996</v>
      </c>
      <c r="C6">
        <v>20</v>
      </c>
      <c r="F6" s="2" t="s">
        <v>173</v>
      </c>
      <c r="G6" s="2">
        <v>0.25103889866950357</v>
      </c>
    </row>
    <row r="7" spans="1:14" x14ac:dyDescent="0.25">
      <c r="A7">
        <v>12</v>
      </c>
      <c r="B7">
        <v>1.492</v>
      </c>
      <c r="C7">
        <v>2</v>
      </c>
      <c r="F7" s="2" t="s">
        <v>174</v>
      </c>
      <c r="G7" s="2">
        <v>6.7026116168497349</v>
      </c>
    </row>
    <row r="8" spans="1:14" ht="16.5" thickBot="1" x14ac:dyDescent="0.3">
      <c r="A8">
        <v>3</v>
      </c>
      <c r="B8">
        <v>0.68400000000000005</v>
      </c>
      <c r="C8">
        <v>1.5</v>
      </c>
      <c r="F8" s="3" t="s">
        <v>175</v>
      </c>
      <c r="G8" s="3">
        <v>46</v>
      </c>
    </row>
    <row r="9" spans="1:14" x14ac:dyDescent="0.25">
      <c r="A9">
        <v>6</v>
      </c>
      <c r="B9">
        <v>0.20100000000000001</v>
      </c>
      <c r="C9">
        <v>2</v>
      </c>
    </row>
    <row r="10" spans="1:14" ht="16.5" thickBot="1" x14ac:dyDescent="0.3">
      <c r="A10">
        <v>3</v>
      </c>
      <c r="B10">
        <v>1.288</v>
      </c>
      <c r="C10">
        <v>22.22</v>
      </c>
      <c r="F10" t="s">
        <v>176</v>
      </c>
    </row>
    <row r="11" spans="1:14" x14ac:dyDescent="0.25">
      <c r="A11">
        <v>4</v>
      </c>
      <c r="B11">
        <v>1.3089999999999999</v>
      </c>
      <c r="C11">
        <v>10</v>
      </c>
      <c r="F11" s="4"/>
      <c r="G11" s="4" t="s">
        <v>181</v>
      </c>
      <c r="H11" s="4" t="s">
        <v>182</v>
      </c>
      <c r="I11" s="4" t="s">
        <v>183</v>
      </c>
      <c r="J11" s="4" t="s">
        <v>184</v>
      </c>
      <c r="K11" s="4" t="s">
        <v>185</v>
      </c>
    </row>
    <row r="12" spans="1:14" x14ac:dyDescent="0.25">
      <c r="A12">
        <v>1.5</v>
      </c>
      <c r="B12">
        <v>7.6210000000000004</v>
      </c>
      <c r="C12">
        <v>2</v>
      </c>
      <c r="F12" s="2" t="s">
        <v>177</v>
      </c>
      <c r="G12" s="2">
        <v>2</v>
      </c>
      <c r="H12" s="2">
        <v>767.46402352263431</v>
      </c>
      <c r="I12" s="2">
        <v>383.73201176131715</v>
      </c>
      <c r="J12" s="2">
        <v>8.5416135898509822</v>
      </c>
      <c r="K12" s="2">
        <v>7.5227545231406907E-4</v>
      </c>
    </row>
    <row r="13" spans="1:14" x14ac:dyDescent="0.25">
      <c r="A13">
        <v>12</v>
      </c>
      <c r="B13">
        <v>0.64400000000000002</v>
      </c>
      <c r="C13">
        <v>3.3</v>
      </c>
      <c r="F13" s="2" t="s">
        <v>178</v>
      </c>
      <c r="G13" s="2">
        <v>43</v>
      </c>
      <c r="H13" s="2">
        <v>1931.7751069121477</v>
      </c>
      <c r="I13" s="2">
        <v>44.925002486329021</v>
      </c>
      <c r="J13" s="2"/>
      <c r="K13" s="2"/>
    </row>
    <row r="14" spans="1:14" ht="16.5" thickBot="1" x14ac:dyDescent="0.3">
      <c r="A14">
        <v>12</v>
      </c>
      <c r="B14">
        <v>0.29599999999999999</v>
      </c>
      <c r="C14">
        <v>1.33</v>
      </c>
      <c r="F14" s="3" t="s">
        <v>179</v>
      </c>
      <c r="G14" s="3">
        <v>45</v>
      </c>
      <c r="H14" s="3">
        <v>2699.2391304347821</v>
      </c>
      <c r="I14" s="3"/>
      <c r="J14" s="3"/>
      <c r="K14" s="3"/>
    </row>
    <row r="15" spans="1:14" ht="16.5" thickBot="1" x14ac:dyDescent="0.3">
      <c r="A15">
        <v>12</v>
      </c>
      <c r="B15">
        <v>4.2720000000000002</v>
      </c>
      <c r="C15">
        <v>1</v>
      </c>
    </row>
    <row r="16" spans="1:14" x14ac:dyDescent="0.25">
      <c r="A16">
        <v>24</v>
      </c>
      <c r="B16">
        <v>2.4319999999999999</v>
      </c>
      <c r="C16">
        <v>2.5</v>
      </c>
      <c r="F16" s="4"/>
      <c r="G16" s="4" t="s">
        <v>186</v>
      </c>
      <c r="H16" s="4" t="s">
        <v>174</v>
      </c>
      <c r="I16" s="4" t="s">
        <v>187</v>
      </c>
      <c r="J16" s="4" t="s">
        <v>188</v>
      </c>
      <c r="K16" s="4" t="s">
        <v>189</v>
      </c>
      <c r="L16" s="4" t="s">
        <v>190</v>
      </c>
      <c r="M16" s="4" t="s">
        <v>191</v>
      </c>
      <c r="N16" s="4" t="s">
        <v>192</v>
      </c>
    </row>
    <row r="17" spans="1:14" x14ac:dyDescent="0.25">
      <c r="A17">
        <v>2</v>
      </c>
      <c r="B17">
        <v>0.42</v>
      </c>
      <c r="C17">
        <v>4</v>
      </c>
      <c r="F17" s="2" t="s">
        <v>180</v>
      </c>
      <c r="G17" s="2">
        <v>6.0770056430034387</v>
      </c>
      <c r="H17" s="2">
        <v>1.492083043778041</v>
      </c>
      <c r="I17" s="2">
        <v>4.0728333911067756</v>
      </c>
      <c r="J17" s="2">
        <v>1.9577915319846393E-4</v>
      </c>
      <c r="K17" s="2">
        <v>3.0679334080161542</v>
      </c>
      <c r="L17" s="2">
        <v>9.0860778779907232</v>
      </c>
      <c r="M17" s="2">
        <v>3.0679334080161542</v>
      </c>
      <c r="N17" s="2">
        <v>9.0860778779907232</v>
      </c>
    </row>
    <row r="18" spans="1:14" x14ac:dyDescent="0.25">
      <c r="A18">
        <v>1.5</v>
      </c>
      <c r="B18">
        <v>0.216</v>
      </c>
      <c r="C18">
        <v>13.3</v>
      </c>
      <c r="F18" s="2" t="s">
        <v>5</v>
      </c>
      <c r="G18" s="2">
        <v>0.90938412390510248</v>
      </c>
      <c r="H18" s="2">
        <v>0.2283660091384529</v>
      </c>
      <c r="I18" s="2">
        <v>3.9821343261017645</v>
      </c>
      <c r="J18" s="2">
        <v>2.5890397860313348E-4</v>
      </c>
      <c r="K18" s="2">
        <v>0.44884017470679438</v>
      </c>
      <c r="L18" s="2">
        <v>1.3699280731034107</v>
      </c>
      <c r="M18" s="2">
        <v>0.44884017470679438</v>
      </c>
      <c r="N18" s="2">
        <v>1.3699280731034107</v>
      </c>
    </row>
    <row r="19" spans="1:14" ht="16.5" thickBot="1" x14ac:dyDescent="0.3">
      <c r="A19">
        <v>3</v>
      </c>
      <c r="B19">
        <v>0.311</v>
      </c>
      <c r="C19">
        <v>1.5</v>
      </c>
      <c r="F19" s="3" t="s">
        <v>11</v>
      </c>
      <c r="G19" s="3">
        <v>-0.18817992468412931</v>
      </c>
      <c r="H19" s="3">
        <v>0.13875718935366016</v>
      </c>
      <c r="I19" s="3">
        <v>-1.3561814386748781</v>
      </c>
      <c r="J19" s="3">
        <v>0.18212046088311842</v>
      </c>
      <c r="K19" s="3">
        <v>-0.46801046604043395</v>
      </c>
      <c r="L19" s="3">
        <v>9.1650616672175333E-2</v>
      </c>
      <c r="M19" s="3">
        <v>-0.46801046604043395</v>
      </c>
      <c r="N19" s="3">
        <v>9.1650616672175333E-2</v>
      </c>
    </row>
    <row r="20" spans="1:14" x14ac:dyDescent="0.25">
      <c r="A20">
        <v>1</v>
      </c>
      <c r="B20">
        <v>0.23499999999999999</v>
      </c>
      <c r="C20">
        <v>20</v>
      </c>
    </row>
    <row r="21" spans="1:14" x14ac:dyDescent="0.25">
      <c r="A21">
        <v>1</v>
      </c>
      <c r="B21">
        <v>0.20300000000000001</v>
      </c>
      <c r="C21">
        <v>1</v>
      </c>
    </row>
    <row r="22" spans="1:14" x14ac:dyDescent="0.25">
      <c r="A22">
        <v>12</v>
      </c>
      <c r="B22">
        <v>1.087</v>
      </c>
      <c r="C22">
        <v>10</v>
      </c>
    </row>
    <row r="23" spans="1:14" x14ac:dyDescent="0.25">
      <c r="A23">
        <v>12</v>
      </c>
      <c r="B23">
        <v>1.1579999999999999</v>
      </c>
      <c r="C23">
        <v>5</v>
      </c>
    </row>
    <row r="24" spans="1:14" x14ac:dyDescent="0.25">
      <c r="A24">
        <v>1</v>
      </c>
      <c r="B24">
        <v>3.5190000000000001</v>
      </c>
      <c r="C24">
        <v>2</v>
      </c>
    </row>
    <row r="25" spans="1:14" x14ac:dyDescent="0.25">
      <c r="A25">
        <v>12</v>
      </c>
      <c r="B25">
        <v>2.6480000000000001</v>
      </c>
      <c r="C25">
        <v>16</v>
      </c>
    </row>
    <row r="26" spans="1:14" x14ac:dyDescent="0.25">
      <c r="A26">
        <v>1</v>
      </c>
      <c r="B26">
        <v>0.20200000000000001</v>
      </c>
      <c r="C26">
        <v>10</v>
      </c>
    </row>
    <row r="27" spans="1:14" x14ac:dyDescent="0.25">
      <c r="A27">
        <v>6</v>
      </c>
      <c r="B27">
        <v>8.5000000000000006E-2</v>
      </c>
      <c r="C27">
        <v>2</v>
      </c>
    </row>
    <row r="28" spans="1:14" x14ac:dyDescent="0.25">
      <c r="A28">
        <v>12</v>
      </c>
      <c r="B28">
        <v>0.26</v>
      </c>
      <c r="C28">
        <v>2</v>
      </c>
    </row>
    <row r="29" spans="1:14" x14ac:dyDescent="0.25">
      <c r="A29">
        <v>2</v>
      </c>
      <c r="B29">
        <v>1.07</v>
      </c>
      <c r="C29">
        <v>10</v>
      </c>
    </row>
    <row r="30" spans="1:14" x14ac:dyDescent="0.25">
      <c r="A30">
        <v>2</v>
      </c>
      <c r="B30">
        <v>0.82299999999999995</v>
      </c>
      <c r="C30">
        <v>10</v>
      </c>
    </row>
    <row r="31" spans="1:14" x14ac:dyDescent="0.25">
      <c r="A31">
        <v>12</v>
      </c>
      <c r="B31">
        <v>4.1660000000000004</v>
      </c>
      <c r="C31">
        <v>3.33</v>
      </c>
    </row>
    <row r="32" spans="1:14" x14ac:dyDescent="0.25">
      <c r="A32">
        <v>2</v>
      </c>
      <c r="B32">
        <v>0.13200000000000001</v>
      </c>
      <c r="C32">
        <v>2</v>
      </c>
    </row>
    <row r="33" spans="1:3" x14ac:dyDescent="0.25">
      <c r="A33">
        <v>12</v>
      </c>
      <c r="B33">
        <v>4.5869999999999997</v>
      </c>
      <c r="C33">
        <v>5</v>
      </c>
    </row>
    <row r="34" spans="1:3" x14ac:dyDescent="0.25">
      <c r="A34">
        <v>1</v>
      </c>
      <c r="B34">
        <v>1.335</v>
      </c>
      <c r="C34">
        <v>1.5</v>
      </c>
    </row>
    <row r="35" spans="1:3" x14ac:dyDescent="0.25">
      <c r="A35">
        <v>3</v>
      </c>
      <c r="B35">
        <v>0.22600000000000001</v>
      </c>
      <c r="C35">
        <v>1.1000000000000001</v>
      </c>
    </row>
    <row r="36" spans="1:3" x14ac:dyDescent="0.25">
      <c r="A36">
        <v>12</v>
      </c>
      <c r="B36">
        <v>1.905</v>
      </c>
      <c r="C36">
        <v>1</v>
      </c>
    </row>
    <row r="37" spans="1:3" x14ac:dyDescent="0.25">
      <c r="A37">
        <v>6</v>
      </c>
      <c r="B37">
        <v>1.4710000000000001</v>
      </c>
      <c r="C37">
        <v>33.33</v>
      </c>
    </row>
    <row r="38" spans="1:3" x14ac:dyDescent="0.25">
      <c r="A38">
        <v>3</v>
      </c>
      <c r="B38">
        <v>1.5149999999999999</v>
      </c>
      <c r="C38">
        <v>3.5</v>
      </c>
    </row>
    <row r="39" spans="1:3" x14ac:dyDescent="0.25">
      <c r="A39">
        <v>1</v>
      </c>
      <c r="B39">
        <v>11.513</v>
      </c>
      <c r="C39">
        <v>8</v>
      </c>
    </row>
    <row r="40" spans="1:3" x14ac:dyDescent="0.25">
      <c r="A40">
        <v>36</v>
      </c>
      <c r="B40">
        <v>26.643999999999998</v>
      </c>
      <c r="C40">
        <v>6.7</v>
      </c>
    </row>
    <row r="41" spans="1:3" x14ac:dyDescent="0.25">
      <c r="A41">
        <v>1</v>
      </c>
      <c r="B41">
        <v>1.544</v>
      </c>
      <c r="C41">
        <v>1.5</v>
      </c>
    </row>
    <row r="42" spans="1:3" x14ac:dyDescent="0.25">
      <c r="A42">
        <v>1</v>
      </c>
      <c r="B42">
        <v>1.9650000000000001</v>
      </c>
      <c r="C42">
        <v>1.5</v>
      </c>
    </row>
    <row r="43" spans="1:3" x14ac:dyDescent="0.25">
      <c r="A43">
        <v>24</v>
      </c>
      <c r="B43">
        <v>2.4540000000000002</v>
      </c>
      <c r="C43">
        <v>5</v>
      </c>
    </row>
    <row r="44" spans="1:3" x14ac:dyDescent="0.25">
      <c r="A44">
        <v>12</v>
      </c>
      <c r="B44">
        <v>0.86799999999999999</v>
      </c>
      <c r="C44">
        <v>4</v>
      </c>
    </row>
    <row r="45" spans="1:3" x14ac:dyDescent="0.25">
      <c r="A45">
        <v>3</v>
      </c>
      <c r="B45">
        <v>1.276</v>
      </c>
      <c r="C45">
        <v>1.1100000000000001</v>
      </c>
    </row>
    <row r="46" spans="1:3" x14ac:dyDescent="0.25">
      <c r="A46">
        <v>24</v>
      </c>
      <c r="B46">
        <v>4.4939999999999998</v>
      </c>
      <c r="C46">
        <v>2</v>
      </c>
    </row>
    <row r="47" spans="1:3" x14ac:dyDescent="0.25">
      <c r="A47">
        <v>6</v>
      </c>
      <c r="B47">
        <v>7.9980000000000002</v>
      </c>
      <c r="C47">
        <v>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37CF-31AC-4465-8F08-F308EC123279}">
  <dimension ref="A1:N47"/>
  <sheetViews>
    <sheetView topLeftCell="A46" workbookViewId="0">
      <selection activeCell="F5" sqref="F5:G5"/>
    </sheetView>
  </sheetViews>
  <sheetFormatPr defaultRowHeight="15.75" x14ac:dyDescent="0.25"/>
  <cols>
    <col min="6" max="6" width="23.75" bestFit="1" customWidth="1"/>
  </cols>
  <sheetData>
    <row r="1" spans="1:14" x14ac:dyDescent="0.25">
      <c r="A1" s="1" t="s">
        <v>12</v>
      </c>
      <c r="B1" s="1" t="s">
        <v>5</v>
      </c>
      <c r="C1" s="1" t="s">
        <v>4</v>
      </c>
      <c r="F1" t="s">
        <v>169</v>
      </c>
    </row>
    <row r="2" spans="1:14" ht="16.5" thickBot="1" x14ac:dyDescent="0.3">
      <c r="A2">
        <v>12</v>
      </c>
      <c r="B2">
        <v>7.9740000000000002</v>
      </c>
      <c r="C2">
        <v>50.31</v>
      </c>
    </row>
    <row r="3" spans="1:14" x14ac:dyDescent="0.25">
      <c r="A3">
        <v>2</v>
      </c>
      <c r="B3">
        <v>4.0229999999999997</v>
      </c>
      <c r="C3">
        <v>64.239999999999995</v>
      </c>
      <c r="F3" s="5" t="s">
        <v>170</v>
      </c>
      <c r="G3" s="5"/>
    </row>
    <row r="4" spans="1:14" x14ac:dyDescent="0.25">
      <c r="A4">
        <v>1</v>
      </c>
      <c r="B4">
        <v>0.76700000000000002</v>
      </c>
      <c r="C4">
        <v>40.869999999999997</v>
      </c>
      <c r="F4" s="2" t="s">
        <v>171</v>
      </c>
      <c r="G4" s="2">
        <v>0.50949045852116015</v>
      </c>
    </row>
    <row r="5" spans="1:14" x14ac:dyDescent="0.25">
      <c r="A5">
        <v>1</v>
      </c>
      <c r="B5">
        <v>3.8540000000000001</v>
      </c>
      <c r="C5">
        <v>93.45</v>
      </c>
      <c r="F5" s="8"/>
      <c r="G5" s="8"/>
    </row>
    <row r="6" spans="1:14" x14ac:dyDescent="0.25">
      <c r="A6">
        <v>3</v>
      </c>
      <c r="B6">
        <v>4.8019999999999996</v>
      </c>
      <c r="C6">
        <v>96.64</v>
      </c>
      <c r="F6" s="2" t="s">
        <v>173</v>
      </c>
      <c r="G6" s="2">
        <v>0.22514241231592072</v>
      </c>
    </row>
    <row r="7" spans="1:14" x14ac:dyDescent="0.25">
      <c r="A7">
        <v>12</v>
      </c>
      <c r="B7">
        <v>1.492</v>
      </c>
      <c r="C7">
        <v>36.33</v>
      </c>
      <c r="F7" s="2" t="s">
        <v>174</v>
      </c>
      <c r="G7" s="2">
        <v>6.8175034876594056</v>
      </c>
    </row>
    <row r="8" spans="1:14" ht="16.5" thickBot="1" x14ac:dyDescent="0.3">
      <c r="A8">
        <v>3</v>
      </c>
      <c r="B8">
        <v>0.68400000000000005</v>
      </c>
      <c r="C8">
        <v>29.5</v>
      </c>
      <c r="F8" s="3" t="s">
        <v>175</v>
      </c>
      <c r="G8" s="3">
        <v>46</v>
      </c>
    </row>
    <row r="9" spans="1:14" x14ac:dyDescent="0.25">
      <c r="A9">
        <v>6</v>
      </c>
      <c r="B9">
        <v>0.20100000000000001</v>
      </c>
      <c r="C9">
        <v>55.72</v>
      </c>
    </row>
    <row r="10" spans="1:14" ht="16.5" thickBot="1" x14ac:dyDescent="0.3">
      <c r="A10">
        <v>3</v>
      </c>
      <c r="B10">
        <v>1.288</v>
      </c>
      <c r="C10">
        <v>33.94</v>
      </c>
      <c r="F10" t="s">
        <v>176</v>
      </c>
    </row>
    <row r="11" spans="1:14" x14ac:dyDescent="0.25">
      <c r="A11">
        <v>4</v>
      </c>
      <c r="B11">
        <v>1.3089999999999999</v>
      </c>
      <c r="C11">
        <v>16.100000000000001</v>
      </c>
      <c r="F11" s="4"/>
      <c r="G11" s="4" t="s">
        <v>181</v>
      </c>
      <c r="H11" s="4" t="s">
        <v>182</v>
      </c>
      <c r="I11" s="4" t="s">
        <v>183</v>
      </c>
      <c r="J11" s="4" t="s">
        <v>184</v>
      </c>
      <c r="K11" s="4" t="s">
        <v>185</v>
      </c>
    </row>
    <row r="12" spans="1:14" x14ac:dyDescent="0.25">
      <c r="A12">
        <v>1.5</v>
      </c>
      <c r="B12">
        <v>7.6210000000000004</v>
      </c>
      <c r="C12">
        <v>43.17</v>
      </c>
      <c r="F12" s="2" t="s">
        <v>177</v>
      </c>
      <c r="G12" s="2">
        <v>2</v>
      </c>
      <c r="H12" s="2">
        <v>700.66991685211133</v>
      </c>
      <c r="I12" s="2">
        <v>350.33495842605566</v>
      </c>
      <c r="J12" s="2">
        <v>7.5375939496814706</v>
      </c>
      <c r="K12" s="2">
        <v>1.5623322127047757E-3</v>
      </c>
    </row>
    <row r="13" spans="1:14" x14ac:dyDescent="0.25">
      <c r="A13">
        <v>12</v>
      </c>
      <c r="B13">
        <v>0.64400000000000002</v>
      </c>
      <c r="C13">
        <v>15.34</v>
      </c>
      <c r="F13" s="2" t="s">
        <v>178</v>
      </c>
      <c r="G13" s="2">
        <v>43</v>
      </c>
      <c r="H13" s="2">
        <v>1998.5692135826707</v>
      </c>
      <c r="I13" s="2">
        <v>46.478353804248158</v>
      </c>
      <c r="J13" s="2"/>
      <c r="K13" s="2"/>
    </row>
    <row r="14" spans="1:14" ht="16.5" thickBot="1" x14ac:dyDescent="0.3">
      <c r="A14">
        <v>12</v>
      </c>
      <c r="B14">
        <v>0.29599999999999999</v>
      </c>
      <c r="C14">
        <v>52.8</v>
      </c>
      <c r="F14" s="3" t="s">
        <v>179</v>
      </c>
      <c r="G14" s="3">
        <v>45</v>
      </c>
      <c r="H14" s="3">
        <v>2699.2391304347821</v>
      </c>
      <c r="I14" s="3"/>
      <c r="J14" s="3"/>
      <c r="K14" s="3"/>
    </row>
    <row r="15" spans="1:14" ht="16.5" thickBot="1" x14ac:dyDescent="0.3">
      <c r="A15">
        <v>12</v>
      </c>
      <c r="B15">
        <v>4.2720000000000002</v>
      </c>
      <c r="C15">
        <v>55.76</v>
      </c>
    </row>
    <row r="16" spans="1:14" x14ac:dyDescent="0.25">
      <c r="A16">
        <v>24</v>
      </c>
      <c r="B16">
        <v>2.4319999999999999</v>
      </c>
      <c r="C16">
        <v>22.77</v>
      </c>
      <c r="F16" s="4"/>
      <c r="G16" s="4" t="s">
        <v>186</v>
      </c>
      <c r="H16" s="4" t="s">
        <v>174</v>
      </c>
      <c r="I16" s="4" t="s">
        <v>187</v>
      </c>
      <c r="J16" s="4" t="s">
        <v>188</v>
      </c>
      <c r="K16" s="4" t="s">
        <v>189</v>
      </c>
      <c r="L16" s="4" t="s">
        <v>190</v>
      </c>
      <c r="M16" s="4" t="s">
        <v>191</v>
      </c>
      <c r="N16" s="4" t="s">
        <v>192</v>
      </c>
    </row>
    <row r="17" spans="1:14" x14ac:dyDescent="0.25">
      <c r="A17">
        <v>2</v>
      </c>
      <c r="B17">
        <v>0.42</v>
      </c>
      <c r="C17">
        <v>99.2</v>
      </c>
      <c r="F17" s="2" t="s">
        <v>180</v>
      </c>
      <c r="G17" s="2">
        <v>5.8228277887120132</v>
      </c>
      <c r="H17" s="2">
        <v>2.0806038101553561</v>
      </c>
      <c r="I17" s="2">
        <v>2.7986240149570953</v>
      </c>
      <c r="J17" s="2">
        <v>7.6515876944865226E-3</v>
      </c>
      <c r="K17" s="2">
        <v>1.6268903150880165</v>
      </c>
      <c r="L17" s="2">
        <v>10.018765262336011</v>
      </c>
      <c r="M17" s="2">
        <v>1.6268903150880165</v>
      </c>
      <c r="N17" s="2">
        <v>10.018765262336011</v>
      </c>
    </row>
    <row r="18" spans="1:14" x14ac:dyDescent="0.25">
      <c r="A18">
        <v>1.5</v>
      </c>
      <c r="B18">
        <v>0.216</v>
      </c>
      <c r="C18">
        <v>27.24</v>
      </c>
      <c r="F18" s="2" t="s">
        <v>5</v>
      </c>
      <c r="G18" s="2">
        <v>0.88417119163612223</v>
      </c>
      <c r="H18" s="2">
        <v>0.23202167456811867</v>
      </c>
      <c r="I18" s="2">
        <v>3.8107267059506573</v>
      </c>
      <c r="J18" s="2">
        <v>4.362352955086573E-4</v>
      </c>
      <c r="K18" s="2">
        <v>0.41625489048282033</v>
      </c>
      <c r="L18" s="2">
        <v>1.3520874927894242</v>
      </c>
      <c r="M18" s="2">
        <v>0.41625489048282033</v>
      </c>
      <c r="N18" s="2">
        <v>1.3520874927894242</v>
      </c>
    </row>
    <row r="19" spans="1:14" ht="16.5" thickBot="1" x14ac:dyDescent="0.3">
      <c r="A19">
        <v>3</v>
      </c>
      <c r="B19">
        <v>0.311</v>
      </c>
      <c r="C19">
        <v>9.49</v>
      </c>
      <c r="F19" s="3" t="s">
        <v>4</v>
      </c>
      <c r="G19" s="3">
        <v>-2.1114623071939728E-2</v>
      </c>
      <c r="H19" s="3">
        <v>3.617629428997219E-2</v>
      </c>
      <c r="I19" s="3">
        <v>-0.5836590918543183</v>
      </c>
      <c r="J19" s="3">
        <v>0.5624989336215992</v>
      </c>
      <c r="K19" s="3">
        <v>-9.4071073563496754E-2</v>
      </c>
      <c r="L19" s="3">
        <v>5.1841827419617292E-2</v>
      </c>
      <c r="M19" s="3">
        <v>-9.4071073563496754E-2</v>
      </c>
      <c r="N19" s="3">
        <v>5.1841827419617292E-2</v>
      </c>
    </row>
    <row r="20" spans="1:14" x14ac:dyDescent="0.25">
      <c r="A20">
        <v>1</v>
      </c>
      <c r="B20">
        <v>0.23499999999999999</v>
      </c>
      <c r="C20">
        <v>1.99</v>
      </c>
    </row>
    <row r="21" spans="1:14" x14ac:dyDescent="0.25">
      <c r="A21">
        <v>1</v>
      </c>
      <c r="B21">
        <v>0.20300000000000001</v>
      </c>
      <c r="C21">
        <v>32.83</v>
      </c>
    </row>
    <row r="22" spans="1:14" x14ac:dyDescent="0.25">
      <c r="A22">
        <v>12</v>
      </c>
      <c r="B22">
        <v>1.087</v>
      </c>
      <c r="C22">
        <v>11.07</v>
      </c>
    </row>
    <row r="23" spans="1:14" x14ac:dyDescent="0.25">
      <c r="A23">
        <v>12</v>
      </c>
      <c r="B23">
        <v>1.1579999999999999</v>
      </c>
      <c r="C23">
        <v>81.23</v>
      </c>
    </row>
    <row r="24" spans="1:14" x14ac:dyDescent="0.25">
      <c r="A24">
        <v>1</v>
      </c>
      <c r="B24">
        <v>3.5190000000000001</v>
      </c>
      <c r="C24">
        <v>51.54</v>
      </c>
    </row>
    <row r="25" spans="1:14" x14ac:dyDescent="0.25">
      <c r="A25">
        <v>12</v>
      </c>
      <c r="B25">
        <v>2.6480000000000001</v>
      </c>
      <c r="C25">
        <v>64.38</v>
      </c>
    </row>
    <row r="26" spans="1:14" x14ac:dyDescent="0.25">
      <c r="A26">
        <v>1</v>
      </c>
      <c r="B26">
        <v>0.20200000000000001</v>
      </c>
      <c r="C26">
        <v>32.56</v>
      </c>
    </row>
    <row r="27" spans="1:14" x14ac:dyDescent="0.25">
      <c r="A27">
        <v>6</v>
      </c>
      <c r="B27">
        <v>8.5000000000000006E-2</v>
      </c>
      <c r="C27">
        <v>25.59</v>
      </c>
    </row>
    <row r="28" spans="1:14" x14ac:dyDescent="0.25">
      <c r="A28">
        <v>12</v>
      </c>
      <c r="B28">
        <v>0.26</v>
      </c>
      <c r="C28">
        <v>77.64</v>
      </c>
    </row>
    <row r="29" spans="1:14" x14ac:dyDescent="0.25">
      <c r="A29">
        <v>2</v>
      </c>
      <c r="B29">
        <v>1.07</v>
      </c>
      <c r="C29">
        <v>87.39</v>
      </c>
    </row>
    <row r="30" spans="1:14" x14ac:dyDescent="0.25">
      <c r="A30">
        <v>2</v>
      </c>
      <c r="B30">
        <v>0.82299999999999995</v>
      </c>
      <c r="C30">
        <v>89.06</v>
      </c>
    </row>
    <row r="31" spans="1:14" x14ac:dyDescent="0.25">
      <c r="A31">
        <v>12</v>
      </c>
      <c r="B31">
        <v>4.1660000000000004</v>
      </c>
      <c r="C31">
        <v>95.72</v>
      </c>
    </row>
    <row r="32" spans="1:14" x14ac:dyDescent="0.25">
      <c r="A32">
        <v>2</v>
      </c>
      <c r="B32">
        <v>0.13200000000000001</v>
      </c>
      <c r="C32">
        <v>16.46</v>
      </c>
    </row>
    <row r="33" spans="1:3" x14ac:dyDescent="0.25">
      <c r="A33">
        <v>12</v>
      </c>
      <c r="B33">
        <v>4.5869999999999997</v>
      </c>
      <c r="C33">
        <v>11.21</v>
      </c>
    </row>
    <row r="34" spans="1:3" x14ac:dyDescent="0.25">
      <c r="A34">
        <v>1</v>
      </c>
      <c r="B34">
        <v>1.335</v>
      </c>
      <c r="C34">
        <v>44.22</v>
      </c>
    </row>
    <row r="35" spans="1:3" x14ac:dyDescent="0.25">
      <c r="A35">
        <v>3</v>
      </c>
      <c r="B35">
        <v>0.22600000000000001</v>
      </c>
      <c r="C35">
        <v>19.350000000000001</v>
      </c>
    </row>
    <row r="36" spans="1:3" x14ac:dyDescent="0.25">
      <c r="A36">
        <v>12</v>
      </c>
      <c r="B36">
        <v>1.905</v>
      </c>
      <c r="C36">
        <v>45.52</v>
      </c>
    </row>
    <row r="37" spans="1:3" x14ac:dyDescent="0.25">
      <c r="A37">
        <v>6</v>
      </c>
      <c r="B37">
        <v>1.4710000000000001</v>
      </c>
      <c r="C37">
        <v>23.17</v>
      </c>
    </row>
    <row r="38" spans="1:3" x14ac:dyDescent="0.25">
      <c r="A38">
        <v>3</v>
      </c>
      <c r="B38">
        <v>1.5149999999999999</v>
      </c>
      <c r="C38">
        <v>50.15</v>
      </c>
    </row>
    <row r="39" spans="1:3" x14ac:dyDescent="0.25">
      <c r="A39">
        <v>1</v>
      </c>
      <c r="B39">
        <v>11.513</v>
      </c>
      <c r="C39">
        <v>71.56</v>
      </c>
    </row>
    <row r="40" spans="1:3" x14ac:dyDescent="0.25">
      <c r="A40">
        <v>36</v>
      </c>
      <c r="B40">
        <v>26.643999999999998</v>
      </c>
      <c r="C40">
        <v>11.39</v>
      </c>
    </row>
    <row r="41" spans="1:3" x14ac:dyDescent="0.25">
      <c r="A41">
        <v>1</v>
      </c>
      <c r="B41">
        <v>1.544</v>
      </c>
      <c r="C41">
        <v>70.06</v>
      </c>
    </row>
    <row r="42" spans="1:3" x14ac:dyDescent="0.25">
      <c r="A42">
        <v>1</v>
      </c>
      <c r="B42">
        <v>1.9650000000000001</v>
      </c>
      <c r="C42">
        <v>58.4</v>
      </c>
    </row>
    <row r="43" spans="1:3" x14ac:dyDescent="0.25">
      <c r="A43">
        <v>24</v>
      </c>
      <c r="B43">
        <v>2.4540000000000002</v>
      </c>
      <c r="C43">
        <v>72.400000000000006</v>
      </c>
    </row>
    <row r="44" spans="1:3" x14ac:dyDescent="0.25">
      <c r="A44">
        <v>12</v>
      </c>
      <c r="B44">
        <v>0.86799999999999999</v>
      </c>
      <c r="C44">
        <v>79.33</v>
      </c>
    </row>
    <row r="45" spans="1:3" x14ac:dyDescent="0.25">
      <c r="A45">
        <v>3</v>
      </c>
      <c r="B45">
        <v>1.276</v>
      </c>
      <c r="C45">
        <v>2.65</v>
      </c>
    </row>
    <row r="46" spans="1:3" x14ac:dyDescent="0.25">
      <c r="A46">
        <v>24</v>
      </c>
      <c r="B46">
        <v>4.4939999999999998</v>
      </c>
      <c r="C46">
        <v>38.69</v>
      </c>
    </row>
    <row r="47" spans="1:3" x14ac:dyDescent="0.25">
      <c r="A47">
        <v>6</v>
      </c>
      <c r="B47">
        <v>7.9980000000000002</v>
      </c>
      <c r="C47">
        <v>23.47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Transformação</vt:lpstr>
      <vt:lpstr>Multiplo-Salerank</vt:lpstr>
      <vt:lpstr>Multiplo- X2013USSales</vt:lpstr>
      <vt:lpstr>Multiplo - X2013WorldSales</vt:lpstr>
      <vt:lpstr>Multiplo -  RewardSize</vt:lpstr>
      <vt:lpstr>Multiplo -  ProfitMargin</vt:lpstr>
    </vt:vector>
  </TitlesOfParts>
  <Company>University of Colorado -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Oliynyk</dc:creator>
  <cp:lastModifiedBy>Sarah David Müzel</cp:lastModifiedBy>
  <dcterms:created xsi:type="dcterms:W3CDTF">2016-10-13T02:44:10Z</dcterms:created>
  <dcterms:modified xsi:type="dcterms:W3CDTF">2020-10-17T17:57:07Z</dcterms:modified>
</cp:coreProperties>
</file>