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6e0b4321e95466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\APP\RANCANGAN RKAS MANUAL\"/>
    </mc:Choice>
  </mc:AlternateContent>
  <xr:revisionPtr revIDLastSave="0" documentId="13_ncr:1_{6BA104BA-4F77-4BDC-BD65-34659C60B736}" xr6:coauthVersionLast="47" xr6:coauthVersionMax="47" xr10:uidLastSave="{00000000-0000-0000-0000-000000000000}"/>
  <bookViews>
    <workbookView showSheetTabs="0" xWindow="-120" yWindow="-120" windowWidth="20730" windowHeight="11040" tabRatio="0" firstSheet="6" activeTab="11" xr2:uid="{29B1F588-CD92-4743-8E29-E8C77F442BC8}"/>
  </bookViews>
  <sheets>
    <sheet name="BHP" sheetId="1" r:id="rId1"/>
    <sheet name="PEMBAYARAN HONOR" sheetId="6" r:id="rId2"/>
    <sheet name="DAYA DAN JASA" sheetId="7" r:id="rId3"/>
    <sheet name="PEMELIHARAAN" sheetId="8" r:id="rId4"/>
    <sheet name="UPAH PEMELIHARAAN" sheetId="9" r:id="rId5"/>
    <sheet name="PENDAFTARAN LOMBA BIMTEK DLL" sheetId="10" r:id="rId6"/>
    <sheet name="HONOR KEGIATAN" sheetId="11" r:id="rId7"/>
    <sheet name="MAKAN MINUM" sheetId="12" r:id="rId8"/>
    <sheet name="PERJALANAN DINAS" sheetId="13" r:id="rId9"/>
    <sheet name="PERALATAN DAN MESIN" sheetId="14" r:id="rId10"/>
    <sheet name="ASET TETAP LAINNYA" sheetId="15" r:id="rId11"/>
    <sheet name="DATA" sheetId="5" r:id="rId12"/>
    <sheet name="REKAP" sheetId="2" r:id="rId13"/>
    <sheet name="Sheet1" sheetId="16" r:id="rId14"/>
  </sheets>
  <definedNames>
    <definedName name="_xlnm.Print_Area" localSheetId="0">BHP!$A$1:$P$214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2" l="1"/>
  <c r="N10" i="13"/>
  <c r="N10" i="12"/>
  <c r="N10" i="11"/>
  <c r="N10" i="10"/>
  <c r="N10" i="9"/>
  <c r="N10" i="8"/>
  <c r="N10" i="7"/>
  <c r="C7" i="1"/>
  <c r="C6" i="1"/>
  <c r="N10" i="14"/>
  <c r="C7" i="14"/>
  <c r="C6" i="14"/>
  <c r="N10" i="15"/>
  <c r="C7" i="15"/>
  <c r="C6" i="15"/>
  <c r="N10" i="1"/>
  <c r="N10" i="6"/>
  <c r="C7" i="6"/>
  <c r="C6" i="6"/>
  <c r="S3" i="5"/>
  <c r="N17" i="9"/>
  <c r="N14" i="15"/>
  <c r="V14" i="5"/>
  <c r="O14" i="5"/>
  <c r="G14" i="5"/>
  <c r="J20" i="2" l="1"/>
  <c r="H20" i="2"/>
  <c r="F20" i="2"/>
  <c r="BW213" i="15"/>
  <c r="BR213" i="15"/>
  <c r="BM213" i="15"/>
  <c r="BH213" i="15"/>
  <c r="BC213" i="15"/>
  <c r="AX213" i="15"/>
  <c r="AS213" i="15"/>
  <c r="AN213" i="15"/>
  <c r="AI213" i="15"/>
  <c r="AD213" i="15"/>
  <c r="Y213" i="15"/>
  <c r="T213" i="15"/>
  <c r="N213" i="15"/>
  <c r="BW212" i="15"/>
  <c r="BR212" i="15"/>
  <c r="BM212" i="15"/>
  <c r="BH212" i="15"/>
  <c r="BC212" i="15"/>
  <c r="AX212" i="15"/>
  <c r="AS212" i="15"/>
  <c r="AN212" i="15"/>
  <c r="AI212" i="15"/>
  <c r="AD212" i="15"/>
  <c r="Y212" i="15"/>
  <c r="T212" i="15"/>
  <c r="N212" i="15"/>
  <c r="BW211" i="15"/>
  <c r="BR211" i="15"/>
  <c r="BM211" i="15"/>
  <c r="BH211" i="15"/>
  <c r="BC211" i="15"/>
  <c r="AX211" i="15"/>
  <c r="AS211" i="15"/>
  <c r="AN211" i="15"/>
  <c r="AI211" i="15"/>
  <c r="AD211" i="15"/>
  <c r="Y211" i="15"/>
  <c r="T211" i="15"/>
  <c r="N211" i="15"/>
  <c r="BW210" i="15"/>
  <c r="BR210" i="15"/>
  <c r="BM210" i="15"/>
  <c r="BH210" i="15"/>
  <c r="BC210" i="15"/>
  <c r="AX210" i="15"/>
  <c r="AS210" i="15"/>
  <c r="AN210" i="15"/>
  <c r="AI210" i="15"/>
  <c r="AD210" i="15"/>
  <c r="Y210" i="15"/>
  <c r="T210" i="15"/>
  <c r="N210" i="15"/>
  <c r="BW209" i="15"/>
  <c r="BR209" i="15"/>
  <c r="BM209" i="15"/>
  <c r="BH209" i="15"/>
  <c r="BC209" i="15"/>
  <c r="AX209" i="15"/>
  <c r="AS209" i="15"/>
  <c r="AN209" i="15"/>
  <c r="AI209" i="15"/>
  <c r="AD209" i="15"/>
  <c r="Y209" i="15"/>
  <c r="T209" i="15"/>
  <c r="N209" i="15"/>
  <c r="BW208" i="15"/>
  <c r="BR208" i="15"/>
  <c r="BM208" i="15"/>
  <c r="BH208" i="15"/>
  <c r="BC208" i="15"/>
  <c r="AX208" i="15"/>
  <c r="AS208" i="15"/>
  <c r="AN208" i="15"/>
  <c r="AI208" i="15"/>
  <c r="AD208" i="15"/>
  <c r="Y208" i="15"/>
  <c r="T208" i="15"/>
  <c r="N208" i="15"/>
  <c r="BW207" i="15"/>
  <c r="BR207" i="15"/>
  <c r="BM207" i="15"/>
  <c r="BH207" i="15"/>
  <c r="BC207" i="15"/>
  <c r="AX207" i="15"/>
  <c r="AS207" i="15"/>
  <c r="AN207" i="15"/>
  <c r="AI207" i="15"/>
  <c r="AD207" i="15"/>
  <c r="Y207" i="15"/>
  <c r="T207" i="15"/>
  <c r="N207" i="15"/>
  <c r="BW206" i="15"/>
  <c r="BR206" i="15"/>
  <c r="BM206" i="15"/>
  <c r="BH206" i="15"/>
  <c r="BC206" i="15"/>
  <c r="AX206" i="15"/>
  <c r="AS206" i="15"/>
  <c r="AN206" i="15"/>
  <c r="AI206" i="15"/>
  <c r="AD206" i="15"/>
  <c r="Y206" i="15"/>
  <c r="T206" i="15"/>
  <c r="N206" i="15"/>
  <c r="BW205" i="15"/>
  <c r="BR205" i="15"/>
  <c r="BM205" i="15"/>
  <c r="BH205" i="15"/>
  <c r="BC205" i="15"/>
  <c r="AX205" i="15"/>
  <c r="AS205" i="15"/>
  <c r="AN205" i="15"/>
  <c r="AI205" i="15"/>
  <c r="AD205" i="15"/>
  <c r="Y205" i="15"/>
  <c r="T205" i="15"/>
  <c r="N205" i="15"/>
  <c r="BW204" i="15"/>
  <c r="BR204" i="15"/>
  <c r="BM204" i="15"/>
  <c r="BH204" i="15"/>
  <c r="BC204" i="15"/>
  <c r="AX204" i="15"/>
  <c r="AS204" i="15"/>
  <c r="AN204" i="15"/>
  <c r="AI204" i="15"/>
  <c r="AD204" i="15"/>
  <c r="Y204" i="15"/>
  <c r="T204" i="15"/>
  <c r="N204" i="15"/>
  <c r="BW203" i="15"/>
  <c r="BR203" i="15"/>
  <c r="BM203" i="15"/>
  <c r="BH203" i="15"/>
  <c r="BC203" i="15"/>
  <c r="AX203" i="15"/>
  <c r="AS203" i="15"/>
  <c r="AN203" i="15"/>
  <c r="AI203" i="15"/>
  <c r="AD203" i="15"/>
  <c r="Y203" i="15"/>
  <c r="T203" i="15"/>
  <c r="N203" i="15"/>
  <c r="BW202" i="15"/>
  <c r="BR202" i="15"/>
  <c r="BM202" i="15"/>
  <c r="BH202" i="15"/>
  <c r="BC202" i="15"/>
  <c r="AX202" i="15"/>
  <c r="AS202" i="15"/>
  <c r="AN202" i="15"/>
  <c r="AI202" i="15"/>
  <c r="AD202" i="15"/>
  <c r="Y202" i="15"/>
  <c r="T202" i="15"/>
  <c r="N202" i="15"/>
  <c r="BW201" i="15"/>
  <c r="BR201" i="15"/>
  <c r="BM201" i="15"/>
  <c r="BH201" i="15"/>
  <c r="BC201" i="15"/>
  <c r="AX201" i="15"/>
  <c r="AS201" i="15"/>
  <c r="AN201" i="15"/>
  <c r="AI201" i="15"/>
  <c r="AD201" i="15"/>
  <c r="Y201" i="15"/>
  <c r="T201" i="15"/>
  <c r="N201" i="15"/>
  <c r="BW200" i="15"/>
  <c r="BR200" i="15"/>
  <c r="BM200" i="15"/>
  <c r="BH200" i="15"/>
  <c r="BC200" i="15"/>
  <c r="AX200" i="15"/>
  <c r="AS200" i="15"/>
  <c r="AN200" i="15"/>
  <c r="AI200" i="15"/>
  <c r="AD200" i="15"/>
  <c r="Y200" i="15"/>
  <c r="T200" i="15"/>
  <c r="N200" i="15"/>
  <c r="BW199" i="15"/>
  <c r="BR199" i="15"/>
  <c r="BM199" i="15"/>
  <c r="BH199" i="15"/>
  <c r="BC199" i="15"/>
  <c r="AX199" i="15"/>
  <c r="AS199" i="15"/>
  <c r="AN199" i="15"/>
  <c r="AI199" i="15"/>
  <c r="AD199" i="15"/>
  <c r="Y199" i="15"/>
  <c r="T199" i="15"/>
  <c r="N199" i="15"/>
  <c r="BW198" i="15"/>
  <c r="BR198" i="15"/>
  <c r="BM198" i="15"/>
  <c r="BH198" i="15"/>
  <c r="BC198" i="15"/>
  <c r="AX198" i="15"/>
  <c r="AS198" i="15"/>
  <c r="AN198" i="15"/>
  <c r="AI198" i="15"/>
  <c r="AD198" i="15"/>
  <c r="Y198" i="15"/>
  <c r="T198" i="15"/>
  <c r="N198" i="15"/>
  <c r="BW197" i="15"/>
  <c r="BR197" i="15"/>
  <c r="BM197" i="15"/>
  <c r="BH197" i="15"/>
  <c r="BC197" i="15"/>
  <c r="AX197" i="15"/>
  <c r="AS197" i="15"/>
  <c r="AN197" i="15"/>
  <c r="AI197" i="15"/>
  <c r="AD197" i="15"/>
  <c r="Y197" i="15"/>
  <c r="T197" i="15"/>
  <c r="N197" i="15"/>
  <c r="BW196" i="15"/>
  <c r="BR196" i="15"/>
  <c r="BM196" i="15"/>
  <c r="BH196" i="15"/>
  <c r="BC196" i="15"/>
  <c r="AX196" i="15"/>
  <c r="AS196" i="15"/>
  <c r="AN196" i="15"/>
  <c r="AI196" i="15"/>
  <c r="AD196" i="15"/>
  <c r="Y196" i="15"/>
  <c r="T196" i="15"/>
  <c r="N196" i="15"/>
  <c r="BW195" i="15"/>
  <c r="BR195" i="15"/>
  <c r="BM195" i="15"/>
  <c r="BH195" i="15"/>
  <c r="BC195" i="15"/>
  <c r="AX195" i="15"/>
  <c r="AS195" i="15"/>
  <c r="AN195" i="15"/>
  <c r="AI195" i="15"/>
  <c r="AD195" i="15"/>
  <c r="Y195" i="15"/>
  <c r="T195" i="15"/>
  <c r="N195" i="15"/>
  <c r="BW194" i="15"/>
  <c r="BR194" i="15"/>
  <c r="BM194" i="15"/>
  <c r="BH194" i="15"/>
  <c r="BC194" i="15"/>
  <c r="AX194" i="15"/>
  <c r="AS194" i="15"/>
  <c r="AN194" i="15"/>
  <c r="AI194" i="15"/>
  <c r="AD194" i="15"/>
  <c r="Y194" i="15"/>
  <c r="T194" i="15"/>
  <c r="N194" i="15"/>
  <c r="BW193" i="15"/>
  <c r="BR193" i="15"/>
  <c r="BM193" i="15"/>
  <c r="BH193" i="15"/>
  <c r="BC193" i="15"/>
  <c r="AX193" i="15"/>
  <c r="AS193" i="15"/>
  <c r="AN193" i="15"/>
  <c r="AI193" i="15"/>
  <c r="AD193" i="15"/>
  <c r="Y193" i="15"/>
  <c r="T193" i="15"/>
  <c r="N193" i="15"/>
  <c r="BW192" i="15"/>
  <c r="BR192" i="15"/>
  <c r="BM192" i="15"/>
  <c r="BH192" i="15"/>
  <c r="BC192" i="15"/>
  <c r="AX192" i="15"/>
  <c r="AS192" i="15"/>
  <c r="AN192" i="15"/>
  <c r="AI192" i="15"/>
  <c r="AD192" i="15"/>
  <c r="Y192" i="15"/>
  <c r="T192" i="15"/>
  <c r="N192" i="15"/>
  <c r="BW191" i="15"/>
  <c r="BR191" i="15"/>
  <c r="BM191" i="15"/>
  <c r="BH191" i="15"/>
  <c r="BC191" i="15"/>
  <c r="AX191" i="15"/>
  <c r="AS191" i="15"/>
  <c r="AN191" i="15"/>
  <c r="AI191" i="15"/>
  <c r="AD191" i="15"/>
  <c r="Y191" i="15"/>
  <c r="T191" i="15"/>
  <c r="N191" i="15"/>
  <c r="BW190" i="15"/>
  <c r="BR190" i="15"/>
  <c r="BM190" i="15"/>
  <c r="BH190" i="15"/>
  <c r="BC190" i="15"/>
  <c r="AX190" i="15"/>
  <c r="AS190" i="15"/>
  <c r="AN190" i="15"/>
  <c r="AI190" i="15"/>
  <c r="AD190" i="15"/>
  <c r="Y190" i="15"/>
  <c r="T190" i="15"/>
  <c r="N190" i="15"/>
  <c r="BW189" i="15"/>
  <c r="BR189" i="15"/>
  <c r="BM189" i="15"/>
  <c r="BH189" i="15"/>
  <c r="BC189" i="15"/>
  <c r="AX189" i="15"/>
  <c r="AS189" i="15"/>
  <c r="AN189" i="15"/>
  <c r="AI189" i="15"/>
  <c r="AD189" i="15"/>
  <c r="Y189" i="15"/>
  <c r="T189" i="15"/>
  <c r="N189" i="15"/>
  <c r="BW188" i="15"/>
  <c r="BR188" i="15"/>
  <c r="BM188" i="15"/>
  <c r="BH188" i="15"/>
  <c r="BC188" i="15"/>
  <c r="AX188" i="15"/>
  <c r="AS188" i="15"/>
  <c r="AN188" i="15"/>
  <c r="AI188" i="15"/>
  <c r="AD188" i="15"/>
  <c r="Y188" i="15"/>
  <c r="T188" i="15"/>
  <c r="N188" i="15"/>
  <c r="BW187" i="15"/>
  <c r="BR187" i="15"/>
  <c r="BM187" i="15"/>
  <c r="BH187" i="15"/>
  <c r="BC187" i="15"/>
  <c r="AX187" i="15"/>
  <c r="AS187" i="15"/>
  <c r="AN187" i="15"/>
  <c r="AI187" i="15"/>
  <c r="AD187" i="15"/>
  <c r="Y187" i="15"/>
  <c r="T187" i="15"/>
  <c r="N187" i="15"/>
  <c r="BW186" i="15"/>
  <c r="BR186" i="15"/>
  <c r="BM186" i="15"/>
  <c r="BH186" i="15"/>
  <c r="BC186" i="15"/>
  <c r="AX186" i="15"/>
  <c r="AS186" i="15"/>
  <c r="AN186" i="15"/>
  <c r="AI186" i="15"/>
  <c r="AD186" i="15"/>
  <c r="Y186" i="15"/>
  <c r="T186" i="15"/>
  <c r="N186" i="15"/>
  <c r="BW185" i="15"/>
  <c r="BR185" i="15"/>
  <c r="BM185" i="15"/>
  <c r="BH185" i="15"/>
  <c r="BC185" i="15"/>
  <c r="AX185" i="15"/>
  <c r="AS185" i="15"/>
  <c r="AN185" i="15"/>
  <c r="AI185" i="15"/>
  <c r="AD185" i="15"/>
  <c r="Y185" i="15"/>
  <c r="T185" i="15"/>
  <c r="N185" i="15"/>
  <c r="BW184" i="15"/>
  <c r="BR184" i="15"/>
  <c r="BM184" i="15"/>
  <c r="BH184" i="15"/>
  <c r="BC184" i="15"/>
  <c r="AX184" i="15"/>
  <c r="AS184" i="15"/>
  <c r="AN184" i="15"/>
  <c r="AI184" i="15"/>
  <c r="AD184" i="15"/>
  <c r="Y184" i="15"/>
  <c r="T184" i="15"/>
  <c r="N184" i="15"/>
  <c r="BW183" i="15"/>
  <c r="BR183" i="15"/>
  <c r="BM183" i="15"/>
  <c r="BH183" i="15"/>
  <c r="BC183" i="15"/>
  <c r="AX183" i="15"/>
  <c r="AS183" i="15"/>
  <c r="AN183" i="15"/>
  <c r="AI183" i="15"/>
  <c r="AD183" i="15"/>
  <c r="Y183" i="15"/>
  <c r="T183" i="15"/>
  <c r="N183" i="15"/>
  <c r="BW182" i="15"/>
  <c r="BR182" i="15"/>
  <c r="BM182" i="15"/>
  <c r="BH182" i="15"/>
  <c r="BC182" i="15"/>
  <c r="AX182" i="15"/>
  <c r="AS182" i="15"/>
  <c r="AN182" i="15"/>
  <c r="AI182" i="15"/>
  <c r="AD182" i="15"/>
  <c r="Y182" i="15"/>
  <c r="T182" i="15"/>
  <c r="N182" i="15"/>
  <c r="BW181" i="15"/>
  <c r="BR181" i="15"/>
  <c r="BM181" i="15"/>
  <c r="BH181" i="15"/>
  <c r="BC181" i="15"/>
  <c r="AX181" i="15"/>
  <c r="AS181" i="15"/>
  <c r="AN181" i="15"/>
  <c r="AI181" i="15"/>
  <c r="AD181" i="15"/>
  <c r="Y181" i="15"/>
  <c r="T181" i="15"/>
  <c r="N181" i="15"/>
  <c r="BW180" i="15"/>
  <c r="BR180" i="15"/>
  <c r="BM180" i="15"/>
  <c r="BH180" i="15"/>
  <c r="BC180" i="15"/>
  <c r="AX180" i="15"/>
  <c r="AS180" i="15"/>
  <c r="AN180" i="15"/>
  <c r="AI180" i="15"/>
  <c r="AD180" i="15"/>
  <c r="Y180" i="15"/>
  <c r="T180" i="15"/>
  <c r="N180" i="15"/>
  <c r="BW179" i="15"/>
  <c r="BR179" i="15"/>
  <c r="BM179" i="15"/>
  <c r="BH179" i="15"/>
  <c r="BC179" i="15"/>
  <c r="AX179" i="15"/>
  <c r="AS179" i="15"/>
  <c r="AN179" i="15"/>
  <c r="AI179" i="15"/>
  <c r="AD179" i="15"/>
  <c r="Y179" i="15"/>
  <c r="T179" i="15"/>
  <c r="N179" i="15"/>
  <c r="BW178" i="15"/>
  <c r="BR178" i="15"/>
  <c r="BM178" i="15"/>
  <c r="BH178" i="15"/>
  <c r="BC178" i="15"/>
  <c r="AX178" i="15"/>
  <c r="AS178" i="15"/>
  <c r="AN178" i="15"/>
  <c r="AI178" i="15"/>
  <c r="AD178" i="15"/>
  <c r="Y178" i="15"/>
  <c r="T178" i="15"/>
  <c r="N178" i="15"/>
  <c r="BW177" i="15"/>
  <c r="BR177" i="15"/>
  <c r="BM177" i="15"/>
  <c r="BH177" i="15"/>
  <c r="BC177" i="15"/>
  <c r="AX177" i="15"/>
  <c r="AS177" i="15"/>
  <c r="AN177" i="15"/>
  <c r="AI177" i="15"/>
  <c r="AD177" i="15"/>
  <c r="Y177" i="15"/>
  <c r="T177" i="15"/>
  <c r="N177" i="15"/>
  <c r="BW176" i="15"/>
  <c r="BR176" i="15"/>
  <c r="BM176" i="15"/>
  <c r="BH176" i="15"/>
  <c r="BC176" i="15"/>
  <c r="AX176" i="15"/>
  <c r="AS176" i="15"/>
  <c r="AN176" i="15"/>
  <c r="AI176" i="15"/>
  <c r="AD176" i="15"/>
  <c r="Y176" i="15"/>
  <c r="T176" i="15"/>
  <c r="N176" i="15"/>
  <c r="BW175" i="15"/>
  <c r="BR175" i="15"/>
  <c r="BM175" i="15"/>
  <c r="BH175" i="15"/>
  <c r="BC175" i="15"/>
  <c r="AX175" i="15"/>
  <c r="AS175" i="15"/>
  <c r="AN175" i="15"/>
  <c r="AI175" i="15"/>
  <c r="AD175" i="15"/>
  <c r="Y175" i="15"/>
  <c r="T175" i="15"/>
  <c r="N175" i="15"/>
  <c r="BW174" i="15"/>
  <c r="BR174" i="15"/>
  <c r="BM174" i="15"/>
  <c r="BH174" i="15"/>
  <c r="BC174" i="15"/>
  <c r="AX174" i="15"/>
  <c r="AS174" i="15"/>
  <c r="AN174" i="15"/>
  <c r="AI174" i="15"/>
  <c r="AD174" i="15"/>
  <c r="Y174" i="15"/>
  <c r="T174" i="15"/>
  <c r="N174" i="15"/>
  <c r="BW173" i="15"/>
  <c r="BR173" i="15"/>
  <c r="BM173" i="15"/>
  <c r="BH173" i="15"/>
  <c r="BC173" i="15"/>
  <c r="AX173" i="15"/>
  <c r="AS173" i="15"/>
  <c r="AN173" i="15"/>
  <c r="AI173" i="15"/>
  <c r="AD173" i="15"/>
  <c r="Y173" i="15"/>
  <c r="T173" i="15"/>
  <c r="N173" i="15"/>
  <c r="BW172" i="15"/>
  <c r="BR172" i="15"/>
  <c r="BM172" i="15"/>
  <c r="BH172" i="15"/>
  <c r="BC172" i="15"/>
  <c r="AX172" i="15"/>
  <c r="AS172" i="15"/>
  <c r="AN172" i="15"/>
  <c r="AI172" i="15"/>
  <c r="AD172" i="15"/>
  <c r="Y172" i="15"/>
  <c r="T172" i="15"/>
  <c r="N172" i="15"/>
  <c r="BW171" i="15"/>
  <c r="BR171" i="15"/>
  <c r="BM171" i="15"/>
  <c r="BH171" i="15"/>
  <c r="BC171" i="15"/>
  <c r="AX171" i="15"/>
  <c r="AS171" i="15"/>
  <c r="AN171" i="15"/>
  <c r="AI171" i="15"/>
  <c r="AD171" i="15"/>
  <c r="Y171" i="15"/>
  <c r="T171" i="15"/>
  <c r="N171" i="15"/>
  <c r="BW170" i="15"/>
  <c r="BR170" i="15"/>
  <c r="BM170" i="15"/>
  <c r="BH170" i="15"/>
  <c r="BC170" i="15"/>
  <c r="AX170" i="15"/>
  <c r="AS170" i="15"/>
  <c r="AN170" i="15"/>
  <c r="AI170" i="15"/>
  <c r="AD170" i="15"/>
  <c r="Y170" i="15"/>
  <c r="T170" i="15"/>
  <c r="N170" i="15"/>
  <c r="BW169" i="15"/>
  <c r="BR169" i="15"/>
  <c r="BM169" i="15"/>
  <c r="BH169" i="15"/>
  <c r="BC169" i="15"/>
  <c r="AX169" i="15"/>
  <c r="AS169" i="15"/>
  <c r="AN169" i="15"/>
  <c r="AI169" i="15"/>
  <c r="AD169" i="15"/>
  <c r="Y169" i="15"/>
  <c r="T169" i="15"/>
  <c r="N169" i="15"/>
  <c r="BW168" i="15"/>
  <c r="BR168" i="15"/>
  <c r="BM168" i="15"/>
  <c r="BH168" i="15"/>
  <c r="BC168" i="15"/>
  <c r="AX168" i="15"/>
  <c r="AS168" i="15"/>
  <c r="AN168" i="15"/>
  <c r="AI168" i="15"/>
  <c r="AD168" i="15"/>
  <c r="Y168" i="15"/>
  <c r="T168" i="15"/>
  <c r="N168" i="15"/>
  <c r="BW167" i="15"/>
  <c r="BR167" i="15"/>
  <c r="BM167" i="15"/>
  <c r="BH167" i="15"/>
  <c r="BC167" i="15"/>
  <c r="AX167" i="15"/>
  <c r="AS167" i="15"/>
  <c r="AN167" i="15"/>
  <c r="AI167" i="15"/>
  <c r="AD167" i="15"/>
  <c r="Y167" i="15"/>
  <c r="T167" i="15"/>
  <c r="N167" i="15"/>
  <c r="BW166" i="15"/>
  <c r="BR166" i="15"/>
  <c r="BM166" i="15"/>
  <c r="BH166" i="15"/>
  <c r="BC166" i="15"/>
  <c r="AX166" i="15"/>
  <c r="AS166" i="15"/>
  <c r="AN166" i="15"/>
  <c r="AI166" i="15"/>
  <c r="AD166" i="15"/>
  <c r="Y166" i="15"/>
  <c r="T166" i="15"/>
  <c r="N166" i="15"/>
  <c r="BW165" i="15"/>
  <c r="BR165" i="15"/>
  <c r="BM165" i="15"/>
  <c r="BH165" i="15"/>
  <c r="BC165" i="15"/>
  <c r="AX165" i="15"/>
  <c r="AS165" i="15"/>
  <c r="AN165" i="15"/>
  <c r="AI165" i="15"/>
  <c r="AD165" i="15"/>
  <c r="Y165" i="15"/>
  <c r="T165" i="15"/>
  <c r="N165" i="15"/>
  <c r="BW164" i="15"/>
  <c r="BR164" i="15"/>
  <c r="BM164" i="15"/>
  <c r="BH164" i="15"/>
  <c r="BC164" i="15"/>
  <c r="AX164" i="15"/>
  <c r="AS164" i="15"/>
  <c r="AN164" i="15"/>
  <c r="AI164" i="15"/>
  <c r="AD164" i="15"/>
  <c r="Y164" i="15"/>
  <c r="T164" i="15"/>
  <c r="N164" i="15"/>
  <c r="BW163" i="15"/>
  <c r="BR163" i="15"/>
  <c r="BM163" i="15"/>
  <c r="BH163" i="15"/>
  <c r="BC163" i="15"/>
  <c r="AX163" i="15"/>
  <c r="AS163" i="15"/>
  <c r="AN163" i="15"/>
  <c r="AI163" i="15"/>
  <c r="AD163" i="15"/>
  <c r="Y163" i="15"/>
  <c r="T163" i="15"/>
  <c r="N163" i="15"/>
  <c r="BW162" i="15"/>
  <c r="BR162" i="15"/>
  <c r="BM162" i="15"/>
  <c r="BH162" i="15"/>
  <c r="BC162" i="15"/>
  <c r="AX162" i="15"/>
  <c r="AS162" i="15"/>
  <c r="AN162" i="15"/>
  <c r="AI162" i="15"/>
  <c r="AD162" i="15"/>
  <c r="Y162" i="15"/>
  <c r="T162" i="15"/>
  <c r="N162" i="15"/>
  <c r="BW161" i="15"/>
  <c r="BR161" i="15"/>
  <c r="BM161" i="15"/>
  <c r="BH161" i="15"/>
  <c r="BC161" i="15"/>
  <c r="AX161" i="15"/>
  <c r="AS161" i="15"/>
  <c r="AN161" i="15"/>
  <c r="AI161" i="15"/>
  <c r="AD161" i="15"/>
  <c r="Y161" i="15"/>
  <c r="T161" i="15"/>
  <c r="N161" i="15"/>
  <c r="BW160" i="15"/>
  <c r="BR160" i="15"/>
  <c r="BM160" i="15"/>
  <c r="BH160" i="15"/>
  <c r="BC160" i="15"/>
  <c r="AX160" i="15"/>
  <c r="AS160" i="15"/>
  <c r="AN160" i="15"/>
  <c r="AI160" i="15"/>
  <c r="AD160" i="15"/>
  <c r="Y160" i="15"/>
  <c r="T160" i="15"/>
  <c r="N160" i="15"/>
  <c r="BW159" i="15"/>
  <c r="BR159" i="15"/>
  <c r="BM159" i="15"/>
  <c r="BH159" i="15"/>
  <c r="BC159" i="15"/>
  <c r="AX159" i="15"/>
  <c r="AS159" i="15"/>
  <c r="AN159" i="15"/>
  <c r="AI159" i="15"/>
  <c r="AD159" i="15"/>
  <c r="Y159" i="15"/>
  <c r="T159" i="15"/>
  <c r="N159" i="15"/>
  <c r="BW158" i="15"/>
  <c r="BR158" i="15"/>
  <c r="BM158" i="15"/>
  <c r="BH158" i="15"/>
  <c r="BC158" i="15"/>
  <c r="AX158" i="15"/>
  <c r="AS158" i="15"/>
  <c r="AN158" i="15"/>
  <c r="AI158" i="15"/>
  <c r="AD158" i="15"/>
  <c r="Y158" i="15"/>
  <c r="T158" i="15"/>
  <c r="N158" i="15"/>
  <c r="BW157" i="15"/>
  <c r="BR157" i="15"/>
  <c r="BM157" i="15"/>
  <c r="BH157" i="15"/>
  <c r="BC157" i="15"/>
  <c r="AX157" i="15"/>
  <c r="AS157" i="15"/>
  <c r="AN157" i="15"/>
  <c r="AI157" i="15"/>
  <c r="AD157" i="15"/>
  <c r="Y157" i="15"/>
  <c r="T157" i="15"/>
  <c r="N157" i="15"/>
  <c r="BW156" i="15"/>
  <c r="BR156" i="15"/>
  <c r="BM156" i="15"/>
  <c r="BH156" i="15"/>
  <c r="BC156" i="15"/>
  <c r="AX156" i="15"/>
  <c r="AS156" i="15"/>
  <c r="AN156" i="15"/>
  <c r="AI156" i="15"/>
  <c r="AD156" i="15"/>
  <c r="Y156" i="15"/>
  <c r="T156" i="15"/>
  <c r="N156" i="15"/>
  <c r="BW155" i="15"/>
  <c r="BR155" i="15"/>
  <c r="BM155" i="15"/>
  <c r="BH155" i="15"/>
  <c r="BC155" i="15"/>
  <c r="AX155" i="15"/>
  <c r="AS155" i="15"/>
  <c r="AN155" i="15"/>
  <c r="AI155" i="15"/>
  <c r="AD155" i="15"/>
  <c r="Y155" i="15"/>
  <c r="T155" i="15"/>
  <c r="N155" i="15"/>
  <c r="BW154" i="15"/>
  <c r="BR154" i="15"/>
  <c r="BM154" i="15"/>
  <c r="BH154" i="15"/>
  <c r="BC154" i="15"/>
  <c r="AX154" i="15"/>
  <c r="AS154" i="15"/>
  <c r="AN154" i="15"/>
  <c r="AI154" i="15"/>
  <c r="AD154" i="15"/>
  <c r="Y154" i="15"/>
  <c r="T154" i="15"/>
  <c r="N154" i="15"/>
  <c r="BW153" i="15"/>
  <c r="BR153" i="15"/>
  <c r="BM153" i="15"/>
  <c r="BH153" i="15"/>
  <c r="BC153" i="15"/>
  <c r="AX153" i="15"/>
  <c r="AS153" i="15"/>
  <c r="AN153" i="15"/>
  <c r="AI153" i="15"/>
  <c r="AD153" i="15"/>
  <c r="Y153" i="15"/>
  <c r="T153" i="15"/>
  <c r="N153" i="15"/>
  <c r="BW152" i="15"/>
  <c r="BR152" i="15"/>
  <c r="BM152" i="15"/>
  <c r="BH152" i="15"/>
  <c r="BC152" i="15"/>
  <c r="AX152" i="15"/>
  <c r="AS152" i="15"/>
  <c r="AN152" i="15"/>
  <c r="AI152" i="15"/>
  <c r="AD152" i="15"/>
  <c r="Y152" i="15"/>
  <c r="T152" i="15"/>
  <c r="N152" i="15"/>
  <c r="BW151" i="15"/>
  <c r="BR151" i="15"/>
  <c r="BM151" i="15"/>
  <c r="BH151" i="15"/>
  <c r="BC151" i="15"/>
  <c r="AX151" i="15"/>
  <c r="AS151" i="15"/>
  <c r="AN151" i="15"/>
  <c r="AI151" i="15"/>
  <c r="AD151" i="15"/>
  <c r="Y151" i="15"/>
  <c r="T151" i="15"/>
  <c r="N151" i="15"/>
  <c r="BW150" i="15"/>
  <c r="BR150" i="15"/>
  <c r="BM150" i="15"/>
  <c r="BH150" i="15"/>
  <c r="BC150" i="15"/>
  <c r="AX150" i="15"/>
  <c r="AS150" i="15"/>
  <c r="AN150" i="15"/>
  <c r="AI150" i="15"/>
  <c r="AD150" i="15"/>
  <c r="Y150" i="15"/>
  <c r="T150" i="15"/>
  <c r="N150" i="15"/>
  <c r="BW149" i="15"/>
  <c r="BR149" i="15"/>
  <c r="BM149" i="15"/>
  <c r="BH149" i="15"/>
  <c r="BC149" i="15"/>
  <c r="AX149" i="15"/>
  <c r="AS149" i="15"/>
  <c r="AN149" i="15"/>
  <c r="AI149" i="15"/>
  <c r="AD149" i="15"/>
  <c r="Y149" i="15"/>
  <c r="T149" i="15"/>
  <c r="N149" i="15"/>
  <c r="BW148" i="15"/>
  <c r="BR148" i="15"/>
  <c r="BM148" i="15"/>
  <c r="BH148" i="15"/>
  <c r="BC148" i="15"/>
  <c r="AX148" i="15"/>
  <c r="AS148" i="15"/>
  <c r="AN148" i="15"/>
  <c r="AI148" i="15"/>
  <c r="AD148" i="15"/>
  <c r="Y148" i="15"/>
  <c r="T148" i="15"/>
  <c r="N148" i="15"/>
  <c r="BW147" i="15"/>
  <c r="BR147" i="15"/>
  <c r="BM147" i="15"/>
  <c r="BH147" i="15"/>
  <c r="BC147" i="15"/>
  <c r="AX147" i="15"/>
  <c r="AS147" i="15"/>
  <c r="AN147" i="15"/>
  <c r="AI147" i="15"/>
  <c r="AD147" i="15"/>
  <c r="Y147" i="15"/>
  <c r="T147" i="15"/>
  <c r="N147" i="15"/>
  <c r="BW146" i="15"/>
  <c r="BR146" i="15"/>
  <c r="BM146" i="15"/>
  <c r="BH146" i="15"/>
  <c r="BC146" i="15"/>
  <c r="AX146" i="15"/>
  <c r="AS146" i="15"/>
  <c r="AN146" i="15"/>
  <c r="AI146" i="15"/>
  <c r="AD146" i="15"/>
  <c r="Y146" i="15"/>
  <c r="T146" i="15"/>
  <c r="N146" i="15"/>
  <c r="BW145" i="15"/>
  <c r="BR145" i="15"/>
  <c r="BM145" i="15"/>
  <c r="BH145" i="15"/>
  <c r="BC145" i="15"/>
  <c r="AX145" i="15"/>
  <c r="AS145" i="15"/>
  <c r="AN145" i="15"/>
  <c r="AI145" i="15"/>
  <c r="AD145" i="15"/>
  <c r="Y145" i="15"/>
  <c r="T145" i="15"/>
  <c r="N145" i="15"/>
  <c r="BW144" i="15"/>
  <c r="BR144" i="15"/>
  <c r="BM144" i="15"/>
  <c r="BH144" i="15"/>
  <c r="BC144" i="15"/>
  <c r="AX144" i="15"/>
  <c r="AS144" i="15"/>
  <c r="AN144" i="15"/>
  <c r="AI144" i="15"/>
  <c r="AD144" i="15"/>
  <c r="Y144" i="15"/>
  <c r="T144" i="15"/>
  <c r="N144" i="15"/>
  <c r="BW143" i="15"/>
  <c r="BR143" i="15"/>
  <c r="BM143" i="15"/>
  <c r="BH143" i="15"/>
  <c r="BC143" i="15"/>
  <c r="AX143" i="15"/>
  <c r="AS143" i="15"/>
  <c r="AN143" i="15"/>
  <c r="AI143" i="15"/>
  <c r="AD143" i="15"/>
  <c r="Y143" i="15"/>
  <c r="T143" i="15"/>
  <c r="N143" i="15"/>
  <c r="BW142" i="15"/>
  <c r="BR142" i="15"/>
  <c r="BM142" i="15"/>
  <c r="BH142" i="15"/>
  <c r="BC142" i="15"/>
  <c r="AX142" i="15"/>
  <c r="AS142" i="15"/>
  <c r="AN142" i="15"/>
  <c r="AI142" i="15"/>
  <c r="AD142" i="15"/>
  <c r="Y142" i="15"/>
  <c r="T142" i="15"/>
  <c r="N142" i="15"/>
  <c r="BW141" i="15"/>
  <c r="BR141" i="15"/>
  <c r="BM141" i="15"/>
  <c r="BH141" i="15"/>
  <c r="BC141" i="15"/>
  <c r="AX141" i="15"/>
  <c r="AS141" i="15"/>
  <c r="AN141" i="15"/>
  <c r="AI141" i="15"/>
  <c r="AD141" i="15"/>
  <c r="Y141" i="15"/>
  <c r="T141" i="15"/>
  <c r="N141" i="15"/>
  <c r="BW140" i="15"/>
  <c r="BR140" i="15"/>
  <c r="BM140" i="15"/>
  <c r="BH140" i="15"/>
  <c r="BC140" i="15"/>
  <c r="AX140" i="15"/>
  <c r="AS140" i="15"/>
  <c r="AN140" i="15"/>
  <c r="AI140" i="15"/>
  <c r="AD140" i="15"/>
  <c r="Y140" i="15"/>
  <c r="T140" i="15"/>
  <c r="N140" i="15"/>
  <c r="BW139" i="15"/>
  <c r="BR139" i="15"/>
  <c r="BM139" i="15"/>
  <c r="BH139" i="15"/>
  <c r="BC139" i="15"/>
  <c r="AX139" i="15"/>
  <c r="AS139" i="15"/>
  <c r="AN139" i="15"/>
  <c r="AI139" i="15"/>
  <c r="AD139" i="15"/>
  <c r="Y139" i="15"/>
  <c r="T139" i="15"/>
  <c r="N139" i="15"/>
  <c r="BW138" i="15"/>
  <c r="BR138" i="15"/>
  <c r="BM138" i="15"/>
  <c r="BH138" i="15"/>
  <c r="BC138" i="15"/>
  <c r="AX138" i="15"/>
  <c r="AS138" i="15"/>
  <c r="AN138" i="15"/>
  <c r="AI138" i="15"/>
  <c r="AD138" i="15"/>
  <c r="Y138" i="15"/>
  <c r="T138" i="15"/>
  <c r="N138" i="15"/>
  <c r="BW137" i="15"/>
  <c r="BR137" i="15"/>
  <c r="BM137" i="15"/>
  <c r="BH137" i="15"/>
  <c r="BC137" i="15"/>
  <c r="AX137" i="15"/>
  <c r="AS137" i="15"/>
  <c r="AN137" i="15"/>
  <c r="AI137" i="15"/>
  <c r="AD137" i="15"/>
  <c r="Y137" i="15"/>
  <c r="T137" i="15"/>
  <c r="N137" i="15"/>
  <c r="BW136" i="15"/>
  <c r="BR136" i="15"/>
  <c r="BM136" i="15"/>
  <c r="BH136" i="15"/>
  <c r="BC136" i="15"/>
  <c r="AX136" i="15"/>
  <c r="AS136" i="15"/>
  <c r="AN136" i="15"/>
  <c r="AI136" i="15"/>
  <c r="AD136" i="15"/>
  <c r="Y136" i="15"/>
  <c r="T136" i="15"/>
  <c r="N136" i="15"/>
  <c r="BW135" i="15"/>
  <c r="BR135" i="15"/>
  <c r="BM135" i="15"/>
  <c r="BH135" i="15"/>
  <c r="BC135" i="15"/>
  <c r="AX135" i="15"/>
  <c r="AS135" i="15"/>
  <c r="AN135" i="15"/>
  <c r="AI135" i="15"/>
  <c r="AD135" i="15"/>
  <c r="Y135" i="15"/>
  <c r="T135" i="15"/>
  <c r="N135" i="15"/>
  <c r="BW134" i="15"/>
  <c r="BR134" i="15"/>
  <c r="BM134" i="15"/>
  <c r="BH134" i="15"/>
  <c r="BC134" i="15"/>
  <c r="AX134" i="15"/>
  <c r="AS134" i="15"/>
  <c r="AN134" i="15"/>
  <c r="AI134" i="15"/>
  <c r="AD134" i="15"/>
  <c r="Y134" i="15"/>
  <c r="T134" i="15"/>
  <c r="N134" i="15"/>
  <c r="BW133" i="15"/>
  <c r="BR133" i="15"/>
  <c r="BM133" i="15"/>
  <c r="BH133" i="15"/>
  <c r="BC133" i="15"/>
  <c r="AX133" i="15"/>
  <c r="AS133" i="15"/>
  <c r="AN133" i="15"/>
  <c r="AI133" i="15"/>
  <c r="AD133" i="15"/>
  <c r="Y133" i="15"/>
  <c r="T133" i="15"/>
  <c r="N133" i="15"/>
  <c r="BW132" i="15"/>
  <c r="BR132" i="15"/>
  <c r="BM132" i="15"/>
  <c r="BH132" i="15"/>
  <c r="BC132" i="15"/>
  <c r="AX132" i="15"/>
  <c r="AS132" i="15"/>
  <c r="AN132" i="15"/>
  <c r="AI132" i="15"/>
  <c r="AD132" i="15"/>
  <c r="Y132" i="15"/>
  <c r="T132" i="15"/>
  <c r="N132" i="15"/>
  <c r="BW131" i="15"/>
  <c r="BR131" i="15"/>
  <c r="BM131" i="15"/>
  <c r="BH131" i="15"/>
  <c r="BC131" i="15"/>
  <c r="AX131" i="15"/>
  <c r="AS131" i="15"/>
  <c r="AN131" i="15"/>
  <c r="AI131" i="15"/>
  <c r="AD131" i="15"/>
  <c r="Y131" i="15"/>
  <c r="T131" i="15"/>
  <c r="N131" i="15"/>
  <c r="BW130" i="15"/>
  <c r="BR130" i="15"/>
  <c r="BM130" i="15"/>
  <c r="BH130" i="15"/>
  <c r="BC130" i="15"/>
  <c r="AX130" i="15"/>
  <c r="AS130" i="15"/>
  <c r="AN130" i="15"/>
  <c r="AI130" i="15"/>
  <c r="AD130" i="15"/>
  <c r="Y130" i="15"/>
  <c r="T130" i="15"/>
  <c r="N130" i="15"/>
  <c r="BW129" i="15"/>
  <c r="BR129" i="15"/>
  <c r="BM129" i="15"/>
  <c r="BH129" i="15"/>
  <c r="BC129" i="15"/>
  <c r="AX129" i="15"/>
  <c r="AS129" i="15"/>
  <c r="AN129" i="15"/>
  <c r="AI129" i="15"/>
  <c r="AD129" i="15"/>
  <c r="Y129" i="15"/>
  <c r="T129" i="15"/>
  <c r="N129" i="15"/>
  <c r="BW128" i="15"/>
  <c r="BR128" i="15"/>
  <c r="BM128" i="15"/>
  <c r="BH128" i="15"/>
  <c r="BC128" i="15"/>
  <c r="AX128" i="15"/>
  <c r="AS128" i="15"/>
  <c r="AN128" i="15"/>
  <c r="AI128" i="15"/>
  <c r="AD128" i="15"/>
  <c r="Y128" i="15"/>
  <c r="T128" i="15"/>
  <c r="N128" i="15"/>
  <c r="BW127" i="15"/>
  <c r="BR127" i="15"/>
  <c r="BM127" i="15"/>
  <c r="BH127" i="15"/>
  <c r="BC127" i="15"/>
  <c r="AX127" i="15"/>
  <c r="AS127" i="15"/>
  <c r="AN127" i="15"/>
  <c r="AI127" i="15"/>
  <c r="AD127" i="15"/>
  <c r="Y127" i="15"/>
  <c r="T127" i="15"/>
  <c r="N127" i="15"/>
  <c r="BW126" i="15"/>
  <c r="BR126" i="15"/>
  <c r="BM126" i="15"/>
  <c r="BH126" i="15"/>
  <c r="BC126" i="15"/>
  <c r="AX126" i="15"/>
  <c r="AS126" i="15"/>
  <c r="AN126" i="15"/>
  <c r="AI126" i="15"/>
  <c r="AD126" i="15"/>
  <c r="Y126" i="15"/>
  <c r="T126" i="15"/>
  <c r="N126" i="15"/>
  <c r="BW125" i="15"/>
  <c r="BR125" i="15"/>
  <c r="BM125" i="15"/>
  <c r="BH125" i="15"/>
  <c r="BC125" i="15"/>
  <c r="AX125" i="15"/>
  <c r="AS125" i="15"/>
  <c r="AN125" i="15"/>
  <c r="AI125" i="15"/>
  <c r="AD125" i="15"/>
  <c r="Y125" i="15"/>
  <c r="T125" i="15"/>
  <c r="N125" i="15"/>
  <c r="BW124" i="15"/>
  <c r="BR124" i="15"/>
  <c r="BM124" i="15"/>
  <c r="BH124" i="15"/>
  <c r="BC124" i="15"/>
  <c r="AX124" i="15"/>
  <c r="AS124" i="15"/>
  <c r="AN124" i="15"/>
  <c r="AI124" i="15"/>
  <c r="AD124" i="15"/>
  <c r="Y124" i="15"/>
  <c r="T124" i="15"/>
  <c r="N124" i="15"/>
  <c r="BW123" i="15"/>
  <c r="BR123" i="15"/>
  <c r="BM123" i="15"/>
  <c r="BH123" i="15"/>
  <c r="BC123" i="15"/>
  <c r="AX123" i="15"/>
  <c r="AS123" i="15"/>
  <c r="AN123" i="15"/>
  <c r="AI123" i="15"/>
  <c r="AD123" i="15"/>
  <c r="Y123" i="15"/>
  <c r="T123" i="15"/>
  <c r="N123" i="15"/>
  <c r="BW122" i="15"/>
  <c r="BR122" i="15"/>
  <c r="BM122" i="15"/>
  <c r="BH122" i="15"/>
  <c r="BC122" i="15"/>
  <c r="AX122" i="15"/>
  <c r="AS122" i="15"/>
  <c r="AN122" i="15"/>
  <c r="AI122" i="15"/>
  <c r="AD122" i="15"/>
  <c r="Y122" i="15"/>
  <c r="T122" i="15"/>
  <c r="N122" i="15"/>
  <c r="BW121" i="15"/>
  <c r="BR121" i="15"/>
  <c r="BM121" i="15"/>
  <c r="BH121" i="15"/>
  <c r="BC121" i="15"/>
  <c r="AX121" i="15"/>
  <c r="AS121" i="15"/>
  <c r="AN121" i="15"/>
  <c r="AI121" i="15"/>
  <c r="AD121" i="15"/>
  <c r="Y121" i="15"/>
  <c r="T121" i="15"/>
  <c r="N121" i="15"/>
  <c r="BW120" i="15"/>
  <c r="BR120" i="15"/>
  <c r="BM120" i="15"/>
  <c r="BH120" i="15"/>
  <c r="BC120" i="15"/>
  <c r="AX120" i="15"/>
  <c r="AS120" i="15"/>
  <c r="AN120" i="15"/>
  <c r="AI120" i="15"/>
  <c r="AD120" i="15"/>
  <c r="Y120" i="15"/>
  <c r="T120" i="15"/>
  <c r="N120" i="15"/>
  <c r="BW119" i="15"/>
  <c r="BR119" i="15"/>
  <c r="BM119" i="15"/>
  <c r="BH119" i="15"/>
  <c r="BC119" i="15"/>
  <c r="AX119" i="15"/>
  <c r="AS119" i="15"/>
  <c r="AN119" i="15"/>
  <c r="AI119" i="15"/>
  <c r="AD119" i="15"/>
  <c r="Y119" i="15"/>
  <c r="T119" i="15"/>
  <c r="N119" i="15"/>
  <c r="BW118" i="15"/>
  <c r="BR118" i="15"/>
  <c r="BM118" i="15"/>
  <c r="BH118" i="15"/>
  <c r="BC118" i="15"/>
  <c r="AX118" i="15"/>
  <c r="AS118" i="15"/>
  <c r="AN118" i="15"/>
  <c r="AI118" i="15"/>
  <c r="AD118" i="15"/>
  <c r="Y118" i="15"/>
  <c r="T118" i="15"/>
  <c r="N118" i="15"/>
  <c r="BW117" i="15"/>
  <c r="BR117" i="15"/>
  <c r="BM117" i="15"/>
  <c r="BH117" i="15"/>
  <c r="BC117" i="15"/>
  <c r="AX117" i="15"/>
  <c r="AS117" i="15"/>
  <c r="AN117" i="15"/>
  <c r="AI117" i="15"/>
  <c r="AD117" i="15"/>
  <c r="Y117" i="15"/>
  <c r="T117" i="15"/>
  <c r="N117" i="15"/>
  <c r="BW116" i="15"/>
  <c r="BR116" i="15"/>
  <c r="BM116" i="15"/>
  <c r="BH116" i="15"/>
  <c r="BC116" i="15"/>
  <c r="AX116" i="15"/>
  <c r="AS116" i="15"/>
  <c r="AN116" i="15"/>
  <c r="AI116" i="15"/>
  <c r="AD116" i="15"/>
  <c r="Y116" i="15"/>
  <c r="T116" i="15"/>
  <c r="N116" i="15"/>
  <c r="BW115" i="15"/>
  <c r="BR115" i="15"/>
  <c r="BM115" i="15"/>
  <c r="BH115" i="15"/>
  <c r="BC115" i="15"/>
  <c r="AX115" i="15"/>
  <c r="AS115" i="15"/>
  <c r="AN115" i="15"/>
  <c r="AI115" i="15"/>
  <c r="AD115" i="15"/>
  <c r="Y115" i="15"/>
  <c r="T115" i="15"/>
  <c r="N115" i="15"/>
  <c r="BW114" i="15"/>
  <c r="BR114" i="15"/>
  <c r="BM114" i="15"/>
  <c r="BH114" i="15"/>
  <c r="BC114" i="15"/>
  <c r="AX114" i="15"/>
  <c r="AS114" i="15"/>
  <c r="AN114" i="15"/>
  <c r="AI114" i="15"/>
  <c r="AD114" i="15"/>
  <c r="Y114" i="15"/>
  <c r="T114" i="15"/>
  <c r="N114" i="15"/>
  <c r="BW113" i="15"/>
  <c r="BR113" i="15"/>
  <c r="BM113" i="15"/>
  <c r="BH113" i="15"/>
  <c r="BC113" i="15"/>
  <c r="AX113" i="15"/>
  <c r="AS113" i="15"/>
  <c r="AN113" i="15"/>
  <c r="AI113" i="15"/>
  <c r="AD113" i="15"/>
  <c r="Y113" i="15"/>
  <c r="T113" i="15"/>
  <c r="N113" i="15"/>
  <c r="BW112" i="15"/>
  <c r="BR112" i="15"/>
  <c r="BM112" i="15"/>
  <c r="BH112" i="15"/>
  <c r="BC112" i="15"/>
  <c r="AX112" i="15"/>
  <c r="AS112" i="15"/>
  <c r="AN112" i="15"/>
  <c r="AI112" i="15"/>
  <c r="AD112" i="15"/>
  <c r="Y112" i="15"/>
  <c r="T112" i="15"/>
  <c r="N112" i="15"/>
  <c r="BW111" i="15"/>
  <c r="BR111" i="15"/>
  <c r="BM111" i="15"/>
  <c r="BH111" i="15"/>
  <c r="BC111" i="15"/>
  <c r="AX111" i="15"/>
  <c r="AS111" i="15"/>
  <c r="AN111" i="15"/>
  <c r="AI111" i="15"/>
  <c r="AD111" i="15"/>
  <c r="Y111" i="15"/>
  <c r="T111" i="15"/>
  <c r="N111" i="15"/>
  <c r="BW110" i="15"/>
  <c r="BR110" i="15"/>
  <c r="BM110" i="15"/>
  <c r="BH110" i="15"/>
  <c r="BC110" i="15"/>
  <c r="AX110" i="15"/>
  <c r="AS110" i="15"/>
  <c r="AN110" i="15"/>
  <c r="AI110" i="15"/>
  <c r="AD110" i="15"/>
  <c r="Y110" i="15"/>
  <c r="T110" i="15"/>
  <c r="N110" i="15"/>
  <c r="BW109" i="15"/>
  <c r="BR109" i="15"/>
  <c r="BM109" i="15"/>
  <c r="BH109" i="15"/>
  <c r="BC109" i="15"/>
  <c r="AX109" i="15"/>
  <c r="AS109" i="15"/>
  <c r="AN109" i="15"/>
  <c r="AI109" i="15"/>
  <c r="AD109" i="15"/>
  <c r="Y109" i="15"/>
  <c r="T109" i="15"/>
  <c r="N109" i="15"/>
  <c r="BW108" i="15"/>
  <c r="BR108" i="15"/>
  <c r="BM108" i="15"/>
  <c r="BH108" i="15"/>
  <c r="BC108" i="15"/>
  <c r="AX108" i="15"/>
  <c r="AS108" i="15"/>
  <c r="AN108" i="15"/>
  <c r="AI108" i="15"/>
  <c r="AD108" i="15"/>
  <c r="Y108" i="15"/>
  <c r="T108" i="15"/>
  <c r="N108" i="15"/>
  <c r="BW107" i="15"/>
  <c r="BR107" i="15"/>
  <c r="BM107" i="15"/>
  <c r="BH107" i="15"/>
  <c r="BC107" i="15"/>
  <c r="AX107" i="15"/>
  <c r="AS107" i="15"/>
  <c r="AN107" i="15"/>
  <c r="AI107" i="15"/>
  <c r="AD107" i="15"/>
  <c r="Y107" i="15"/>
  <c r="T107" i="15"/>
  <c r="N107" i="15"/>
  <c r="BW106" i="15"/>
  <c r="BR106" i="15"/>
  <c r="BM106" i="15"/>
  <c r="BH106" i="15"/>
  <c r="BC106" i="15"/>
  <c r="AX106" i="15"/>
  <c r="AS106" i="15"/>
  <c r="AN106" i="15"/>
  <c r="AI106" i="15"/>
  <c r="AD106" i="15"/>
  <c r="Y106" i="15"/>
  <c r="T106" i="15"/>
  <c r="N106" i="15"/>
  <c r="BW105" i="15"/>
  <c r="BR105" i="15"/>
  <c r="BM105" i="15"/>
  <c r="BH105" i="15"/>
  <c r="BC105" i="15"/>
  <c r="AX105" i="15"/>
  <c r="AS105" i="15"/>
  <c r="AN105" i="15"/>
  <c r="AI105" i="15"/>
  <c r="AD105" i="15"/>
  <c r="Y105" i="15"/>
  <c r="T105" i="15"/>
  <c r="N105" i="15"/>
  <c r="BW104" i="15"/>
  <c r="BR104" i="15"/>
  <c r="BM104" i="15"/>
  <c r="BH104" i="15"/>
  <c r="BC104" i="15"/>
  <c r="AX104" i="15"/>
  <c r="AS104" i="15"/>
  <c r="AN104" i="15"/>
  <c r="AI104" i="15"/>
  <c r="AD104" i="15"/>
  <c r="Y104" i="15"/>
  <c r="T104" i="15"/>
  <c r="N104" i="15"/>
  <c r="BW103" i="15"/>
  <c r="BR103" i="15"/>
  <c r="BM103" i="15"/>
  <c r="BH103" i="15"/>
  <c r="BC103" i="15"/>
  <c r="AX103" i="15"/>
  <c r="AS103" i="15"/>
  <c r="AN103" i="15"/>
  <c r="AI103" i="15"/>
  <c r="AD103" i="15"/>
  <c r="Y103" i="15"/>
  <c r="T103" i="15"/>
  <c r="N103" i="15"/>
  <c r="BW102" i="15"/>
  <c r="BR102" i="15"/>
  <c r="BM102" i="15"/>
  <c r="BH102" i="15"/>
  <c r="BC102" i="15"/>
  <c r="AX102" i="15"/>
  <c r="AS102" i="15"/>
  <c r="AN102" i="15"/>
  <c r="AI102" i="15"/>
  <c r="AD102" i="15"/>
  <c r="Y102" i="15"/>
  <c r="T102" i="15"/>
  <c r="N102" i="15"/>
  <c r="BW101" i="15"/>
  <c r="BR101" i="15"/>
  <c r="BM101" i="15"/>
  <c r="BH101" i="15"/>
  <c r="BC101" i="15"/>
  <c r="AX101" i="15"/>
  <c r="AS101" i="15"/>
  <c r="AN101" i="15"/>
  <c r="AI101" i="15"/>
  <c r="AD101" i="15"/>
  <c r="Y101" i="15"/>
  <c r="T101" i="15"/>
  <c r="N101" i="15"/>
  <c r="BW100" i="15"/>
  <c r="BR100" i="15"/>
  <c r="BM100" i="15"/>
  <c r="BH100" i="15"/>
  <c r="BC100" i="15"/>
  <c r="AX100" i="15"/>
  <c r="AS100" i="15"/>
  <c r="AN100" i="15"/>
  <c r="AI100" i="15"/>
  <c r="AD100" i="15"/>
  <c r="Y100" i="15"/>
  <c r="T100" i="15"/>
  <c r="N100" i="15"/>
  <c r="BW99" i="15"/>
  <c r="BR99" i="15"/>
  <c r="BM99" i="15"/>
  <c r="BH99" i="15"/>
  <c r="BC99" i="15"/>
  <c r="AX99" i="15"/>
  <c r="AS99" i="15"/>
  <c r="AN99" i="15"/>
  <c r="AI99" i="15"/>
  <c r="AD99" i="15"/>
  <c r="Y99" i="15"/>
  <c r="T99" i="15"/>
  <c r="N99" i="15"/>
  <c r="BW98" i="15"/>
  <c r="BR98" i="15"/>
  <c r="BM98" i="15"/>
  <c r="BH98" i="15"/>
  <c r="BC98" i="15"/>
  <c r="AX98" i="15"/>
  <c r="AS98" i="15"/>
  <c r="AN98" i="15"/>
  <c r="AI98" i="15"/>
  <c r="AD98" i="15"/>
  <c r="Y98" i="15"/>
  <c r="T98" i="15"/>
  <c r="N98" i="15"/>
  <c r="BW97" i="15"/>
  <c r="BR97" i="15"/>
  <c r="BM97" i="15"/>
  <c r="BH97" i="15"/>
  <c r="BC97" i="15"/>
  <c r="AX97" i="15"/>
  <c r="AS97" i="15"/>
  <c r="AN97" i="15"/>
  <c r="AI97" i="15"/>
  <c r="AD97" i="15"/>
  <c r="Y97" i="15"/>
  <c r="T97" i="15"/>
  <c r="N97" i="15"/>
  <c r="BW96" i="15"/>
  <c r="BR96" i="15"/>
  <c r="BM96" i="15"/>
  <c r="BH96" i="15"/>
  <c r="BC96" i="15"/>
  <c r="AX96" i="15"/>
  <c r="AS96" i="15"/>
  <c r="AN96" i="15"/>
  <c r="AI96" i="15"/>
  <c r="AD96" i="15"/>
  <c r="Y96" i="15"/>
  <c r="T96" i="15"/>
  <c r="N96" i="15"/>
  <c r="BW95" i="15"/>
  <c r="BR95" i="15"/>
  <c r="BM95" i="15"/>
  <c r="BH95" i="15"/>
  <c r="BC95" i="15"/>
  <c r="AX95" i="15"/>
  <c r="AS95" i="15"/>
  <c r="AN95" i="15"/>
  <c r="AI95" i="15"/>
  <c r="AD95" i="15"/>
  <c r="Y95" i="15"/>
  <c r="T95" i="15"/>
  <c r="N95" i="15"/>
  <c r="BW94" i="15"/>
  <c r="BR94" i="15"/>
  <c r="BM94" i="15"/>
  <c r="BH94" i="15"/>
  <c r="BC94" i="15"/>
  <c r="AX94" i="15"/>
  <c r="AS94" i="15"/>
  <c r="AN94" i="15"/>
  <c r="AI94" i="15"/>
  <c r="AD94" i="15"/>
  <c r="Y94" i="15"/>
  <c r="T94" i="15"/>
  <c r="N94" i="15"/>
  <c r="BW93" i="15"/>
  <c r="BR93" i="15"/>
  <c r="BM93" i="15"/>
  <c r="BH93" i="15"/>
  <c r="BC93" i="15"/>
  <c r="AX93" i="15"/>
  <c r="AS93" i="15"/>
  <c r="AN93" i="15"/>
  <c r="AI93" i="15"/>
  <c r="AD93" i="15"/>
  <c r="Y93" i="15"/>
  <c r="T93" i="15"/>
  <c r="N93" i="15"/>
  <c r="BW92" i="15"/>
  <c r="BR92" i="15"/>
  <c r="BM92" i="15"/>
  <c r="BH92" i="15"/>
  <c r="BC92" i="15"/>
  <c r="AX92" i="15"/>
  <c r="AS92" i="15"/>
  <c r="AN92" i="15"/>
  <c r="AI92" i="15"/>
  <c r="AD92" i="15"/>
  <c r="Y92" i="15"/>
  <c r="T92" i="15"/>
  <c r="N92" i="15"/>
  <c r="BW91" i="15"/>
  <c r="BR91" i="15"/>
  <c r="BM91" i="15"/>
  <c r="BH91" i="15"/>
  <c r="BC91" i="15"/>
  <c r="AX91" i="15"/>
  <c r="AS91" i="15"/>
  <c r="AN91" i="15"/>
  <c r="AI91" i="15"/>
  <c r="AD91" i="15"/>
  <c r="Y91" i="15"/>
  <c r="T91" i="15"/>
  <c r="N91" i="15"/>
  <c r="BW90" i="15"/>
  <c r="BR90" i="15"/>
  <c r="BM90" i="15"/>
  <c r="BH90" i="15"/>
  <c r="BC90" i="15"/>
  <c r="AX90" i="15"/>
  <c r="AS90" i="15"/>
  <c r="AN90" i="15"/>
  <c r="AI90" i="15"/>
  <c r="AD90" i="15"/>
  <c r="Y90" i="15"/>
  <c r="T90" i="15"/>
  <c r="N90" i="15"/>
  <c r="BW89" i="15"/>
  <c r="BR89" i="15"/>
  <c r="BM89" i="15"/>
  <c r="BH89" i="15"/>
  <c r="BC89" i="15"/>
  <c r="AX89" i="15"/>
  <c r="AS89" i="15"/>
  <c r="AN89" i="15"/>
  <c r="AI89" i="15"/>
  <c r="AD89" i="15"/>
  <c r="Y89" i="15"/>
  <c r="T89" i="15"/>
  <c r="N89" i="15"/>
  <c r="BW88" i="15"/>
  <c r="BR88" i="15"/>
  <c r="BM88" i="15"/>
  <c r="BH88" i="15"/>
  <c r="BC88" i="15"/>
  <c r="AX88" i="15"/>
  <c r="AS88" i="15"/>
  <c r="AN88" i="15"/>
  <c r="AI88" i="15"/>
  <c r="AD88" i="15"/>
  <c r="Y88" i="15"/>
  <c r="T88" i="15"/>
  <c r="N88" i="15"/>
  <c r="BW87" i="15"/>
  <c r="BR87" i="15"/>
  <c r="BM87" i="15"/>
  <c r="BH87" i="15"/>
  <c r="BC87" i="15"/>
  <c r="AX87" i="15"/>
  <c r="AS87" i="15"/>
  <c r="AN87" i="15"/>
  <c r="AI87" i="15"/>
  <c r="AD87" i="15"/>
  <c r="Y87" i="15"/>
  <c r="T87" i="15"/>
  <c r="N87" i="15"/>
  <c r="BW86" i="15"/>
  <c r="BR86" i="15"/>
  <c r="BM86" i="15"/>
  <c r="BH86" i="15"/>
  <c r="BC86" i="15"/>
  <c r="AX86" i="15"/>
  <c r="AS86" i="15"/>
  <c r="AN86" i="15"/>
  <c r="AI86" i="15"/>
  <c r="AD86" i="15"/>
  <c r="Y86" i="15"/>
  <c r="T86" i="15"/>
  <c r="N86" i="15"/>
  <c r="BW85" i="15"/>
  <c r="BR85" i="15"/>
  <c r="BM85" i="15"/>
  <c r="BH85" i="15"/>
  <c r="BC85" i="15"/>
  <c r="AX85" i="15"/>
  <c r="AS85" i="15"/>
  <c r="AN85" i="15"/>
  <c r="AI85" i="15"/>
  <c r="AD85" i="15"/>
  <c r="Y85" i="15"/>
  <c r="T85" i="15"/>
  <c r="N85" i="15"/>
  <c r="BW84" i="15"/>
  <c r="BR84" i="15"/>
  <c r="BM84" i="15"/>
  <c r="BH84" i="15"/>
  <c r="BC84" i="15"/>
  <c r="AX84" i="15"/>
  <c r="AS84" i="15"/>
  <c r="AN84" i="15"/>
  <c r="AI84" i="15"/>
  <c r="AD84" i="15"/>
  <c r="Y84" i="15"/>
  <c r="T84" i="15"/>
  <c r="N84" i="15"/>
  <c r="BW83" i="15"/>
  <c r="BR83" i="15"/>
  <c r="BM83" i="15"/>
  <c r="BH83" i="15"/>
  <c r="BC83" i="15"/>
  <c r="AX83" i="15"/>
  <c r="AS83" i="15"/>
  <c r="AN83" i="15"/>
  <c r="AI83" i="15"/>
  <c r="AD83" i="15"/>
  <c r="Y83" i="15"/>
  <c r="T83" i="15"/>
  <c r="N83" i="15"/>
  <c r="BW82" i="15"/>
  <c r="BR82" i="15"/>
  <c r="BM82" i="15"/>
  <c r="BH82" i="15"/>
  <c r="BC82" i="15"/>
  <c r="AX82" i="15"/>
  <c r="AS82" i="15"/>
  <c r="AN82" i="15"/>
  <c r="AI82" i="15"/>
  <c r="AD82" i="15"/>
  <c r="Y82" i="15"/>
  <c r="T82" i="15"/>
  <c r="N82" i="15"/>
  <c r="BW81" i="15"/>
  <c r="BR81" i="15"/>
  <c r="BM81" i="15"/>
  <c r="BH81" i="15"/>
  <c r="BC81" i="15"/>
  <c r="AX81" i="15"/>
  <c r="AS81" i="15"/>
  <c r="AN81" i="15"/>
  <c r="AI81" i="15"/>
  <c r="AD81" i="15"/>
  <c r="Y81" i="15"/>
  <c r="T81" i="15"/>
  <c r="N81" i="15"/>
  <c r="BW80" i="15"/>
  <c r="BR80" i="15"/>
  <c r="BM80" i="15"/>
  <c r="BH80" i="15"/>
  <c r="BC80" i="15"/>
  <c r="AX80" i="15"/>
  <c r="AS80" i="15"/>
  <c r="AN80" i="15"/>
  <c r="AI80" i="15"/>
  <c r="AD80" i="15"/>
  <c r="Y80" i="15"/>
  <c r="T80" i="15"/>
  <c r="N80" i="15"/>
  <c r="BW79" i="15"/>
  <c r="BR79" i="15"/>
  <c r="BM79" i="15"/>
  <c r="BH79" i="15"/>
  <c r="BC79" i="15"/>
  <c r="AX79" i="15"/>
  <c r="AS79" i="15"/>
  <c r="AN79" i="15"/>
  <c r="AI79" i="15"/>
  <c r="AD79" i="15"/>
  <c r="Y79" i="15"/>
  <c r="T79" i="15"/>
  <c r="N79" i="15"/>
  <c r="BW78" i="15"/>
  <c r="BR78" i="15"/>
  <c r="BM78" i="15"/>
  <c r="BH78" i="15"/>
  <c r="BC78" i="15"/>
  <c r="AX78" i="15"/>
  <c r="AS78" i="15"/>
  <c r="AN78" i="15"/>
  <c r="AI78" i="15"/>
  <c r="AD78" i="15"/>
  <c r="Y78" i="15"/>
  <c r="T78" i="15"/>
  <c r="N78" i="15"/>
  <c r="BW77" i="15"/>
  <c r="BR77" i="15"/>
  <c r="BM77" i="15"/>
  <c r="BH77" i="15"/>
  <c r="BC77" i="15"/>
  <c r="AX77" i="15"/>
  <c r="AS77" i="15"/>
  <c r="AN77" i="15"/>
  <c r="AI77" i="15"/>
  <c r="AD77" i="15"/>
  <c r="Y77" i="15"/>
  <c r="T77" i="15"/>
  <c r="N77" i="15"/>
  <c r="BW76" i="15"/>
  <c r="BR76" i="15"/>
  <c r="BM76" i="15"/>
  <c r="BH76" i="15"/>
  <c r="BC76" i="15"/>
  <c r="AX76" i="15"/>
  <c r="AS76" i="15"/>
  <c r="AN76" i="15"/>
  <c r="AI76" i="15"/>
  <c r="AD76" i="15"/>
  <c r="Y76" i="15"/>
  <c r="T76" i="15"/>
  <c r="N76" i="15"/>
  <c r="BW75" i="15"/>
  <c r="BR75" i="15"/>
  <c r="BM75" i="15"/>
  <c r="BH75" i="15"/>
  <c r="BC75" i="15"/>
  <c r="AX75" i="15"/>
  <c r="AS75" i="15"/>
  <c r="AN75" i="15"/>
  <c r="AI75" i="15"/>
  <c r="AD75" i="15"/>
  <c r="Y75" i="15"/>
  <c r="T75" i="15"/>
  <c r="N75" i="15"/>
  <c r="BW74" i="15"/>
  <c r="BR74" i="15"/>
  <c r="BM74" i="15"/>
  <c r="BH74" i="15"/>
  <c r="BC74" i="15"/>
  <c r="AX74" i="15"/>
  <c r="AS74" i="15"/>
  <c r="AN74" i="15"/>
  <c r="AI74" i="15"/>
  <c r="AD74" i="15"/>
  <c r="Y74" i="15"/>
  <c r="T74" i="15"/>
  <c r="N74" i="15"/>
  <c r="BW73" i="15"/>
  <c r="BR73" i="15"/>
  <c r="BM73" i="15"/>
  <c r="BH73" i="15"/>
  <c r="BC73" i="15"/>
  <c r="AX73" i="15"/>
  <c r="AS73" i="15"/>
  <c r="AN73" i="15"/>
  <c r="AI73" i="15"/>
  <c r="AD73" i="15"/>
  <c r="Y73" i="15"/>
  <c r="T73" i="15"/>
  <c r="N73" i="15"/>
  <c r="BW72" i="15"/>
  <c r="BR72" i="15"/>
  <c r="BM72" i="15"/>
  <c r="BH72" i="15"/>
  <c r="BC72" i="15"/>
  <c r="AX72" i="15"/>
  <c r="AS72" i="15"/>
  <c r="AN72" i="15"/>
  <c r="AI72" i="15"/>
  <c r="AD72" i="15"/>
  <c r="Y72" i="15"/>
  <c r="T72" i="15"/>
  <c r="N72" i="15"/>
  <c r="BW71" i="15"/>
  <c r="BR71" i="15"/>
  <c r="BM71" i="15"/>
  <c r="BH71" i="15"/>
  <c r="BC71" i="15"/>
  <c r="AX71" i="15"/>
  <c r="AS71" i="15"/>
  <c r="AN71" i="15"/>
  <c r="AI71" i="15"/>
  <c r="AD71" i="15"/>
  <c r="Y71" i="15"/>
  <c r="T71" i="15"/>
  <c r="N71" i="15"/>
  <c r="BW70" i="15"/>
  <c r="BR70" i="15"/>
  <c r="BM70" i="15"/>
  <c r="BH70" i="15"/>
  <c r="BC70" i="15"/>
  <c r="AX70" i="15"/>
  <c r="AS70" i="15"/>
  <c r="AN70" i="15"/>
  <c r="AI70" i="15"/>
  <c r="AD70" i="15"/>
  <c r="Y70" i="15"/>
  <c r="T70" i="15"/>
  <c r="N70" i="15"/>
  <c r="BW69" i="15"/>
  <c r="BR69" i="15"/>
  <c r="BM69" i="15"/>
  <c r="BH69" i="15"/>
  <c r="BC69" i="15"/>
  <c r="AX69" i="15"/>
  <c r="AS69" i="15"/>
  <c r="AN69" i="15"/>
  <c r="AI69" i="15"/>
  <c r="AD69" i="15"/>
  <c r="Y69" i="15"/>
  <c r="T69" i="15"/>
  <c r="N69" i="15"/>
  <c r="BW68" i="15"/>
  <c r="BR68" i="15"/>
  <c r="BM68" i="15"/>
  <c r="BH68" i="15"/>
  <c r="BC68" i="15"/>
  <c r="AX68" i="15"/>
  <c r="AS68" i="15"/>
  <c r="AN68" i="15"/>
  <c r="AI68" i="15"/>
  <c r="AD68" i="15"/>
  <c r="Y68" i="15"/>
  <c r="T68" i="15"/>
  <c r="N68" i="15"/>
  <c r="BW67" i="15"/>
  <c r="BR67" i="15"/>
  <c r="BM67" i="15"/>
  <c r="BH67" i="15"/>
  <c r="BC67" i="15"/>
  <c r="AX67" i="15"/>
  <c r="AS67" i="15"/>
  <c r="AN67" i="15"/>
  <c r="AI67" i="15"/>
  <c r="AD67" i="15"/>
  <c r="Y67" i="15"/>
  <c r="T67" i="15"/>
  <c r="N67" i="15"/>
  <c r="BW66" i="15"/>
  <c r="BR66" i="15"/>
  <c r="BM66" i="15"/>
  <c r="BH66" i="15"/>
  <c r="BC66" i="15"/>
  <c r="AX66" i="15"/>
  <c r="AS66" i="15"/>
  <c r="AN66" i="15"/>
  <c r="AI66" i="15"/>
  <c r="AD66" i="15"/>
  <c r="Y66" i="15"/>
  <c r="T66" i="15"/>
  <c r="N66" i="15"/>
  <c r="BW65" i="15"/>
  <c r="BR65" i="15"/>
  <c r="BM65" i="15"/>
  <c r="BH65" i="15"/>
  <c r="BC65" i="15"/>
  <c r="AX65" i="15"/>
  <c r="AS65" i="15"/>
  <c r="AN65" i="15"/>
  <c r="AI65" i="15"/>
  <c r="AD65" i="15"/>
  <c r="Y65" i="15"/>
  <c r="T65" i="15"/>
  <c r="N65" i="15"/>
  <c r="BW64" i="15"/>
  <c r="BR64" i="15"/>
  <c r="BM64" i="15"/>
  <c r="BH64" i="15"/>
  <c r="BC64" i="15"/>
  <c r="AX64" i="15"/>
  <c r="AS64" i="15"/>
  <c r="AN64" i="15"/>
  <c r="AI64" i="15"/>
  <c r="AD64" i="15"/>
  <c r="Y64" i="15"/>
  <c r="T64" i="15"/>
  <c r="N64" i="15"/>
  <c r="BW63" i="15"/>
  <c r="BR63" i="15"/>
  <c r="BM63" i="15"/>
  <c r="BH63" i="15"/>
  <c r="BC63" i="15"/>
  <c r="AX63" i="15"/>
  <c r="AS63" i="15"/>
  <c r="AN63" i="15"/>
  <c r="AI63" i="15"/>
  <c r="AD63" i="15"/>
  <c r="Y63" i="15"/>
  <c r="T63" i="15"/>
  <c r="N63" i="15"/>
  <c r="BW62" i="15"/>
  <c r="BR62" i="15"/>
  <c r="BM62" i="15"/>
  <c r="BH62" i="15"/>
  <c r="BC62" i="15"/>
  <c r="AX62" i="15"/>
  <c r="AS62" i="15"/>
  <c r="AN62" i="15"/>
  <c r="AI62" i="15"/>
  <c r="AD62" i="15"/>
  <c r="Y62" i="15"/>
  <c r="T62" i="15"/>
  <c r="N62" i="15"/>
  <c r="BW61" i="15"/>
  <c r="BR61" i="15"/>
  <c r="BM61" i="15"/>
  <c r="BH61" i="15"/>
  <c r="BC61" i="15"/>
  <c r="AX61" i="15"/>
  <c r="AS61" i="15"/>
  <c r="AN61" i="15"/>
  <c r="AI61" i="15"/>
  <c r="AD61" i="15"/>
  <c r="Y61" i="15"/>
  <c r="T61" i="15"/>
  <c r="N61" i="15"/>
  <c r="BW60" i="15"/>
  <c r="BR60" i="15"/>
  <c r="BM60" i="15"/>
  <c r="BH60" i="15"/>
  <c r="BC60" i="15"/>
  <c r="AX60" i="15"/>
  <c r="AS60" i="15"/>
  <c r="AN60" i="15"/>
  <c r="AI60" i="15"/>
  <c r="AD60" i="15"/>
  <c r="Y60" i="15"/>
  <c r="T60" i="15"/>
  <c r="N60" i="15"/>
  <c r="BW59" i="15"/>
  <c r="BR59" i="15"/>
  <c r="BM59" i="15"/>
  <c r="BH59" i="15"/>
  <c r="BC59" i="15"/>
  <c r="AX59" i="15"/>
  <c r="AS59" i="15"/>
  <c r="AN59" i="15"/>
  <c r="AI59" i="15"/>
  <c r="AD59" i="15"/>
  <c r="Y59" i="15"/>
  <c r="T59" i="15"/>
  <c r="N59" i="15"/>
  <c r="BW58" i="15"/>
  <c r="BR58" i="15"/>
  <c r="BM58" i="15"/>
  <c r="BH58" i="15"/>
  <c r="BC58" i="15"/>
  <c r="AX58" i="15"/>
  <c r="AS58" i="15"/>
  <c r="AN58" i="15"/>
  <c r="AI58" i="15"/>
  <c r="AD58" i="15"/>
  <c r="Y58" i="15"/>
  <c r="T58" i="15"/>
  <c r="N58" i="15"/>
  <c r="BW57" i="15"/>
  <c r="BR57" i="15"/>
  <c r="BM57" i="15"/>
  <c r="BH57" i="15"/>
  <c r="BC57" i="15"/>
  <c r="AX57" i="15"/>
  <c r="AS57" i="15"/>
  <c r="AN57" i="15"/>
  <c r="AI57" i="15"/>
  <c r="AD57" i="15"/>
  <c r="Y57" i="15"/>
  <c r="T57" i="15"/>
  <c r="N57" i="15"/>
  <c r="BW56" i="15"/>
  <c r="BR56" i="15"/>
  <c r="BM56" i="15"/>
  <c r="BH56" i="15"/>
  <c r="BC56" i="15"/>
  <c r="AX56" i="15"/>
  <c r="AS56" i="15"/>
  <c r="AN56" i="15"/>
  <c r="AI56" i="15"/>
  <c r="AD56" i="15"/>
  <c r="Y56" i="15"/>
  <c r="T56" i="15"/>
  <c r="N56" i="15"/>
  <c r="BW55" i="15"/>
  <c r="BR55" i="15"/>
  <c r="BM55" i="15"/>
  <c r="BH55" i="15"/>
  <c r="BC55" i="15"/>
  <c r="AX55" i="15"/>
  <c r="AS55" i="15"/>
  <c r="AN55" i="15"/>
  <c r="AI55" i="15"/>
  <c r="AD55" i="15"/>
  <c r="Y55" i="15"/>
  <c r="T55" i="15"/>
  <c r="N55" i="15"/>
  <c r="BW54" i="15"/>
  <c r="BR54" i="15"/>
  <c r="BM54" i="15"/>
  <c r="BH54" i="15"/>
  <c r="BC54" i="15"/>
  <c r="AX54" i="15"/>
  <c r="AS54" i="15"/>
  <c r="AN54" i="15"/>
  <c r="AI54" i="15"/>
  <c r="AD54" i="15"/>
  <c r="Y54" i="15"/>
  <c r="T54" i="15"/>
  <c r="N54" i="15"/>
  <c r="BW53" i="15"/>
  <c r="BR53" i="15"/>
  <c r="BM53" i="15"/>
  <c r="BH53" i="15"/>
  <c r="BC53" i="15"/>
  <c r="AX53" i="15"/>
  <c r="AS53" i="15"/>
  <c r="AN53" i="15"/>
  <c r="AI53" i="15"/>
  <c r="AD53" i="15"/>
  <c r="Y53" i="15"/>
  <c r="T53" i="15"/>
  <c r="N53" i="15"/>
  <c r="BW52" i="15"/>
  <c r="BR52" i="15"/>
  <c r="BM52" i="15"/>
  <c r="BH52" i="15"/>
  <c r="BC52" i="15"/>
  <c r="AX52" i="15"/>
  <c r="AS52" i="15"/>
  <c r="AN52" i="15"/>
  <c r="AI52" i="15"/>
  <c r="AD52" i="15"/>
  <c r="Y52" i="15"/>
  <c r="T52" i="15"/>
  <c r="N52" i="15"/>
  <c r="BW51" i="15"/>
  <c r="BR51" i="15"/>
  <c r="BM51" i="15"/>
  <c r="BH51" i="15"/>
  <c r="BC51" i="15"/>
  <c r="AX51" i="15"/>
  <c r="AS51" i="15"/>
  <c r="AN51" i="15"/>
  <c r="AI51" i="15"/>
  <c r="AD51" i="15"/>
  <c r="Y51" i="15"/>
  <c r="T51" i="15"/>
  <c r="N51" i="15"/>
  <c r="BW50" i="15"/>
  <c r="BR50" i="15"/>
  <c r="BM50" i="15"/>
  <c r="BH50" i="15"/>
  <c r="BC50" i="15"/>
  <c r="AX50" i="15"/>
  <c r="AS50" i="15"/>
  <c r="AN50" i="15"/>
  <c r="AI50" i="15"/>
  <c r="AD50" i="15"/>
  <c r="Y50" i="15"/>
  <c r="T50" i="15"/>
  <c r="N50" i="15"/>
  <c r="BW49" i="15"/>
  <c r="BR49" i="15"/>
  <c r="BM49" i="15"/>
  <c r="BH49" i="15"/>
  <c r="BC49" i="15"/>
  <c r="AX49" i="15"/>
  <c r="AS49" i="15"/>
  <c r="AN49" i="15"/>
  <c r="AI49" i="15"/>
  <c r="AD49" i="15"/>
  <c r="Y49" i="15"/>
  <c r="T49" i="15"/>
  <c r="N49" i="15"/>
  <c r="BW48" i="15"/>
  <c r="BR48" i="15"/>
  <c r="BM48" i="15"/>
  <c r="BH48" i="15"/>
  <c r="BC48" i="15"/>
  <c r="AX48" i="15"/>
  <c r="AS48" i="15"/>
  <c r="AN48" i="15"/>
  <c r="AI48" i="15"/>
  <c r="AD48" i="15"/>
  <c r="Y48" i="15"/>
  <c r="T48" i="15"/>
  <c r="N48" i="15"/>
  <c r="BW47" i="15"/>
  <c r="BR47" i="15"/>
  <c r="BM47" i="15"/>
  <c r="BH47" i="15"/>
  <c r="BC47" i="15"/>
  <c r="AX47" i="15"/>
  <c r="AS47" i="15"/>
  <c r="AN47" i="15"/>
  <c r="AI47" i="15"/>
  <c r="AD47" i="15"/>
  <c r="Y47" i="15"/>
  <c r="T47" i="15"/>
  <c r="N47" i="15"/>
  <c r="BW46" i="15"/>
  <c r="BR46" i="15"/>
  <c r="BM46" i="15"/>
  <c r="BH46" i="15"/>
  <c r="BC46" i="15"/>
  <c r="AX46" i="15"/>
  <c r="AS46" i="15"/>
  <c r="AN46" i="15"/>
  <c r="AI46" i="15"/>
  <c r="AD46" i="15"/>
  <c r="Y46" i="15"/>
  <c r="T46" i="15"/>
  <c r="N46" i="15"/>
  <c r="BW45" i="15"/>
  <c r="BR45" i="15"/>
  <c r="BM45" i="15"/>
  <c r="BH45" i="15"/>
  <c r="BC45" i="15"/>
  <c r="AX45" i="15"/>
  <c r="AS45" i="15"/>
  <c r="AN45" i="15"/>
  <c r="AI45" i="15"/>
  <c r="AD45" i="15"/>
  <c r="Y45" i="15"/>
  <c r="T45" i="15"/>
  <c r="N45" i="15"/>
  <c r="BW44" i="15"/>
  <c r="BR44" i="15"/>
  <c r="BM44" i="15"/>
  <c r="BH44" i="15"/>
  <c r="BC44" i="15"/>
  <c r="AX44" i="15"/>
  <c r="AS44" i="15"/>
  <c r="AN44" i="15"/>
  <c r="AI44" i="15"/>
  <c r="AD44" i="15"/>
  <c r="Y44" i="15"/>
  <c r="T44" i="15"/>
  <c r="N44" i="15"/>
  <c r="BW43" i="15"/>
  <c r="BR43" i="15"/>
  <c r="BM43" i="15"/>
  <c r="BH43" i="15"/>
  <c r="BC43" i="15"/>
  <c r="AX43" i="15"/>
  <c r="AS43" i="15"/>
  <c r="AN43" i="15"/>
  <c r="AI43" i="15"/>
  <c r="AD43" i="15"/>
  <c r="Y43" i="15"/>
  <c r="T43" i="15"/>
  <c r="N43" i="15"/>
  <c r="BW42" i="15"/>
  <c r="BR42" i="15"/>
  <c r="BM42" i="15"/>
  <c r="BH42" i="15"/>
  <c r="BC42" i="15"/>
  <c r="AX42" i="15"/>
  <c r="AS42" i="15"/>
  <c r="AN42" i="15"/>
  <c r="AI42" i="15"/>
  <c r="AD42" i="15"/>
  <c r="Y42" i="15"/>
  <c r="T42" i="15"/>
  <c r="N42" i="15"/>
  <c r="BW41" i="15"/>
  <c r="BR41" i="15"/>
  <c r="BM41" i="15"/>
  <c r="BH41" i="15"/>
  <c r="BC41" i="15"/>
  <c r="AX41" i="15"/>
  <c r="AS41" i="15"/>
  <c r="AN41" i="15"/>
  <c r="AI41" i="15"/>
  <c r="AD41" i="15"/>
  <c r="Y41" i="15"/>
  <c r="T41" i="15"/>
  <c r="N41" i="15"/>
  <c r="BW40" i="15"/>
  <c r="BR40" i="15"/>
  <c r="BM40" i="15"/>
  <c r="BH40" i="15"/>
  <c r="BC40" i="15"/>
  <c r="AX40" i="15"/>
  <c r="AS40" i="15"/>
  <c r="AN40" i="15"/>
  <c r="AI40" i="15"/>
  <c r="AD40" i="15"/>
  <c r="Y40" i="15"/>
  <c r="T40" i="15"/>
  <c r="N40" i="15"/>
  <c r="BW39" i="15"/>
  <c r="BR39" i="15"/>
  <c r="BM39" i="15"/>
  <c r="BH39" i="15"/>
  <c r="BC39" i="15"/>
  <c r="AX39" i="15"/>
  <c r="AS39" i="15"/>
  <c r="AN39" i="15"/>
  <c r="AI39" i="15"/>
  <c r="AD39" i="15"/>
  <c r="Y39" i="15"/>
  <c r="T39" i="15"/>
  <c r="N39" i="15"/>
  <c r="BW38" i="15"/>
  <c r="BR38" i="15"/>
  <c r="BM38" i="15"/>
  <c r="BH38" i="15"/>
  <c r="BC38" i="15"/>
  <c r="AX38" i="15"/>
  <c r="AS38" i="15"/>
  <c r="AN38" i="15"/>
  <c r="AI38" i="15"/>
  <c r="AD38" i="15"/>
  <c r="Y38" i="15"/>
  <c r="T38" i="15"/>
  <c r="N38" i="15"/>
  <c r="BW37" i="15"/>
  <c r="BR37" i="15"/>
  <c r="BM37" i="15"/>
  <c r="BH37" i="15"/>
  <c r="BC37" i="15"/>
  <c r="AX37" i="15"/>
  <c r="AS37" i="15"/>
  <c r="AN37" i="15"/>
  <c r="AI37" i="15"/>
  <c r="AD37" i="15"/>
  <c r="Y37" i="15"/>
  <c r="T37" i="15"/>
  <c r="N37" i="15"/>
  <c r="BW36" i="15"/>
  <c r="BR36" i="15"/>
  <c r="BM36" i="15"/>
  <c r="BH36" i="15"/>
  <c r="BC36" i="15"/>
  <c r="AX36" i="15"/>
  <c r="AS36" i="15"/>
  <c r="AN36" i="15"/>
  <c r="AI36" i="15"/>
  <c r="AD36" i="15"/>
  <c r="Y36" i="15"/>
  <c r="T36" i="15"/>
  <c r="N36" i="15"/>
  <c r="BW35" i="15"/>
  <c r="BR35" i="15"/>
  <c r="BM35" i="15"/>
  <c r="BH35" i="15"/>
  <c r="BC35" i="15"/>
  <c r="AX35" i="15"/>
  <c r="AS35" i="15"/>
  <c r="AN35" i="15"/>
  <c r="AI35" i="15"/>
  <c r="AD35" i="15"/>
  <c r="Y35" i="15"/>
  <c r="T35" i="15"/>
  <c r="N35" i="15"/>
  <c r="BW34" i="15"/>
  <c r="BR34" i="15"/>
  <c r="BM34" i="15"/>
  <c r="BH34" i="15"/>
  <c r="BC34" i="15"/>
  <c r="AX34" i="15"/>
  <c r="AS34" i="15"/>
  <c r="AN34" i="15"/>
  <c r="AI34" i="15"/>
  <c r="AD34" i="15"/>
  <c r="Y34" i="15"/>
  <c r="T34" i="15"/>
  <c r="N34" i="15"/>
  <c r="BW33" i="15"/>
  <c r="BR33" i="15"/>
  <c r="BM33" i="15"/>
  <c r="BH33" i="15"/>
  <c r="BC33" i="15"/>
  <c r="AX33" i="15"/>
  <c r="AS33" i="15"/>
  <c r="AN33" i="15"/>
  <c r="AI33" i="15"/>
  <c r="AD33" i="15"/>
  <c r="Y33" i="15"/>
  <c r="T33" i="15"/>
  <c r="N33" i="15"/>
  <c r="BW32" i="15"/>
  <c r="BR32" i="15"/>
  <c r="BM32" i="15"/>
  <c r="BH32" i="15"/>
  <c r="BC32" i="15"/>
  <c r="AX32" i="15"/>
  <c r="AS32" i="15"/>
  <c r="AN32" i="15"/>
  <c r="AI32" i="15"/>
  <c r="AD32" i="15"/>
  <c r="Y32" i="15"/>
  <c r="T32" i="15"/>
  <c r="N32" i="15"/>
  <c r="BW31" i="15"/>
  <c r="BR31" i="15"/>
  <c r="BM31" i="15"/>
  <c r="BH31" i="15"/>
  <c r="BC31" i="15"/>
  <c r="AX31" i="15"/>
  <c r="AS31" i="15"/>
  <c r="AN31" i="15"/>
  <c r="AI31" i="15"/>
  <c r="AD31" i="15"/>
  <c r="Y31" i="15"/>
  <c r="T31" i="15"/>
  <c r="N31" i="15"/>
  <c r="BW30" i="15"/>
  <c r="BR30" i="15"/>
  <c r="BM30" i="15"/>
  <c r="BH30" i="15"/>
  <c r="BC30" i="15"/>
  <c r="AX30" i="15"/>
  <c r="AS30" i="15"/>
  <c r="AN30" i="15"/>
  <c r="AI30" i="15"/>
  <c r="AD30" i="15"/>
  <c r="Y30" i="15"/>
  <c r="T30" i="15"/>
  <c r="N30" i="15"/>
  <c r="BW29" i="15"/>
  <c r="BR29" i="15"/>
  <c r="BM29" i="15"/>
  <c r="BH29" i="15"/>
  <c r="BC29" i="15"/>
  <c r="AX29" i="15"/>
  <c r="AS29" i="15"/>
  <c r="AN29" i="15"/>
  <c r="AI29" i="15"/>
  <c r="AD29" i="15"/>
  <c r="Y29" i="15"/>
  <c r="T29" i="15"/>
  <c r="N29" i="15"/>
  <c r="BW28" i="15"/>
  <c r="BR28" i="15"/>
  <c r="BM28" i="15"/>
  <c r="BH28" i="15"/>
  <c r="BC28" i="15"/>
  <c r="AX28" i="15"/>
  <c r="AS28" i="15"/>
  <c r="AN28" i="15"/>
  <c r="AI28" i="15"/>
  <c r="AD28" i="15"/>
  <c r="Y28" i="15"/>
  <c r="T28" i="15"/>
  <c r="N28" i="15"/>
  <c r="BW27" i="15"/>
  <c r="BR27" i="15"/>
  <c r="BM27" i="15"/>
  <c r="BH27" i="15"/>
  <c r="BC27" i="15"/>
  <c r="AX27" i="15"/>
  <c r="AS27" i="15"/>
  <c r="AN27" i="15"/>
  <c r="AI27" i="15"/>
  <c r="AD27" i="15"/>
  <c r="Y27" i="15"/>
  <c r="T27" i="15"/>
  <c r="N27" i="15"/>
  <c r="BW26" i="15"/>
  <c r="BR26" i="15"/>
  <c r="BM26" i="15"/>
  <c r="BH26" i="15"/>
  <c r="BC26" i="15"/>
  <c r="AX26" i="15"/>
  <c r="AS26" i="15"/>
  <c r="AN26" i="15"/>
  <c r="AI26" i="15"/>
  <c r="AD26" i="15"/>
  <c r="Y26" i="15"/>
  <c r="T26" i="15"/>
  <c r="N26" i="15"/>
  <c r="BW25" i="15"/>
  <c r="BR25" i="15"/>
  <c r="BM25" i="15"/>
  <c r="BH25" i="15"/>
  <c r="BC25" i="15"/>
  <c r="AX25" i="15"/>
  <c r="AS25" i="15"/>
  <c r="AN25" i="15"/>
  <c r="AI25" i="15"/>
  <c r="AD25" i="15"/>
  <c r="Y25" i="15"/>
  <c r="T25" i="15"/>
  <c r="N25" i="15"/>
  <c r="BW24" i="15"/>
  <c r="BR24" i="15"/>
  <c r="BM24" i="15"/>
  <c r="BH24" i="15"/>
  <c r="BC24" i="15"/>
  <c r="AX24" i="15"/>
  <c r="AS24" i="15"/>
  <c r="AN24" i="15"/>
  <c r="AI24" i="15"/>
  <c r="AD24" i="15"/>
  <c r="Y24" i="15"/>
  <c r="T24" i="15"/>
  <c r="N24" i="15"/>
  <c r="BW23" i="15"/>
  <c r="BR23" i="15"/>
  <c r="BM23" i="15"/>
  <c r="BH23" i="15"/>
  <c r="BC23" i="15"/>
  <c r="AX23" i="15"/>
  <c r="AS23" i="15"/>
  <c r="AN23" i="15"/>
  <c r="AI23" i="15"/>
  <c r="AD23" i="15"/>
  <c r="Y23" i="15"/>
  <c r="T23" i="15"/>
  <c r="N23" i="15"/>
  <c r="BW22" i="15"/>
  <c r="BR22" i="15"/>
  <c r="BM22" i="15"/>
  <c r="BH22" i="15"/>
  <c r="BC22" i="15"/>
  <c r="AX22" i="15"/>
  <c r="AS22" i="15"/>
  <c r="AN22" i="15"/>
  <c r="AI22" i="15"/>
  <c r="AD22" i="15"/>
  <c r="Y22" i="15"/>
  <c r="T22" i="15"/>
  <c r="N22" i="15"/>
  <c r="BW21" i="15"/>
  <c r="BR21" i="15"/>
  <c r="BM21" i="15"/>
  <c r="BH21" i="15"/>
  <c r="BC21" i="15"/>
  <c r="AX21" i="15"/>
  <c r="AS21" i="15"/>
  <c r="AN21" i="15"/>
  <c r="AI21" i="15"/>
  <c r="AD21" i="15"/>
  <c r="Y21" i="15"/>
  <c r="T21" i="15"/>
  <c r="N21" i="15"/>
  <c r="BW20" i="15"/>
  <c r="BR20" i="15"/>
  <c r="BM20" i="15"/>
  <c r="BH20" i="15"/>
  <c r="BC20" i="15"/>
  <c r="AX20" i="15"/>
  <c r="AS20" i="15"/>
  <c r="AN20" i="15"/>
  <c r="AI20" i="15"/>
  <c r="AD20" i="15"/>
  <c r="Y20" i="15"/>
  <c r="T20" i="15"/>
  <c r="N20" i="15"/>
  <c r="BW19" i="15"/>
  <c r="BR19" i="15"/>
  <c r="BM19" i="15"/>
  <c r="BH19" i="15"/>
  <c r="BC19" i="15"/>
  <c r="AX19" i="15"/>
  <c r="AS19" i="15"/>
  <c r="AN19" i="15"/>
  <c r="AI19" i="15"/>
  <c r="AD19" i="15"/>
  <c r="Y19" i="15"/>
  <c r="T19" i="15"/>
  <c r="N19" i="15"/>
  <c r="BW18" i="15"/>
  <c r="BR18" i="15"/>
  <c r="BM18" i="15"/>
  <c r="BH18" i="15"/>
  <c r="BC18" i="15"/>
  <c r="AX18" i="15"/>
  <c r="AS18" i="15"/>
  <c r="AN18" i="15"/>
  <c r="AI18" i="15"/>
  <c r="AD18" i="15"/>
  <c r="Y18" i="15"/>
  <c r="T18" i="15"/>
  <c r="N18" i="15"/>
  <c r="BW17" i="15"/>
  <c r="BR17" i="15"/>
  <c r="BM17" i="15"/>
  <c r="BH17" i="15"/>
  <c r="BC17" i="15"/>
  <c r="AX17" i="15"/>
  <c r="AS17" i="15"/>
  <c r="AN17" i="15"/>
  <c r="AI17" i="15"/>
  <c r="AD17" i="15"/>
  <c r="Y17" i="15"/>
  <c r="T17" i="15"/>
  <c r="N17" i="15"/>
  <c r="BW16" i="15"/>
  <c r="BR16" i="15"/>
  <c r="BM16" i="15"/>
  <c r="BH16" i="15"/>
  <c r="BC16" i="15"/>
  <c r="AX16" i="15"/>
  <c r="AS16" i="15"/>
  <c r="AN16" i="15"/>
  <c r="AI16" i="15"/>
  <c r="AD16" i="15"/>
  <c r="Y16" i="15"/>
  <c r="T16" i="15"/>
  <c r="N16" i="15"/>
  <c r="BW15" i="15"/>
  <c r="BR15" i="15"/>
  <c r="BM15" i="15"/>
  <c r="BH15" i="15"/>
  <c r="BC15" i="15"/>
  <c r="AX15" i="15"/>
  <c r="AS15" i="15"/>
  <c r="AN15" i="15"/>
  <c r="AI15" i="15"/>
  <c r="AD15" i="15"/>
  <c r="Y15" i="15"/>
  <c r="T15" i="15"/>
  <c r="N15" i="15"/>
  <c r="BW14" i="15"/>
  <c r="BR14" i="15"/>
  <c r="BM14" i="15"/>
  <c r="BH14" i="15"/>
  <c r="BC14" i="15"/>
  <c r="AX14" i="15"/>
  <c r="AS14" i="15"/>
  <c r="AN14" i="15"/>
  <c r="AI14" i="15"/>
  <c r="AD14" i="15"/>
  <c r="Y14" i="15"/>
  <c r="T14" i="15"/>
  <c r="C5" i="15"/>
  <c r="BW213" i="14"/>
  <c r="BR213" i="14"/>
  <c r="BM213" i="14"/>
  <c r="BH213" i="14"/>
  <c r="BC213" i="14"/>
  <c r="AX213" i="14"/>
  <c r="AS213" i="14"/>
  <c r="AN213" i="14"/>
  <c r="AI213" i="14"/>
  <c r="AD213" i="14"/>
  <c r="Y213" i="14"/>
  <c r="T213" i="14"/>
  <c r="N213" i="14"/>
  <c r="BW212" i="14"/>
  <c r="BR212" i="14"/>
  <c r="BM212" i="14"/>
  <c r="BH212" i="14"/>
  <c r="BC212" i="14"/>
  <c r="AX212" i="14"/>
  <c r="AS212" i="14"/>
  <c r="AN212" i="14"/>
  <c r="AI212" i="14"/>
  <c r="AD212" i="14"/>
  <c r="Y212" i="14"/>
  <c r="T212" i="14"/>
  <c r="N212" i="14"/>
  <c r="BW211" i="14"/>
  <c r="BR211" i="14"/>
  <c r="BM211" i="14"/>
  <c r="BH211" i="14"/>
  <c r="BC211" i="14"/>
  <c r="AX211" i="14"/>
  <c r="AS211" i="14"/>
  <c r="AN211" i="14"/>
  <c r="AI211" i="14"/>
  <c r="AD211" i="14"/>
  <c r="Y211" i="14"/>
  <c r="T211" i="14"/>
  <c r="N211" i="14"/>
  <c r="BW210" i="14"/>
  <c r="BR210" i="14"/>
  <c r="BM210" i="14"/>
  <c r="BH210" i="14"/>
  <c r="BC210" i="14"/>
  <c r="AX210" i="14"/>
  <c r="AS210" i="14"/>
  <c r="AN210" i="14"/>
  <c r="AI210" i="14"/>
  <c r="AD210" i="14"/>
  <c r="Y210" i="14"/>
  <c r="T210" i="14"/>
  <c r="N210" i="14"/>
  <c r="BW209" i="14"/>
  <c r="BR209" i="14"/>
  <c r="BM209" i="14"/>
  <c r="BH209" i="14"/>
  <c r="BC209" i="14"/>
  <c r="AX209" i="14"/>
  <c r="AS209" i="14"/>
  <c r="AN209" i="14"/>
  <c r="AI209" i="14"/>
  <c r="AD209" i="14"/>
  <c r="Y209" i="14"/>
  <c r="T209" i="14"/>
  <c r="N209" i="14"/>
  <c r="BW208" i="14"/>
  <c r="BR208" i="14"/>
  <c r="BM208" i="14"/>
  <c r="BH208" i="14"/>
  <c r="BC208" i="14"/>
  <c r="AX208" i="14"/>
  <c r="AS208" i="14"/>
  <c r="AN208" i="14"/>
  <c r="AI208" i="14"/>
  <c r="AD208" i="14"/>
  <c r="Y208" i="14"/>
  <c r="T208" i="14"/>
  <c r="N208" i="14"/>
  <c r="BW207" i="14"/>
  <c r="BR207" i="14"/>
  <c r="BM207" i="14"/>
  <c r="BH207" i="14"/>
  <c r="BC207" i="14"/>
  <c r="AX207" i="14"/>
  <c r="AS207" i="14"/>
  <c r="AN207" i="14"/>
  <c r="AI207" i="14"/>
  <c r="AD207" i="14"/>
  <c r="Y207" i="14"/>
  <c r="T207" i="14"/>
  <c r="N207" i="14"/>
  <c r="BW206" i="14"/>
  <c r="BR206" i="14"/>
  <c r="BM206" i="14"/>
  <c r="BH206" i="14"/>
  <c r="BC206" i="14"/>
  <c r="AX206" i="14"/>
  <c r="AS206" i="14"/>
  <c r="AN206" i="14"/>
  <c r="AI206" i="14"/>
  <c r="AD206" i="14"/>
  <c r="Y206" i="14"/>
  <c r="T206" i="14"/>
  <c r="N206" i="14"/>
  <c r="BW205" i="14"/>
  <c r="BR205" i="14"/>
  <c r="BM205" i="14"/>
  <c r="BH205" i="14"/>
  <c r="BC205" i="14"/>
  <c r="AX205" i="14"/>
  <c r="AS205" i="14"/>
  <c r="AN205" i="14"/>
  <c r="AI205" i="14"/>
  <c r="AD205" i="14"/>
  <c r="Y205" i="14"/>
  <c r="T205" i="14"/>
  <c r="N205" i="14"/>
  <c r="BW204" i="14"/>
  <c r="BR204" i="14"/>
  <c r="BM204" i="14"/>
  <c r="BH204" i="14"/>
  <c r="BC204" i="14"/>
  <c r="AX204" i="14"/>
  <c r="AS204" i="14"/>
  <c r="AN204" i="14"/>
  <c r="AI204" i="14"/>
  <c r="AD204" i="14"/>
  <c r="Y204" i="14"/>
  <c r="T204" i="14"/>
  <c r="N204" i="14"/>
  <c r="BW203" i="14"/>
  <c r="BR203" i="14"/>
  <c r="BM203" i="14"/>
  <c r="BH203" i="14"/>
  <c r="BC203" i="14"/>
  <c r="AX203" i="14"/>
  <c r="AS203" i="14"/>
  <c r="AN203" i="14"/>
  <c r="AI203" i="14"/>
  <c r="AD203" i="14"/>
  <c r="Y203" i="14"/>
  <c r="T203" i="14"/>
  <c r="N203" i="14"/>
  <c r="BW202" i="14"/>
  <c r="BR202" i="14"/>
  <c r="BM202" i="14"/>
  <c r="BH202" i="14"/>
  <c r="BC202" i="14"/>
  <c r="AX202" i="14"/>
  <c r="AS202" i="14"/>
  <c r="AN202" i="14"/>
  <c r="AI202" i="14"/>
  <c r="AD202" i="14"/>
  <c r="Y202" i="14"/>
  <c r="T202" i="14"/>
  <c r="N202" i="14"/>
  <c r="BW201" i="14"/>
  <c r="BR201" i="14"/>
  <c r="BM201" i="14"/>
  <c r="BH201" i="14"/>
  <c r="BC201" i="14"/>
  <c r="AX201" i="14"/>
  <c r="AS201" i="14"/>
  <c r="AN201" i="14"/>
  <c r="AI201" i="14"/>
  <c r="AD201" i="14"/>
  <c r="Y201" i="14"/>
  <c r="T201" i="14"/>
  <c r="N201" i="14"/>
  <c r="BW200" i="14"/>
  <c r="BR200" i="14"/>
  <c r="BM200" i="14"/>
  <c r="BH200" i="14"/>
  <c r="BC200" i="14"/>
  <c r="AX200" i="14"/>
  <c r="AS200" i="14"/>
  <c r="AN200" i="14"/>
  <c r="AI200" i="14"/>
  <c r="AD200" i="14"/>
  <c r="Y200" i="14"/>
  <c r="T200" i="14"/>
  <c r="N200" i="14"/>
  <c r="BW199" i="14"/>
  <c r="BR199" i="14"/>
  <c r="BM199" i="14"/>
  <c r="BH199" i="14"/>
  <c r="BC199" i="14"/>
  <c r="AX199" i="14"/>
  <c r="AS199" i="14"/>
  <c r="AN199" i="14"/>
  <c r="AI199" i="14"/>
  <c r="AD199" i="14"/>
  <c r="Y199" i="14"/>
  <c r="T199" i="14"/>
  <c r="N199" i="14"/>
  <c r="BW198" i="14"/>
  <c r="BR198" i="14"/>
  <c r="BM198" i="14"/>
  <c r="BH198" i="14"/>
  <c r="BC198" i="14"/>
  <c r="AX198" i="14"/>
  <c r="AS198" i="14"/>
  <c r="AN198" i="14"/>
  <c r="AI198" i="14"/>
  <c r="AD198" i="14"/>
  <c r="Y198" i="14"/>
  <c r="T198" i="14"/>
  <c r="N198" i="14"/>
  <c r="BW197" i="14"/>
  <c r="BR197" i="14"/>
  <c r="BM197" i="14"/>
  <c r="BH197" i="14"/>
  <c r="BC197" i="14"/>
  <c r="AX197" i="14"/>
  <c r="AS197" i="14"/>
  <c r="AN197" i="14"/>
  <c r="AI197" i="14"/>
  <c r="AD197" i="14"/>
  <c r="Y197" i="14"/>
  <c r="T197" i="14"/>
  <c r="N197" i="14"/>
  <c r="BW196" i="14"/>
  <c r="BR196" i="14"/>
  <c r="BM196" i="14"/>
  <c r="BH196" i="14"/>
  <c r="BC196" i="14"/>
  <c r="AX196" i="14"/>
  <c r="AS196" i="14"/>
  <c r="AN196" i="14"/>
  <c r="AI196" i="14"/>
  <c r="AD196" i="14"/>
  <c r="Y196" i="14"/>
  <c r="T196" i="14"/>
  <c r="N196" i="14"/>
  <c r="BW195" i="14"/>
  <c r="BR195" i="14"/>
  <c r="BM195" i="14"/>
  <c r="BH195" i="14"/>
  <c r="BC195" i="14"/>
  <c r="AX195" i="14"/>
  <c r="AS195" i="14"/>
  <c r="AN195" i="14"/>
  <c r="AI195" i="14"/>
  <c r="AD195" i="14"/>
  <c r="Y195" i="14"/>
  <c r="T195" i="14"/>
  <c r="N195" i="14"/>
  <c r="BW194" i="14"/>
  <c r="BR194" i="14"/>
  <c r="BM194" i="14"/>
  <c r="BH194" i="14"/>
  <c r="BC194" i="14"/>
  <c r="AX194" i="14"/>
  <c r="AS194" i="14"/>
  <c r="AN194" i="14"/>
  <c r="AI194" i="14"/>
  <c r="AD194" i="14"/>
  <c r="Y194" i="14"/>
  <c r="T194" i="14"/>
  <c r="N194" i="14"/>
  <c r="BW193" i="14"/>
  <c r="BR193" i="14"/>
  <c r="BM193" i="14"/>
  <c r="BH193" i="14"/>
  <c r="BC193" i="14"/>
  <c r="AX193" i="14"/>
  <c r="AS193" i="14"/>
  <c r="AN193" i="14"/>
  <c r="AI193" i="14"/>
  <c r="AD193" i="14"/>
  <c r="Y193" i="14"/>
  <c r="T193" i="14"/>
  <c r="N193" i="14"/>
  <c r="BW192" i="14"/>
  <c r="BR192" i="14"/>
  <c r="BM192" i="14"/>
  <c r="BH192" i="14"/>
  <c r="BC192" i="14"/>
  <c r="AX192" i="14"/>
  <c r="AS192" i="14"/>
  <c r="AN192" i="14"/>
  <c r="AI192" i="14"/>
  <c r="AD192" i="14"/>
  <c r="Y192" i="14"/>
  <c r="T192" i="14"/>
  <c r="N192" i="14"/>
  <c r="BW191" i="14"/>
  <c r="BR191" i="14"/>
  <c r="BM191" i="14"/>
  <c r="BH191" i="14"/>
  <c r="BC191" i="14"/>
  <c r="AX191" i="14"/>
  <c r="AS191" i="14"/>
  <c r="AN191" i="14"/>
  <c r="AI191" i="14"/>
  <c r="AD191" i="14"/>
  <c r="Y191" i="14"/>
  <c r="T191" i="14"/>
  <c r="N191" i="14"/>
  <c r="BW190" i="14"/>
  <c r="BR190" i="14"/>
  <c r="BM190" i="14"/>
  <c r="BH190" i="14"/>
  <c r="BC190" i="14"/>
  <c r="AX190" i="14"/>
  <c r="AS190" i="14"/>
  <c r="AN190" i="14"/>
  <c r="AI190" i="14"/>
  <c r="AD190" i="14"/>
  <c r="Y190" i="14"/>
  <c r="T190" i="14"/>
  <c r="N190" i="14"/>
  <c r="BW189" i="14"/>
  <c r="BR189" i="14"/>
  <c r="BM189" i="14"/>
  <c r="BH189" i="14"/>
  <c r="BC189" i="14"/>
  <c r="AX189" i="14"/>
  <c r="AS189" i="14"/>
  <c r="AN189" i="14"/>
  <c r="AI189" i="14"/>
  <c r="AD189" i="14"/>
  <c r="Y189" i="14"/>
  <c r="T189" i="14"/>
  <c r="N189" i="14"/>
  <c r="BW188" i="14"/>
  <c r="BR188" i="14"/>
  <c r="BM188" i="14"/>
  <c r="BH188" i="14"/>
  <c r="BC188" i="14"/>
  <c r="AX188" i="14"/>
  <c r="AS188" i="14"/>
  <c r="AN188" i="14"/>
  <c r="AI188" i="14"/>
  <c r="AD188" i="14"/>
  <c r="Y188" i="14"/>
  <c r="T188" i="14"/>
  <c r="N188" i="14"/>
  <c r="BW187" i="14"/>
  <c r="BR187" i="14"/>
  <c r="BM187" i="14"/>
  <c r="BH187" i="14"/>
  <c r="BC187" i="14"/>
  <c r="AX187" i="14"/>
  <c r="AS187" i="14"/>
  <c r="AN187" i="14"/>
  <c r="AI187" i="14"/>
  <c r="AD187" i="14"/>
  <c r="Y187" i="14"/>
  <c r="T187" i="14"/>
  <c r="N187" i="14"/>
  <c r="BW186" i="14"/>
  <c r="BR186" i="14"/>
  <c r="BM186" i="14"/>
  <c r="BH186" i="14"/>
  <c r="BC186" i="14"/>
  <c r="AX186" i="14"/>
  <c r="AS186" i="14"/>
  <c r="AN186" i="14"/>
  <c r="AI186" i="14"/>
  <c r="AD186" i="14"/>
  <c r="Y186" i="14"/>
  <c r="T186" i="14"/>
  <c r="N186" i="14"/>
  <c r="BW185" i="14"/>
  <c r="BR185" i="14"/>
  <c r="BM185" i="14"/>
  <c r="BH185" i="14"/>
  <c r="BC185" i="14"/>
  <c r="AX185" i="14"/>
  <c r="AS185" i="14"/>
  <c r="AN185" i="14"/>
  <c r="AI185" i="14"/>
  <c r="AD185" i="14"/>
  <c r="Y185" i="14"/>
  <c r="T185" i="14"/>
  <c r="N185" i="14"/>
  <c r="BW184" i="14"/>
  <c r="BR184" i="14"/>
  <c r="BM184" i="14"/>
  <c r="BH184" i="14"/>
  <c r="BC184" i="14"/>
  <c r="AX184" i="14"/>
  <c r="AS184" i="14"/>
  <c r="AN184" i="14"/>
  <c r="AI184" i="14"/>
  <c r="AD184" i="14"/>
  <c r="Y184" i="14"/>
  <c r="T184" i="14"/>
  <c r="N184" i="14"/>
  <c r="BW183" i="14"/>
  <c r="BR183" i="14"/>
  <c r="BM183" i="14"/>
  <c r="BH183" i="14"/>
  <c r="BC183" i="14"/>
  <c r="AX183" i="14"/>
  <c r="AS183" i="14"/>
  <c r="AN183" i="14"/>
  <c r="AI183" i="14"/>
  <c r="AD183" i="14"/>
  <c r="Y183" i="14"/>
  <c r="T183" i="14"/>
  <c r="N183" i="14"/>
  <c r="BW182" i="14"/>
  <c r="BR182" i="14"/>
  <c r="BM182" i="14"/>
  <c r="BH182" i="14"/>
  <c r="BC182" i="14"/>
  <c r="AX182" i="14"/>
  <c r="AS182" i="14"/>
  <c r="AN182" i="14"/>
  <c r="AI182" i="14"/>
  <c r="AD182" i="14"/>
  <c r="Y182" i="14"/>
  <c r="T182" i="14"/>
  <c r="N182" i="14"/>
  <c r="BW181" i="14"/>
  <c r="BR181" i="14"/>
  <c r="BM181" i="14"/>
  <c r="BH181" i="14"/>
  <c r="BC181" i="14"/>
  <c r="AX181" i="14"/>
  <c r="AS181" i="14"/>
  <c r="AN181" i="14"/>
  <c r="AI181" i="14"/>
  <c r="AD181" i="14"/>
  <c r="Y181" i="14"/>
  <c r="T181" i="14"/>
  <c r="N181" i="14"/>
  <c r="BW180" i="14"/>
  <c r="BR180" i="14"/>
  <c r="BM180" i="14"/>
  <c r="BH180" i="14"/>
  <c r="BC180" i="14"/>
  <c r="AX180" i="14"/>
  <c r="AS180" i="14"/>
  <c r="AN180" i="14"/>
  <c r="AI180" i="14"/>
  <c r="AD180" i="14"/>
  <c r="Y180" i="14"/>
  <c r="T180" i="14"/>
  <c r="N180" i="14"/>
  <c r="BW179" i="14"/>
  <c r="BR179" i="14"/>
  <c r="BM179" i="14"/>
  <c r="BH179" i="14"/>
  <c r="BC179" i="14"/>
  <c r="AX179" i="14"/>
  <c r="AS179" i="14"/>
  <c r="AN179" i="14"/>
  <c r="AI179" i="14"/>
  <c r="AD179" i="14"/>
  <c r="Y179" i="14"/>
  <c r="T179" i="14"/>
  <c r="N179" i="14"/>
  <c r="BW178" i="14"/>
  <c r="BR178" i="14"/>
  <c r="BM178" i="14"/>
  <c r="BH178" i="14"/>
  <c r="BC178" i="14"/>
  <c r="AX178" i="14"/>
  <c r="AS178" i="14"/>
  <c r="AN178" i="14"/>
  <c r="AI178" i="14"/>
  <c r="AD178" i="14"/>
  <c r="Y178" i="14"/>
  <c r="T178" i="14"/>
  <c r="N178" i="14"/>
  <c r="BW177" i="14"/>
  <c r="BR177" i="14"/>
  <c r="BM177" i="14"/>
  <c r="BH177" i="14"/>
  <c r="BC177" i="14"/>
  <c r="AX177" i="14"/>
  <c r="AS177" i="14"/>
  <c r="AN177" i="14"/>
  <c r="AI177" i="14"/>
  <c r="AD177" i="14"/>
  <c r="Y177" i="14"/>
  <c r="T177" i="14"/>
  <c r="N177" i="14"/>
  <c r="BW176" i="14"/>
  <c r="BR176" i="14"/>
  <c r="BM176" i="14"/>
  <c r="BH176" i="14"/>
  <c r="BC176" i="14"/>
  <c r="AX176" i="14"/>
  <c r="AS176" i="14"/>
  <c r="AN176" i="14"/>
  <c r="AI176" i="14"/>
  <c r="AD176" i="14"/>
  <c r="Y176" i="14"/>
  <c r="T176" i="14"/>
  <c r="N176" i="14"/>
  <c r="BW175" i="14"/>
  <c r="BR175" i="14"/>
  <c r="BM175" i="14"/>
  <c r="BH175" i="14"/>
  <c r="BC175" i="14"/>
  <c r="AX175" i="14"/>
  <c r="AS175" i="14"/>
  <c r="AN175" i="14"/>
  <c r="AI175" i="14"/>
  <c r="AD175" i="14"/>
  <c r="Y175" i="14"/>
  <c r="T175" i="14"/>
  <c r="N175" i="14"/>
  <c r="BW174" i="14"/>
  <c r="BR174" i="14"/>
  <c r="BM174" i="14"/>
  <c r="BH174" i="14"/>
  <c r="BC174" i="14"/>
  <c r="AX174" i="14"/>
  <c r="AS174" i="14"/>
  <c r="AN174" i="14"/>
  <c r="AI174" i="14"/>
  <c r="AD174" i="14"/>
  <c r="Y174" i="14"/>
  <c r="T174" i="14"/>
  <c r="N174" i="14"/>
  <c r="BW173" i="14"/>
  <c r="BR173" i="14"/>
  <c r="BM173" i="14"/>
  <c r="BH173" i="14"/>
  <c r="BC173" i="14"/>
  <c r="AX173" i="14"/>
  <c r="AS173" i="14"/>
  <c r="AN173" i="14"/>
  <c r="AI173" i="14"/>
  <c r="AD173" i="14"/>
  <c r="Y173" i="14"/>
  <c r="T173" i="14"/>
  <c r="N173" i="14"/>
  <c r="BW172" i="14"/>
  <c r="BR172" i="14"/>
  <c r="BM172" i="14"/>
  <c r="BH172" i="14"/>
  <c r="BC172" i="14"/>
  <c r="AX172" i="14"/>
  <c r="AS172" i="14"/>
  <c r="AN172" i="14"/>
  <c r="AI172" i="14"/>
  <c r="AD172" i="14"/>
  <c r="Y172" i="14"/>
  <c r="T172" i="14"/>
  <c r="N172" i="14"/>
  <c r="BW171" i="14"/>
  <c r="BR171" i="14"/>
  <c r="BM171" i="14"/>
  <c r="BH171" i="14"/>
  <c r="BC171" i="14"/>
  <c r="AX171" i="14"/>
  <c r="AS171" i="14"/>
  <c r="AN171" i="14"/>
  <c r="AI171" i="14"/>
  <c r="AD171" i="14"/>
  <c r="Y171" i="14"/>
  <c r="T171" i="14"/>
  <c r="N171" i="14"/>
  <c r="BW170" i="14"/>
  <c r="BR170" i="14"/>
  <c r="BM170" i="14"/>
  <c r="BH170" i="14"/>
  <c r="BC170" i="14"/>
  <c r="AX170" i="14"/>
  <c r="AS170" i="14"/>
  <c r="AN170" i="14"/>
  <c r="AI170" i="14"/>
  <c r="AD170" i="14"/>
  <c r="Y170" i="14"/>
  <c r="T170" i="14"/>
  <c r="N170" i="14"/>
  <c r="BW169" i="14"/>
  <c r="BR169" i="14"/>
  <c r="BM169" i="14"/>
  <c r="BH169" i="14"/>
  <c r="BC169" i="14"/>
  <c r="AX169" i="14"/>
  <c r="AS169" i="14"/>
  <c r="AN169" i="14"/>
  <c r="AI169" i="14"/>
  <c r="AD169" i="14"/>
  <c r="Y169" i="14"/>
  <c r="T169" i="14"/>
  <c r="N169" i="14"/>
  <c r="BW168" i="14"/>
  <c r="BR168" i="14"/>
  <c r="BM168" i="14"/>
  <c r="BH168" i="14"/>
  <c r="BC168" i="14"/>
  <c r="AX168" i="14"/>
  <c r="AS168" i="14"/>
  <c r="AN168" i="14"/>
  <c r="AI168" i="14"/>
  <c r="AD168" i="14"/>
  <c r="Y168" i="14"/>
  <c r="T168" i="14"/>
  <c r="N168" i="14"/>
  <c r="BW167" i="14"/>
  <c r="BR167" i="14"/>
  <c r="BM167" i="14"/>
  <c r="BH167" i="14"/>
  <c r="BC167" i="14"/>
  <c r="AX167" i="14"/>
  <c r="AS167" i="14"/>
  <c r="AN167" i="14"/>
  <c r="AI167" i="14"/>
  <c r="AD167" i="14"/>
  <c r="Y167" i="14"/>
  <c r="T167" i="14"/>
  <c r="N167" i="14"/>
  <c r="BW166" i="14"/>
  <c r="BR166" i="14"/>
  <c r="BM166" i="14"/>
  <c r="BH166" i="14"/>
  <c r="BC166" i="14"/>
  <c r="AX166" i="14"/>
  <c r="AS166" i="14"/>
  <c r="AN166" i="14"/>
  <c r="AI166" i="14"/>
  <c r="AD166" i="14"/>
  <c r="Y166" i="14"/>
  <c r="T166" i="14"/>
  <c r="N166" i="14"/>
  <c r="BW165" i="14"/>
  <c r="BR165" i="14"/>
  <c r="BM165" i="14"/>
  <c r="BH165" i="14"/>
  <c r="BC165" i="14"/>
  <c r="AX165" i="14"/>
  <c r="AS165" i="14"/>
  <c r="AN165" i="14"/>
  <c r="AI165" i="14"/>
  <c r="AD165" i="14"/>
  <c r="Y165" i="14"/>
  <c r="T165" i="14"/>
  <c r="N165" i="14"/>
  <c r="BW164" i="14"/>
  <c r="BR164" i="14"/>
  <c r="BM164" i="14"/>
  <c r="BH164" i="14"/>
  <c r="BC164" i="14"/>
  <c r="AX164" i="14"/>
  <c r="AS164" i="14"/>
  <c r="AN164" i="14"/>
  <c r="AI164" i="14"/>
  <c r="AD164" i="14"/>
  <c r="Y164" i="14"/>
  <c r="T164" i="14"/>
  <c r="N164" i="14"/>
  <c r="BW163" i="14"/>
  <c r="BR163" i="14"/>
  <c r="BM163" i="14"/>
  <c r="BH163" i="14"/>
  <c r="BC163" i="14"/>
  <c r="AX163" i="14"/>
  <c r="AS163" i="14"/>
  <c r="AN163" i="14"/>
  <c r="AI163" i="14"/>
  <c r="AD163" i="14"/>
  <c r="Y163" i="14"/>
  <c r="T163" i="14"/>
  <c r="N163" i="14"/>
  <c r="BW162" i="14"/>
  <c r="BR162" i="14"/>
  <c r="BM162" i="14"/>
  <c r="BH162" i="14"/>
  <c r="BC162" i="14"/>
  <c r="AX162" i="14"/>
  <c r="AS162" i="14"/>
  <c r="AN162" i="14"/>
  <c r="AI162" i="14"/>
  <c r="AD162" i="14"/>
  <c r="Y162" i="14"/>
  <c r="T162" i="14"/>
  <c r="N162" i="14"/>
  <c r="BW161" i="14"/>
  <c r="BR161" i="14"/>
  <c r="BM161" i="14"/>
  <c r="BH161" i="14"/>
  <c r="BC161" i="14"/>
  <c r="AX161" i="14"/>
  <c r="AS161" i="14"/>
  <c r="AN161" i="14"/>
  <c r="AI161" i="14"/>
  <c r="AD161" i="14"/>
  <c r="Y161" i="14"/>
  <c r="T161" i="14"/>
  <c r="N161" i="14"/>
  <c r="BW160" i="14"/>
  <c r="BR160" i="14"/>
  <c r="BM160" i="14"/>
  <c r="BH160" i="14"/>
  <c r="BC160" i="14"/>
  <c r="AX160" i="14"/>
  <c r="AS160" i="14"/>
  <c r="AN160" i="14"/>
  <c r="AI160" i="14"/>
  <c r="AD160" i="14"/>
  <c r="Y160" i="14"/>
  <c r="T160" i="14"/>
  <c r="N160" i="14"/>
  <c r="BW159" i="14"/>
  <c r="BR159" i="14"/>
  <c r="BM159" i="14"/>
  <c r="BH159" i="14"/>
  <c r="BC159" i="14"/>
  <c r="AX159" i="14"/>
  <c r="AS159" i="14"/>
  <c r="AN159" i="14"/>
  <c r="AI159" i="14"/>
  <c r="AD159" i="14"/>
  <c r="Y159" i="14"/>
  <c r="T159" i="14"/>
  <c r="N159" i="14"/>
  <c r="BW158" i="14"/>
  <c r="BR158" i="14"/>
  <c r="BM158" i="14"/>
  <c r="BH158" i="14"/>
  <c r="BC158" i="14"/>
  <c r="AX158" i="14"/>
  <c r="AS158" i="14"/>
  <c r="AN158" i="14"/>
  <c r="AI158" i="14"/>
  <c r="AD158" i="14"/>
  <c r="Y158" i="14"/>
  <c r="T158" i="14"/>
  <c r="N158" i="14"/>
  <c r="BW157" i="14"/>
  <c r="BR157" i="14"/>
  <c r="BM157" i="14"/>
  <c r="BH157" i="14"/>
  <c r="BC157" i="14"/>
  <c r="AX157" i="14"/>
  <c r="AS157" i="14"/>
  <c r="AN157" i="14"/>
  <c r="AI157" i="14"/>
  <c r="AD157" i="14"/>
  <c r="Y157" i="14"/>
  <c r="T157" i="14"/>
  <c r="N157" i="14"/>
  <c r="BW156" i="14"/>
  <c r="BR156" i="14"/>
  <c r="BM156" i="14"/>
  <c r="BH156" i="14"/>
  <c r="BC156" i="14"/>
  <c r="AX156" i="14"/>
  <c r="AS156" i="14"/>
  <c r="AN156" i="14"/>
  <c r="AI156" i="14"/>
  <c r="AD156" i="14"/>
  <c r="Y156" i="14"/>
  <c r="T156" i="14"/>
  <c r="N156" i="14"/>
  <c r="BW155" i="14"/>
  <c r="BR155" i="14"/>
  <c r="BM155" i="14"/>
  <c r="BH155" i="14"/>
  <c r="BC155" i="14"/>
  <c r="AX155" i="14"/>
  <c r="AS155" i="14"/>
  <c r="AN155" i="14"/>
  <c r="AI155" i="14"/>
  <c r="AD155" i="14"/>
  <c r="Y155" i="14"/>
  <c r="T155" i="14"/>
  <c r="N155" i="14"/>
  <c r="BW154" i="14"/>
  <c r="BR154" i="14"/>
  <c r="BM154" i="14"/>
  <c r="BH154" i="14"/>
  <c r="BC154" i="14"/>
  <c r="AX154" i="14"/>
  <c r="AS154" i="14"/>
  <c r="AN154" i="14"/>
  <c r="AI154" i="14"/>
  <c r="AD154" i="14"/>
  <c r="Y154" i="14"/>
  <c r="T154" i="14"/>
  <c r="N154" i="14"/>
  <c r="BW153" i="14"/>
  <c r="BR153" i="14"/>
  <c r="BM153" i="14"/>
  <c r="BH153" i="14"/>
  <c r="BC153" i="14"/>
  <c r="AX153" i="14"/>
  <c r="AS153" i="14"/>
  <c r="AN153" i="14"/>
  <c r="AI153" i="14"/>
  <c r="AD153" i="14"/>
  <c r="Y153" i="14"/>
  <c r="T153" i="14"/>
  <c r="N153" i="14"/>
  <c r="BW152" i="14"/>
  <c r="BR152" i="14"/>
  <c r="BM152" i="14"/>
  <c r="BH152" i="14"/>
  <c r="BC152" i="14"/>
  <c r="AX152" i="14"/>
  <c r="AS152" i="14"/>
  <c r="AN152" i="14"/>
  <c r="AI152" i="14"/>
  <c r="AD152" i="14"/>
  <c r="Y152" i="14"/>
  <c r="T152" i="14"/>
  <c r="N152" i="14"/>
  <c r="BW151" i="14"/>
  <c r="BR151" i="14"/>
  <c r="BM151" i="14"/>
  <c r="BH151" i="14"/>
  <c r="BC151" i="14"/>
  <c r="AX151" i="14"/>
  <c r="AS151" i="14"/>
  <c r="AN151" i="14"/>
  <c r="AI151" i="14"/>
  <c r="AD151" i="14"/>
  <c r="Y151" i="14"/>
  <c r="T151" i="14"/>
  <c r="N151" i="14"/>
  <c r="BW150" i="14"/>
  <c r="BR150" i="14"/>
  <c r="BM150" i="14"/>
  <c r="BH150" i="14"/>
  <c r="BC150" i="14"/>
  <c r="AX150" i="14"/>
  <c r="AS150" i="14"/>
  <c r="AN150" i="14"/>
  <c r="AI150" i="14"/>
  <c r="AD150" i="14"/>
  <c r="Y150" i="14"/>
  <c r="T150" i="14"/>
  <c r="N150" i="14"/>
  <c r="BW149" i="14"/>
  <c r="BR149" i="14"/>
  <c r="BM149" i="14"/>
  <c r="BH149" i="14"/>
  <c r="BC149" i="14"/>
  <c r="AX149" i="14"/>
  <c r="AS149" i="14"/>
  <c r="AN149" i="14"/>
  <c r="AI149" i="14"/>
  <c r="AD149" i="14"/>
  <c r="Y149" i="14"/>
  <c r="T149" i="14"/>
  <c r="N149" i="14"/>
  <c r="BW148" i="14"/>
  <c r="BR148" i="14"/>
  <c r="BM148" i="14"/>
  <c r="BH148" i="14"/>
  <c r="BC148" i="14"/>
  <c r="AX148" i="14"/>
  <c r="AS148" i="14"/>
  <c r="AN148" i="14"/>
  <c r="AI148" i="14"/>
  <c r="AD148" i="14"/>
  <c r="Y148" i="14"/>
  <c r="T148" i="14"/>
  <c r="N148" i="14"/>
  <c r="BW147" i="14"/>
  <c r="BR147" i="14"/>
  <c r="BM147" i="14"/>
  <c r="BH147" i="14"/>
  <c r="BC147" i="14"/>
  <c r="AX147" i="14"/>
  <c r="AS147" i="14"/>
  <c r="AN147" i="14"/>
  <c r="AI147" i="14"/>
  <c r="AD147" i="14"/>
  <c r="Y147" i="14"/>
  <c r="T147" i="14"/>
  <c r="N147" i="14"/>
  <c r="BW146" i="14"/>
  <c r="BR146" i="14"/>
  <c r="BM146" i="14"/>
  <c r="BH146" i="14"/>
  <c r="BC146" i="14"/>
  <c r="AX146" i="14"/>
  <c r="AS146" i="14"/>
  <c r="AN146" i="14"/>
  <c r="AI146" i="14"/>
  <c r="AD146" i="14"/>
  <c r="Y146" i="14"/>
  <c r="T146" i="14"/>
  <c r="N146" i="14"/>
  <c r="BW145" i="14"/>
  <c r="BR145" i="14"/>
  <c r="BM145" i="14"/>
  <c r="BH145" i="14"/>
  <c r="BC145" i="14"/>
  <c r="AX145" i="14"/>
  <c r="AS145" i="14"/>
  <c r="AN145" i="14"/>
  <c r="AI145" i="14"/>
  <c r="AD145" i="14"/>
  <c r="Y145" i="14"/>
  <c r="T145" i="14"/>
  <c r="N145" i="14"/>
  <c r="BW144" i="14"/>
  <c r="BR144" i="14"/>
  <c r="BM144" i="14"/>
  <c r="BH144" i="14"/>
  <c r="BC144" i="14"/>
  <c r="AX144" i="14"/>
  <c r="AS144" i="14"/>
  <c r="AN144" i="14"/>
  <c r="AI144" i="14"/>
  <c r="AD144" i="14"/>
  <c r="Y144" i="14"/>
  <c r="T144" i="14"/>
  <c r="N144" i="14"/>
  <c r="BW143" i="14"/>
  <c r="BR143" i="14"/>
  <c r="BM143" i="14"/>
  <c r="BH143" i="14"/>
  <c r="BC143" i="14"/>
  <c r="AX143" i="14"/>
  <c r="AS143" i="14"/>
  <c r="AN143" i="14"/>
  <c r="AI143" i="14"/>
  <c r="AD143" i="14"/>
  <c r="Y143" i="14"/>
  <c r="T143" i="14"/>
  <c r="N143" i="14"/>
  <c r="BW142" i="14"/>
  <c r="BR142" i="14"/>
  <c r="BM142" i="14"/>
  <c r="BH142" i="14"/>
  <c r="BC142" i="14"/>
  <c r="AX142" i="14"/>
  <c r="AS142" i="14"/>
  <c r="AN142" i="14"/>
  <c r="AI142" i="14"/>
  <c r="AD142" i="14"/>
  <c r="Y142" i="14"/>
  <c r="T142" i="14"/>
  <c r="N142" i="14"/>
  <c r="BW141" i="14"/>
  <c r="BR141" i="14"/>
  <c r="BM141" i="14"/>
  <c r="BH141" i="14"/>
  <c r="BC141" i="14"/>
  <c r="AX141" i="14"/>
  <c r="AS141" i="14"/>
  <c r="AN141" i="14"/>
  <c r="AI141" i="14"/>
  <c r="AD141" i="14"/>
  <c r="Y141" i="14"/>
  <c r="T141" i="14"/>
  <c r="N141" i="14"/>
  <c r="BW140" i="14"/>
  <c r="BR140" i="14"/>
  <c r="BM140" i="14"/>
  <c r="BH140" i="14"/>
  <c r="BC140" i="14"/>
  <c r="AX140" i="14"/>
  <c r="AS140" i="14"/>
  <c r="AN140" i="14"/>
  <c r="AI140" i="14"/>
  <c r="AD140" i="14"/>
  <c r="Y140" i="14"/>
  <c r="T140" i="14"/>
  <c r="N140" i="14"/>
  <c r="BW139" i="14"/>
  <c r="BR139" i="14"/>
  <c r="BM139" i="14"/>
  <c r="BH139" i="14"/>
  <c r="BC139" i="14"/>
  <c r="AX139" i="14"/>
  <c r="AS139" i="14"/>
  <c r="AN139" i="14"/>
  <c r="AI139" i="14"/>
  <c r="AD139" i="14"/>
  <c r="Y139" i="14"/>
  <c r="T139" i="14"/>
  <c r="N139" i="14"/>
  <c r="BW138" i="14"/>
  <c r="BR138" i="14"/>
  <c r="BM138" i="14"/>
  <c r="BH138" i="14"/>
  <c r="BC138" i="14"/>
  <c r="AX138" i="14"/>
  <c r="AS138" i="14"/>
  <c r="AN138" i="14"/>
  <c r="AI138" i="14"/>
  <c r="AD138" i="14"/>
  <c r="Y138" i="14"/>
  <c r="T138" i="14"/>
  <c r="N138" i="14"/>
  <c r="BW137" i="14"/>
  <c r="BR137" i="14"/>
  <c r="BM137" i="14"/>
  <c r="BH137" i="14"/>
  <c r="BC137" i="14"/>
  <c r="AX137" i="14"/>
  <c r="AS137" i="14"/>
  <c r="AN137" i="14"/>
  <c r="AI137" i="14"/>
  <c r="AD137" i="14"/>
  <c r="Y137" i="14"/>
  <c r="T137" i="14"/>
  <c r="N137" i="14"/>
  <c r="BW136" i="14"/>
  <c r="BR136" i="14"/>
  <c r="BM136" i="14"/>
  <c r="BH136" i="14"/>
  <c r="BC136" i="14"/>
  <c r="AX136" i="14"/>
  <c r="AS136" i="14"/>
  <c r="AN136" i="14"/>
  <c r="AI136" i="14"/>
  <c r="AD136" i="14"/>
  <c r="Y136" i="14"/>
  <c r="T136" i="14"/>
  <c r="N136" i="14"/>
  <c r="BW135" i="14"/>
  <c r="BR135" i="14"/>
  <c r="BM135" i="14"/>
  <c r="BH135" i="14"/>
  <c r="BC135" i="14"/>
  <c r="AX135" i="14"/>
  <c r="AS135" i="14"/>
  <c r="AN135" i="14"/>
  <c r="AI135" i="14"/>
  <c r="AD135" i="14"/>
  <c r="Y135" i="14"/>
  <c r="T135" i="14"/>
  <c r="N135" i="14"/>
  <c r="BW134" i="14"/>
  <c r="BR134" i="14"/>
  <c r="BM134" i="14"/>
  <c r="BH134" i="14"/>
  <c r="BC134" i="14"/>
  <c r="AX134" i="14"/>
  <c r="AS134" i="14"/>
  <c r="AN134" i="14"/>
  <c r="AI134" i="14"/>
  <c r="AD134" i="14"/>
  <c r="Y134" i="14"/>
  <c r="T134" i="14"/>
  <c r="N134" i="14"/>
  <c r="BW133" i="14"/>
  <c r="BR133" i="14"/>
  <c r="BM133" i="14"/>
  <c r="BH133" i="14"/>
  <c r="BC133" i="14"/>
  <c r="AX133" i="14"/>
  <c r="AS133" i="14"/>
  <c r="AN133" i="14"/>
  <c r="AI133" i="14"/>
  <c r="AD133" i="14"/>
  <c r="Y133" i="14"/>
  <c r="T133" i="14"/>
  <c r="N133" i="14"/>
  <c r="BW132" i="14"/>
  <c r="BR132" i="14"/>
  <c r="BM132" i="14"/>
  <c r="BH132" i="14"/>
  <c r="BC132" i="14"/>
  <c r="AX132" i="14"/>
  <c r="AS132" i="14"/>
  <c r="AN132" i="14"/>
  <c r="AI132" i="14"/>
  <c r="AD132" i="14"/>
  <c r="Y132" i="14"/>
  <c r="T132" i="14"/>
  <c r="N132" i="14"/>
  <c r="BW131" i="14"/>
  <c r="BR131" i="14"/>
  <c r="BM131" i="14"/>
  <c r="BH131" i="14"/>
  <c r="BC131" i="14"/>
  <c r="AX131" i="14"/>
  <c r="AS131" i="14"/>
  <c r="AN131" i="14"/>
  <c r="AI131" i="14"/>
  <c r="AD131" i="14"/>
  <c r="Y131" i="14"/>
  <c r="T131" i="14"/>
  <c r="N131" i="14"/>
  <c r="BW130" i="14"/>
  <c r="BR130" i="14"/>
  <c r="BM130" i="14"/>
  <c r="BH130" i="14"/>
  <c r="BC130" i="14"/>
  <c r="AX130" i="14"/>
  <c r="AS130" i="14"/>
  <c r="AN130" i="14"/>
  <c r="AI130" i="14"/>
  <c r="AD130" i="14"/>
  <c r="Y130" i="14"/>
  <c r="T130" i="14"/>
  <c r="N130" i="14"/>
  <c r="BW129" i="14"/>
  <c r="BR129" i="14"/>
  <c r="BM129" i="14"/>
  <c r="BH129" i="14"/>
  <c r="BC129" i="14"/>
  <c r="AX129" i="14"/>
  <c r="AS129" i="14"/>
  <c r="AN129" i="14"/>
  <c r="AI129" i="14"/>
  <c r="AD129" i="14"/>
  <c r="Y129" i="14"/>
  <c r="T129" i="14"/>
  <c r="N129" i="14"/>
  <c r="BW128" i="14"/>
  <c r="BR128" i="14"/>
  <c r="BM128" i="14"/>
  <c r="BH128" i="14"/>
  <c r="BC128" i="14"/>
  <c r="AX128" i="14"/>
  <c r="AS128" i="14"/>
  <c r="AN128" i="14"/>
  <c r="AI128" i="14"/>
  <c r="AD128" i="14"/>
  <c r="Y128" i="14"/>
  <c r="T128" i="14"/>
  <c r="N128" i="14"/>
  <c r="BW127" i="14"/>
  <c r="BR127" i="14"/>
  <c r="BM127" i="14"/>
  <c r="BH127" i="14"/>
  <c r="BC127" i="14"/>
  <c r="AX127" i="14"/>
  <c r="AS127" i="14"/>
  <c r="AN127" i="14"/>
  <c r="AI127" i="14"/>
  <c r="AD127" i="14"/>
  <c r="Y127" i="14"/>
  <c r="T127" i="14"/>
  <c r="N127" i="14"/>
  <c r="BW126" i="14"/>
  <c r="BR126" i="14"/>
  <c r="BM126" i="14"/>
  <c r="BH126" i="14"/>
  <c r="BC126" i="14"/>
  <c r="AX126" i="14"/>
  <c r="AS126" i="14"/>
  <c r="AN126" i="14"/>
  <c r="AI126" i="14"/>
  <c r="AD126" i="14"/>
  <c r="Y126" i="14"/>
  <c r="T126" i="14"/>
  <c r="N126" i="14"/>
  <c r="BW125" i="14"/>
  <c r="BR125" i="14"/>
  <c r="BM125" i="14"/>
  <c r="BH125" i="14"/>
  <c r="BC125" i="14"/>
  <c r="AX125" i="14"/>
  <c r="AS125" i="14"/>
  <c r="AN125" i="14"/>
  <c r="AI125" i="14"/>
  <c r="AD125" i="14"/>
  <c r="Y125" i="14"/>
  <c r="T125" i="14"/>
  <c r="N125" i="14"/>
  <c r="BW124" i="14"/>
  <c r="BR124" i="14"/>
  <c r="BM124" i="14"/>
  <c r="BH124" i="14"/>
  <c r="BC124" i="14"/>
  <c r="AX124" i="14"/>
  <c r="AS124" i="14"/>
  <c r="AN124" i="14"/>
  <c r="AI124" i="14"/>
  <c r="AD124" i="14"/>
  <c r="Y124" i="14"/>
  <c r="T124" i="14"/>
  <c r="N124" i="14"/>
  <c r="BW123" i="14"/>
  <c r="BR123" i="14"/>
  <c r="BM123" i="14"/>
  <c r="BH123" i="14"/>
  <c r="BC123" i="14"/>
  <c r="AX123" i="14"/>
  <c r="AS123" i="14"/>
  <c r="AN123" i="14"/>
  <c r="AI123" i="14"/>
  <c r="AD123" i="14"/>
  <c r="Y123" i="14"/>
  <c r="T123" i="14"/>
  <c r="N123" i="14"/>
  <c r="BW122" i="14"/>
  <c r="BR122" i="14"/>
  <c r="BM122" i="14"/>
  <c r="BH122" i="14"/>
  <c r="BC122" i="14"/>
  <c r="AX122" i="14"/>
  <c r="AS122" i="14"/>
  <c r="AN122" i="14"/>
  <c r="AI122" i="14"/>
  <c r="AD122" i="14"/>
  <c r="Y122" i="14"/>
  <c r="T122" i="14"/>
  <c r="N122" i="14"/>
  <c r="BW121" i="14"/>
  <c r="BR121" i="14"/>
  <c r="BM121" i="14"/>
  <c r="BH121" i="14"/>
  <c r="BC121" i="14"/>
  <c r="AX121" i="14"/>
  <c r="AS121" i="14"/>
  <c r="AN121" i="14"/>
  <c r="AI121" i="14"/>
  <c r="AD121" i="14"/>
  <c r="Y121" i="14"/>
  <c r="T121" i="14"/>
  <c r="N121" i="14"/>
  <c r="BW120" i="14"/>
  <c r="BR120" i="14"/>
  <c r="BM120" i="14"/>
  <c r="BH120" i="14"/>
  <c r="BC120" i="14"/>
  <c r="AX120" i="14"/>
  <c r="AS120" i="14"/>
  <c r="AN120" i="14"/>
  <c r="AI120" i="14"/>
  <c r="AD120" i="14"/>
  <c r="Y120" i="14"/>
  <c r="T120" i="14"/>
  <c r="N120" i="14"/>
  <c r="BW119" i="14"/>
  <c r="BR119" i="14"/>
  <c r="BM119" i="14"/>
  <c r="BH119" i="14"/>
  <c r="BC119" i="14"/>
  <c r="AX119" i="14"/>
  <c r="AS119" i="14"/>
  <c r="AN119" i="14"/>
  <c r="AI119" i="14"/>
  <c r="AD119" i="14"/>
  <c r="Y119" i="14"/>
  <c r="T119" i="14"/>
  <c r="N119" i="14"/>
  <c r="BW118" i="14"/>
  <c r="BR118" i="14"/>
  <c r="BM118" i="14"/>
  <c r="BH118" i="14"/>
  <c r="BC118" i="14"/>
  <c r="AX118" i="14"/>
  <c r="AS118" i="14"/>
  <c r="AN118" i="14"/>
  <c r="AI118" i="14"/>
  <c r="AD118" i="14"/>
  <c r="Y118" i="14"/>
  <c r="T118" i="14"/>
  <c r="N118" i="14"/>
  <c r="BW117" i="14"/>
  <c r="BR117" i="14"/>
  <c r="BM117" i="14"/>
  <c r="BH117" i="14"/>
  <c r="BC117" i="14"/>
  <c r="AX117" i="14"/>
  <c r="AS117" i="14"/>
  <c r="AN117" i="14"/>
  <c r="AI117" i="14"/>
  <c r="AD117" i="14"/>
  <c r="Y117" i="14"/>
  <c r="T117" i="14"/>
  <c r="N117" i="14"/>
  <c r="BW116" i="14"/>
  <c r="BR116" i="14"/>
  <c r="BM116" i="14"/>
  <c r="BH116" i="14"/>
  <c r="BC116" i="14"/>
  <c r="AX116" i="14"/>
  <c r="AS116" i="14"/>
  <c r="AN116" i="14"/>
  <c r="AI116" i="14"/>
  <c r="AD116" i="14"/>
  <c r="Y116" i="14"/>
  <c r="T116" i="14"/>
  <c r="N116" i="14"/>
  <c r="BW115" i="14"/>
  <c r="BR115" i="14"/>
  <c r="BM115" i="14"/>
  <c r="BH115" i="14"/>
  <c r="BC115" i="14"/>
  <c r="AX115" i="14"/>
  <c r="AS115" i="14"/>
  <c r="AN115" i="14"/>
  <c r="AI115" i="14"/>
  <c r="AD115" i="14"/>
  <c r="Y115" i="14"/>
  <c r="T115" i="14"/>
  <c r="N115" i="14"/>
  <c r="BW114" i="14"/>
  <c r="BR114" i="14"/>
  <c r="BM114" i="14"/>
  <c r="BH114" i="14"/>
  <c r="BC114" i="14"/>
  <c r="AX114" i="14"/>
  <c r="AS114" i="14"/>
  <c r="AN114" i="14"/>
  <c r="AI114" i="14"/>
  <c r="AD114" i="14"/>
  <c r="Y114" i="14"/>
  <c r="T114" i="14"/>
  <c r="N114" i="14"/>
  <c r="BW113" i="14"/>
  <c r="BR113" i="14"/>
  <c r="BM113" i="14"/>
  <c r="BH113" i="14"/>
  <c r="BC113" i="14"/>
  <c r="AX113" i="14"/>
  <c r="AS113" i="14"/>
  <c r="AN113" i="14"/>
  <c r="AI113" i="14"/>
  <c r="AD113" i="14"/>
  <c r="Y113" i="14"/>
  <c r="T113" i="14"/>
  <c r="N113" i="14"/>
  <c r="BW112" i="14"/>
  <c r="BR112" i="14"/>
  <c r="BM112" i="14"/>
  <c r="BH112" i="14"/>
  <c r="BC112" i="14"/>
  <c r="AX112" i="14"/>
  <c r="AS112" i="14"/>
  <c r="AN112" i="14"/>
  <c r="AI112" i="14"/>
  <c r="AD112" i="14"/>
  <c r="Y112" i="14"/>
  <c r="T112" i="14"/>
  <c r="N112" i="14"/>
  <c r="BW111" i="14"/>
  <c r="BR111" i="14"/>
  <c r="BM111" i="14"/>
  <c r="BH111" i="14"/>
  <c r="BC111" i="14"/>
  <c r="AX111" i="14"/>
  <c r="AS111" i="14"/>
  <c r="AN111" i="14"/>
  <c r="AI111" i="14"/>
  <c r="AD111" i="14"/>
  <c r="Y111" i="14"/>
  <c r="T111" i="14"/>
  <c r="N111" i="14"/>
  <c r="BW110" i="14"/>
  <c r="BR110" i="14"/>
  <c r="BM110" i="14"/>
  <c r="BH110" i="14"/>
  <c r="BC110" i="14"/>
  <c r="AX110" i="14"/>
  <c r="AS110" i="14"/>
  <c r="AN110" i="14"/>
  <c r="AI110" i="14"/>
  <c r="AD110" i="14"/>
  <c r="Y110" i="14"/>
  <c r="T110" i="14"/>
  <c r="N110" i="14"/>
  <c r="BW109" i="14"/>
  <c r="BR109" i="14"/>
  <c r="BM109" i="14"/>
  <c r="BH109" i="14"/>
  <c r="BC109" i="14"/>
  <c r="AX109" i="14"/>
  <c r="AS109" i="14"/>
  <c r="AN109" i="14"/>
  <c r="AI109" i="14"/>
  <c r="AD109" i="14"/>
  <c r="Y109" i="14"/>
  <c r="T109" i="14"/>
  <c r="N109" i="14"/>
  <c r="BW108" i="14"/>
  <c r="BR108" i="14"/>
  <c r="BM108" i="14"/>
  <c r="BH108" i="14"/>
  <c r="BC108" i="14"/>
  <c r="AX108" i="14"/>
  <c r="AS108" i="14"/>
  <c r="AN108" i="14"/>
  <c r="AI108" i="14"/>
  <c r="AD108" i="14"/>
  <c r="Y108" i="14"/>
  <c r="T108" i="14"/>
  <c r="N108" i="14"/>
  <c r="BW107" i="14"/>
  <c r="BR107" i="14"/>
  <c r="BM107" i="14"/>
  <c r="BH107" i="14"/>
  <c r="BC107" i="14"/>
  <c r="AX107" i="14"/>
  <c r="AS107" i="14"/>
  <c r="AN107" i="14"/>
  <c r="AI107" i="14"/>
  <c r="AD107" i="14"/>
  <c r="Y107" i="14"/>
  <c r="T107" i="14"/>
  <c r="N107" i="14"/>
  <c r="BW106" i="14"/>
  <c r="BR106" i="14"/>
  <c r="BM106" i="14"/>
  <c r="BH106" i="14"/>
  <c r="BC106" i="14"/>
  <c r="AX106" i="14"/>
  <c r="AS106" i="14"/>
  <c r="AN106" i="14"/>
  <c r="AI106" i="14"/>
  <c r="AD106" i="14"/>
  <c r="Y106" i="14"/>
  <c r="T106" i="14"/>
  <c r="N106" i="14"/>
  <c r="BW105" i="14"/>
  <c r="BR105" i="14"/>
  <c r="BM105" i="14"/>
  <c r="BH105" i="14"/>
  <c r="BC105" i="14"/>
  <c r="AX105" i="14"/>
  <c r="AS105" i="14"/>
  <c r="AN105" i="14"/>
  <c r="AI105" i="14"/>
  <c r="AD105" i="14"/>
  <c r="Y105" i="14"/>
  <c r="T105" i="14"/>
  <c r="N105" i="14"/>
  <c r="BW104" i="14"/>
  <c r="BR104" i="14"/>
  <c r="BM104" i="14"/>
  <c r="BH104" i="14"/>
  <c r="BC104" i="14"/>
  <c r="AX104" i="14"/>
  <c r="AS104" i="14"/>
  <c r="AN104" i="14"/>
  <c r="AI104" i="14"/>
  <c r="AD104" i="14"/>
  <c r="Y104" i="14"/>
  <c r="T104" i="14"/>
  <c r="N104" i="14"/>
  <c r="BW103" i="14"/>
  <c r="BR103" i="14"/>
  <c r="BM103" i="14"/>
  <c r="BH103" i="14"/>
  <c r="BC103" i="14"/>
  <c r="AX103" i="14"/>
  <c r="AS103" i="14"/>
  <c r="AN103" i="14"/>
  <c r="AI103" i="14"/>
  <c r="AD103" i="14"/>
  <c r="Y103" i="14"/>
  <c r="T103" i="14"/>
  <c r="N103" i="14"/>
  <c r="BW102" i="14"/>
  <c r="BR102" i="14"/>
  <c r="BM102" i="14"/>
  <c r="BH102" i="14"/>
  <c r="BC102" i="14"/>
  <c r="AX102" i="14"/>
  <c r="AS102" i="14"/>
  <c r="AN102" i="14"/>
  <c r="AI102" i="14"/>
  <c r="AD102" i="14"/>
  <c r="Y102" i="14"/>
  <c r="T102" i="14"/>
  <c r="N102" i="14"/>
  <c r="BW101" i="14"/>
  <c r="BR101" i="14"/>
  <c r="BM101" i="14"/>
  <c r="BH101" i="14"/>
  <c r="BC101" i="14"/>
  <c r="AX101" i="14"/>
  <c r="AS101" i="14"/>
  <c r="AN101" i="14"/>
  <c r="AI101" i="14"/>
  <c r="AD101" i="14"/>
  <c r="Y101" i="14"/>
  <c r="T101" i="14"/>
  <c r="N101" i="14"/>
  <c r="BW100" i="14"/>
  <c r="BR100" i="14"/>
  <c r="BM100" i="14"/>
  <c r="BH100" i="14"/>
  <c r="BC100" i="14"/>
  <c r="AX100" i="14"/>
  <c r="AS100" i="14"/>
  <c r="AN100" i="14"/>
  <c r="AI100" i="14"/>
  <c r="AD100" i="14"/>
  <c r="Y100" i="14"/>
  <c r="T100" i="14"/>
  <c r="N100" i="14"/>
  <c r="BW99" i="14"/>
  <c r="BR99" i="14"/>
  <c r="BM99" i="14"/>
  <c r="BH99" i="14"/>
  <c r="BC99" i="14"/>
  <c r="AX99" i="14"/>
  <c r="AS99" i="14"/>
  <c r="AN99" i="14"/>
  <c r="AI99" i="14"/>
  <c r="AD99" i="14"/>
  <c r="Y99" i="14"/>
  <c r="T99" i="14"/>
  <c r="N99" i="14"/>
  <c r="BW98" i="14"/>
  <c r="BR98" i="14"/>
  <c r="BM98" i="14"/>
  <c r="BH98" i="14"/>
  <c r="BC98" i="14"/>
  <c r="AX98" i="14"/>
  <c r="AS98" i="14"/>
  <c r="AN98" i="14"/>
  <c r="AI98" i="14"/>
  <c r="AD98" i="14"/>
  <c r="Y98" i="14"/>
  <c r="T98" i="14"/>
  <c r="N98" i="14"/>
  <c r="BW97" i="14"/>
  <c r="BR97" i="14"/>
  <c r="BM97" i="14"/>
  <c r="BH97" i="14"/>
  <c r="BC97" i="14"/>
  <c r="AX97" i="14"/>
  <c r="AS97" i="14"/>
  <c r="AN97" i="14"/>
  <c r="AI97" i="14"/>
  <c r="AD97" i="14"/>
  <c r="Y97" i="14"/>
  <c r="T97" i="14"/>
  <c r="N97" i="14"/>
  <c r="BW96" i="14"/>
  <c r="BR96" i="14"/>
  <c r="BM96" i="14"/>
  <c r="BH96" i="14"/>
  <c r="BC96" i="14"/>
  <c r="AX96" i="14"/>
  <c r="AS96" i="14"/>
  <c r="AN96" i="14"/>
  <c r="AI96" i="14"/>
  <c r="AD96" i="14"/>
  <c r="Y96" i="14"/>
  <c r="T96" i="14"/>
  <c r="N96" i="14"/>
  <c r="BW95" i="14"/>
  <c r="BR95" i="14"/>
  <c r="BM95" i="14"/>
  <c r="BH95" i="14"/>
  <c r="BC95" i="14"/>
  <c r="AX95" i="14"/>
  <c r="AS95" i="14"/>
  <c r="AN95" i="14"/>
  <c r="AI95" i="14"/>
  <c r="AD95" i="14"/>
  <c r="Y95" i="14"/>
  <c r="T95" i="14"/>
  <c r="N95" i="14"/>
  <c r="BW94" i="14"/>
  <c r="BR94" i="14"/>
  <c r="BM94" i="14"/>
  <c r="BH94" i="14"/>
  <c r="BC94" i="14"/>
  <c r="AX94" i="14"/>
  <c r="AS94" i="14"/>
  <c r="AN94" i="14"/>
  <c r="AI94" i="14"/>
  <c r="AD94" i="14"/>
  <c r="Y94" i="14"/>
  <c r="T94" i="14"/>
  <c r="N94" i="14"/>
  <c r="BW93" i="14"/>
  <c r="BR93" i="14"/>
  <c r="BM93" i="14"/>
  <c r="BH93" i="14"/>
  <c r="BC93" i="14"/>
  <c r="AX93" i="14"/>
  <c r="AS93" i="14"/>
  <c r="AN93" i="14"/>
  <c r="AI93" i="14"/>
  <c r="AD93" i="14"/>
  <c r="Y93" i="14"/>
  <c r="T93" i="14"/>
  <c r="N93" i="14"/>
  <c r="BW92" i="14"/>
  <c r="BR92" i="14"/>
  <c r="BM92" i="14"/>
  <c r="BH92" i="14"/>
  <c r="BC92" i="14"/>
  <c r="AX92" i="14"/>
  <c r="AS92" i="14"/>
  <c r="AN92" i="14"/>
  <c r="AI92" i="14"/>
  <c r="AD92" i="14"/>
  <c r="Y92" i="14"/>
  <c r="T92" i="14"/>
  <c r="N92" i="14"/>
  <c r="BW91" i="14"/>
  <c r="BR91" i="14"/>
  <c r="BM91" i="14"/>
  <c r="BH91" i="14"/>
  <c r="BC91" i="14"/>
  <c r="AX91" i="14"/>
  <c r="AS91" i="14"/>
  <c r="AN91" i="14"/>
  <c r="AI91" i="14"/>
  <c r="AD91" i="14"/>
  <c r="Y91" i="14"/>
  <c r="T91" i="14"/>
  <c r="N91" i="14"/>
  <c r="BW90" i="14"/>
  <c r="BR90" i="14"/>
  <c r="BM90" i="14"/>
  <c r="BH90" i="14"/>
  <c r="BC90" i="14"/>
  <c r="AX90" i="14"/>
  <c r="AS90" i="14"/>
  <c r="AN90" i="14"/>
  <c r="AI90" i="14"/>
  <c r="AD90" i="14"/>
  <c r="Y90" i="14"/>
  <c r="T90" i="14"/>
  <c r="N90" i="14"/>
  <c r="BW89" i="14"/>
  <c r="BR89" i="14"/>
  <c r="BM89" i="14"/>
  <c r="BH89" i="14"/>
  <c r="BC89" i="14"/>
  <c r="AX89" i="14"/>
  <c r="AS89" i="14"/>
  <c r="AN89" i="14"/>
  <c r="AI89" i="14"/>
  <c r="AD89" i="14"/>
  <c r="Y89" i="14"/>
  <c r="T89" i="14"/>
  <c r="N89" i="14"/>
  <c r="BW88" i="14"/>
  <c r="BR88" i="14"/>
  <c r="BM88" i="14"/>
  <c r="BH88" i="14"/>
  <c r="BC88" i="14"/>
  <c r="AX88" i="14"/>
  <c r="AS88" i="14"/>
  <c r="AN88" i="14"/>
  <c r="AI88" i="14"/>
  <c r="AD88" i="14"/>
  <c r="Y88" i="14"/>
  <c r="T88" i="14"/>
  <c r="N88" i="14"/>
  <c r="BW87" i="14"/>
  <c r="BR87" i="14"/>
  <c r="BM87" i="14"/>
  <c r="BH87" i="14"/>
  <c r="BC87" i="14"/>
  <c r="AX87" i="14"/>
  <c r="AS87" i="14"/>
  <c r="AN87" i="14"/>
  <c r="AI87" i="14"/>
  <c r="AD87" i="14"/>
  <c r="Y87" i="14"/>
  <c r="T87" i="14"/>
  <c r="N87" i="14"/>
  <c r="BW86" i="14"/>
  <c r="BR86" i="14"/>
  <c r="BM86" i="14"/>
  <c r="BH86" i="14"/>
  <c r="BC86" i="14"/>
  <c r="AX86" i="14"/>
  <c r="AS86" i="14"/>
  <c r="AN86" i="14"/>
  <c r="AI86" i="14"/>
  <c r="AD86" i="14"/>
  <c r="Y86" i="14"/>
  <c r="T86" i="14"/>
  <c r="N86" i="14"/>
  <c r="BW85" i="14"/>
  <c r="BR85" i="14"/>
  <c r="BM85" i="14"/>
  <c r="BH85" i="14"/>
  <c r="BC85" i="14"/>
  <c r="AX85" i="14"/>
  <c r="AS85" i="14"/>
  <c r="AN85" i="14"/>
  <c r="AI85" i="14"/>
  <c r="AD85" i="14"/>
  <c r="Y85" i="14"/>
  <c r="T85" i="14"/>
  <c r="N85" i="14"/>
  <c r="BW84" i="14"/>
  <c r="BR84" i="14"/>
  <c r="BM84" i="14"/>
  <c r="BH84" i="14"/>
  <c r="BC84" i="14"/>
  <c r="AX84" i="14"/>
  <c r="AS84" i="14"/>
  <c r="AN84" i="14"/>
  <c r="AI84" i="14"/>
  <c r="AD84" i="14"/>
  <c r="Y84" i="14"/>
  <c r="T84" i="14"/>
  <c r="N84" i="14"/>
  <c r="BW83" i="14"/>
  <c r="BR83" i="14"/>
  <c r="BM83" i="14"/>
  <c r="BH83" i="14"/>
  <c r="BC83" i="14"/>
  <c r="AX83" i="14"/>
  <c r="AS83" i="14"/>
  <c r="AN83" i="14"/>
  <c r="AI83" i="14"/>
  <c r="AD83" i="14"/>
  <c r="Y83" i="14"/>
  <c r="T83" i="14"/>
  <c r="N83" i="14"/>
  <c r="BW82" i="14"/>
  <c r="BR82" i="14"/>
  <c r="BM82" i="14"/>
  <c r="BH82" i="14"/>
  <c r="BC82" i="14"/>
  <c r="AX82" i="14"/>
  <c r="AS82" i="14"/>
  <c r="AN82" i="14"/>
  <c r="AI82" i="14"/>
  <c r="AD82" i="14"/>
  <c r="Y82" i="14"/>
  <c r="T82" i="14"/>
  <c r="N82" i="14"/>
  <c r="BW81" i="14"/>
  <c r="BR81" i="14"/>
  <c r="BM81" i="14"/>
  <c r="BH81" i="14"/>
  <c r="BC81" i="14"/>
  <c r="AX81" i="14"/>
  <c r="AS81" i="14"/>
  <c r="AN81" i="14"/>
  <c r="AI81" i="14"/>
  <c r="AD81" i="14"/>
  <c r="Y81" i="14"/>
  <c r="T81" i="14"/>
  <c r="N81" i="14"/>
  <c r="BW80" i="14"/>
  <c r="BR80" i="14"/>
  <c r="BM80" i="14"/>
  <c r="BH80" i="14"/>
  <c r="BC80" i="14"/>
  <c r="AX80" i="14"/>
  <c r="AS80" i="14"/>
  <c r="AN80" i="14"/>
  <c r="AI80" i="14"/>
  <c r="AD80" i="14"/>
  <c r="Y80" i="14"/>
  <c r="T80" i="14"/>
  <c r="N80" i="14"/>
  <c r="BW79" i="14"/>
  <c r="BR79" i="14"/>
  <c r="BM79" i="14"/>
  <c r="BH79" i="14"/>
  <c r="BC79" i="14"/>
  <c r="AX79" i="14"/>
  <c r="AS79" i="14"/>
  <c r="AN79" i="14"/>
  <c r="AI79" i="14"/>
  <c r="AD79" i="14"/>
  <c r="Y79" i="14"/>
  <c r="T79" i="14"/>
  <c r="N79" i="14"/>
  <c r="BW78" i="14"/>
  <c r="BR78" i="14"/>
  <c r="BM78" i="14"/>
  <c r="BH78" i="14"/>
  <c r="BC78" i="14"/>
  <c r="AX78" i="14"/>
  <c r="AS78" i="14"/>
  <c r="AN78" i="14"/>
  <c r="AI78" i="14"/>
  <c r="AD78" i="14"/>
  <c r="Y78" i="14"/>
  <c r="T78" i="14"/>
  <c r="N78" i="14"/>
  <c r="BW77" i="14"/>
  <c r="BR77" i="14"/>
  <c r="BM77" i="14"/>
  <c r="BH77" i="14"/>
  <c r="BC77" i="14"/>
  <c r="AX77" i="14"/>
  <c r="AS77" i="14"/>
  <c r="AN77" i="14"/>
  <c r="AI77" i="14"/>
  <c r="AD77" i="14"/>
  <c r="Y77" i="14"/>
  <c r="T77" i="14"/>
  <c r="N77" i="14"/>
  <c r="BW76" i="14"/>
  <c r="BR76" i="14"/>
  <c r="BM76" i="14"/>
  <c r="BH76" i="14"/>
  <c r="BC76" i="14"/>
  <c r="AX76" i="14"/>
  <c r="AS76" i="14"/>
  <c r="AN76" i="14"/>
  <c r="AI76" i="14"/>
  <c r="AD76" i="14"/>
  <c r="Y76" i="14"/>
  <c r="T76" i="14"/>
  <c r="N76" i="14"/>
  <c r="BW75" i="14"/>
  <c r="BR75" i="14"/>
  <c r="BM75" i="14"/>
  <c r="BH75" i="14"/>
  <c r="BC75" i="14"/>
  <c r="AX75" i="14"/>
  <c r="AS75" i="14"/>
  <c r="AN75" i="14"/>
  <c r="AI75" i="14"/>
  <c r="AD75" i="14"/>
  <c r="Y75" i="14"/>
  <c r="T75" i="14"/>
  <c r="N75" i="14"/>
  <c r="BW74" i="14"/>
  <c r="BR74" i="14"/>
  <c r="BM74" i="14"/>
  <c r="BH74" i="14"/>
  <c r="BC74" i="14"/>
  <c r="AX74" i="14"/>
  <c r="AS74" i="14"/>
  <c r="AN74" i="14"/>
  <c r="AI74" i="14"/>
  <c r="AD74" i="14"/>
  <c r="Y74" i="14"/>
  <c r="T74" i="14"/>
  <c r="N74" i="14"/>
  <c r="BW73" i="14"/>
  <c r="BR73" i="14"/>
  <c r="BM73" i="14"/>
  <c r="BH73" i="14"/>
  <c r="BC73" i="14"/>
  <c r="AX73" i="14"/>
  <c r="AS73" i="14"/>
  <c r="AN73" i="14"/>
  <c r="AI73" i="14"/>
  <c r="AD73" i="14"/>
  <c r="Y73" i="14"/>
  <c r="T73" i="14"/>
  <c r="N73" i="14"/>
  <c r="BW72" i="14"/>
  <c r="BR72" i="14"/>
  <c r="BM72" i="14"/>
  <c r="BH72" i="14"/>
  <c r="BC72" i="14"/>
  <c r="AX72" i="14"/>
  <c r="AS72" i="14"/>
  <c r="AN72" i="14"/>
  <c r="AI72" i="14"/>
  <c r="AD72" i="14"/>
  <c r="Y72" i="14"/>
  <c r="T72" i="14"/>
  <c r="N72" i="14"/>
  <c r="BW71" i="14"/>
  <c r="BR71" i="14"/>
  <c r="BM71" i="14"/>
  <c r="BH71" i="14"/>
  <c r="BC71" i="14"/>
  <c r="AX71" i="14"/>
  <c r="AS71" i="14"/>
  <c r="AN71" i="14"/>
  <c r="AI71" i="14"/>
  <c r="AD71" i="14"/>
  <c r="Y71" i="14"/>
  <c r="T71" i="14"/>
  <c r="N71" i="14"/>
  <c r="BW70" i="14"/>
  <c r="BR70" i="14"/>
  <c r="BM70" i="14"/>
  <c r="BH70" i="14"/>
  <c r="BC70" i="14"/>
  <c r="AX70" i="14"/>
  <c r="AS70" i="14"/>
  <c r="AN70" i="14"/>
  <c r="AI70" i="14"/>
  <c r="AD70" i="14"/>
  <c r="Y70" i="14"/>
  <c r="T70" i="14"/>
  <c r="N70" i="14"/>
  <c r="BW69" i="14"/>
  <c r="BR69" i="14"/>
  <c r="BM69" i="14"/>
  <c r="BH69" i="14"/>
  <c r="BC69" i="14"/>
  <c r="AX69" i="14"/>
  <c r="AS69" i="14"/>
  <c r="AN69" i="14"/>
  <c r="AI69" i="14"/>
  <c r="AD69" i="14"/>
  <c r="Y69" i="14"/>
  <c r="T69" i="14"/>
  <c r="N69" i="14"/>
  <c r="BW68" i="14"/>
  <c r="BR68" i="14"/>
  <c r="BM68" i="14"/>
  <c r="BH68" i="14"/>
  <c r="BC68" i="14"/>
  <c r="AX68" i="14"/>
  <c r="AS68" i="14"/>
  <c r="AN68" i="14"/>
  <c r="AI68" i="14"/>
  <c r="AD68" i="14"/>
  <c r="Y68" i="14"/>
  <c r="T68" i="14"/>
  <c r="N68" i="14"/>
  <c r="BW67" i="14"/>
  <c r="BR67" i="14"/>
  <c r="BM67" i="14"/>
  <c r="BH67" i="14"/>
  <c r="BC67" i="14"/>
  <c r="AX67" i="14"/>
  <c r="AS67" i="14"/>
  <c r="AN67" i="14"/>
  <c r="AI67" i="14"/>
  <c r="AD67" i="14"/>
  <c r="Y67" i="14"/>
  <c r="T67" i="14"/>
  <c r="N67" i="14"/>
  <c r="BW66" i="14"/>
  <c r="BR66" i="14"/>
  <c r="BM66" i="14"/>
  <c r="BH66" i="14"/>
  <c r="BC66" i="14"/>
  <c r="AX66" i="14"/>
  <c r="AS66" i="14"/>
  <c r="AN66" i="14"/>
  <c r="AI66" i="14"/>
  <c r="AD66" i="14"/>
  <c r="Y66" i="14"/>
  <c r="T66" i="14"/>
  <c r="N66" i="14"/>
  <c r="BW65" i="14"/>
  <c r="BR65" i="14"/>
  <c r="BM65" i="14"/>
  <c r="BH65" i="14"/>
  <c r="BC65" i="14"/>
  <c r="AX65" i="14"/>
  <c r="AS65" i="14"/>
  <c r="AN65" i="14"/>
  <c r="AI65" i="14"/>
  <c r="AD65" i="14"/>
  <c r="Y65" i="14"/>
  <c r="T65" i="14"/>
  <c r="N65" i="14"/>
  <c r="BW64" i="14"/>
  <c r="BR64" i="14"/>
  <c r="BM64" i="14"/>
  <c r="BH64" i="14"/>
  <c r="BC64" i="14"/>
  <c r="AX64" i="14"/>
  <c r="AS64" i="14"/>
  <c r="AN64" i="14"/>
  <c r="AI64" i="14"/>
  <c r="AD64" i="14"/>
  <c r="Y64" i="14"/>
  <c r="T64" i="14"/>
  <c r="N64" i="14"/>
  <c r="BW63" i="14"/>
  <c r="BR63" i="14"/>
  <c r="BM63" i="14"/>
  <c r="BH63" i="14"/>
  <c r="BC63" i="14"/>
  <c r="AX63" i="14"/>
  <c r="AS63" i="14"/>
  <c r="AN63" i="14"/>
  <c r="AI63" i="14"/>
  <c r="AD63" i="14"/>
  <c r="Y63" i="14"/>
  <c r="T63" i="14"/>
  <c r="N63" i="14"/>
  <c r="BW62" i="14"/>
  <c r="BR62" i="14"/>
  <c r="BM62" i="14"/>
  <c r="BH62" i="14"/>
  <c r="BC62" i="14"/>
  <c r="AX62" i="14"/>
  <c r="AS62" i="14"/>
  <c r="AN62" i="14"/>
  <c r="AI62" i="14"/>
  <c r="AD62" i="14"/>
  <c r="Y62" i="14"/>
  <c r="T62" i="14"/>
  <c r="N62" i="14"/>
  <c r="BW61" i="14"/>
  <c r="BR61" i="14"/>
  <c r="BM61" i="14"/>
  <c r="BH61" i="14"/>
  <c r="BC61" i="14"/>
  <c r="AX61" i="14"/>
  <c r="AS61" i="14"/>
  <c r="AN61" i="14"/>
  <c r="AI61" i="14"/>
  <c r="AD61" i="14"/>
  <c r="Y61" i="14"/>
  <c r="T61" i="14"/>
  <c r="N61" i="14"/>
  <c r="BW60" i="14"/>
  <c r="BR60" i="14"/>
  <c r="BM60" i="14"/>
  <c r="BH60" i="14"/>
  <c r="BC60" i="14"/>
  <c r="AX60" i="14"/>
  <c r="AS60" i="14"/>
  <c r="AN60" i="14"/>
  <c r="AI60" i="14"/>
  <c r="AD60" i="14"/>
  <c r="Y60" i="14"/>
  <c r="T60" i="14"/>
  <c r="N60" i="14"/>
  <c r="BW59" i="14"/>
  <c r="BR59" i="14"/>
  <c r="BM59" i="14"/>
  <c r="BH59" i="14"/>
  <c r="BC59" i="14"/>
  <c r="AX59" i="14"/>
  <c r="AS59" i="14"/>
  <c r="AN59" i="14"/>
  <c r="AI59" i="14"/>
  <c r="AD59" i="14"/>
  <c r="Y59" i="14"/>
  <c r="T59" i="14"/>
  <c r="N59" i="14"/>
  <c r="BW58" i="14"/>
  <c r="BR58" i="14"/>
  <c r="BM58" i="14"/>
  <c r="BH58" i="14"/>
  <c r="BC58" i="14"/>
  <c r="AX58" i="14"/>
  <c r="AS58" i="14"/>
  <c r="AN58" i="14"/>
  <c r="AI58" i="14"/>
  <c r="AD58" i="14"/>
  <c r="Y58" i="14"/>
  <c r="T58" i="14"/>
  <c r="N58" i="14"/>
  <c r="BW57" i="14"/>
  <c r="BR57" i="14"/>
  <c r="BM57" i="14"/>
  <c r="BH57" i="14"/>
  <c r="BC57" i="14"/>
  <c r="AX57" i="14"/>
  <c r="AS57" i="14"/>
  <c r="AN57" i="14"/>
  <c r="AI57" i="14"/>
  <c r="AD57" i="14"/>
  <c r="Y57" i="14"/>
  <c r="T57" i="14"/>
  <c r="N57" i="14"/>
  <c r="BW56" i="14"/>
  <c r="BR56" i="14"/>
  <c r="BM56" i="14"/>
  <c r="BH56" i="14"/>
  <c r="BC56" i="14"/>
  <c r="AX56" i="14"/>
  <c r="AS56" i="14"/>
  <c r="AN56" i="14"/>
  <c r="AI56" i="14"/>
  <c r="AD56" i="14"/>
  <c r="Y56" i="14"/>
  <c r="T56" i="14"/>
  <c r="N56" i="14"/>
  <c r="BW55" i="14"/>
  <c r="BR55" i="14"/>
  <c r="BM55" i="14"/>
  <c r="BH55" i="14"/>
  <c r="BC55" i="14"/>
  <c r="AX55" i="14"/>
  <c r="AS55" i="14"/>
  <c r="AN55" i="14"/>
  <c r="AI55" i="14"/>
  <c r="AD55" i="14"/>
  <c r="Y55" i="14"/>
  <c r="T55" i="14"/>
  <c r="N55" i="14"/>
  <c r="BW54" i="14"/>
  <c r="BR54" i="14"/>
  <c r="BM54" i="14"/>
  <c r="BH54" i="14"/>
  <c r="BC54" i="14"/>
  <c r="AX54" i="14"/>
  <c r="AS54" i="14"/>
  <c r="AN54" i="14"/>
  <c r="AI54" i="14"/>
  <c r="AD54" i="14"/>
  <c r="Y54" i="14"/>
  <c r="T54" i="14"/>
  <c r="N54" i="14"/>
  <c r="BW53" i="14"/>
  <c r="BR53" i="14"/>
  <c r="BM53" i="14"/>
  <c r="BH53" i="14"/>
  <c r="BC53" i="14"/>
  <c r="AX53" i="14"/>
  <c r="AS53" i="14"/>
  <c r="AN53" i="14"/>
  <c r="AI53" i="14"/>
  <c r="AD53" i="14"/>
  <c r="Y53" i="14"/>
  <c r="T53" i="14"/>
  <c r="N53" i="14"/>
  <c r="BW52" i="14"/>
  <c r="BR52" i="14"/>
  <c r="BM52" i="14"/>
  <c r="BH52" i="14"/>
  <c r="BC52" i="14"/>
  <c r="AX52" i="14"/>
  <c r="AS52" i="14"/>
  <c r="AN52" i="14"/>
  <c r="AI52" i="14"/>
  <c r="AD52" i="14"/>
  <c r="Y52" i="14"/>
  <c r="T52" i="14"/>
  <c r="N52" i="14"/>
  <c r="BW51" i="14"/>
  <c r="BR51" i="14"/>
  <c r="BM51" i="14"/>
  <c r="BH51" i="14"/>
  <c r="BC51" i="14"/>
  <c r="AX51" i="14"/>
  <c r="AS51" i="14"/>
  <c r="AN51" i="14"/>
  <c r="AI51" i="14"/>
  <c r="AD51" i="14"/>
  <c r="Y51" i="14"/>
  <c r="T51" i="14"/>
  <c r="N51" i="14"/>
  <c r="BW50" i="14"/>
  <c r="BR50" i="14"/>
  <c r="BM50" i="14"/>
  <c r="BH50" i="14"/>
  <c r="BC50" i="14"/>
  <c r="AX50" i="14"/>
  <c r="AS50" i="14"/>
  <c r="AN50" i="14"/>
  <c r="AI50" i="14"/>
  <c r="AD50" i="14"/>
  <c r="Y50" i="14"/>
  <c r="T50" i="14"/>
  <c r="N50" i="14"/>
  <c r="BW49" i="14"/>
  <c r="BR49" i="14"/>
  <c r="BM49" i="14"/>
  <c r="BH49" i="14"/>
  <c r="BC49" i="14"/>
  <c r="AX49" i="14"/>
  <c r="AS49" i="14"/>
  <c r="AN49" i="14"/>
  <c r="AI49" i="14"/>
  <c r="AD49" i="14"/>
  <c r="Y49" i="14"/>
  <c r="T49" i="14"/>
  <c r="N49" i="14"/>
  <c r="BW48" i="14"/>
  <c r="BR48" i="14"/>
  <c r="BM48" i="14"/>
  <c r="BH48" i="14"/>
  <c r="BC48" i="14"/>
  <c r="AX48" i="14"/>
  <c r="AS48" i="14"/>
  <c r="AN48" i="14"/>
  <c r="AI48" i="14"/>
  <c r="AD48" i="14"/>
  <c r="Y48" i="14"/>
  <c r="T48" i="14"/>
  <c r="N48" i="14"/>
  <c r="BW47" i="14"/>
  <c r="BR47" i="14"/>
  <c r="BM47" i="14"/>
  <c r="BH47" i="14"/>
  <c r="BC47" i="14"/>
  <c r="AX47" i="14"/>
  <c r="AS47" i="14"/>
  <c r="AN47" i="14"/>
  <c r="AI47" i="14"/>
  <c r="AD47" i="14"/>
  <c r="Y47" i="14"/>
  <c r="T47" i="14"/>
  <c r="N47" i="14"/>
  <c r="BW46" i="14"/>
  <c r="BR46" i="14"/>
  <c r="BM46" i="14"/>
  <c r="BH46" i="14"/>
  <c r="BC46" i="14"/>
  <c r="AX46" i="14"/>
  <c r="AS46" i="14"/>
  <c r="AN46" i="14"/>
  <c r="AI46" i="14"/>
  <c r="AD46" i="14"/>
  <c r="Y46" i="14"/>
  <c r="T46" i="14"/>
  <c r="N46" i="14"/>
  <c r="BW45" i="14"/>
  <c r="BR45" i="14"/>
  <c r="BM45" i="14"/>
  <c r="BH45" i="14"/>
  <c r="BC45" i="14"/>
  <c r="AX45" i="14"/>
  <c r="AS45" i="14"/>
  <c r="AN45" i="14"/>
  <c r="AI45" i="14"/>
  <c r="AD45" i="14"/>
  <c r="Y45" i="14"/>
  <c r="T45" i="14"/>
  <c r="N45" i="14"/>
  <c r="BW44" i="14"/>
  <c r="BR44" i="14"/>
  <c r="BM44" i="14"/>
  <c r="BH44" i="14"/>
  <c r="BC44" i="14"/>
  <c r="AX44" i="14"/>
  <c r="AS44" i="14"/>
  <c r="AN44" i="14"/>
  <c r="AI44" i="14"/>
  <c r="AD44" i="14"/>
  <c r="Y44" i="14"/>
  <c r="T44" i="14"/>
  <c r="N44" i="14"/>
  <c r="BW43" i="14"/>
  <c r="BR43" i="14"/>
  <c r="BM43" i="14"/>
  <c r="BH43" i="14"/>
  <c r="BC43" i="14"/>
  <c r="AX43" i="14"/>
  <c r="AS43" i="14"/>
  <c r="AN43" i="14"/>
  <c r="AI43" i="14"/>
  <c r="AD43" i="14"/>
  <c r="Y43" i="14"/>
  <c r="T43" i="14"/>
  <c r="N43" i="14"/>
  <c r="BW42" i="14"/>
  <c r="BR42" i="14"/>
  <c r="BM42" i="14"/>
  <c r="BH42" i="14"/>
  <c r="BC42" i="14"/>
  <c r="AX42" i="14"/>
  <c r="AS42" i="14"/>
  <c r="AN42" i="14"/>
  <c r="AI42" i="14"/>
  <c r="AD42" i="14"/>
  <c r="Y42" i="14"/>
  <c r="T42" i="14"/>
  <c r="N42" i="14"/>
  <c r="BW41" i="14"/>
  <c r="BR41" i="14"/>
  <c r="BM41" i="14"/>
  <c r="BH41" i="14"/>
  <c r="BC41" i="14"/>
  <c r="AX41" i="14"/>
  <c r="AS41" i="14"/>
  <c r="AN41" i="14"/>
  <c r="AI41" i="14"/>
  <c r="AD41" i="14"/>
  <c r="Y41" i="14"/>
  <c r="T41" i="14"/>
  <c r="N41" i="14"/>
  <c r="BW40" i="14"/>
  <c r="BR40" i="14"/>
  <c r="BM40" i="14"/>
  <c r="BH40" i="14"/>
  <c r="BC40" i="14"/>
  <c r="AX40" i="14"/>
  <c r="AS40" i="14"/>
  <c r="AN40" i="14"/>
  <c r="AI40" i="14"/>
  <c r="AD40" i="14"/>
  <c r="Y40" i="14"/>
  <c r="T40" i="14"/>
  <c r="N40" i="14"/>
  <c r="BW39" i="14"/>
  <c r="BR39" i="14"/>
  <c r="BM39" i="14"/>
  <c r="BH39" i="14"/>
  <c r="BC39" i="14"/>
  <c r="AX39" i="14"/>
  <c r="AS39" i="14"/>
  <c r="AN39" i="14"/>
  <c r="AI39" i="14"/>
  <c r="AD39" i="14"/>
  <c r="Y39" i="14"/>
  <c r="T39" i="14"/>
  <c r="N39" i="14"/>
  <c r="BW38" i="14"/>
  <c r="BR38" i="14"/>
  <c r="BM38" i="14"/>
  <c r="BH38" i="14"/>
  <c r="BC38" i="14"/>
  <c r="AX38" i="14"/>
  <c r="AS38" i="14"/>
  <c r="AN38" i="14"/>
  <c r="AI38" i="14"/>
  <c r="AD38" i="14"/>
  <c r="Y38" i="14"/>
  <c r="T38" i="14"/>
  <c r="N38" i="14"/>
  <c r="BW37" i="14"/>
  <c r="BR37" i="14"/>
  <c r="BM37" i="14"/>
  <c r="BH37" i="14"/>
  <c r="BC37" i="14"/>
  <c r="AX37" i="14"/>
  <c r="AS37" i="14"/>
  <c r="AN37" i="14"/>
  <c r="AI37" i="14"/>
  <c r="AD37" i="14"/>
  <c r="Y37" i="14"/>
  <c r="T37" i="14"/>
  <c r="N37" i="14"/>
  <c r="BW36" i="14"/>
  <c r="BR36" i="14"/>
  <c r="BM36" i="14"/>
  <c r="BH36" i="14"/>
  <c r="BC36" i="14"/>
  <c r="AX36" i="14"/>
  <c r="AS36" i="14"/>
  <c r="AN36" i="14"/>
  <c r="AI36" i="14"/>
  <c r="AD36" i="14"/>
  <c r="Y36" i="14"/>
  <c r="T36" i="14"/>
  <c r="N36" i="14"/>
  <c r="BW35" i="14"/>
  <c r="BR35" i="14"/>
  <c r="BM35" i="14"/>
  <c r="BH35" i="14"/>
  <c r="BC35" i="14"/>
  <c r="AX35" i="14"/>
  <c r="AS35" i="14"/>
  <c r="AN35" i="14"/>
  <c r="AI35" i="14"/>
  <c r="AD35" i="14"/>
  <c r="Y35" i="14"/>
  <c r="T35" i="14"/>
  <c r="N35" i="14"/>
  <c r="BW34" i="14"/>
  <c r="BR34" i="14"/>
  <c r="BM34" i="14"/>
  <c r="BH34" i="14"/>
  <c r="BC34" i="14"/>
  <c r="AX34" i="14"/>
  <c r="AS34" i="14"/>
  <c r="AN34" i="14"/>
  <c r="AI34" i="14"/>
  <c r="AD34" i="14"/>
  <c r="Y34" i="14"/>
  <c r="T34" i="14"/>
  <c r="N34" i="14"/>
  <c r="BW33" i="14"/>
  <c r="BR33" i="14"/>
  <c r="BM33" i="14"/>
  <c r="BH33" i="14"/>
  <c r="BC33" i="14"/>
  <c r="AX33" i="14"/>
  <c r="AS33" i="14"/>
  <c r="AN33" i="14"/>
  <c r="AI33" i="14"/>
  <c r="AD33" i="14"/>
  <c r="Y33" i="14"/>
  <c r="T33" i="14"/>
  <c r="N33" i="14"/>
  <c r="BW32" i="14"/>
  <c r="BR32" i="14"/>
  <c r="BM32" i="14"/>
  <c r="BH32" i="14"/>
  <c r="BC32" i="14"/>
  <c r="AX32" i="14"/>
  <c r="AS32" i="14"/>
  <c r="AN32" i="14"/>
  <c r="AI32" i="14"/>
  <c r="AD32" i="14"/>
  <c r="Y32" i="14"/>
  <c r="T32" i="14"/>
  <c r="N32" i="14"/>
  <c r="BW31" i="14"/>
  <c r="BR31" i="14"/>
  <c r="BM31" i="14"/>
  <c r="BH31" i="14"/>
  <c r="BC31" i="14"/>
  <c r="AX31" i="14"/>
  <c r="AS31" i="14"/>
  <c r="AN31" i="14"/>
  <c r="AI31" i="14"/>
  <c r="AD31" i="14"/>
  <c r="Y31" i="14"/>
  <c r="T31" i="14"/>
  <c r="N31" i="14"/>
  <c r="BW30" i="14"/>
  <c r="BR30" i="14"/>
  <c r="BM30" i="14"/>
  <c r="BH30" i="14"/>
  <c r="BC30" i="14"/>
  <c r="AX30" i="14"/>
  <c r="AS30" i="14"/>
  <c r="AN30" i="14"/>
  <c r="AI30" i="14"/>
  <c r="AD30" i="14"/>
  <c r="Y30" i="14"/>
  <c r="T30" i="14"/>
  <c r="N30" i="14"/>
  <c r="BW29" i="14"/>
  <c r="BR29" i="14"/>
  <c r="BM29" i="14"/>
  <c r="BH29" i="14"/>
  <c r="BC29" i="14"/>
  <c r="AX29" i="14"/>
  <c r="AS29" i="14"/>
  <c r="AN29" i="14"/>
  <c r="AI29" i="14"/>
  <c r="AD29" i="14"/>
  <c r="Y29" i="14"/>
  <c r="T29" i="14"/>
  <c r="N29" i="14"/>
  <c r="BW28" i="14"/>
  <c r="BR28" i="14"/>
  <c r="BM28" i="14"/>
  <c r="BH28" i="14"/>
  <c r="BC28" i="14"/>
  <c r="AX28" i="14"/>
  <c r="AS28" i="14"/>
  <c r="AN28" i="14"/>
  <c r="AI28" i="14"/>
  <c r="AD28" i="14"/>
  <c r="Y28" i="14"/>
  <c r="T28" i="14"/>
  <c r="N28" i="14"/>
  <c r="BW27" i="14"/>
  <c r="BR27" i="14"/>
  <c r="BM27" i="14"/>
  <c r="BH27" i="14"/>
  <c r="BC27" i="14"/>
  <c r="AX27" i="14"/>
  <c r="AS27" i="14"/>
  <c r="AN27" i="14"/>
  <c r="AI27" i="14"/>
  <c r="AD27" i="14"/>
  <c r="Y27" i="14"/>
  <c r="T27" i="14"/>
  <c r="N27" i="14"/>
  <c r="BW26" i="14"/>
  <c r="BR26" i="14"/>
  <c r="BM26" i="14"/>
  <c r="BH26" i="14"/>
  <c r="BC26" i="14"/>
  <c r="AX26" i="14"/>
  <c r="AS26" i="14"/>
  <c r="AN26" i="14"/>
  <c r="AI26" i="14"/>
  <c r="AD26" i="14"/>
  <c r="Y26" i="14"/>
  <c r="T26" i="14"/>
  <c r="N26" i="14"/>
  <c r="BW25" i="14"/>
  <c r="BR25" i="14"/>
  <c r="BM25" i="14"/>
  <c r="BH25" i="14"/>
  <c r="BC25" i="14"/>
  <c r="AX25" i="14"/>
  <c r="AS25" i="14"/>
  <c r="AN25" i="14"/>
  <c r="AI25" i="14"/>
  <c r="AD25" i="14"/>
  <c r="Y25" i="14"/>
  <c r="T25" i="14"/>
  <c r="N25" i="14"/>
  <c r="BW24" i="14"/>
  <c r="BR24" i="14"/>
  <c r="BM24" i="14"/>
  <c r="BH24" i="14"/>
  <c r="BC24" i="14"/>
  <c r="AX24" i="14"/>
  <c r="AS24" i="14"/>
  <c r="AN24" i="14"/>
  <c r="AI24" i="14"/>
  <c r="AD24" i="14"/>
  <c r="Y24" i="14"/>
  <c r="T24" i="14"/>
  <c r="N24" i="14"/>
  <c r="BW23" i="14"/>
  <c r="BR23" i="14"/>
  <c r="BM23" i="14"/>
  <c r="BH23" i="14"/>
  <c r="BC23" i="14"/>
  <c r="AX23" i="14"/>
  <c r="AS23" i="14"/>
  <c r="AN23" i="14"/>
  <c r="AI23" i="14"/>
  <c r="AD23" i="14"/>
  <c r="Y23" i="14"/>
  <c r="T23" i="14"/>
  <c r="N23" i="14"/>
  <c r="BW22" i="14"/>
  <c r="BR22" i="14"/>
  <c r="BM22" i="14"/>
  <c r="BH22" i="14"/>
  <c r="BC22" i="14"/>
  <c r="AX22" i="14"/>
  <c r="AS22" i="14"/>
  <c r="AN22" i="14"/>
  <c r="AI22" i="14"/>
  <c r="AD22" i="14"/>
  <c r="Y22" i="14"/>
  <c r="T22" i="14"/>
  <c r="N22" i="14"/>
  <c r="BW21" i="14"/>
  <c r="BR21" i="14"/>
  <c r="BM21" i="14"/>
  <c r="BH21" i="14"/>
  <c r="BC21" i="14"/>
  <c r="AX21" i="14"/>
  <c r="AS21" i="14"/>
  <c r="AN21" i="14"/>
  <c r="AI21" i="14"/>
  <c r="AD21" i="14"/>
  <c r="Y21" i="14"/>
  <c r="T21" i="14"/>
  <c r="N21" i="14"/>
  <c r="BW20" i="14"/>
  <c r="BR20" i="14"/>
  <c r="BM20" i="14"/>
  <c r="BH20" i="14"/>
  <c r="BC20" i="14"/>
  <c r="AX20" i="14"/>
  <c r="AS20" i="14"/>
  <c r="AN20" i="14"/>
  <c r="AI20" i="14"/>
  <c r="AD20" i="14"/>
  <c r="Y20" i="14"/>
  <c r="T20" i="14"/>
  <c r="N20" i="14"/>
  <c r="BW19" i="14"/>
  <c r="BR19" i="14"/>
  <c r="BM19" i="14"/>
  <c r="BH19" i="14"/>
  <c r="BC19" i="14"/>
  <c r="AX19" i="14"/>
  <c r="AS19" i="14"/>
  <c r="AN19" i="14"/>
  <c r="AI19" i="14"/>
  <c r="AD19" i="14"/>
  <c r="Y19" i="14"/>
  <c r="T19" i="14"/>
  <c r="N19" i="14"/>
  <c r="BW18" i="14"/>
  <c r="BR18" i="14"/>
  <c r="BM18" i="14"/>
  <c r="BH18" i="14"/>
  <c r="BC18" i="14"/>
  <c r="AX18" i="14"/>
  <c r="AS18" i="14"/>
  <c r="AN18" i="14"/>
  <c r="AI18" i="14"/>
  <c r="AD18" i="14"/>
  <c r="Y18" i="14"/>
  <c r="T18" i="14"/>
  <c r="N18" i="14"/>
  <c r="BW17" i="14"/>
  <c r="BR17" i="14"/>
  <c r="BM17" i="14"/>
  <c r="BH17" i="14"/>
  <c r="BC17" i="14"/>
  <c r="AX17" i="14"/>
  <c r="AS17" i="14"/>
  <c r="AN17" i="14"/>
  <c r="AI17" i="14"/>
  <c r="AD17" i="14"/>
  <c r="Y17" i="14"/>
  <c r="T17" i="14"/>
  <c r="N17" i="14"/>
  <c r="BW16" i="14"/>
  <c r="BR16" i="14"/>
  <c r="BM16" i="14"/>
  <c r="BH16" i="14"/>
  <c r="BC16" i="14"/>
  <c r="AX16" i="14"/>
  <c r="AS16" i="14"/>
  <c r="AN16" i="14"/>
  <c r="AI16" i="14"/>
  <c r="AD16" i="14"/>
  <c r="Y16" i="14"/>
  <c r="T16" i="14"/>
  <c r="N16" i="14"/>
  <c r="BW15" i="14"/>
  <c r="BR15" i="14"/>
  <c r="BM15" i="14"/>
  <c r="BH15" i="14"/>
  <c r="BC15" i="14"/>
  <c r="AX15" i="14"/>
  <c r="AS15" i="14"/>
  <c r="AN15" i="14"/>
  <c r="AI15" i="14"/>
  <c r="AD15" i="14"/>
  <c r="Y15" i="14"/>
  <c r="T15" i="14"/>
  <c r="N15" i="14"/>
  <c r="BW14" i="14"/>
  <c r="BR14" i="14"/>
  <c r="BM14" i="14"/>
  <c r="BH14" i="14"/>
  <c r="BC14" i="14"/>
  <c r="AX14" i="14"/>
  <c r="AS14" i="14"/>
  <c r="AN14" i="14"/>
  <c r="AI14" i="14"/>
  <c r="AD14" i="14"/>
  <c r="Y14" i="14"/>
  <c r="T14" i="14"/>
  <c r="N14" i="14"/>
  <c r="C5" i="14"/>
  <c r="BW213" i="13"/>
  <c r="BR213" i="13"/>
  <c r="BM213" i="13"/>
  <c r="BH213" i="13"/>
  <c r="BC213" i="13"/>
  <c r="AX213" i="13"/>
  <c r="AS213" i="13"/>
  <c r="AN213" i="13"/>
  <c r="AI213" i="13"/>
  <c r="AD213" i="13"/>
  <c r="Y213" i="13"/>
  <c r="T213" i="13"/>
  <c r="N213" i="13"/>
  <c r="BW212" i="13"/>
  <c r="BR212" i="13"/>
  <c r="BM212" i="13"/>
  <c r="BH212" i="13"/>
  <c r="BC212" i="13"/>
  <c r="AX212" i="13"/>
  <c r="AS212" i="13"/>
  <c r="AN212" i="13"/>
  <c r="AI212" i="13"/>
  <c r="AD212" i="13"/>
  <c r="Y212" i="13"/>
  <c r="T212" i="13"/>
  <c r="N212" i="13"/>
  <c r="BW211" i="13"/>
  <c r="BR211" i="13"/>
  <c r="BM211" i="13"/>
  <c r="BH211" i="13"/>
  <c r="BC211" i="13"/>
  <c r="AX211" i="13"/>
  <c r="AS211" i="13"/>
  <c r="AN211" i="13"/>
  <c r="AI211" i="13"/>
  <c r="AD211" i="13"/>
  <c r="Y211" i="13"/>
  <c r="T211" i="13"/>
  <c r="N211" i="13"/>
  <c r="BW210" i="13"/>
  <c r="BR210" i="13"/>
  <c r="BM210" i="13"/>
  <c r="BH210" i="13"/>
  <c r="BC210" i="13"/>
  <c r="AX210" i="13"/>
  <c r="AS210" i="13"/>
  <c r="AN210" i="13"/>
  <c r="AI210" i="13"/>
  <c r="AD210" i="13"/>
  <c r="Y210" i="13"/>
  <c r="T210" i="13"/>
  <c r="N210" i="13"/>
  <c r="BW209" i="13"/>
  <c r="BR209" i="13"/>
  <c r="BM209" i="13"/>
  <c r="BH209" i="13"/>
  <c r="BC209" i="13"/>
  <c r="AX209" i="13"/>
  <c r="AS209" i="13"/>
  <c r="AN209" i="13"/>
  <c r="AI209" i="13"/>
  <c r="AD209" i="13"/>
  <c r="Y209" i="13"/>
  <c r="T209" i="13"/>
  <c r="N209" i="13"/>
  <c r="BW208" i="13"/>
  <c r="BR208" i="13"/>
  <c r="BM208" i="13"/>
  <c r="BH208" i="13"/>
  <c r="BC208" i="13"/>
  <c r="AX208" i="13"/>
  <c r="AS208" i="13"/>
  <c r="AN208" i="13"/>
  <c r="AI208" i="13"/>
  <c r="AD208" i="13"/>
  <c r="Y208" i="13"/>
  <c r="T208" i="13"/>
  <c r="N208" i="13"/>
  <c r="BW207" i="13"/>
  <c r="BR207" i="13"/>
  <c r="BM207" i="13"/>
  <c r="BH207" i="13"/>
  <c r="BC207" i="13"/>
  <c r="AX207" i="13"/>
  <c r="AS207" i="13"/>
  <c r="AN207" i="13"/>
  <c r="AI207" i="13"/>
  <c r="AD207" i="13"/>
  <c r="Y207" i="13"/>
  <c r="T207" i="13"/>
  <c r="N207" i="13"/>
  <c r="BW206" i="13"/>
  <c r="BR206" i="13"/>
  <c r="BM206" i="13"/>
  <c r="BH206" i="13"/>
  <c r="BC206" i="13"/>
  <c r="AX206" i="13"/>
  <c r="AS206" i="13"/>
  <c r="AN206" i="13"/>
  <c r="AI206" i="13"/>
  <c r="AD206" i="13"/>
  <c r="Y206" i="13"/>
  <c r="T206" i="13"/>
  <c r="N206" i="13"/>
  <c r="BW205" i="13"/>
  <c r="BR205" i="13"/>
  <c r="BM205" i="13"/>
  <c r="BH205" i="13"/>
  <c r="BC205" i="13"/>
  <c r="AX205" i="13"/>
  <c r="AS205" i="13"/>
  <c r="AN205" i="13"/>
  <c r="AI205" i="13"/>
  <c r="AD205" i="13"/>
  <c r="Y205" i="13"/>
  <c r="T205" i="13"/>
  <c r="N205" i="13"/>
  <c r="BW204" i="13"/>
  <c r="BR204" i="13"/>
  <c r="BM204" i="13"/>
  <c r="BH204" i="13"/>
  <c r="BC204" i="13"/>
  <c r="AX204" i="13"/>
  <c r="AS204" i="13"/>
  <c r="AN204" i="13"/>
  <c r="AI204" i="13"/>
  <c r="AD204" i="13"/>
  <c r="Y204" i="13"/>
  <c r="T204" i="13"/>
  <c r="N204" i="13"/>
  <c r="BW203" i="13"/>
  <c r="BR203" i="13"/>
  <c r="BM203" i="13"/>
  <c r="BH203" i="13"/>
  <c r="BC203" i="13"/>
  <c r="AX203" i="13"/>
  <c r="AS203" i="13"/>
  <c r="AN203" i="13"/>
  <c r="AI203" i="13"/>
  <c r="AD203" i="13"/>
  <c r="Y203" i="13"/>
  <c r="T203" i="13"/>
  <c r="N203" i="13"/>
  <c r="BW202" i="13"/>
  <c r="BR202" i="13"/>
  <c r="BM202" i="13"/>
  <c r="BH202" i="13"/>
  <c r="BC202" i="13"/>
  <c r="AX202" i="13"/>
  <c r="AS202" i="13"/>
  <c r="AN202" i="13"/>
  <c r="AI202" i="13"/>
  <c r="AD202" i="13"/>
  <c r="Y202" i="13"/>
  <c r="T202" i="13"/>
  <c r="N202" i="13"/>
  <c r="BW201" i="13"/>
  <c r="BR201" i="13"/>
  <c r="BM201" i="13"/>
  <c r="BH201" i="13"/>
  <c r="BC201" i="13"/>
  <c r="AX201" i="13"/>
  <c r="AS201" i="13"/>
  <c r="AN201" i="13"/>
  <c r="AI201" i="13"/>
  <c r="AD201" i="13"/>
  <c r="Y201" i="13"/>
  <c r="T201" i="13"/>
  <c r="N201" i="13"/>
  <c r="BW200" i="13"/>
  <c r="BR200" i="13"/>
  <c r="BM200" i="13"/>
  <c r="BH200" i="13"/>
  <c r="BC200" i="13"/>
  <c r="AX200" i="13"/>
  <c r="AS200" i="13"/>
  <c r="AN200" i="13"/>
  <c r="AI200" i="13"/>
  <c r="AD200" i="13"/>
  <c r="Y200" i="13"/>
  <c r="T200" i="13"/>
  <c r="N200" i="13"/>
  <c r="BW199" i="13"/>
  <c r="BR199" i="13"/>
  <c r="BM199" i="13"/>
  <c r="BH199" i="13"/>
  <c r="BC199" i="13"/>
  <c r="AX199" i="13"/>
  <c r="AS199" i="13"/>
  <c r="AN199" i="13"/>
  <c r="AI199" i="13"/>
  <c r="AD199" i="13"/>
  <c r="Y199" i="13"/>
  <c r="T199" i="13"/>
  <c r="N199" i="13"/>
  <c r="BW198" i="13"/>
  <c r="BR198" i="13"/>
  <c r="BM198" i="13"/>
  <c r="BH198" i="13"/>
  <c r="BC198" i="13"/>
  <c r="AX198" i="13"/>
  <c r="AS198" i="13"/>
  <c r="AN198" i="13"/>
  <c r="AI198" i="13"/>
  <c r="AD198" i="13"/>
  <c r="Y198" i="13"/>
  <c r="T198" i="13"/>
  <c r="N198" i="13"/>
  <c r="BW197" i="13"/>
  <c r="BR197" i="13"/>
  <c r="BM197" i="13"/>
  <c r="BH197" i="13"/>
  <c r="BC197" i="13"/>
  <c r="AX197" i="13"/>
  <c r="AS197" i="13"/>
  <c r="AN197" i="13"/>
  <c r="AI197" i="13"/>
  <c r="AD197" i="13"/>
  <c r="Y197" i="13"/>
  <c r="T197" i="13"/>
  <c r="N197" i="13"/>
  <c r="BW196" i="13"/>
  <c r="BR196" i="13"/>
  <c r="BM196" i="13"/>
  <c r="BH196" i="13"/>
  <c r="BC196" i="13"/>
  <c r="AX196" i="13"/>
  <c r="AS196" i="13"/>
  <c r="AN196" i="13"/>
  <c r="AI196" i="13"/>
  <c r="AD196" i="13"/>
  <c r="Y196" i="13"/>
  <c r="T196" i="13"/>
  <c r="N196" i="13"/>
  <c r="BW195" i="13"/>
  <c r="BR195" i="13"/>
  <c r="BM195" i="13"/>
  <c r="BH195" i="13"/>
  <c r="BC195" i="13"/>
  <c r="AX195" i="13"/>
  <c r="AS195" i="13"/>
  <c r="AN195" i="13"/>
  <c r="AI195" i="13"/>
  <c r="AD195" i="13"/>
  <c r="Y195" i="13"/>
  <c r="T195" i="13"/>
  <c r="N195" i="13"/>
  <c r="BW194" i="13"/>
  <c r="BR194" i="13"/>
  <c r="BM194" i="13"/>
  <c r="BH194" i="13"/>
  <c r="BC194" i="13"/>
  <c r="AX194" i="13"/>
  <c r="AS194" i="13"/>
  <c r="AN194" i="13"/>
  <c r="AI194" i="13"/>
  <c r="AD194" i="13"/>
  <c r="Y194" i="13"/>
  <c r="T194" i="13"/>
  <c r="N194" i="13"/>
  <c r="BW193" i="13"/>
  <c r="BR193" i="13"/>
  <c r="BM193" i="13"/>
  <c r="BH193" i="13"/>
  <c r="BC193" i="13"/>
  <c r="AX193" i="13"/>
  <c r="AS193" i="13"/>
  <c r="AN193" i="13"/>
  <c r="AI193" i="13"/>
  <c r="AD193" i="13"/>
  <c r="Y193" i="13"/>
  <c r="T193" i="13"/>
  <c r="N193" i="13"/>
  <c r="BW192" i="13"/>
  <c r="BR192" i="13"/>
  <c r="BM192" i="13"/>
  <c r="BH192" i="13"/>
  <c r="BC192" i="13"/>
  <c r="AX192" i="13"/>
  <c r="AS192" i="13"/>
  <c r="AN192" i="13"/>
  <c r="AI192" i="13"/>
  <c r="AD192" i="13"/>
  <c r="Y192" i="13"/>
  <c r="T192" i="13"/>
  <c r="N192" i="13"/>
  <c r="BW191" i="13"/>
  <c r="BR191" i="13"/>
  <c r="BM191" i="13"/>
  <c r="BH191" i="13"/>
  <c r="BC191" i="13"/>
  <c r="AX191" i="13"/>
  <c r="AS191" i="13"/>
  <c r="AN191" i="13"/>
  <c r="AI191" i="13"/>
  <c r="AD191" i="13"/>
  <c r="Y191" i="13"/>
  <c r="T191" i="13"/>
  <c r="N191" i="13"/>
  <c r="BW190" i="13"/>
  <c r="BR190" i="13"/>
  <c r="BM190" i="13"/>
  <c r="BH190" i="13"/>
  <c r="BC190" i="13"/>
  <c r="AX190" i="13"/>
  <c r="AS190" i="13"/>
  <c r="AN190" i="13"/>
  <c r="AI190" i="13"/>
  <c r="AD190" i="13"/>
  <c r="Y190" i="13"/>
  <c r="T190" i="13"/>
  <c r="N190" i="13"/>
  <c r="BW189" i="13"/>
  <c r="BR189" i="13"/>
  <c r="BM189" i="13"/>
  <c r="BH189" i="13"/>
  <c r="BC189" i="13"/>
  <c r="AX189" i="13"/>
  <c r="AS189" i="13"/>
  <c r="AN189" i="13"/>
  <c r="AI189" i="13"/>
  <c r="AD189" i="13"/>
  <c r="Y189" i="13"/>
  <c r="T189" i="13"/>
  <c r="N189" i="13"/>
  <c r="BW188" i="13"/>
  <c r="BR188" i="13"/>
  <c r="BM188" i="13"/>
  <c r="BH188" i="13"/>
  <c r="BC188" i="13"/>
  <c r="AX188" i="13"/>
  <c r="AS188" i="13"/>
  <c r="AN188" i="13"/>
  <c r="AI188" i="13"/>
  <c r="AD188" i="13"/>
  <c r="Y188" i="13"/>
  <c r="T188" i="13"/>
  <c r="N188" i="13"/>
  <c r="BW187" i="13"/>
  <c r="BR187" i="13"/>
  <c r="BM187" i="13"/>
  <c r="BH187" i="13"/>
  <c r="BC187" i="13"/>
  <c r="AX187" i="13"/>
  <c r="AS187" i="13"/>
  <c r="AN187" i="13"/>
  <c r="AI187" i="13"/>
  <c r="AD187" i="13"/>
  <c r="Y187" i="13"/>
  <c r="T187" i="13"/>
  <c r="N187" i="13"/>
  <c r="BW186" i="13"/>
  <c r="BR186" i="13"/>
  <c r="BM186" i="13"/>
  <c r="BH186" i="13"/>
  <c r="BC186" i="13"/>
  <c r="AX186" i="13"/>
  <c r="AS186" i="13"/>
  <c r="AN186" i="13"/>
  <c r="AI186" i="13"/>
  <c r="AD186" i="13"/>
  <c r="Y186" i="13"/>
  <c r="T186" i="13"/>
  <c r="N186" i="13"/>
  <c r="BW185" i="13"/>
  <c r="BR185" i="13"/>
  <c r="BM185" i="13"/>
  <c r="BH185" i="13"/>
  <c r="BC185" i="13"/>
  <c r="AX185" i="13"/>
  <c r="AS185" i="13"/>
  <c r="AN185" i="13"/>
  <c r="AI185" i="13"/>
  <c r="AD185" i="13"/>
  <c r="Y185" i="13"/>
  <c r="T185" i="13"/>
  <c r="N185" i="13"/>
  <c r="BW184" i="13"/>
  <c r="BR184" i="13"/>
  <c r="BM184" i="13"/>
  <c r="BH184" i="13"/>
  <c r="BC184" i="13"/>
  <c r="AX184" i="13"/>
  <c r="AS184" i="13"/>
  <c r="AN184" i="13"/>
  <c r="AI184" i="13"/>
  <c r="AD184" i="13"/>
  <c r="Y184" i="13"/>
  <c r="T184" i="13"/>
  <c r="N184" i="13"/>
  <c r="BW183" i="13"/>
  <c r="BR183" i="13"/>
  <c r="BM183" i="13"/>
  <c r="BH183" i="13"/>
  <c r="BC183" i="13"/>
  <c r="AX183" i="13"/>
  <c r="AS183" i="13"/>
  <c r="AN183" i="13"/>
  <c r="AI183" i="13"/>
  <c r="AD183" i="13"/>
  <c r="Y183" i="13"/>
  <c r="T183" i="13"/>
  <c r="N183" i="13"/>
  <c r="BW182" i="13"/>
  <c r="BR182" i="13"/>
  <c r="BM182" i="13"/>
  <c r="BH182" i="13"/>
  <c r="BC182" i="13"/>
  <c r="AX182" i="13"/>
  <c r="AS182" i="13"/>
  <c r="AN182" i="13"/>
  <c r="AI182" i="13"/>
  <c r="AD182" i="13"/>
  <c r="Y182" i="13"/>
  <c r="T182" i="13"/>
  <c r="N182" i="13"/>
  <c r="BW181" i="13"/>
  <c r="BR181" i="13"/>
  <c r="BM181" i="13"/>
  <c r="BH181" i="13"/>
  <c r="BC181" i="13"/>
  <c r="AX181" i="13"/>
  <c r="AS181" i="13"/>
  <c r="AN181" i="13"/>
  <c r="AI181" i="13"/>
  <c r="AD181" i="13"/>
  <c r="Y181" i="13"/>
  <c r="T181" i="13"/>
  <c r="N181" i="13"/>
  <c r="BW180" i="13"/>
  <c r="BR180" i="13"/>
  <c r="BM180" i="13"/>
  <c r="BH180" i="13"/>
  <c r="BC180" i="13"/>
  <c r="AX180" i="13"/>
  <c r="AS180" i="13"/>
  <c r="AN180" i="13"/>
  <c r="AI180" i="13"/>
  <c r="AD180" i="13"/>
  <c r="Y180" i="13"/>
  <c r="T180" i="13"/>
  <c r="N180" i="13"/>
  <c r="BW179" i="13"/>
  <c r="BR179" i="13"/>
  <c r="BM179" i="13"/>
  <c r="BH179" i="13"/>
  <c r="BC179" i="13"/>
  <c r="AX179" i="13"/>
  <c r="AS179" i="13"/>
  <c r="AN179" i="13"/>
  <c r="AI179" i="13"/>
  <c r="AD179" i="13"/>
  <c r="Y179" i="13"/>
  <c r="T179" i="13"/>
  <c r="N179" i="13"/>
  <c r="BW178" i="13"/>
  <c r="BR178" i="13"/>
  <c r="BM178" i="13"/>
  <c r="BH178" i="13"/>
  <c r="BC178" i="13"/>
  <c r="AX178" i="13"/>
  <c r="AS178" i="13"/>
  <c r="AN178" i="13"/>
  <c r="AI178" i="13"/>
  <c r="AD178" i="13"/>
  <c r="Y178" i="13"/>
  <c r="T178" i="13"/>
  <c r="N178" i="13"/>
  <c r="BW177" i="13"/>
  <c r="BR177" i="13"/>
  <c r="BM177" i="13"/>
  <c r="BH177" i="13"/>
  <c r="BC177" i="13"/>
  <c r="AX177" i="13"/>
  <c r="AS177" i="13"/>
  <c r="AN177" i="13"/>
  <c r="AI177" i="13"/>
  <c r="AD177" i="13"/>
  <c r="Y177" i="13"/>
  <c r="T177" i="13"/>
  <c r="N177" i="13"/>
  <c r="BW176" i="13"/>
  <c r="BR176" i="13"/>
  <c r="BM176" i="13"/>
  <c r="BH176" i="13"/>
  <c r="BC176" i="13"/>
  <c r="AX176" i="13"/>
  <c r="AS176" i="13"/>
  <c r="AN176" i="13"/>
  <c r="AI176" i="13"/>
  <c r="AD176" i="13"/>
  <c r="Y176" i="13"/>
  <c r="T176" i="13"/>
  <c r="N176" i="13"/>
  <c r="BW175" i="13"/>
  <c r="BR175" i="13"/>
  <c r="BM175" i="13"/>
  <c r="BH175" i="13"/>
  <c r="BC175" i="13"/>
  <c r="AX175" i="13"/>
  <c r="AS175" i="13"/>
  <c r="AN175" i="13"/>
  <c r="AI175" i="13"/>
  <c r="AD175" i="13"/>
  <c r="Y175" i="13"/>
  <c r="T175" i="13"/>
  <c r="N175" i="13"/>
  <c r="BW174" i="13"/>
  <c r="BR174" i="13"/>
  <c r="BM174" i="13"/>
  <c r="BH174" i="13"/>
  <c r="BC174" i="13"/>
  <c r="AX174" i="13"/>
  <c r="AS174" i="13"/>
  <c r="AN174" i="13"/>
  <c r="AI174" i="13"/>
  <c r="AD174" i="13"/>
  <c r="Y174" i="13"/>
  <c r="T174" i="13"/>
  <c r="N174" i="13"/>
  <c r="BW173" i="13"/>
  <c r="BR173" i="13"/>
  <c r="BM173" i="13"/>
  <c r="BH173" i="13"/>
  <c r="BC173" i="13"/>
  <c r="AX173" i="13"/>
  <c r="AS173" i="13"/>
  <c r="AN173" i="13"/>
  <c r="AI173" i="13"/>
  <c r="AD173" i="13"/>
  <c r="Y173" i="13"/>
  <c r="T173" i="13"/>
  <c r="N173" i="13"/>
  <c r="BW172" i="13"/>
  <c r="BR172" i="13"/>
  <c r="BM172" i="13"/>
  <c r="BH172" i="13"/>
  <c r="BC172" i="13"/>
  <c r="AX172" i="13"/>
  <c r="AS172" i="13"/>
  <c r="AN172" i="13"/>
  <c r="AI172" i="13"/>
  <c r="AD172" i="13"/>
  <c r="Y172" i="13"/>
  <c r="T172" i="13"/>
  <c r="N172" i="13"/>
  <c r="BW171" i="13"/>
  <c r="BR171" i="13"/>
  <c r="BM171" i="13"/>
  <c r="BH171" i="13"/>
  <c r="BC171" i="13"/>
  <c r="AX171" i="13"/>
  <c r="AS171" i="13"/>
  <c r="AN171" i="13"/>
  <c r="AI171" i="13"/>
  <c r="AD171" i="13"/>
  <c r="Y171" i="13"/>
  <c r="T171" i="13"/>
  <c r="N171" i="13"/>
  <c r="BW170" i="13"/>
  <c r="BR170" i="13"/>
  <c r="BM170" i="13"/>
  <c r="BH170" i="13"/>
  <c r="BC170" i="13"/>
  <c r="AX170" i="13"/>
  <c r="AS170" i="13"/>
  <c r="AN170" i="13"/>
  <c r="AI170" i="13"/>
  <c r="AD170" i="13"/>
  <c r="Y170" i="13"/>
  <c r="T170" i="13"/>
  <c r="N170" i="13"/>
  <c r="BW169" i="13"/>
  <c r="BR169" i="13"/>
  <c r="BM169" i="13"/>
  <c r="BH169" i="13"/>
  <c r="BC169" i="13"/>
  <c r="AX169" i="13"/>
  <c r="AS169" i="13"/>
  <c r="AN169" i="13"/>
  <c r="AI169" i="13"/>
  <c r="AD169" i="13"/>
  <c r="Y169" i="13"/>
  <c r="T169" i="13"/>
  <c r="N169" i="13"/>
  <c r="BW168" i="13"/>
  <c r="BR168" i="13"/>
  <c r="BM168" i="13"/>
  <c r="BH168" i="13"/>
  <c r="BC168" i="13"/>
  <c r="AX168" i="13"/>
  <c r="AS168" i="13"/>
  <c r="AN168" i="13"/>
  <c r="AI168" i="13"/>
  <c r="AD168" i="13"/>
  <c r="Y168" i="13"/>
  <c r="T168" i="13"/>
  <c r="N168" i="13"/>
  <c r="BW167" i="13"/>
  <c r="BR167" i="13"/>
  <c r="BM167" i="13"/>
  <c r="BH167" i="13"/>
  <c r="BC167" i="13"/>
  <c r="AX167" i="13"/>
  <c r="AS167" i="13"/>
  <c r="AN167" i="13"/>
  <c r="AI167" i="13"/>
  <c r="AD167" i="13"/>
  <c r="Y167" i="13"/>
  <c r="T167" i="13"/>
  <c r="N167" i="13"/>
  <c r="BW166" i="13"/>
  <c r="BR166" i="13"/>
  <c r="BM166" i="13"/>
  <c r="BH166" i="13"/>
  <c r="BC166" i="13"/>
  <c r="AX166" i="13"/>
  <c r="AS166" i="13"/>
  <c r="AN166" i="13"/>
  <c r="AI166" i="13"/>
  <c r="AD166" i="13"/>
  <c r="Y166" i="13"/>
  <c r="T166" i="13"/>
  <c r="N166" i="13"/>
  <c r="BW165" i="13"/>
  <c r="BR165" i="13"/>
  <c r="BM165" i="13"/>
  <c r="BH165" i="13"/>
  <c r="BC165" i="13"/>
  <c r="AX165" i="13"/>
  <c r="AS165" i="13"/>
  <c r="AN165" i="13"/>
  <c r="AI165" i="13"/>
  <c r="AD165" i="13"/>
  <c r="Y165" i="13"/>
  <c r="T165" i="13"/>
  <c r="N165" i="13"/>
  <c r="BW164" i="13"/>
  <c r="BR164" i="13"/>
  <c r="BM164" i="13"/>
  <c r="BH164" i="13"/>
  <c r="BC164" i="13"/>
  <c r="AX164" i="13"/>
  <c r="AS164" i="13"/>
  <c r="AN164" i="13"/>
  <c r="AI164" i="13"/>
  <c r="AD164" i="13"/>
  <c r="Y164" i="13"/>
  <c r="T164" i="13"/>
  <c r="N164" i="13"/>
  <c r="BW163" i="13"/>
  <c r="BR163" i="13"/>
  <c r="BM163" i="13"/>
  <c r="BH163" i="13"/>
  <c r="BC163" i="13"/>
  <c r="AX163" i="13"/>
  <c r="AS163" i="13"/>
  <c r="AN163" i="13"/>
  <c r="AI163" i="13"/>
  <c r="AD163" i="13"/>
  <c r="Y163" i="13"/>
  <c r="T163" i="13"/>
  <c r="N163" i="13"/>
  <c r="BW162" i="13"/>
  <c r="BR162" i="13"/>
  <c r="BM162" i="13"/>
  <c r="BH162" i="13"/>
  <c r="BC162" i="13"/>
  <c r="AX162" i="13"/>
  <c r="AS162" i="13"/>
  <c r="AN162" i="13"/>
  <c r="AI162" i="13"/>
  <c r="AD162" i="13"/>
  <c r="Y162" i="13"/>
  <c r="T162" i="13"/>
  <c r="N162" i="13"/>
  <c r="BW161" i="13"/>
  <c r="BR161" i="13"/>
  <c r="BM161" i="13"/>
  <c r="BH161" i="13"/>
  <c r="BC161" i="13"/>
  <c r="AX161" i="13"/>
  <c r="AS161" i="13"/>
  <c r="AN161" i="13"/>
  <c r="AI161" i="13"/>
  <c r="AD161" i="13"/>
  <c r="Y161" i="13"/>
  <c r="T161" i="13"/>
  <c r="N161" i="13"/>
  <c r="BW160" i="13"/>
  <c r="BR160" i="13"/>
  <c r="BM160" i="13"/>
  <c r="BH160" i="13"/>
  <c r="BC160" i="13"/>
  <c r="AX160" i="13"/>
  <c r="AS160" i="13"/>
  <c r="AN160" i="13"/>
  <c r="AI160" i="13"/>
  <c r="AD160" i="13"/>
  <c r="Y160" i="13"/>
  <c r="T160" i="13"/>
  <c r="N160" i="13"/>
  <c r="BW159" i="13"/>
  <c r="BR159" i="13"/>
  <c r="BM159" i="13"/>
  <c r="BH159" i="13"/>
  <c r="BC159" i="13"/>
  <c r="AX159" i="13"/>
  <c r="AS159" i="13"/>
  <c r="AN159" i="13"/>
  <c r="AI159" i="13"/>
  <c r="AD159" i="13"/>
  <c r="Y159" i="13"/>
  <c r="T159" i="13"/>
  <c r="N159" i="13"/>
  <c r="BW158" i="13"/>
  <c r="BR158" i="13"/>
  <c r="BM158" i="13"/>
  <c r="BH158" i="13"/>
  <c r="BC158" i="13"/>
  <c r="AX158" i="13"/>
  <c r="AS158" i="13"/>
  <c r="AN158" i="13"/>
  <c r="AI158" i="13"/>
  <c r="AD158" i="13"/>
  <c r="Y158" i="13"/>
  <c r="T158" i="13"/>
  <c r="N158" i="13"/>
  <c r="BW157" i="13"/>
  <c r="BR157" i="13"/>
  <c r="BM157" i="13"/>
  <c r="BH157" i="13"/>
  <c r="BC157" i="13"/>
  <c r="AX157" i="13"/>
  <c r="AS157" i="13"/>
  <c r="AN157" i="13"/>
  <c r="AI157" i="13"/>
  <c r="AD157" i="13"/>
  <c r="Y157" i="13"/>
  <c r="T157" i="13"/>
  <c r="N157" i="13"/>
  <c r="BW156" i="13"/>
  <c r="BR156" i="13"/>
  <c r="BM156" i="13"/>
  <c r="BH156" i="13"/>
  <c r="BC156" i="13"/>
  <c r="AX156" i="13"/>
  <c r="AS156" i="13"/>
  <c r="AN156" i="13"/>
  <c r="AI156" i="13"/>
  <c r="AD156" i="13"/>
  <c r="Y156" i="13"/>
  <c r="T156" i="13"/>
  <c r="N156" i="13"/>
  <c r="BW155" i="13"/>
  <c r="BR155" i="13"/>
  <c r="BM155" i="13"/>
  <c r="BH155" i="13"/>
  <c r="BC155" i="13"/>
  <c r="AX155" i="13"/>
  <c r="AS155" i="13"/>
  <c r="AN155" i="13"/>
  <c r="AI155" i="13"/>
  <c r="AD155" i="13"/>
  <c r="Y155" i="13"/>
  <c r="T155" i="13"/>
  <c r="N155" i="13"/>
  <c r="BW154" i="13"/>
  <c r="BR154" i="13"/>
  <c r="BM154" i="13"/>
  <c r="BH154" i="13"/>
  <c r="BC154" i="13"/>
  <c r="AX154" i="13"/>
  <c r="AS154" i="13"/>
  <c r="AN154" i="13"/>
  <c r="AI154" i="13"/>
  <c r="AD154" i="13"/>
  <c r="Y154" i="13"/>
  <c r="T154" i="13"/>
  <c r="N154" i="13"/>
  <c r="BW153" i="13"/>
  <c r="BR153" i="13"/>
  <c r="BM153" i="13"/>
  <c r="BH153" i="13"/>
  <c r="BC153" i="13"/>
  <c r="AX153" i="13"/>
  <c r="AS153" i="13"/>
  <c r="AN153" i="13"/>
  <c r="AI153" i="13"/>
  <c r="AD153" i="13"/>
  <c r="Y153" i="13"/>
  <c r="T153" i="13"/>
  <c r="N153" i="13"/>
  <c r="BW152" i="13"/>
  <c r="BR152" i="13"/>
  <c r="BM152" i="13"/>
  <c r="BH152" i="13"/>
  <c r="BC152" i="13"/>
  <c r="AX152" i="13"/>
  <c r="AS152" i="13"/>
  <c r="AN152" i="13"/>
  <c r="AI152" i="13"/>
  <c r="AD152" i="13"/>
  <c r="Y152" i="13"/>
  <c r="T152" i="13"/>
  <c r="N152" i="13"/>
  <c r="BW151" i="13"/>
  <c r="BR151" i="13"/>
  <c r="BM151" i="13"/>
  <c r="BH151" i="13"/>
  <c r="BC151" i="13"/>
  <c r="AX151" i="13"/>
  <c r="AS151" i="13"/>
  <c r="AN151" i="13"/>
  <c r="AI151" i="13"/>
  <c r="AD151" i="13"/>
  <c r="Y151" i="13"/>
  <c r="T151" i="13"/>
  <c r="N151" i="13"/>
  <c r="BW150" i="13"/>
  <c r="BR150" i="13"/>
  <c r="BM150" i="13"/>
  <c r="BH150" i="13"/>
  <c r="BC150" i="13"/>
  <c r="AX150" i="13"/>
  <c r="AS150" i="13"/>
  <c r="AN150" i="13"/>
  <c r="AI150" i="13"/>
  <c r="AD150" i="13"/>
  <c r="Y150" i="13"/>
  <c r="T150" i="13"/>
  <c r="N150" i="13"/>
  <c r="BW149" i="13"/>
  <c r="BR149" i="13"/>
  <c r="BM149" i="13"/>
  <c r="BH149" i="13"/>
  <c r="BC149" i="13"/>
  <c r="AX149" i="13"/>
  <c r="AS149" i="13"/>
  <c r="AN149" i="13"/>
  <c r="AI149" i="13"/>
  <c r="AD149" i="13"/>
  <c r="Y149" i="13"/>
  <c r="T149" i="13"/>
  <c r="N149" i="13"/>
  <c r="BW148" i="13"/>
  <c r="BR148" i="13"/>
  <c r="BM148" i="13"/>
  <c r="BH148" i="13"/>
  <c r="BC148" i="13"/>
  <c r="AX148" i="13"/>
  <c r="AS148" i="13"/>
  <c r="AN148" i="13"/>
  <c r="AI148" i="13"/>
  <c r="AD148" i="13"/>
  <c r="Y148" i="13"/>
  <c r="T148" i="13"/>
  <c r="N148" i="13"/>
  <c r="BW147" i="13"/>
  <c r="BR147" i="13"/>
  <c r="BM147" i="13"/>
  <c r="BH147" i="13"/>
  <c r="BC147" i="13"/>
  <c r="AX147" i="13"/>
  <c r="AS147" i="13"/>
  <c r="AN147" i="13"/>
  <c r="AI147" i="13"/>
  <c r="AD147" i="13"/>
  <c r="Y147" i="13"/>
  <c r="T147" i="13"/>
  <c r="N147" i="13"/>
  <c r="BW146" i="13"/>
  <c r="BR146" i="13"/>
  <c r="BM146" i="13"/>
  <c r="BH146" i="13"/>
  <c r="BC146" i="13"/>
  <c r="AX146" i="13"/>
  <c r="AS146" i="13"/>
  <c r="AN146" i="13"/>
  <c r="AI146" i="13"/>
  <c r="AD146" i="13"/>
  <c r="Y146" i="13"/>
  <c r="T146" i="13"/>
  <c r="N146" i="13"/>
  <c r="BW145" i="13"/>
  <c r="BR145" i="13"/>
  <c r="BM145" i="13"/>
  <c r="BH145" i="13"/>
  <c r="BC145" i="13"/>
  <c r="AX145" i="13"/>
  <c r="AS145" i="13"/>
  <c r="AN145" i="13"/>
  <c r="AI145" i="13"/>
  <c r="AD145" i="13"/>
  <c r="Y145" i="13"/>
  <c r="T145" i="13"/>
  <c r="N145" i="13"/>
  <c r="BW144" i="13"/>
  <c r="BR144" i="13"/>
  <c r="BM144" i="13"/>
  <c r="BH144" i="13"/>
  <c r="BC144" i="13"/>
  <c r="AX144" i="13"/>
  <c r="AS144" i="13"/>
  <c r="AN144" i="13"/>
  <c r="AI144" i="13"/>
  <c r="AD144" i="13"/>
  <c r="Y144" i="13"/>
  <c r="T144" i="13"/>
  <c r="N144" i="13"/>
  <c r="BW143" i="13"/>
  <c r="BR143" i="13"/>
  <c r="BM143" i="13"/>
  <c r="BH143" i="13"/>
  <c r="BC143" i="13"/>
  <c r="AX143" i="13"/>
  <c r="AS143" i="13"/>
  <c r="AN143" i="13"/>
  <c r="AI143" i="13"/>
  <c r="AD143" i="13"/>
  <c r="Y143" i="13"/>
  <c r="T143" i="13"/>
  <c r="N143" i="13"/>
  <c r="BW142" i="13"/>
  <c r="BR142" i="13"/>
  <c r="BM142" i="13"/>
  <c r="BH142" i="13"/>
  <c r="BC142" i="13"/>
  <c r="AX142" i="13"/>
  <c r="AS142" i="13"/>
  <c r="AN142" i="13"/>
  <c r="AI142" i="13"/>
  <c r="AD142" i="13"/>
  <c r="Y142" i="13"/>
  <c r="T142" i="13"/>
  <c r="N142" i="13"/>
  <c r="BW141" i="13"/>
  <c r="BR141" i="13"/>
  <c r="BM141" i="13"/>
  <c r="BH141" i="13"/>
  <c r="BC141" i="13"/>
  <c r="AX141" i="13"/>
  <c r="AS141" i="13"/>
  <c r="AN141" i="13"/>
  <c r="AI141" i="13"/>
  <c r="AD141" i="13"/>
  <c r="Y141" i="13"/>
  <c r="T141" i="13"/>
  <c r="N141" i="13"/>
  <c r="BW140" i="13"/>
  <c r="BR140" i="13"/>
  <c r="BM140" i="13"/>
  <c r="BH140" i="13"/>
  <c r="BC140" i="13"/>
  <c r="AX140" i="13"/>
  <c r="AS140" i="13"/>
  <c r="AN140" i="13"/>
  <c r="AI140" i="13"/>
  <c r="AD140" i="13"/>
  <c r="Y140" i="13"/>
  <c r="T140" i="13"/>
  <c r="N140" i="13"/>
  <c r="BW139" i="13"/>
  <c r="BR139" i="13"/>
  <c r="BM139" i="13"/>
  <c r="BH139" i="13"/>
  <c r="BC139" i="13"/>
  <c r="AX139" i="13"/>
  <c r="AS139" i="13"/>
  <c r="AN139" i="13"/>
  <c r="AI139" i="13"/>
  <c r="AD139" i="13"/>
  <c r="Y139" i="13"/>
  <c r="T139" i="13"/>
  <c r="N139" i="13"/>
  <c r="BW138" i="13"/>
  <c r="BR138" i="13"/>
  <c r="BM138" i="13"/>
  <c r="BH138" i="13"/>
  <c r="BC138" i="13"/>
  <c r="AX138" i="13"/>
  <c r="AS138" i="13"/>
  <c r="AN138" i="13"/>
  <c r="AI138" i="13"/>
  <c r="AD138" i="13"/>
  <c r="Y138" i="13"/>
  <c r="T138" i="13"/>
  <c r="N138" i="13"/>
  <c r="BW137" i="13"/>
  <c r="BR137" i="13"/>
  <c r="BM137" i="13"/>
  <c r="BH137" i="13"/>
  <c r="BC137" i="13"/>
  <c r="AX137" i="13"/>
  <c r="AS137" i="13"/>
  <c r="AN137" i="13"/>
  <c r="AI137" i="13"/>
  <c r="AD137" i="13"/>
  <c r="Y137" i="13"/>
  <c r="T137" i="13"/>
  <c r="N137" i="13"/>
  <c r="BW136" i="13"/>
  <c r="BR136" i="13"/>
  <c r="BM136" i="13"/>
  <c r="BH136" i="13"/>
  <c r="BC136" i="13"/>
  <c r="AX136" i="13"/>
  <c r="AS136" i="13"/>
  <c r="AN136" i="13"/>
  <c r="AI136" i="13"/>
  <c r="AD136" i="13"/>
  <c r="Y136" i="13"/>
  <c r="T136" i="13"/>
  <c r="N136" i="13"/>
  <c r="BW135" i="13"/>
  <c r="BR135" i="13"/>
  <c r="BM135" i="13"/>
  <c r="BH135" i="13"/>
  <c r="BC135" i="13"/>
  <c r="AX135" i="13"/>
  <c r="AS135" i="13"/>
  <c r="AN135" i="13"/>
  <c r="AI135" i="13"/>
  <c r="AD135" i="13"/>
  <c r="Y135" i="13"/>
  <c r="T135" i="13"/>
  <c r="N135" i="13"/>
  <c r="BW134" i="13"/>
  <c r="BR134" i="13"/>
  <c r="BM134" i="13"/>
  <c r="BH134" i="13"/>
  <c r="BC134" i="13"/>
  <c r="AX134" i="13"/>
  <c r="AS134" i="13"/>
  <c r="AN134" i="13"/>
  <c r="AI134" i="13"/>
  <c r="AD134" i="13"/>
  <c r="Y134" i="13"/>
  <c r="T134" i="13"/>
  <c r="N134" i="13"/>
  <c r="BW133" i="13"/>
  <c r="BR133" i="13"/>
  <c r="BM133" i="13"/>
  <c r="BH133" i="13"/>
  <c r="BC133" i="13"/>
  <c r="AX133" i="13"/>
  <c r="AS133" i="13"/>
  <c r="AN133" i="13"/>
  <c r="AI133" i="13"/>
  <c r="AD133" i="13"/>
  <c r="Y133" i="13"/>
  <c r="T133" i="13"/>
  <c r="N133" i="13"/>
  <c r="BW132" i="13"/>
  <c r="BR132" i="13"/>
  <c r="BM132" i="13"/>
  <c r="BH132" i="13"/>
  <c r="BC132" i="13"/>
  <c r="AX132" i="13"/>
  <c r="AS132" i="13"/>
  <c r="AN132" i="13"/>
  <c r="AI132" i="13"/>
  <c r="AD132" i="13"/>
  <c r="Y132" i="13"/>
  <c r="T132" i="13"/>
  <c r="N132" i="13"/>
  <c r="BW131" i="13"/>
  <c r="BR131" i="13"/>
  <c r="BM131" i="13"/>
  <c r="BH131" i="13"/>
  <c r="BC131" i="13"/>
  <c r="AX131" i="13"/>
  <c r="AS131" i="13"/>
  <c r="AN131" i="13"/>
  <c r="AI131" i="13"/>
  <c r="AD131" i="13"/>
  <c r="Y131" i="13"/>
  <c r="T131" i="13"/>
  <c r="N131" i="13"/>
  <c r="BW130" i="13"/>
  <c r="BR130" i="13"/>
  <c r="BM130" i="13"/>
  <c r="BH130" i="13"/>
  <c r="BC130" i="13"/>
  <c r="AX130" i="13"/>
  <c r="AS130" i="13"/>
  <c r="AN130" i="13"/>
  <c r="AI130" i="13"/>
  <c r="AD130" i="13"/>
  <c r="Y130" i="13"/>
  <c r="T130" i="13"/>
  <c r="N130" i="13"/>
  <c r="BW129" i="13"/>
  <c r="BR129" i="13"/>
  <c r="BM129" i="13"/>
  <c r="BH129" i="13"/>
  <c r="BC129" i="13"/>
  <c r="AX129" i="13"/>
  <c r="AS129" i="13"/>
  <c r="AN129" i="13"/>
  <c r="AI129" i="13"/>
  <c r="AD129" i="13"/>
  <c r="Y129" i="13"/>
  <c r="T129" i="13"/>
  <c r="N129" i="13"/>
  <c r="BW128" i="13"/>
  <c r="BR128" i="13"/>
  <c r="BM128" i="13"/>
  <c r="BH128" i="13"/>
  <c r="BC128" i="13"/>
  <c r="AX128" i="13"/>
  <c r="AS128" i="13"/>
  <c r="AN128" i="13"/>
  <c r="AI128" i="13"/>
  <c r="AD128" i="13"/>
  <c r="Y128" i="13"/>
  <c r="T128" i="13"/>
  <c r="N128" i="13"/>
  <c r="BW127" i="13"/>
  <c r="BR127" i="13"/>
  <c r="BM127" i="13"/>
  <c r="BH127" i="13"/>
  <c r="BC127" i="13"/>
  <c r="AX127" i="13"/>
  <c r="AS127" i="13"/>
  <c r="AN127" i="13"/>
  <c r="AI127" i="13"/>
  <c r="AD127" i="13"/>
  <c r="Y127" i="13"/>
  <c r="T127" i="13"/>
  <c r="N127" i="13"/>
  <c r="BW126" i="13"/>
  <c r="BR126" i="13"/>
  <c r="BM126" i="13"/>
  <c r="BH126" i="13"/>
  <c r="BC126" i="13"/>
  <c r="AX126" i="13"/>
  <c r="AS126" i="13"/>
  <c r="AN126" i="13"/>
  <c r="AI126" i="13"/>
  <c r="AD126" i="13"/>
  <c r="Y126" i="13"/>
  <c r="T126" i="13"/>
  <c r="N126" i="13"/>
  <c r="BW125" i="13"/>
  <c r="BR125" i="13"/>
  <c r="BM125" i="13"/>
  <c r="BH125" i="13"/>
  <c r="BC125" i="13"/>
  <c r="AX125" i="13"/>
  <c r="AS125" i="13"/>
  <c r="AN125" i="13"/>
  <c r="AI125" i="13"/>
  <c r="AD125" i="13"/>
  <c r="Y125" i="13"/>
  <c r="T125" i="13"/>
  <c r="N125" i="13"/>
  <c r="BW124" i="13"/>
  <c r="BR124" i="13"/>
  <c r="BM124" i="13"/>
  <c r="BH124" i="13"/>
  <c r="BC124" i="13"/>
  <c r="AX124" i="13"/>
  <c r="AS124" i="13"/>
  <c r="AN124" i="13"/>
  <c r="AI124" i="13"/>
  <c r="AD124" i="13"/>
  <c r="Y124" i="13"/>
  <c r="T124" i="13"/>
  <c r="N124" i="13"/>
  <c r="BW123" i="13"/>
  <c r="BR123" i="13"/>
  <c r="BM123" i="13"/>
  <c r="BH123" i="13"/>
  <c r="BC123" i="13"/>
  <c r="AX123" i="13"/>
  <c r="AS123" i="13"/>
  <c r="AN123" i="13"/>
  <c r="AI123" i="13"/>
  <c r="AD123" i="13"/>
  <c r="Y123" i="13"/>
  <c r="T123" i="13"/>
  <c r="N123" i="13"/>
  <c r="BW122" i="13"/>
  <c r="BR122" i="13"/>
  <c r="BM122" i="13"/>
  <c r="BH122" i="13"/>
  <c r="BC122" i="13"/>
  <c r="AX122" i="13"/>
  <c r="AS122" i="13"/>
  <c r="AN122" i="13"/>
  <c r="AI122" i="13"/>
  <c r="AD122" i="13"/>
  <c r="Y122" i="13"/>
  <c r="T122" i="13"/>
  <c r="N122" i="13"/>
  <c r="BW121" i="13"/>
  <c r="BR121" i="13"/>
  <c r="BM121" i="13"/>
  <c r="BH121" i="13"/>
  <c r="BC121" i="13"/>
  <c r="AX121" i="13"/>
  <c r="AS121" i="13"/>
  <c r="AN121" i="13"/>
  <c r="AI121" i="13"/>
  <c r="AD121" i="13"/>
  <c r="Y121" i="13"/>
  <c r="T121" i="13"/>
  <c r="N121" i="13"/>
  <c r="BW120" i="13"/>
  <c r="BR120" i="13"/>
  <c r="BM120" i="13"/>
  <c r="BH120" i="13"/>
  <c r="BC120" i="13"/>
  <c r="AX120" i="13"/>
  <c r="AS120" i="13"/>
  <c r="AN120" i="13"/>
  <c r="AI120" i="13"/>
  <c r="AD120" i="13"/>
  <c r="Y120" i="13"/>
  <c r="T120" i="13"/>
  <c r="N120" i="13"/>
  <c r="BW119" i="13"/>
  <c r="BR119" i="13"/>
  <c r="BM119" i="13"/>
  <c r="BH119" i="13"/>
  <c r="BC119" i="13"/>
  <c r="AX119" i="13"/>
  <c r="AS119" i="13"/>
  <c r="AN119" i="13"/>
  <c r="AI119" i="13"/>
  <c r="AD119" i="13"/>
  <c r="Y119" i="13"/>
  <c r="T119" i="13"/>
  <c r="N119" i="13"/>
  <c r="BW118" i="13"/>
  <c r="BR118" i="13"/>
  <c r="BM118" i="13"/>
  <c r="BH118" i="13"/>
  <c r="BC118" i="13"/>
  <c r="AX118" i="13"/>
  <c r="AS118" i="13"/>
  <c r="AN118" i="13"/>
  <c r="AI118" i="13"/>
  <c r="AD118" i="13"/>
  <c r="Y118" i="13"/>
  <c r="T118" i="13"/>
  <c r="N118" i="13"/>
  <c r="BW117" i="13"/>
  <c r="BR117" i="13"/>
  <c r="BM117" i="13"/>
  <c r="BH117" i="13"/>
  <c r="BC117" i="13"/>
  <c r="AX117" i="13"/>
  <c r="AS117" i="13"/>
  <c r="AN117" i="13"/>
  <c r="AI117" i="13"/>
  <c r="AD117" i="13"/>
  <c r="Y117" i="13"/>
  <c r="T117" i="13"/>
  <c r="N117" i="13"/>
  <c r="BW116" i="13"/>
  <c r="BR116" i="13"/>
  <c r="BM116" i="13"/>
  <c r="BH116" i="13"/>
  <c r="BC116" i="13"/>
  <c r="AX116" i="13"/>
  <c r="AS116" i="13"/>
  <c r="AN116" i="13"/>
  <c r="AI116" i="13"/>
  <c r="AD116" i="13"/>
  <c r="Y116" i="13"/>
  <c r="T116" i="13"/>
  <c r="N116" i="13"/>
  <c r="BW115" i="13"/>
  <c r="BR115" i="13"/>
  <c r="BM115" i="13"/>
  <c r="BH115" i="13"/>
  <c r="BC115" i="13"/>
  <c r="AX115" i="13"/>
  <c r="AS115" i="13"/>
  <c r="AN115" i="13"/>
  <c r="AI115" i="13"/>
  <c r="AD115" i="13"/>
  <c r="Y115" i="13"/>
  <c r="T115" i="13"/>
  <c r="N115" i="13"/>
  <c r="BW114" i="13"/>
  <c r="BR114" i="13"/>
  <c r="BM114" i="13"/>
  <c r="BH114" i="13"/>
  <c r="BC114" i="13"/>
  <c r="AX114" i="13"/>
  <c r="AS114" i="13"/>
  <c r="AN114" i="13"/>
  <c r="AI114" i="13"/>
  <c r="AD114" i="13"/>
  <c r="Y114" i="13"/>
  <c r="T114" i="13"/>
  <c r="N114" i="13"/>
  <c r="BW113" i="13"/>
  <c r="BR113" i="13"/>
  <c r="BM113" i="13"/>
  <c r="BH113" i="13"/>
  <c r="BC113" i="13"/>
  <c r="AX113" i="13"/>
  <c r="AS113" i="13"/>
  <c r="AN113" i="13"/>
  <c r="AI113" i="13"/>
  <c r="AD113" i="13"/>
  <c r="Y113" i="13"/>
  <c r="T113" i="13"/>
  <c r="N113" i="13"/>
  <c r="BW112" i="13"/>
  <c r="BR112" i="13"/>
  <c r="BM112" i="13"/>
  <c r="BH112" i="13"/>
  <c r="BC112" i="13"/>
  <c r="AX112" i="13"/>
  <c r="AS112" i="13"/>
  <c r="AN112" i="13"/>
  <c r="AI112" i="13"/>
  <c r="AD112" i="13"/>
  <c r="Y112" i="13"/>
  <c r="T112" i="13"/>
  <c r="N112" i="13"/>
  <c r="BW111" i="13"/>
  <c r="BR111" i="13"/>
  <c r="BM111" i="13"/>
  <c r="BH111" i="13"/>
  <c r="BC111" i="13"/>
  <c r="AX111" i="13"/>
  <c r="AS111" i="13"/>
  <c r="AN111" i="13"/>
  <c r="AI111" i="13"/>
  <c r="AD111" i="13"/>
  <c r="Y111" i="13"/>
  <c r="T111" i="13"/>
  <c r="N111" i="13"/>
  <c r="BW110" i="13"/>
  <c r="BR110" i="13"/>
  <c r="BM110" i="13"/>
  <c r="BH110" i="13"/>
  <c r="BC110" i="13"/>
  <c r="AX110" i="13"/>
  <c r="AS110" i="13"/>
  <c r="AN110" i="13"/>
  <c r="AI110" i="13"/>
  <c r="AD110" i="13"/>
  <c r="Y110" i="13"/>
  <c r="T110" i="13"/>
  <c r="N110" i="13"/>
  <c r="BW109" i="13"/>
  <c r="BR109" i="13"/>
  <c r="BM109" i="13"/>
  <c r="BH109" i="13"/>
  <c r="BC109" i="13"/>
  <c r="AX109" i="13"/>
  <c r="AS109" i="13"/>
  <c r="AN109" i="13"/>
  <c r="AI109" i="13"/>
  <c r="AD109" i="13"/>
  <c r="Y109" i="13"/>
  <c r="T109" i="13"/>
  <c r="N109" i="13"/>
  <c r="BW108" i="13"/>
  <c r="BR108" i="13"/>
  <c r="BM108" i="13"/>
  <c r="BH108" i="13"/>
  <c r="BC108" i="13"/>
  <c r="AX108" i="13"/>
  <c r="AS108" i="13"/>
  <c r="AN108" i="13"/>
  <c r="AI108" i="13"/>
  <c r="AD108" i="13"/>
  <c r="Y108" i="13"/>
  <c r="T108" i="13"/>
  <c r="N108" i="13"/>
  <c r="BW107" i="13"/>
  <c r="BR107" i="13"/>
  <c r="BM107" i="13"/>
  <c r="BH107" i="13"/>
  <c r="BC107" i="13"/>
  <c r="AX107" i="13"/>
  <c r="AS107" i="13"/>
  <c r="AN107" i="13"/>
  <c r="AI107" i="13"/>
  <c r="AD107" i="13"/>
  <c r="Y107" i="13"/>
  <c r="T107" i="13"/>
  <c r="N107" i="13"/>
  <c r="BW106" i="13"/>
  <c r="BR106" i="13"/>
  <c r="BM106" i="13"/>
  <c r="BH106" i="13"/>
  <c r="BC106" i="13"/>
  <c r="AX106" i="13"/>
  <c r="AS106" i="13"/>
  <c r="AN106" i="13"/>
  <c r="AI106" i="13"/>
  <c r="AD106" i="13"/>
  <c r="Y106" i="13"/>
  <c r="T106" i="13"/>
  <c r="N106" i="13"/>
  <c r="BW105" i="13"/>
  <c r="BR105" i="13"/>
  <c r="BM105" i="13"/>
  <c r="BH105" i="13"/>
  <c r="BC105" i="13"/>
  <c r="AX105" i="13"/>
  <c r="AS105" i="13"/>
  <c r="AN105" i="13"/>
  <c r="AI105" i="13"/>
  <c r="AD105" i="13"/>
  <c r="Y105" i="13"/>
  <c r="T105" i="13"/>
  <c r="N105" i="13"/>
  <c r="BW104" i="13"/>
  <c r="BR104" i="13"/>
  <c r="BM104" i="13"/>
  <c r="BH104" i="13"/>
  <c r="BC104" i="13"/>
  <c r="AX104" i="13"/>
  <c r="AS104" i="13"/>
  <c r="AN104" i="13"/>
  <c r="AI104" i="13"/>
  <c r="AD104" i="13"/>
  <c r="Y104" i="13"/>
  <c r="T104" i="13"/>
  <c r="N104" i="13"/>
  <c r="BW103" i="13"/>
  <c r="BR103" i="13"/>
  <c r="BM103" i="13"/>
  <c r="BH103" i="13"/>
  <c r="BC103" i="13"/>
  <c r="AX103" i="13"/>
  <c r="AS103" i="13"/>
  <c r="AN103" i="13"/>
  <c r="AI103" i="13"/>
  <c r="AD103" i="13"/>
  <c r="Y103" i="13"/>
  <c r="T103" i="13"/>
  <c r="N103" i="13"/>
  <c r="BW102" i="13"/>
  <c r="BR102" i="13"/>
  <c r="BM102" i="13"/>
  <c r="BH102" i="13"/>
  <c r="BC102" i="13"/>
  <c r="AX102" i="13"/>
  <c r="AS102" i="13"/>
  <c r="AN102" i="13"/>
  <c r="AI102" i="13"/>
  <c r="AD102" i="13"/>
  <c r="Y102" i="13"/>
  <c r="T102" i="13"/>
  <c r="N102" i="13"/>
  <c r="BW101" i="13"/>
  <c r="BR101" i="13"/>
  <c r="BM101" i="13"/>
  <c r="BH101" i="13"/>
  <c r="BC101" i="13"/>
  <c r="AX101" i="13"/>
  <c r="AS101" i="13"/>
  <c r="AN101" i="13"/>
  <c r="AI101" i="13"/>
  <c r="AD101" i="13"/>
  <c r="Y101" i="13"/>
  <c r="T101" i="13"/>
  <c r="N101" i="13"/>
  <c r="BW100" i="13"/>
  <c r="BR100" i="13"/>
  <c r="BM100" i="13"/>
  <c r="BH100" i="13"/>
  <c r="BC100" i="13"/>
  <c r="AX100" i="13"/>
  <c r="AS100" i="13"/>
  <c r="AN100" i="13"/>
  <c r="AI100" i="13"/>
  <c r="AD100" i="13"/>
  <c r="Y100" i="13"/>
  <c r="T100" i="13"/>
  <c r="N100" i="13"/>
  <c r="BW99" i="13"/>
  <c r="BR99" i="13"/>
  <c r="BM99" i="13"/>
  <c r="BH99" i="13"/>
  <c r="BC99" i="13"/>
  <c r="AX99" i="13"/>
  <c r="AS99" i="13"/>
  <c r="AN99" i="13"/>
  <c r="AI99" i="13"/>
  <c r="AD99" i="13"/>
  <c r="Y99" i="13"/>
  <c r="T99" i="13"/>
  <c r="N99" i="13"/>
  <c r="BW98" i="13"/>
  <c r="BR98" i="13"/>
  <c r="BM98" i="13"/>
  <c r="BH98" i="13"/>
  <c r="BC98" i="13"/>
  <c r="AX98" i="13"/>
  <c r="AS98" i="13"/>
  <c r="AN98" i="13"/>
  <c r="AI98" i="13"/>
  <c r="AD98" i="13"/>
  <c r="Y98" i="13"/>
  <c r="T98" i="13"/>
  <c r="N98" i="13"/>
  <c r="BW97" i="13"/>
  <c r="BR97" i="13"/>
  <c r="BM97" i="13"/>
  <c r="BH97" i="13"/>
  <c r="BC97" i="13"/>
  <c r="AX97" i="13"/>
  <c r="AS97" i="13"/>
  <c r="AN97" i="13"/>
  <c r="AI97" i="13"/>
  <c r="AD97" i="13"/>
  <c r="Y97" i="13"/>
  <c r="T97" i="13"/>
  <c r="N97" i="13"/>
  <c r="BW96" i="13"/>
  <c r="BR96" i="13"/>
  <c r="BM96" i="13"/>
  <c r="BH96" i="13"/>
  <c r="BC96" i="13"/>
  <c r="AX96" i="13"/>
  <c r="AS96" i="13"/>
  <c r="AN96" i="13"/>
  <c r="AI96" i="13"/>
  <c r="AD96" i="13"/>
  <c r="Y96" i="13"/>
  <c r="T96" i="13"/>
  <c r="N96" i="13"/>
  <c r="BW95" i="13"/>
  <c r="BR95" i="13"/>
  <c r="BM95" i="13"/>
  <c r="BH95" i="13"/>
  <c r="BC95" i="13"/>
  <c r="AX95" i="13"/>
  <c r="AS95" i="13"/>
  <c r="AN95" i="13"/>
  <c r="AI95" i="13"/>
  <c r="AD95" i="13"/>
  <c r="Y95" i="13"/>
  <c r="T95" i="13"/>
  <c r="N95" i="13"/>
  <c r="BW94" i="13"/>
  <c r="BR94" i="13"/>
  <c r="BM94" i="13"/>
  <c r="BH94" i="13"/>
  <c r="BC94" i="13"/>
  <c r="AX94" i="13"/>
  <c r="AS94" i="13"/>
  <c r="AN94" i="13"/>
  <c r="AI94" i="13"/>
  <c r="AD94" i="13"/>
  <c r="Y94" i="13"/>
  <c r="T94" i="13"/>
  <c r="N94" i="13"/>
  <c r="BW93" i="13"/>
  <c r="BR93" i="13"/>
  <c r="BM93" i="13"/>
  <c r="BH93" i="13"/>
  <c r="BC93" i="13"/>
  <c r="AX93" i="13"/>
  <c r="AS93" i="13"/>
  <c r="AN93" i="13"/>
  <c r="AI93" i="13"/>
  <c r="AD93" i="13"/>
  <c r="Y93" i="13"/>
  <c r="T93" i="13"/>
  <c r="N93" i="13"/>
  <c r="BW92" i="13"/>
  <c r="BR92" i="13"/>
  <c r="BM92" i="13"/>
  <c r="BH92" i="13"/>
  <c r="BC92" i="13"/>
  <c r="AX92" i="13"/>
  <c r="AS92" i="13"/>
  <c r="AN92" i="13"/>
  <c r="AI92" i="13"/>
  <c r="AD92" i="13"/>
  <c r="Y92" i="13"/>
  <c r="T92" i="13"/>
  <c r="N92" i="13"/>
  <c r="BW91" i="13"/>
  <c r="BR91" i="13"/>
  <c r="BM91" i="13"/>
  <c r="BH91" i="13"/>
  <c r="BC91" i="13"/>
  <c r="AX91" i="13"/>
  <c r="AS91" i="13"/>
  <c r="AN91" i="13"/>
  <c r="AI91" i="13"/>
  <c r="AD91" i="13"/>
  <c r="Y91" i="13"/>
  <c r="T91" i="13"/>
  <c r="N91" i="13"/>
  <c r="BW90" i="13"/>
  <c r="BR90" i="13"/>
  <c r="BM90" i="13"/>
  <c r="BH90" i="13"/>
  <c r="BC90" i="13"/>
  <c r="AX90" i="13"/>
  <c r="AS90" i="13"/>
  <c r="AN90" i="13"/>
  <c r="AI90" i="13"/>
  <c r="AD90" i="13"/>
  <c r="Y90" i="13"/>
  <c r="T90" i="13"/>
  <c r="N90" i="13"/>
  <c r="BW89" i="13"/>
  <c r="BR89" i="13"/>
  <c r="BM89" i="13"/>
  <c r="BH89" i="13"/>
  <c r="BC89" i="13"/>
  <c r="AX89" i="13"/>
  <c r="AS89" i="13"/>
  <c r="AN89" i="13"/>
  <c r="AI89" i="13"/>
  <c r="AD89" i="13"/>
  <c r="Y89" i="13"/>
  <c r="T89" i="13"/>
  <c r="N89" i="13"/>
  <c r="BW88" i="13"/>
  <c r="BR88" i="13"/>
  <c r="BM88" i="13"/>
  <c r="BH88" i="13"/>
  <c r="BC88" i="13"/>
  <c r="AX88" i="13"/>
  <c r="AS88" i="13"/>
  <c r="AN88" i="13"/>
  <c r="AI88" i="13"/>
  <c r="AD88" i="13"/>
  <c r="Y88" i="13"/>
  <c r="T88" i="13"/>
  <c r="N88" i="13"/>
  <c r="BW87" i="13"/>
  <c r="BR87" i="13"/>
  <c r="BM87" i="13"/>
  <c r="BH87" i="13"/>
  <c r="BC87" i="13"/>
  <c r="AX87" i="13"/>
  <c r="AS87" i="13"/>
  <c r="AN87" i="13"/>
  <c r="AI87" i="13"/>
  <c r="AD87" i="13"/>
  <c r="Y87" i="13"/>
  <c r="T87" i="13"/>
  <c r="N87" i="13"/>
  <c r="BW86" i="13"/>
  <c r="BR86" i="13"/>
  <c r="BM86" i="13"/>
  <c r="BH86" i="13"/>
  <c r="BC86" i="13"/>
  <c r="AX86" i="13"/>
  <c r="AS86" i="13"/>
  <c r="AN86" i="13"/>
  <c r="AI86" i="13"/>
  <c r="AD86" i="13"/>
  <c r="Y86" i="13"/>
  <c r="T86" i="13"/>
  <c r="N86" i="13"/>
  <c r="BW85" i="13"/>
  <c r="BR85" i="13"/>
  <c r="BM85" i="13"/>
  <c r="BH85" i="13"/>
  <c r="BC85" i="13"/>
  <c r="AX85" i="13"/>
  <c r="AS85" i="13"/>
  <c r="AN85" i="13"/>
  <c r="AI85" i="13"/>
  <c r="AD85" i="13"/>
  <c r="Y85" i="13"/>
  <c r="T85" i="13"/>
  <c r="N85" i="13"/>
  <c r="BW84" i="13"/>
  <c r="BR84" i="13"/>
  <c r="BM84" i="13"/>
  <c r="BH84" i="13"/>
  <c r="BC84" i="13"/>
  <c r="AX84" i="13"/>
  <c r="AS84" i="13"/>
  <c r="AN84" i="13"/>
  <c r="AI84" i="13"/>
  <c r="AD84" i="13"/>
  <c r="Y84" i="13"/>
  <c r="T84" i="13"/>
  <c r="N84" i="13"/>
  <c r="BW83" i="13"/>
  <c r="BR83" i="13"/>
  <c r="BM83" i="13"/>
  <c r="BH83" i="13"/>
  <c r="BC83" i="13"/>
  <c r="AX83" i="13"/>
  <c r="AS83" i="13"/>
  <c r="AN83" i="13"/>
  <c r="AI83" i="13"/>
  <c r="AD83" i="13"/>
  <c r="Y83" i="13"/>
  <c r="T83" i="13"/>
  <c r="N83" i="13"/>
  <c r="BW82" i="13"/>
  <c r="BR82" i="13"/>
  <c r="BM82" i="13"/>
  <c r="BH82" i="13"/>
  <c r="BC82" i="13"/>
  <c r="AX82" i="13"/>
  <c r="AS82" i="13"/>
  <c r="AN82" i="13"/>
  <c r="AI82" i="13"/>
  <c r="AD82" i="13"/>
  <c r="Y82" i="13"/>
  <c r="T82" i="13"/>
  <c r="N82" i="13"/>
  <c r="BW81" i="13"/>
  <c r="BR81" i="13"/>
  <c r="BM81" i="13"/>
  <c r="BH81" i="13"/>
  <c r="BC81" i="13"/>
  <c r="AX81" i="13"/>
  <c r="AS81" i="13"/>
  <c r="AN81" i="13"/>
  <c r="AI81" i="13"/>
  <c r="AD81" i="13"/>
  <c r="Y81" i="13"/>
  <c r="T81" i="13"/>
  <c r="N81" i="13"/>
  <c r="BW80" i="13"/>
  <c r="BR80" i="13"/>
  <c r="BM80" i="13"/>
  <c r="BH80" i="13"/>
  <c r="BC80" i="13"/>
  <c r="AX80" i="13"/>
  <c r="AS80" i="13"/>
  <c r="AN80" i="13"/>
  <c r="AI80" i="13"/>
  <c r="AD80" i="13"/>
  <c r="Y80" i="13"/>
  <c r="T80" i="13"/>
  <c r="N80" i="13"/>
  <c r="BW79" i="13"/>
  <c r="BR79" i="13"/>
  <c r="BM79" i="13"/>
  <c r="BH79" i="13"/>
  <c r="BC79" i="13"/>
  <c r="AX79" i="13"/>
  <c r="AS79" i="13"/>
  <c r="AN79" i="13"/>
  <c r="AI79" i="13"/>
  <c r="AD79" i="13"/>
  <c r="Y79" i="13"/>
  <c r="T79" i="13"/>
  <c r="N79" i="13"/>
  <c r="BW78" i="13"/>
  <c r="BR78" i="13"/>
  <c r="BM78" i="13"/>
  <c r="BH78" i="13"/>
  <c r="BC78" i="13"/>
  <c r="AX78" i="13"/>
  <c r="AS78" i="13"/>
  <c r="AN78" i="13"/>
  <c r="AI78" i="13"/>
  <c r="AD78" i="13"/>
  <c r="Y78" i="13"/>
  <c r="T78" i="13"/>
  <c r="N78" i="13"/>
  <c r="BW77" i="13"/>
  <c r="BR77" i="13"/>
  <c r="BM77" i="13"/>
  <c r="BH77" i="13"/>
  <c r="BC77" i="13"/>
  <c r="AX77" i="13"/>
  <c r="AS77" i="13"/>
  <c r="AN77" i="13"/>
  <c r="AI77" i="13"/>
  <c r="AD77" i="13"/>
  <c r="Y77" i="13"/>
  <c r="T77" i="13"/>
  <c r="N77" i="13"/>
  <c r="BW76" i="13"/>
  <c r="BR76" i="13"/>
  <c r="BM76" i="13"/>
  <c r="BH76" i="13"/>
  <c r="BC76" i="13"/>
  <c r="AX76" i="13"/>
  <c r="AS76" i="13"/>
  <c r="AN76" i="13"/>
  <c r="AI76" i="13"/>
  <c r="AD76" i="13"/>
  <c r="Y76" i="13"/>
  <c r="T76" i="13"/>
  <c r="N76" i="13"/>
  <c r="BW75" i="13"/>
  <c r="BR75" i="13"/>
  <c r="BM75" i="13"/>
  <c r="BH75" i="13"/>
  <c r="BC75" i="13"/>
  <c r="AX75" i="13"/>
  <c r="AS75" i="13"/>
  <c r="AN75" i="13"/>
  <c r="AI75" i="13"/>
  <c r="AD75" i="13"/>
  <c r="Y75" i="13"/>
  <c r="T75" i="13"/>
  <c r="N75" i="13"/>
  <c r="BW74" i="13"/>
  <c r="BR74" i="13"/>
  <c r="BM74" i="13"/>
  <c r="BH74" i="13"/>
  <c r="BC74" i="13"/>
  <c r="AX74" i="13"/>
  <c r="AS74" i="13"/>
  <c r="AN74" i="13"/>
  <c r="AI74" i="13"/>
  <c r="AD74" i="13"/>
  <c r="Y74" i="13"/>
  <c r="T74" i="13"/>
  <c r="N74" i="13"/>
  <c r="BW73" i="13"/>
  <c r="BR73" i="13"/>
  <c r="BM73" i="13"/>
  <c r="BH73" i="13"/>
  <c r="BC73" i="13"/>
  <c r="AX73" i="13"/>
  <c r="AS73" i="13"/>
  <c r="AN73" i="13"/>
  <c r="AI73" i="13"/>
  <c r="AD73" i="13"/>
  <c r="Y73" i="13"/>
  <c r="T73" i="13"/>
  <c r="N73" i="13"/>
  <c r="BW72" i="13"/>
  <c r="BR72" i="13"/>
  <c r="BM72" i="13"/>
  <c r="BH72" i="13"/>
  <c r="BC72" i="13"/>
  <c r="AX72" i="13"/>
  <c r="AS72" i="13"/>
  <c r="AN72" i="13"/>
  <c r="AI72" i="13"/>
  <c r="AD72" i="13"/>
  <c r="Y72" i="13"/>
  <c r="T72" i="13"/>
  <c r="N72" i="13"/>
  <c r="BW71" i="13"/>
  <c r="BR71" i="13"/>
  <c r="BM71" i="13"/>
  <c r="BH71" i="13"/>
  <c r="BC71" i="13"/>
  <c r="AX71" i="13"/>
  <c r="AS71" i="13"/>
  <c r="AN71" i="13"/>
  <c r="AI71" i="13"/>
  <c r="AD71" i="13"/>
  <c r="Y71" i="13"/>
  <c r="T71" i="13"/>
  <c r="N71" i="13"/>
  <c r="BW70" i="13"/>
  <c r="BR70" i="13"/>
  <c r="BM70" i="13"/>
  <c r="BH70" i="13"/>
  <c r="BC70" i="13"/>
  <c r="AX70" i="13"/>
  <c r="AS70" i="13"/>
  <c r="AN70" i="13"/>
  <c r="AI70" i="13"/>
  <c r="AD70" i="13"/>
  <c r="Y70" i="13"/>
  <c r="T70" i="13"/>
  <c r="N70" i="13"/>
  <c r="BW69" i="13"/>
  <c r="BR69" i="13"/>
  <c r="BM69" i="13"/>
  <c r="BH69" i="13"/>
  <c r="BC69" i="13"/>
  <c r="AX69" i="13"/>
  <c r="AS69" i="13"/>
  <c r="AN69" i="13"/>
  <c r="AI69" i="13"/>
  <c r="AD69" i="13"/>
  <c r="Y69" i="13"/>
  <c r="T69" i="13"/>
  <c r="N69" i="13"/>
  <c r="BW68" i="13"/>
  <c r="BR68" i="13"/>
  <c r="BM68" i="13"/>
  <c r="BH68" i="13"/>
  <c r="BC68" i="13"/>
  <c r="AX68" i="13"/>
  <c r="AS68" i="13"/>
  <c r="AN68" i="13"/>
  <c r="AI68" i="13"/>
  <c r="AD68" i="13"/>
  <c r="Y68" i="13"/>
  <c r="T68" i="13"/>
  <c r="N68" i="13"/>
  <c r="BW67" i="13"/>
  <c r="BR67" i="13"/>
  <c r="BM67" i="13"/>
  <c r="BH67" i="13"/>
  <c r="BC67" i="13"/>
  <c r="AX67" i="13"/>
  <c r="AS67" i="13"/>
  <c r="AN67" i="13"/>
  <c r="AI67" i="13"/>
  <c r="AD67" i="13"/>
  <c r="Y67" i="13"/>
  <c r="T67" i="13"/>
  <c r="N67" i="13"/>
  <c r="BW66" i="13"/>
  <c r="BR66" i="13"/>
  <c r="BM66" i="13"/>
  <c r="BH66" i="13"/>
  <c r="BC66" i="13"/>
  <c r="AX66" i="13"/>
  <c r="AS66" i="13"/>
  <c r="AN66" i="13"/>
  <c r="AI66" i="13"/>
  <c r="AD66" i="13"/>
  <c r="Y66" i="13"/>
  <c r="T66" i="13"/>
  <c r="N66" i="13"/>
  <c r="BW65" i="13"/>
  <c r="BR65" i="13"/>
  <c r="BM65" i="13"/>
  <c r="BH65" i="13"/>
  <c r="BC65" i="13"/>
  <c r="AX65" i="13"/>
  <c r="AS65" i="13"/>
  <c r="AN65" i="13"/>
  <c r="AI65" i="13"/>
  <c r="AD65" i="13"/>
  <c r="Y65" i="13"/>
  <c r="T65" i="13"/>
  <c r="N65" i="13"/>
  <c r="BW64" i="13"/>
  <c r="BR64" i="13"/>
  <c r="BM64" i="13"/>
  <c r="BH64" i="13"/>
  <c r="BC64" i="13"/>
  <c r="AX64" i="13"/>
  <c r="AS64" i="13"/>
  <c r="AN64" i="13"/>
  <c r="AI64" i="13"/>
  <c r="AD64" i="13"/>
  <c r="Y64" i="13"/>
  <c r="T64" i="13"/>
  <c r="N64" i="13"/>
  <c r="BW63" i="13"/>
  <c r="BR63" i="13"/>
  <c r="BM63" i="13"/>
  <c r="BH63" i="13"/>
  <c r="BC63" i="13"/>
  <c r="AX63" i="13"/>
  <c r="AS63" i="13"/>
  <c r="AN63" i="13"/>
  <c r="AI63" i="13"/>
  <c r="AD63" i="13"/>
  <c r="Y63" i="13"/>
  <c r="T63" i="13"/>
  <c r="N63" i="13"/>
  <c r="BW62" i="13"/>
  <c r="BR62" i="13"/>
  <c r="BM62" i="13"/>
  <c r="BH62" i="13"/>
  <c r="BC62" i="13"/>
  <c r="AX62" i="13"/>
  <c r="AS62" i="13"/>
  <c r="AN62" i="13"/>
  <c r="AI62" i="13"/>
  <c r="AD62" i="13"/>
  <c r="Y62" i="13"/>
  <c r="T62" i="13"/>
  <c r="N62" i="13"/>
  <c r="BW61" i="13"/>
  <c r="BR61" i="13"/>
  <c r="BM61" i="13"/>
  <c r="BH61" i="13"/>
  <c r="BC61" i="13"/>
  <c r="AX61" i="13"/>
  <c r="AS61" i="13"/>
  <c r="AN61" i="13"/>
  <c r="AI61" i="13"/>
  <c r="AD61" i="13"/>
  <c r="Y61" i="13"/>
  <c r="T61" i="13"/>
  <c r="N61" i="13"/>
  <c r="BW60" i="13"/>
  <c r="BR60" i="13"/>
  <c r="BM60" i="13"/>
  <c r="BH60" i="13"/>
  <c r="BC60" i="13"/>
  <c r="AX60" i="13"/>
  <c r="AS60" i="13"/>
  <c r="AN60" i="13"/>
  <c r="AI60" i="13"/>
  <c r="AD60" i="13"/>
  <c r="Y60" i="13"/>
  <c r="T60" i="13"/>
  <c r="N60" i="13"/>
  <c r="BW59" i="13"/>
  <c r="BR59" i="13"/>
  <c r="BM59" i="13"/>
  <c r="BH59" i="13"/>
  <c r="BC59" i="13"/>
  <c r="AX59" i="13"/>
  <c r="AS59" i="13"/>
  <c r="AN59" i="13"/>
  <c r="AI59" i="13"/>
  <c r="AD59" i="13"/>
  <c r="Y59" i="13"/>
  <c r="T59" i="13"/>
  <c r="N59" i="13"/>
  <c r="BW58" i="13"/>
  <c r="BR58" i="13"/>
  <c r="BM58" i="13"/>
  <c r="BH58" i="13"/>
  <c r="BC58" i="13"/>
  <c r="AX58" i="13"/>
  <c r="AS58" i="13"/>
  <c r="AN58" i="13"/>
  <c r="AI58" i="13"/>
  <c r="AD58" i="13"/>
  <c r="Y58" i="13"/>
  <c r="T58" i="13"/>
  <c r="N58" i="13"/>
  <c r="BW57" i="13"/>
  <c r="BR57" i="13"/>
  <c r="BM57" i="13"/>
  <c r="BH57" i="13"/>
  <c r="BC57" i="13"/>
  <c r="AX57" i="13"/>
  <c r="AS57" i="13"/>
  <c r="AN57" i="13"/>
  <c r="AI57" i="13"/>
  <c r="AD57" i="13"/>
  <c r="Y57" i="13"/>
  <c r="T57" i="13"/>
  <c r="N57" i="13"/>
  <c r="BW56" i="13"/>
  <c r="BR56" i="13"/>
  <c r="BM56" i="13"/>
  <c r="BH56" i="13"/>
  <c r="BC56" i="13"/>
  <c r="AX56" i="13"/>
  <c r="AS56" i="13"/>
  <c r="AN56" i="13"/>
  <c r="AI56" i="13"/>
  <c r="AD56" i="13"/>
  <c r="Y56" i="13"/>
  <c r="T56" i="13"/>
  <c r="N56" i="13"/>
  <c r="BW55" i="13"/>
  <c r="BR55" i="13"/>
  <c r="BM55" i="13"/>
  <c r="BH55" i="13"/>
  <c r="BC55" i="13"/>
  <c r="AX55" i="13"/>
  <c r="AS55" i="13"/>
  <c r="AN55" i="13"/>
  <c r="AI55" i="13"/>
  <c r="AD55" i="13"/>
  <c r="Y55" i="13"/>
  <c r="T55" i="13"/>
  <c r="N55" i="13"/>
  <c r="BW54" i="13"/>
  <c r="BR54" i="13"/>
  <c r="BM54" i="13"/>
  <c r="BH54" i="13"/>
  <c r="BC54" i="13"/>
  <c r="AX54" i="13"/>
  <c r="AS54" i="13"/>
  <c r="AN54" i="13"/>
  <c r="AI54" i="13"/>
  <c r="AD54" i="13"/>
  <c r="Y54" i="13"/>
  <c r="T54" i="13"/>
  <c r="N54" i="13"/>
  <c r="BW53" i="13"/>
  <c r="BR53" i="13"/>
  <c r="BM53" i="13"/>
  <c r="BH53" i="13"/>
  <c r="BC53" i="13"/>
  <c r="AX53" i="13"/>
  <c r="AS53" i="13"/>
  <c r="AN53" i="13"/>
  <c r="AI53" i="13"/>
  <c r="AD53" i="13"/>
  <c r="Y53" i="13"/>
  <c r="T53" i="13"/>
  <c r="N53" i="13"/>
  <c r="BW52" i="13"/>
  <c r="BR52" i="13"/>
  <c r="BM52" i="13"/>
  <c r="BH52" i="13"/>
  <c r="BC52" i="13"/>
  <c r="AX52" i="13"/>
  <c r="AS52" i="13"/>
  <c r="AN52" i="13"/>
  <c r="AI52" i="13"/>
  <c r="AD52" i="13"/>
  <c r="Y52" i="13"/>
  <c r="T52" i="13"/>
  <c r="N52" i="13"/>
  <c r="BW51" i="13"/>
  <c r="BR51" i="13"/>
  <c r="BM51" i="13"/>
  <c r="BH51" i="13"/>
  <c r="BC51" i="13"/>
  <c r="AX51" i="13"/>
  <c r="AS51" i="13"/>
  <c r="AN51" i="13"/>
  <c r="AI51" i="13"/>
  <c r="AD51" i="13"/>
  <c r="Y51" i="13"/>
  <c r="T51" i="13"/>
  <c r="N51" i="13"/>
  <c r="BW50" i="13"/>
  <c r="BR50" i="13"/>
  <c r="BM50" i="13"/>
  <c r="BH50" i="13"/>
  <c r="BC50" i="13"/>
  <c r="AX50" i="13"/>
  <c r="AS50" i="13"/>
  <c r="AN50" i="13"/>
  <c r="AI50" i="13"/>
  <c r="AD50" i="13"/>
  <c r="Y50" i="13"/>
  <c r="T50" i="13"/>
  <c r="N50" i="13"/>
  <c r="BW49" i="13"/>
  <c r="BR49" i="13"/>
  <c r="BM49" i="13"/>
  <c r="BH49" i="13"/>
  <c r="BC49" i="13"/>
  <c r="AX49" i="13"/>
  <c r="AS49" i="13"/>
  <c r="AN49" i="13"/>
  <c r="AI49" i="13"/>
  <c r="AD49" i="13"/>
  <c r="Y49" i="13"/>
  <c r="T49" i="13"/>
  <c r="N49" i="13"/>
  <c r="BW48" i="13"/>
  <c r="BR48" i="13"/>
  <c r="BM48" i="13"/>
  <c r="BH48" i="13"/>
  <c r="BC48" i="13"/>
  <c r="AX48" i="13"/>
  <c r="AS48" i="13"/>
  <c r="AN48" i="13"/>
  <c r="AI48" i="13"/>
  <c r="AD48" i="13"/>
  <c r="Y48" i="13"/>
  <c r="T48" i="13"/>
  <c r="N48" i="13"/>
  <c r="BW47" i="13"/>
  <c r="BR47" i="13"/>
  <c r="BM47" i="13"/>
  <c r="BH47" i="13"/>
  <c r="BC47" i="13"/>
  <c r="AX47" i="13"/>
  <c r="AS47" i="13"/>
  <c r="AN47" i="13"/>
  <c r="AI47" i="13"/>
  <c r="AD47" i="13"/>
  <c r="Y47" i="13"/>
  <c r="T47" i="13"/>
  <c r="N47" i="13"/>
  <c r="BW46" i="13"/>
  <c r="BR46" i="13"/>
  <c r="BM46" i="13"/>
  <c r="BH46" i="13"/>
  <c r="BC46" i="13"/>
  <c r="AX46" i="13"/>
  <c r="AS46" i="13"/>
  <c r="AN46" i="13"/>
  <c r="AI46" i="13"/>
  <c r="AD46" i="13"/>
  <c r="Y46" i="13"/>
  <c r="T46" i="13"/>
  <c r="N46" i="13"/>
  <c r="BW45" i="13"/>
  <c r="BR45" i="13"/>
  <c r="BM45" i="13"/>
  <c r="BH45" i="13"/>
  <c r="BC45" i="13"/>
  <c r="AX45" i="13"/>
  <c r="AS45" i="13"/>
  <c r="AN45" i="13"/>
  <c r="AI45" i="13"/>
  <c r="AD45" i="13"/>
  <c r="Y45" i="13"/>
  <c r="T45" i="13"/>
  <c r="N45" i="13"/>
  <c r="BW44" i="13"/>
  <c r="BR44" i="13"/>
  <c r="BM44" i="13"/>
  <c r="BH44" i="13"/>
  <c r="BC44" i="13"/>
  <c r="AX44" i="13"/>
  <c r="AS44" i="13"/>
  <c r="AN44" i="13"/>
  <c r="AI44" i="13"/>
  <c r="AD44" i="13"/>
  <c r="Y44" i="13"/>
  <c r="T44" i="13"/>
  <c r="N44" i="13"/>
  <c r="BW43" i="13"/>
  <c r="BR43" i="13"/>
  <c r="BM43" i="13"/>
  <c r="BH43" i="13"/>
  <c r="BC43" i="13"/>
  <c r="AX43" i="13"/>
  <c r="AS43" i="13"/>
  <c r="AN43" i="13"/>
  <c r="AI43" i="13"/>
  <c r="AD43" i="13"/>
  <c r="Y43" i="13"/>
  <c r="T43" i="13"/>
  <c r="N43" i="13"/>
  <c r="BW42" i="13"/>
  <c r="BR42" i="13"/>
  <c r="BM42" i="13"/>
  <c r="BH42" i="13"/>
  <c r="BC42" i="13"/>
  <c r="AX42" i="13"/>
  <c r="AS42" i="13"/>
  <c r="AN42" i="13"/>
  <c r="AI42" i="13"/>
  <c r="AD42" i="13"/>
  <c r="Y42" i="13"/>
  <c r="T42" i="13"/>
  <c r="N42" i="13"/>
  <c r="BW41" i="13"/>
  <c r="BR41" i="13"/>
  <c r="BM41" i="13"/>
  <c r="BH41" i="13"/>
  <c r="BC41" i="13"/>
  <c r="AX41" i="13"/>
  <c r="AS41" i="13"/>
  <c r="AN41" i="13"/>
  <c r="AI41" i="13"/>
  <c r="AD41" i="13"/>
  <c r="Y41" i="13"/>
  <c r="T41" i="13"/>
  <c r="N41" i="13"/>
  <c r="BW40" i="13"/>
  <c r="BR40" i="13"/>
  <c r="BM40" i="13"/>
  <c r="BH40" i="13"/>
  <c r="BC40" i="13"/>
  <c r="AX40" i="13"/>
  <c r="AS40" i="13"/>
  <c r="AN40" i="13"/>
  <c r="AI40" i="13"/>
  <c r="AD40" i="13"/>
  <c r="Y40" i="13"/>
  <c r="T40" i="13"/>
  <c r="N40" i="13"/>
  <c r="BW39" i="13"/>
  <c r="BR39" i="13"/>
  <c r="BM39" i="13"/>
  <c r="BH39" i="13"/>
  <c r="BC39" i="13"/>
  <c r="AX39" i="13"/>
  <c r="AS39" i="13"/>
  <c r="AN39" i="13"/>
  <c r="AI39" i="13"/>
  <c r="AD39" i="13"/>
  <c r="Y39" i="13"/>
  <c r="T39" i="13"/>
  <c r="N39" i="13"/>
  <c r="BW38" i="13"/>
  <c r="BR38" i="13"/>
  <c r="BM38" i="13"/>
  <c r="BH38" i="13"/>
  <c r="BC38" i="13"/>
  <c r="AX38" i="13"/>
  <c r="AS38" i="13"/>
  <c r="AN38" i="13"/>
  <c r="AI38" i="13"/>
  <c r="AD38" i="13"/>
  <c r="Y38" i="13"/>
  <c r="T38" i="13"/>
  <c r="N38" i="13"/>
  <c r="BW37" i="13"/>
  <c r="BR37" i="13"/>
  <c r="BM37" i="13"/>
  <c r="BH37" i="13"/>
  <c r="BC37" i="13"/>
  <c r="AX37" i="13"/>
  <c r="AS37" i="13"/>
  <c r="AN37" i="13"/>
  <c r="AI37" i="13"/>
  <c r="AD37" i="13"/>
  <c r="Y37" i="13"/>
  <c r="T37" i="13"/>
  <c r="N37" i="13"/>
  <c r="BW36" i="13"/>
  <c r="BR36" i="13"/>
  <c r="BM36" i="13"/>
  <c r="BH36" i="13"/>
  <c r="BC36" i="13"/>
  <c r="AX36" i="13"/>
  <c r="AS36" i="13"/>
  <c r="AN36" i="13"/>
  <c r="AI36" i="13"/>
  <c r="AD36" i="13"/>
  <c r="Y36" i="13"/>
  <c r="T36" i="13"/>
  <c r="N36" i="13"/>
  <c r="BW35" i="13"/>
  <c r="BR35" i="13"/>
  <c r="BM35" i="13"/>
  <c r="BH35" i="13"/>
  <c r="BC35" i="13"/>
  <c r="AX35" i="13"/>
  <c r="AS35" i="13"/>
  <c r="AN35" i="13"/>
  <c r="AI35" i="13"/>
  <c r="AD35" i="13"/>
  <c r="Y35" i="13"/>
  <c r="T35" i="13"/>
  <c r="N35" i="13"/>
  <c r="BW34" i="13"/>
  <c r="BR34" i="13"/>
  <c r="BM34" i="13"/>
  <c r="BH34" i="13"/>
  <c r="BC34" i="13"/>
  <c r="AX34" i="13"/>
  <c r="AS34" i="13"/>
  <c r="AN34" i="13"/>
  <c r="AI34" i="13"/>
  <c r="AD34" i="13"/>
  <c r="Y34" i="13"/>
  <c r="T34" i="13"/>
  <c r="N34" i="13"/>
  <c r="BW33" i="13"/>
  <c r="BR33" i="13"/>
  <c r="BM33" i="13"/>
  <c r="BH33" i="13"/>
  <c r="BC33" i="13"/>
  <c r="AX33" i="13"/>
  <c r="AS33" i="13"/>
  <c r="AN33" i="13"/>
  <c r="AI33" i="13"/>
  <c r="AD33" i="13"/>
  <c r="Y33" i="13"/>
  <c r="T33" i="13"/>
  <c r="N33" i="13"/>
  <c r="BW32" i="13"/>
  <c r="BR32" i="13"/>
  <c r="BM32" i="13"/>
  <c r="BH32" i="13"/>
  <c r="BC32" i="13"/>
  <c r="AX32" i="13"/>
  <c r="AS32" i="13"/>
  <c r="AN32" i="13"/>
  <c r="AI32" i="13"/>
  <c r="AD32" i="13"/>
  <c r="Y32" i="13"/>
  <c r="T32" i="13"/>
  <c r="N32" i="13"/>
  <c r="BW31" i="13"/>
  <c r="BR31" i="13"/>
  <c r="BM31" i="13"/>
  <c r="BH31" i="13"/>
  <c r="BC31" i="13"/>
  <c r="AX31" i="13"/>
  <c r="AS31" i="13"/>
  <c r="AN31" i="13"/>
  <c r="AI31" i="13"/>
  <c r="AD31" i="13"/>
  <c r="Y31" i="13"/>
  <c r="T31" i="13"/>
  <c r="N31" i="13"/>
  <c r="BW30" i="13"/>
  <c r="BR30" i="13"/>
  <c r="BM30" i="13"/>
  <c r="BH30" i="13"/>
  <c r="BC30" i="13"/>
  <c r="AX30" i="13"/>
  <c r="AS30" i="13"/>
  <c r="AN30" i="13"/>
  <c r="AI30" i="13"/>
  <c r="AD30" i="13"/>
  <c r="Y30" i="13"/>
  <c r="T30" i="13"/>
  <c r="N30" i="13"/>
  <c r="BW29" i="13"/>
  <c r="BR29" i="13"/>
  <c r="BM29" i="13"/>
  <c r="BH29" i="13"/>
  <c r="BC29" i="13"/>
  <c r="AX29" i="13"/>
  <c r="AS29" i="13"/>
  <c r="AN29" i="13"/>
  <c r="AI29" i="13"/>
  <c r="AD29" i="13"/>
  <c r="Y29" i="13"/>
  <c r="T29" i="13"/>
  <c r="N29" i="13"/>
  <c r="BW28" i="13"/>
  <c r="BR28" i="13"/>
  <c r="BM28" i="13"/>
  <c r="BH28" i="13"/>
  <c r="BC28" i="13"/>
  <c r="AX28" i="13"/>
  <c r="AS28" i="13"/>
  <c r="AN28" i="13"/>
  <c r="AI28" i="13"/>
  <c r="AD28" i="13"/>
  <c r="Y28" i="13"/>
  <c r="T28" i="13"/>
  <c r="N28" i="13"/>
  <c r="BW27" i="13"/>
  <c r="BR27" i="13"/>
  <c r="BM27" i="13"/>
  <c r="BH27" i="13"/>
  <c r="BC27" i="13"/>
  <c r="AX27" i="13"/>
  <c r="AS27" i="13"/>
  <c r="AN27" i="13"/>
  <c r="AI27" i="13"/>
  <c r="AD27" i="13"/>
  <c r="Y27" i="13"/>
  <c r="T27" i="13"/>
  <c r="N27" i="13"/>
  <c r="BW26" i="13"/>
  <c r="BR26" i="13"/>
  <c r="BM26" i="13"/>
  <c r="BH26" i="13"/>
  <c r="BC26" i="13"/>
  <c r="AX26" i="13"/>
  <c r="AS26" i="13"/>
  <c r="AN26" i="13"/>
  <c r="AI26" i="13"/>
  <c r="AD26" i="13"/>
  <c r="Y26" i="13"/>
  <c r="T26" i="13"/>
  <c r="N26" i="13"/>
  <c r="BW25" i="13"/>
  <c r="BR25" i="13"/>
  <c r="BM25" i="13"/>
  <c r="BH25" i="13"/>
  <c r="BC25" i="13"/>
  <c r="AX25" i="13"/>
  <c r="AS25" i="13"/>
  <c r="AN25" i="13"/>
  <c r="AI25" i="13"/>
  <c r="AD25" i="13"/>
  <c r="Y25" i="13"/>
  <c r="T25" i="13"/>
  <c r="N25" i="13"/>
  <c r="BW24" i="13"/>
  <c r="BR24" i="13"/>
  <c r="BM24" i="13"/>
  <c r="BH24" i="13"/>
  <c r="BC24" i="13"/>
  <c r="AX24" i="13"/>
  <c r="AS24" i="13"/>
  <c r="AN24" i="13"/>
  <c r="AI24" i="13"/>
  <c r="AD24" i="13"/>
  <c r="Y24" i="13"/>
  <c r="T24" i="13"/>
  <c r="N24" i="13"/>
  <c r="BW23" i="13"/>
  <c r="BR23" i="13"/>
  <c r="BM23" i="13"/>
  <c r="BH23" i="13"/>
  <c r="BC23" i="13"/>
  <c r="AX23" i="13"/>
  <c r="AS23" i="13"/>
  <c r="AN23" i="13"/>
  <c r="AI23" i="13"/>
  <c r="AD23" i="13"/>
  <c r="Y23" i="13"/>
  <c r="T23" i="13"/>
  <c r="N23" i="13"/>
  <c r="BW22" i="13"/>
  <c r="BR22" i="13"/>
  <c r="BM22" i="13"/>
  <c r="BH22" i="13"/>
  <c r="BC22" i="13"/>
  <c r="AX22" i="13"/>
  <c r="AS22" i="13"/>
  <c r="AN22" i="13"/>
  <c r="AI22" i="13"/>
  <c r="AD22" i="13"/>
  <c r="Y22" i="13"/>
  <c r="T22" i="13"/>
  <c r="N22" i="13"/>
  <c r="BW21" i="13"/>
  <c r="BR21" i="13"/>
  <c r="BM21" i="13"/>
  <c r="BH21" i="13"/>
  <c r="BC21" i="13"/>
  <c r="AX21" i="13"/>
  <c r="AS21" i="13"/>
  <c r="AN21" i="13"/>
  <c r="AI21" i="13"/>
  <c r="AD21" i="13"/>
  <c r="Y21" i="13"/>
  <c r="T21" i="13"/>
  <c r="N21" i="13"/>
  <c r="BW20" i="13"/>
  <c r="BR20" i="13"/>
  <c r="BM20" i="13"/>
  <c r="BH20" i="13"/>
  <c r="BC20" i="13"/>
  <c r="AX20" i="13"/>
  <c r="AS20" i="13"/>
  <c r="AN20" i="13"/>
  <c r="AI20" i="13"/>
  <c r="AD20" i="13"/>
  <c r="Y20" i="13"/>
  <c r="T20" i="13"/>
  <c r="N20" i="13"/>
  <c r="BW19" i="13"/>
  <c r="BR19" i="13"/>
  <c r="BM19" i="13"/>
  <c r="BH19" i="13"/>
  <c r="BC19" i="13"/>
  <c r="AX19" i="13"/>
  <c r="AS19" i="13"/>
  <c r="AN19" i="13"/>
  <c r="AI19" i="13"/>
  <c r="AD19" i="13"/>
  <c r="Y19" i="13"/>
  <c r="T19" i="13"/>
  <c r="N19" i="13"/>
  <c r="BW18" i="13"/>
  <c r="BR18" i="13"/>
  <c r="BM18" i="13"/>
  <c r="BH18" i="13"/>
  <c r="BC18" i="13"/>
  <c r="AX18" i="13"/>
  <c r="AS18" i="13"/>
  <c r="AN18" i="13"/>
  <c r="AI18" i="13"/>
  <c r="AD18" i="13"/>
  <c r="Y18" i="13"/>
  <c r="T18" i="13"/>
  <c r="N18" i="13"/>
  <c r="BW17" i="13"/>
  <c r="BR17" i="13"/>
  <c r="BM17" i="13"/>
  <c r="BH17" i="13"/>
  <c r="BC17" i="13"/>
  <c r="AX17" i="13"/>
  <c r="AS17" i="13"/>
  <c r="AN17" i="13"/>
  <c r="AI17" i="13"/>
  <c r="AD17" i="13"/>
  <c r="Y17" i="13"/>
  <c r="T17" i="13"/>
  <c r="N17" i="13"/>
  <c r="BW16" i="13"/>
  <c r="BR16" i="13"/>
  <c r="BM16" i="13"/>
  <c r="BH16" i="13"/>
  <c r="BC16" i="13"/>
  <c r="AX16" i="13"/>
  <c r="AS16" i="13"/>
  <c r="AN16" i="13"/>
  <c r="AI16" i="13"/>
  <c r="AD16" i="13"/>
  <c r="Y16" i="13"/>
  <c r="T16" i="13"/>
  <c r="N16" i="13"/>
  <c r="BW15" i="13"/>
  <c r="BR15" i="13"/>
  <c r="BM15" i="13"/>
  <c r="BH15" i="13"/>
  <c r="BC15" i="13"/>
  <c r="AX15" i="13"/>
  <c r="AS15" i="13"/>
  <c r="AN15" i="13"/>
  <c r="AI15" i="13"/>
  <c r="AD15" i="13"/>
  <c r="Y15" i="13"/>
  <c r="T15" i="13"/>
  <c r="N15" i="13"/>
  <c r="BW14" i="13"/>
  <c r="BR14" i="13"/>
  <c r="BM14" i="13"/>
  <c r="BH14" i="13"/>
  <c r="BC14" i="13"/>
  <c r="AX14" i="13"/>
  <c r="AS14" i="13"/>
  <c r="AN14" i="13"/>
  <c r="AI14" i="13"/>
  <c r="AD14" i="13"/>
  <c r="Y14" i="13"/>
  <c r="T14" i="13"/>
  <c r="N14" i="13"/>
  <c r="C5" i="13"/>
  <c r="BW213" i="12"/>
  <c r="BR213" i="12"/>
  <c r="BM213" i="12"/>
  <c r="BH213" i="12"/>
  <c r="BC213" i="12"/>
  <c r="AX213" i="12"/>
  <c r="AS213" i="12"/>
  <c r="AN213" i="12"/>
  <c r="AI213" i="12"/>
  <c r="AD213" i="12"/>
  <c r="Y213" i="12"/>
  <c r="T213" i="12"/>
  <c r="N213" i="12"/>
  <c r="BW212" i="12"/>
  <c r="BR212" i="12"/>
  <c r="BM212" i="12"/>
  <c r="BH212" i="12"/>
  <c r="BC212" i="12"/>
  <c r="AX212" i="12"/>
  <c r="AS212" i="12"/>
  <c r="AN212" i="12"/>
  <c r="AI212" i="12"/>
  <c r="AD212" i="12"/>
  <c r="Y212" i="12"/>
  <c r="T212" i="12"/>
  <c r="N212" i="12"/>
  <c r="BW211" i="12"/>
  <c r="BR211" i="12"/>
  <c r="BM211" i="12"/>
  <c r="BH211" i="12"/>
  <c r="BC211" i="12"/>
  <c r="AX211" i="12"/>
  <c r="AS211" i="12"/>
  <c r="AN211" i="12"/>
  <c r="AI211" i="12"/>
  <c r="AD211" i="12"/>
  <c r="Y211" i="12"/>
  <c r="T211" i="12"/>
  <c r="N211" i="12"/>
  <c r="BW210" i="12"/>
  <c r="BR210" i="12"/>
  <c r="BM210" i="12"/>
  <c r="BH210" i="12"/>
  <c r="BC210" i="12"/>
  <c r="AX210" i="12"/>
  <c r="AS210" i="12"/>
  <c r="AN210" i="12"/>
  <c r="AI210" i="12"/>
  <c r="AD210" i="12"/>
  <c r="Y210" i="12"/>
  <c r="T210" i="12"/>
  <c r="N210" i="12"/>
  <c r="BW209" i="12"/>
  <c r="BR209" i="12"/>
  <c r="BM209" i="12"/>
  <c r="BH209" i="12"/>
  <c r="BC209" i="12"/>
  <c r="AX209" i="12"/>
  <c r="AS209" i="12"/>
  <c r="AN209" i="12"/>
  <c r="AI209" i="12"/>
  <c r="AD209" i="12"/>
  <c r="Y209" i="12"/>
  <c r="T209" i="12"/>
  <c r="N209" i="12"/>
  <c r="BW208" i="12"/>
  <c r="BR208" i="12"/>
  <c r="BM208" i="12"/>
  <c r="BH208" i="12"/>
  <c r="BC208" i="12"/>
  <c r="AX208" i="12"/>
  <c r="AS208" i="12"/>
  <c r="AN208" i="12"/>
  <c r="AI208" i="12"/>
  <c r="AD208" i="12"/>
  <c r="Y208" i="12"/>
  <c r="T208" i="12"/>
  <c r="N208" i="12"/>
  <c r="BW207" i="12"/>
  <c r="BR207" i="12"/>
  <c r="BM207" i="12"/>
  <c r="BH207" i="12"/>
  <c r="BC207" i="12"/>
  <c r="AX207" i="12"/>
  <c r="AS207" i="12"/>
  <c r="AN207" i="12"/>
  <c r="AI207" i="12"/>
  <c r="AD207" i="12"/>
  <c r="Y207" i="12"/>
  <c r="T207" i="12"/>
  <c r="N207" i="12"/>
  <c r="BW206" i="12"/>
  <c r="BR206" i="12"/>
  <c r="BM206" i="12"/>
  <c r="BH206" i="12"/>
  <c r="BC206" i="12"/>
  <c r="AX206" i="12"/>
  <c r="AS206" i="12"/>
  <c r="AN206" i="12"/>
  <c r="AI206" i="12"/>
  <c r="AD206" i="12"/>
  <c r="Y206" i="12"/>
  <c r="T206" i="12"/>
  <c r="N206" i="12"/>
  <c r="BW205" i="12"/>
  <c r="BR205" i="12"/>
  <c r="BM205" i="12"/>
  <c r="BH205" i="12"/>
  <c r="BC205" i="12"/>
  <c r="AX205" i="12"/>
  <c r="AS205" i="12"/>
  <c r="AN205" i="12"/>
  <c r="AI205" i="12"/>
  <c r="AD205" i="12"/>
  <c r="Y205" i="12"/>
  <c r="T205" i="12"/>
  <c r="N205" i="12"/>
  <c r="BW204" i="12"/>
  <c r="BR204" i="12"/>
  <c r="BM204" i="12"/>
  <c r="BH204" i="12"/>
  <c r="BC204" i="12"/>
  <c r="AX204" i="12"/>
  <c r="AS204" i="12"/>
  <c r="AN204" i="12"/>
  <c r="AI204" i="12"/>
  <c r="AD204" i="12"/>
  <c r="Y204" i="12"/>
  <c r="T204" i="12"/>
  <c r="N204" i="12"/>
  <c r="BW203" i="12"/>
  <c r="BR203" i="12"/>
  <c r="BM203" i="12"/>
  <c r="BH203" i="12"/>
  <c r="BC203" i="12"/>
  <c r="AX203" i="12"/>
  <c r="AS203" i="12"/>
  <c r="AN203" i="12"/>
  <c r="AI203" i="12"/>
  <c r="AD203" i="12"/>
  <c r="Y203" i="12"/>
  <c r="T203" i="12"/>
  <c r="N203" i="12"/>
  <c r="BW202" i="12"/>
  <c r="BR202" i="12"/>
  <c r="BM202" i="12"/>
  <c r="BH202" i="12"/>
  <c r="BC202" i="12"/>
  <c r="AX202" i="12"/>
  <c r="AS202" i="12"/>
  <c r="AN202" i="12"/>
  <c r="AI202" i="12"/>
  <c r="AD202" i="12"/>
  <c r="Y202" i="12"/>
  <c r="T202" i="12"/>
  <c r="N202" i="12"/>
  <c r="BW201" i="12"/>
  <c r="BR201" i="12"/>
  <c r="BM201" i="12"/>
  <c r="BH201" i="12"/>
  <c r="BC201" i="12"/>
  <c r="AX201" i="12"/>
  <c r="AS201" i="12"/>
  <c r="AN201" i="12"/>
  <c r="AI201" i="12"/>
  <c r="AD201" i="12"/>
  <c r="Y201" i="12"/>
  <c r="T201" i="12"/>
  <c r="N201" i="12"/>
  <c r="BW200" i="12"/>
  <c r="BR200" i="12"/>
  <c r="BM200" i="12"/>
  <c r="BH200" i="12"/>
  <c r="BC200" i="12"/>
  <c r="AX200" i="12"/>
  <c r="AS200" i="12"/>
  <c r="AN200" i="12"/>
  <c r="AI200" i="12"/>
  <c r="AD200" i="12"/>
  <c r="Y200" i="12"/>
  <c r="T200" i="12"/>
  <c r="N200" i="12"/>
  <c r="BW199" i="12"/>
  <c r="BR199" i="12"/>
  <c r="BM199" i="12"/>
  <c r="BH199" i="12"/>
  <c r="BC199" i="12"/>
  <c r="AX199" i="12"/>
  <c r="AS199" i="12"/>
  <c r="AN199" i="12"/>
  <c r="AI199" i="12"/>
  <c r="AD199" i="12"/>
  <c r="Y199" i="12"/>
  <c r="T199" i="12"/>
  <c r="N199" i="12"/>
  <c r="BW198" i="12"/>
  <c r="BR198" i="12"/>
  <c r="BM198" i="12"/>
  <c r="BH198" i="12"/>
  <c r="BC198" i="12"/>
  <c r="AX198" i="12"/>
  <c r="AS198" i="12"/>
  <c r="AN198" i="12"/>
  <c r="AI198" i="12"/>
  <c r="AD198" i="12"/>
  <c r="Y198" i="12"/>
  <c r="T198" i="12"/>
  <c r="N198" i="12"/>
  <c r="BW197" i="12"/>
  <c r="BR197" i="12"/>
  <c r="BM197" i="12"/>
  <c r="BH197" i="12"/>
  <c r="BC197" i="12"/>
  <c r="AX197" i="12"/>
  <c r="AS197" i="12"/>
  <c r="AN197" i="12"/>
  <c r="AI197" i="12"/>
  <c r="AD197" i="12"/>
  <c r="Y197" i="12"/>
  <c r="T197" i="12"/>
  <c r="N197" i="12"/>
  <c r="BW196" i="12"/>
  <c r="BR196" i="12"/>
  <c r="BM196" i="12"/>
  <c r="BH196" i="12"/>
  <c r="BC196" i="12"/>
  <c r="AX196" i="12"/>
  <c r="AS196" i="12"/>
  <c r="AN196" i="12"/>
  <c r="AI196" i="12"/>
  <c r="AD196" i="12"/>
  <c r="Y196" i="12"/>
  <c r="T196" i="12"/>
  <c r="N196" i="12"/>
  <c r="BW195" i="12"/>
  <c r="BR195" i="12"/>
  <c r="BM195" i="12"/>
  <c r="BH195" i="12"/>
  <c r="BC195" i="12"/>
  <c r="AX195" i="12"/>
  <c r="AS195" i="12"/>
  <c r="AN195" i="12"/>
  <c r="AI195" i="12"/>
  <c r="AD195" i="12"/>
  <c r="Y195" i="12"/>
  <c r="T195" i="12"/>
  <c r="N195" i="12"/>
  <c r="BW194" i="12"/>
  <c r="BR194" i="12"/>
  <c r="BM194" i="12"/>
  <c r="BH194" i="12"/>
  <c r="BC194" i="12"/>
  <c r="AX194" i="12"/>
  <c r="AS194" i="12"/>
  <c r="AN194" i="12"/>
  <c r="AI194" i="12"/>
  <c r="AD194" i="12"/>
  <c r="Y194" i="12"/>
  <c r="T194" i="12"/>
  <c r="N194" i="12"/>
  <c r="BW193" i="12"/>
  <c r="BR193" i="12"/>
  <c r="BM193" i="12"/>
  <c r="BH193" i="12"/>
  <c r="BC193" i="12"/>
  <c r="AX193" i="12"/>
  <c r="AS193" i="12"/>
  <c r="AN193" i="12"/>
  <c r="AI193" i="12"/>
  <c r="AD193" i="12"/>
  <c r="Y193" i="12"/>
  <c r="T193" i="12"/>
  <c r="N193" i="12"/>
  <c r="BW192" i="12"/>
  <c r="BR192" i="12"/>
  <c r="BM192" i="12"/>
  <c r="BH192" i="12"/>
  <c r="BC192" i="12"/>
  <c r="AX192" i="12"/>
  <c r="AS192" i="12"/>
  <c r="AN192" i="12"/>
  <c r="AI192" i="12"/>
  <c r="AD192" i="12"/>
  <c r="Y192" i="12"/>
  <c r="T192" i="12"/>
  <c r="N192" i="12"/>
  <c r="BW191" i="12"/>
  <c r="BR191" i="12"/>
  <c r="BM191" i="12"/>
  <c r="BH191" i="12"/>
  <c r="BC191" i="12"/>
  <c r="AX191" i="12"/>
  <c r="AS191" i="12"/>
  <c r="AN191" i="12"/>
  <c r="AI191" i="12"/>
  <c r="AD191" i="12"/>
  <c r="Y191" i="12"/>
  <c r="T191" i="12"/>
  <c r="N191" i="12"/>
  <c r="BW190" i="12"/>
  <c r="BR190" i="12"/>
  <c r="BM190" i="12"/>
  <c r="BH190" i="12"/>
  <c r="BC190" i="12"/>
  <c r="AX190" i="12"/>
  <c r="AS190" i="12"/>
  <c r="AN190" i="12"/>
  <c r="AI190" i="12"/>
  <c r="AD190" i="12"/>
  <c r="Y190" i="12"/>
  <c r="T190" i="12"/>
  <c r="N190" i="12"/>
  <c r="BW189" i="12"/>
  <c r="BR189" i="12"/>
  <c r="BM189" i="12"/>
  <c r="BH189" i="12"/>
  <c r="BC189" i="12"/>
  <c r="AX189" i="12"/>
  <c r="AS189" i="12"/>
  <c r="AN189" i="12"/>
  <c r="AI189" i="12"/>
  <c r="AD189" i="12"/>
  <c r="Y189" i="12"/>
  <c r="T189" i="12"/>
  <c r="N189" i="12"/>
  <c r="BW188" i="12"/>
  <c r="BR188" i="12"/>
  <c r="BM188" i="12"/>
  <c r="BH188" i="12"/>
  <c r="BC188" i="12"/>
  <c r="AX188" i="12"/>
  <c r="AS188" i="12"/>
  <c r="AN188" i="12"/>
  <c r="AI188" i="12"/>
  <c r="AD188" i="12"/>
  <c r="Y188" i="12"/>
  <c r="T188" i="12"/>
  <c r="N188" i="12"/>
  <c r="BW187" i="12"/>
  <c r="BR187" i="12"/>
  <c r="BM187" i="12"/>
  <c r="BH187" i="12"/>
  <c r="BC187" i="12"/>
  <c r="AX187" i="12"/>
  <c r="AS187" i="12"/>
  <c r="AN187" i="12"/>
  <c r="AI187" i="12"/>
  <c r="AD187" i="12"/>
  <c r="Y187" i="12"/>
  <c r="T187" i="12"/>
  <c r="N187" i="12"/>
  <c r="BW186" i="12"/>
  <c r="BR186" i="12"/>
  <c r="BM186" i="12"/>
  <c r="BH186" i="12"/>
  <c r="BC186" i="12"/>
  <c r="AX186" i="12"/>
  <c r="AS186" i="12"/>
  <c r="AN186" i="12"/>
  <c r="AI186" i="12"/>
  <c r="AD186" i="12"/>
  <c r="Y186" i="12"/>
  <c r="T186" i="12"/>
  <c r="N186" i="12"/>
  <c r="BW185" i="12"/>
  <c r="BR185" i="12"/>
  <c r="BM185" i="12"/>
  <c r="BH185" i="12"/>
  <c r="BC185" i="12"/>
  <c r="AX185" i="12"/>
  <c r="AS185" i="12"/>
  <c r="AN185" i="12"/>
  <c r="AI185" i="12"/>
  <c r="AD185" i="12"/>
  <c r="Y185" i="12"/>
  <c r="T185" i="12"/>
  <c r="N185" i="12"/>
  <c r="BW184" i="12"/>
  <c r="BR184" i="12"/>
  <c r="BM184" i="12"/>
  <c r="BH184" i="12"/>
  <c r="BC184" i="12"/>
  <c r="AX184" i="12"/>
  <c r="AS184" i="12"/>
  <c r="AN184" i="12"/>
  <c r="AI184" i="12"/>
  <c r="AD184" i="12"/>
  <c r="Y184" i="12"/>
  <c r="T184" i="12"/>
  <c r="N184" i="12"/>
  <c r="BW183" i="12"/>
  <c r="BR183" i="12"/>
  <c r="BM183" i="12"/>
  <c r="BH183" i="12"/>
  <c r="BC183" i="12"/>
  <c r="AX183" i="12"/>
  <c r="AS183" i="12"/>
  <c r="AN183" i="12"/>
  <c r="AI183" i="12"/>
  <c r="AD183" i="12"/>
  <c r="Y183" i="12"/>
  <c r="T183" i="12"/>
  <c r="N183" i="12"/>
  <c r="BW182" i="12"/>
  <c r="BR182" i="12"/>
  <c r="BM182" i="12"/>
  <c r="BH182" i="12"/>
  <c r="BC182" i="12"/>
  <c r="AX182" i="12"/>
  <c r="AS182" i="12"/>
  <c r="AN182" i="12"/>
  <c r="AI182" i="12"/>
  <c r="AD182" i="12"/>
  <c r="Y182" i="12"/>
  <c r="T182" i="12"/>
  <c r="N182" i="12"/>
  <c r="BW181" i="12"/>
  <c r="BR181" i="12"/>
  <c r="BM181" i="12"/>
  <c r="BH181" i="12"/>
  <c r="BC181" i="12"/>
  <c r="AX181" i="12"/>
  <c r="AS181" i="12"/>
  <c r="AN181" i="12"/>
  <c r="AI181" i="12"/>
  <c r="AD181" i="12"/>
  <c r="Y181" i="12"/>
  <c r="T181" i="12"/>
  <c r="N181" i="12"/>
  <c r="BW180" i="12"/>
  <c r="BR180" i="12"/>
  <c r="BM180" i="12"/>
  <c r="BH180" i="12"/>
  <c r="BC180" i="12"/>
  <c r="AX180" i="12"/>
  <c r="AS180" i="12"/>
  <c r="AN180" i="12"/>
  <c r="AI180" i="12"/>
  <c r="AD180" i="12"/>
  <c r="Y180" i="12"/>
  <c r="T180" i="12"/>
  <c r="N180" i="12"/>
  <c r="BW179" i="12"/>
  <c r="BR179" i="12"/>
  <c r="BM179" i="12"/>
  <c r="BH179" i="12"/>
  <c r="BC179" i="12"/>
  <c r="AX179" i="12"/>
  <c r="AS179" i="12"/>
  <c r="AN179" i="12"/>
  <c r="AI179" i="12"/>
  <c r="AD179" i="12"/>
  <c r="Y179" i="12"/>
  <c r="T179" i="12"/>
  <c r="N179" i="12"/>
  <c r="BW178" i="12"/>
  <c r="BR178" i="12"/>
  <c r="BM178" i="12"/>
  <c r="BH178" i="12"/>
  <c r="BC178" i="12"/>
  <c r="AX178" i="12"/>
  <c r="AS178" i="12"/>
  <c r="AN178" i="12"/>
  <c r="AI178" i="12"/>
  <c r="AD178" i="12"/>
  <c r="Y178" i="12"/>
  <c r="T178" i="12"/>
  <c r="N178" i="12"/>
  <c r="BW177" i="12"/>
  <c r="BR177" i="12"/>
  <c r="BM177" i="12"/>
  <c r="BH177" i="12"/>
  <c r="BC177" i="12"/>
  <c r="AX177" i="12"/>
  <c r="AS177" i="12"/>
  <c r="AN177" i="12"/>
  <c r="AI177" i="12"/>
  <c r="AD177" i="12"/>
  <c r="Y177" i="12"/>
  <c r="T177" i="12"/>
  <c r="N177" i="12"/>
  <c r="BW176" i="12"/>
  <c r="BR176" i="12"/>
  <c r="BM176" i="12"/>
  <c r="BH176" i="12"/>
  <c r="BC176" i="12"/>
  <c r="AX176" i="12"/>
  <c r="AS176" i="12"/>
  <c r="AN176" i="12"/>
  <c r="AI176" i="12"/>
  <c r="AD176" i="12"/>
  <c r="Y176" i="12"/>
  <c r="T176" i="12"/>
  <c r="N176" i="12"/>
  <c r="BW175" i="12"/>
  <c r="BR175" i="12"/>
  <c r="BM175" i="12"/>
  <c r="BH175" i="12"/>
  <c r="BC175" i="12"/>
  <c r="AX175" i="12"/>
  <c r="AS175" i="12"/>
  <c r="AN175" i="12"/>
  <c r="AI175" i="12"/>
  <c r="AD175" i="12"/>
  <c r="Y175" i="12"/>
  <c r="T175" i="12"/>
  <c r="N175" i="12"/>
  <c r="BW174" i="12"/>
  <c r="BR174" i="12"/>
  <c r="BM174" i="12"/>
  <c r="BH174" i="12"/>
  <c r="BC174" i="12"/>
  <c r="AX174" i="12"/>
  <c r="AS174" i="12"/>
  <c r="AN174" i="12"/>
  <c r="AI174" i="12"/>
  <c r="AD174" i="12"/>
  <c r="Y174" i="12"/>
  <c r="T174" i="12"/>
  <c r="N174" i="12"/>
  <c r="BW173" i="12"/>
  <c r="BR173" i="12"/>
  <c r="BM173" i="12"/>
  <c r="BH173" i="12"/>
  <c r="BC173" i="12"/>
  <c r="AX173" i="12"/>
  <c r="AS173" i="12"/>
  <c r="AN173" i="12"/>
  <c r="AI173" i="12"/>
  <c r="AD173" i="12"/>
  <c r="Y173" i="12"/>
  <c r="T173" i="12"/>
  <c r="N173" i="12"/>
  <c r="BW172" i="12"/>
  <c r="BR172" i="12"/>
  <c r="BM172" i="12"/>
  <c r="BH172" i="12"/>
  <c r="BC172" i="12"/>
  <c r="AX172" i="12"/>
  <c r="AS172" i="12"/>
  <c r="AN172" i="12"/>
  <c r="AI172" i="12"/>
  <c r="AD172" i="12"/>
  <c r="Y172" i="12"/>
  <c r="T172" i="12"/>
  <c r="N172" i="12"/>
  <c r="BW171" i="12"/>
  <c r="BR171" i="12"/>
  <c r="BM171" i="12"/>
  <c r="BH171" i="12"/>
  <c r="BC171" i="12"/>
  <c r="AX171" i="12"/>
  <c r="AS171" i="12"/>
  <c r="AN171" i="12"/>
  <c r="AI171" i="12"/>
  <c r="AD171" i="12"/>
  <c r="Y171" i="12"/>
  <c r="T171" i="12"/>
  <c r="N171" i="12"/>
  <c r="BW170" i="12"/>
  <c r="BR170" i="12"/>
  <c r="BM170" i="12"/>
  <c r="BH170" i="12"/>
  <c r="BC170" i="12"/>
  <c r="AX170" i="12"/>
  <c r="AS170" i="12"/>
  <c r="AN170" i="12"/>
  <c r="AI170" i="12"/>
  <c r="AD170" i="12"/>
  <c r="Y170" i="12"/>
  <c r="T170" i="12"/>
  <c r="N170" i="12"/>
  <c r="BW169" i="12"/>
  <c r="BR169" i="12"/>
  <c r="BM169" i="12"/>
  <c r="BH169" i="12"/>
  <c r="BC169" i="12"/>
  <c r="AX169" i="12"/>
  <c r="AS169" i="12"/>
  <c r="AN169" i="12"/>
  <c r="AI169" i="12"/>
  <c r="AD169" i="12"/>
  <c r="Y169" i="12"/>
  <c r="T169" i="12"/>
  <c r="N169" i="12"/>
  <c r="BW168" i="12"/>
  <c r="BR168" i="12"/>
  <c r="BM168" i="12"/>
  <c r="BH168" i="12"/>
  <c r="BC168" i="12"/>
  <c r="AX168" i="12"/>
  <c r="AS168" i="12"/>
  <c r="AN168" i="12"/>
  <c r="AI168" i="12"/>
  <c r="AD168" i="12"/>
  <c r="Y168" i="12"/>
  <c r="T168" i="12"/>
  <c r="N168" i="12"/>
  <c r="BW167" i="12"/>
  <c r="BR167" i="12"/>
  <c r="BM167" i="12"/>
  <c r="BH167" i="12"/>
  <c r="BC167" i="12"/>
  <c r="AX167" i="12"/>
  <c r="AS167" i="12"/>
  <c r="AN167" i="12"/>
  <c r="AI167" i="12"/>
  <c r="AD167" i="12"/>
  <c r="Y167" i="12"/>
  <c r="T167" i="12"/>
  <c r="N167" i="12"/>
  <c r="BW166" i="12"/>
  <c r="BR166" i="12"/>
  <c r="BM166" i="12"/>
  <c r="BH166" i="12"/>
  <c r="BC166" i="12"/>
  <c r="AX166" i="12"/>
  <c r="AS166" i="12"/>
  <c r="AN166" i="12"/>
  <c r="AI166" i="12"/>
  <c r="AD166" i="12"/>
  <c r="Y166" i="12"/>
  <c r="T166" i="12"/>
  <c r="N166" i="12"/>
  <c r="BW165" i="12"/>
  <c r="BR165" i="12"/>
  <c r="BM165" i="12"/>
  <c r="BH165" i="12"/>
  <c r="BC165" i="12"/>
  <c r="AX165" i="12"/>
  <c r="AS165" i="12"/>
  <c r="AN165" i="12"/>
  <c r="AI165" i="12"/>
  <c r="AD165" i="12"/>
  <c r="Y165" i="12"/>
  <c r="T165" i="12"/>
  <c r="N165" i="12"/>
  <c r="BW164" i="12"/>
  <c r="BR164" i="12"/>
  <c r="BM164" i="12"/>
  <c r="BH164" i="12"/>
  <c r="BC164" i="12"/>
  <c r="AX164" i="12"/>
  <c r="AS164" i="12"/>
  <c r="AN164" i="12"/>
  <c r="AI164" i="12"/>
  <c r="AD164" i="12"/>
  <c r="Y164" i="12"/>
  <c r="T164" i="12"/>
  <c r="N164" i="12"/>
  <c r="BW163" i="12"/>
  <c r="BR163" i="12"/>
  <c r="BM163" i="12"/>
  <c r="BH163" i="12"/>
  <c r="BC163" i="12"/>
  <c r="AX163" i="12"/>
  <c r="AS163" i="12"/>
  <c r="AN163" i="12"/>
  <c r="AI163" i="12"/>
  <c r="AD163" i="12"/>
  <c r="Y163" i="12"/>
  <c r="T163" i="12"/>
  <c r="N163" i="12"/>
  <c r="BW162" i="12"/>
  <c r="BR162" i="12"/>
  <c r="BM162" i="12"/>
  <c r="BH162" i="12"/>
  <c r="BC162" i="12"/>
  <c r="AX162" i="12"/>
  <c r="AS162" i="12"/>
  <c r="AN162" i="12"/>
  <c r="AI162" i="12"/>
  <c r="AD162" i="12"/>
  <c r="Y162" i="12"/>
  <c r="T162" i="12"/>
  <c r="N162" i="12"/>
  <c r="BW161" i="12"/>
  <c r="BR161" i="12"/>
  <c r="BM161" i="12"/>
  <c r="BH161" i="12"/>
  <c r="BC161" i="12"/>
  <c r="AX161" i="12"/>
  <c r="AS161" i="12"/>
  <c r="AN161" i="12"/>
  <c r="AI161" i="12"/>
  <c r="AD161" i="12"/>
  <c r="Y161" i="12"/>
  <c r="T161" i="12"/>
  <c r="N161" i="12"/>
  <c r="BW160" i="12"/>
  <c r="BR160" i="12"/>
  <c r="BM160" i="12"/>
  <c r="BH160" i="12"/>
  <c r="BC160" i="12"/>
  <c r="AX160" i="12"/>
  <c r="AS160" i="12"/>
  <c r="AN160" i="12"/>
  <c r="AI160" i="12"/>
  <c r="AD160" i="12"/>
  <c r="Y160" i="12"/>
  <c r="T160" i="12"/>
  <c r="N160" i="12"/>
  <c r="BW159" i="12"/>
  <c r="BR159" i="12"/>
  <c r="BM159" i="12"/>
  <c r="BH159" i="12"/>
  <c r="BC159" i="12"/>
  <c r="AX159" i="12"/>
  <c r="AS159" i="12"/>
  <c r="AN159" i="12"/>
  <c r="AI159" i="12"/>
  <c r="AD159" i="12"/>
  <c r="Y159" i="12"/>
  <c r="T159" i="12"/>
  <c r="N159" i="12"/>
  <c r="BW158" i="12"/>
  <c r="BR158" i="12"/>
  <c r="BM158" i="12"/>
  <c r="BH158" i="12"/>
  <c r="BC158" i="12"/>
  <c r="AX158" i="12"/>
  <c r="AS158" i="12"/>
  <c r="AN158" i="12"/>
  <c r="AI158" i="12"/>
  <c r="AD158" i="12"/>
  <c r="Y158" i="12"/>
  <c r="T158" i="12"/>
  <c r="N158" i="12"/>
  <c r="BW157" i="12"/>
  <c r="BR157" i="12"/>
  <c r="BM157" i="12"/>
  <c r="BH157" i="12"/>
  <c r="BC157" i="12"/>
  <c r="AX157" i="12"/>
  <c r="AS157" i="12"/>
  <c r="AN157" i="12"/>
  <c r="AI157" i="12"/>
  <c r="AD157" i="12"/>
  <c r="Y157" i="12"/>
  <c r="T157" i="12"/>
  <c r="N157" i="12"/>
  <c r="BW156" i="12"/>
  <c r="BR156" i="12"/>
  <c r="BM156" i="12"/>
  <c r="BH156" i="12"/>
  <c r="BC156" i="12"/>
  <c r="AX156" i="12"/>
  <c r="AS156" i="12"/>
  <c r="AN156" i="12"/>
  <c r="AI156" i="12"/>
  <c r="AD156" i="12"/>
  <c r="Y156" i="12"/>
  <c r="T156" i="12"/>
  <c r="N156" i="12"/>
  <c r="BW155" i="12"/>
  <c r="BR155" i="12"/>
  <c r="BM155" i="12"/>
  <c r="BH155" i="12"/>
  <c r="BC155" i="12"/>
  <c r="AX155" i="12"/>
  <c r="AS155" i="12"/>
  <c r="AN155" i="12"/>
  <c r="AI155" i="12"/>
  <c r="AD155" i="12"/>
  <c r="Y155" i="12"/>
  <c r="T155" i="12"/>
  <c r="N155" i="12"/>
  <c r="BW154" i="12"/>
  <c r="BR154" i="12"/>
  <c r="BM154" i="12"/>
  <c r="BH154" i="12"/>
  <c r="BC154" i="12"/>
  <c r="AX154" i="12"/>
  <c r="AS154" i="12"/>
  <c r="AN154" i="12"/>
  <c r="AI154" i="12"/>
  <c r="AD154" i="12"/>
  <c r="Y154" i="12"/>
  <c r="T154" i="12"/>
  <c r="N154" i="12"/>
  <c r="BW153" i="12"/>
  <c r="BR153" i="12"/>
  <c r="BM153" i="12"/>
  <c r="BH153" i="12"/>
  <c r="BC153" i="12"/>
  <c r="AX153" i="12"/>
  <c r="AS153" i="12"/>
  <c r="AN153" i="12"/>
  <c r="AI153" i="12"/>
  <c r="AD153" i="12"/>
  <c r="Y153" i="12"/>
  <c r="T153" i="12"/>
  <c r="N153" i="12"/>
  <c r="BW152" i="12"/>
  <c r="BR152" i="12"/>
  <c r="BM152" i="12"/>
  <c r="BH152" i="12"/>
  <c r="BC152" i="12"/>
  <c r="AX152" i="12"/>
  <c r="AS152" i="12"/>
  <c r="AN152" i="12"/>
  <c r="AI152" i="12"/>
  <c r="AD152" i="12"/>
  <c r="Y152" i="12"/>
  <c r="T152" i="12"/>
  <c r="N152" i="12"/>
  <c r="BW151" i="12"/>
  <c r="BR151" i="12"/>
  <c r="BM151" i="12"/>
  <c r="BH151" i="12"/>
  <c r="BC151" i="12"/>
  <c r="AX151" i="12"/>
  <c r="AS151" i="12"/>
  <c r="AN151" i="12"/>
  <c r="AI151" i="12"/>
  <c r="AD151" i="12"/>
  <c r="Y151" i="12"/>
  <c r="T151" i="12"/>
  <c r="N151" i="12"/>
  <c r="BW150" i="12"/>
  <c r="BR150" i="12"/>
  <c r="BM150" i="12"/>
  <c r="BH150" i="12"/>
  <c r="BC150" i="12"/>
  <c r="AX150" i="12"/>
  <c r="AS150" i="12"/>
  <c r="AN150" i="12"/>
  <c r="AI150" i="12"/>
  <c r="AD150" i="12"/>
  <c r="Y150" i="12"/>
  <c r="T150" i="12"/>
  <c r="N150" i="12"/>
  <c r="BW149" i="12"/>
  <c r="BR149" i="12"/>
  <c r="BM149" i="12"/>
  <c r="BH149" i="12"/>
  <c r="BC149" i="12"/>
  <c r="AX149" i="12"/>
  <c r="AS149" i="12"/>
  <c r="AN149" i="12"/>
  <c r="AI149" i="12"/>
  <c r="AD149" i="12"/>
  <c r="Y149" i="12"/>
  <c r="T149" i="12"/>
  <c r="N149" i="12"/>
  <c r="BW148" i="12"/>
  <c r="BR148" i="12"/>
  <c r="BM148" i="12"/>
  <c r="BH148" i="12"/>
  <c r="BC148" i="12"/>
  <c r="AX148" i="12"/>
  <c r="AS148" i="12"/>
  <c r="AN148" i="12"/>
  <c r="AI148" i="12"/>
  <c r="AD148" i="12"/>
  <c r="Y148" i="12"/>
  <c r="T148" i="12"/>
  <c r="N148" i="12"/>
  <c r="BW147" i="12"/>
  <c r="BR147" i="12"/>
  <c r="BM147" i="12"/>
  <c r="BH147" i="12"/>
  <c r="BC147" i="12"/>
  <c r="AX147" i="12"/>
  <c r="AS147" i="12"/>
  <c r="AN147" i="12"/>
  <c r="AI147" i="12"/>
  <c r="AD147" i="12"/>
  <c r="Y147" i="12"/>
  <c r="T147" i="12"/>
  <c r="N147" i="12"/>
  <c r="BW146" i="12"/>
  <c r="BR146" i="12"/>
  <c r="BM146" i="12"/>
  <c r="BH146" i="12"/>
  <c r="BC146" i="12"/>
  <c r="AX146" i="12"/>
  <c r="AS146" i="12"/>
  <c r="AN146" i="12"/>
  <c r="AI146" i="12"/>
  <c r="AD146" i="12"/>
  <c r="Y146" i="12"/>
  <c r="T146" i="12"/>
  <c r="N146" i="12"/>
  <c r="BW145" i="12"/>
  <c r="BR145" i="12"/>
  <c r="BM145" i="12"/>
  <c r="BH145" i="12"/>
  <c r="BC145" i="12"/>
  <c r="AX145" i="12"/>
  <c r="AS145" i="12"/>
  <c r="AN145" i="12"/>
  <c r="AI145" i="12"/>
  <c r="AD145" i="12"/>
  <c r="Y145" i="12"/>
  <c r="T145" i="12"/>
  <c r="N145" i="12"/>
  <c r="BW144" i="12"/>
  <c r="BR144" i="12"/>
  <c r="BM144" i="12"/>
  <c r="BH144" i="12"/>
  <c r="BC144" i="12"/>
  <c r="AX144" i="12"/>
  <c r="AS144" i="12"/>
  <c r="AN144" i="12"/>
  <c r="AI144" i="12"/>
  <c r="AD144" i="12"/>
  <c r="Y144" i="12"/>
  <c r="T144" i="12"/>
  <c r="N144" i="12"/>
  <c r="BW143" i="12"/>
  <c r="BR143" i="12"/>
  <c r="BM143" i="12"/>
  <c r="BH143" i="12"/>
  <c r="BC143" i="12"/>
  <c r="AX143" i="12"/>
  <c r="AS143" i="12"/>
  <c r="AN143" i="12"/>
  <c r="AI143" i="12"/>
  <c r="AD143" i="12"/>
  <c r="Y143" i="12"/>
  <c r="T143" i="12"/>
  <c r="N143" i="12"/>
  <c r="BW142" i="12"/>
  <c r="BR142" i="12"/>
  <c r="BM142" i="12"/>
  <c r="BH142" i="12"/>
  <c r="BC142" i="12"/>
  <c r="AX142" i="12"/>
  <c r="AS142" i="12"/>
  <c r="AN142" i="12"/>
  <c r="AI142" i="12"/>
  <c r="AD142" i="12"/>
  <c r="Y142" i="12"/>
  <c r="T142" i="12"/>
  <c r="N142" i="12"/>
  <c r="BW141" i="12"/>
  <c r="BR141" i="12"/>
  <c r="BM141" i="12"/>
  <c r="BH141" i="12"/>
  <c r="BC141" i="12"/>
  <c r="AX141" i="12"/>
  <c r="AS141" i="12"/>
  <c r="AN141" i="12"/>
  <c r="AI141" i="12"/>
  <c r="AD141" i="12"/>
  <c r="Y141" i="12"/>
  <c r="T141" i="12"/>
  <c r="N141" i="12"/>
  <c r="BW140" i="12"/>
  <c r="BR140" i="12"/>
  <c r="BM140" i="12"/>
  <c r="BH140" i="12"/>
  <c r="BC140" i="12"/>
  <c r="AX140" i="12"/>
  <c r="AS140" i="12"/>
  <c r="AN140" i="12"/>
  <c r="AI140" i="12"/>
  <c r="AD140" i="12"/>
  <c r="Y140" i="12"/>
  <c r="T140" i="12"/>
  <c r="N140" i="12"/>
  <c r="BW139" i="12"/>
  <c r="BR139" i="12"/>
  <c r="BM139" i="12"/>
  <c r="BH139" i="12"/>
  <c r="BC139" i="12"/>
  <c r="AX139" i="12"/>
  <c r="AS139" i="12"/>
  <c r="AN139" i="12"/>
  <c r="AI139" i="12"/>
  <c r="AD139" i="12"/>
  <c r="Y139" i="12"/>
  <c r="T139" i="12"/>
  <c r="N139" i="12"/>
  <c r="BW138" i="12"/>
  <c r="BR138" i="12"/>
  <c r="BM138" i="12"/>
  <c r="BH138" i="12"/>
  <c r="BC138" i="12"/>
  <c r="AX138" i="12"/>
  <c r="AS138" i="12"/>
  <c r="AN138" i="12"/>
  <c r="AI138" i="12"/>
  <c r="AD138" i="12"/>
  <c r="Y138" i="12"/>
  <c r="T138" i="12"/>
  <c r="N138" i="12"/>
  <c r="BW137" i="12"/>
  <c r="BR137" i="12"/>
  <c r="BM137" i="12"/>
  <c r="BH137" i="12"/>
  <c r="BC137" i="12"/>
  <c r="AX137" i="12"/>
  <c r="AS137" i="12"/>
  <c r="AN137" i="12"/>
  <c r="AI137" i="12"/>
  <c r="AD137" i="12"/>
  <c r="Y137" i="12"/>
  <c r="T137" i="12"/>
  <c r="N137" i="12"/>
  <c r="BW136" i="12"/>
  <c r="BR136" i="12"/>
  <c r="BM136" i="12"/>
  <c r="BH136" i="12"/>
  <c r="BC136" i="12"/>
  <c r="AX136" i="12"/>
  <c r="AS136" i="12"/>
  <c r="AN136" i="12"/>
  <c r="AI136" i="12"/>
  <c r="AD136" i="12"/>
  <c r="Y136" i="12"/>
  <c r="T136" i="12"/>
  <c r="N136" i="12"/>
  <c r="BW135" i="12"/>
  <c r="BR135" i="12"/>
  <c r="BM135" i="12"/>
  <c r="BH135" i="12"/>
  <c r="BC135" i="12"/>
  <c r="AX135" i="12"/>
  <c r="AS135" i="12"/>
  <c r="AN135" i="12"/>
  <c r="AI135" i="12"/>
  <c r="AD135" i="12"/>
  <c r="Y135" i="12"/>
  <c r="T135" i="12"/>
  <c r="N135" i="12"/>
  <c r="BW134" i="12"/>
  <c r="BR134" i="12"/>
  <c r="BM134" i="12"/>
  <c r="BH134" i="12"/>
  <c r="BC134" i="12"/>
  <c r="AX134" i="12"/>
  <c r="AS134" i="12"/>
  <c r="AN134" i="12"/>
  <c r="AI134" i="12"/>
  <c r="AD134" i="12"/>
  <c r="Y134" i="12"/>
  <c r="T134" i="12"/>
  <c r="N134" i="12"/>
  <c r="BW133" i="12"/>
  <c r="BR133" i="12"/>
  <c r="BM133" i="12"/>
  <c r="BH133" i="12"/>
  <c r="BC133" i="12"/>
  <c r="AX133" i="12"/>
  <c r="AS133" i="12"/>
  <c r="AN133" i="12"/>
  <c r="AI133" i="12"/>
  <c r="AD133" i="12"/>
  <c r="Y133" i="12"/>
  <c r="T133" i="12"/>
  <c r="N133" i="12"/>
  <c r="BW132" i="12"/>
  <c r="BR132" i="12"/>
  <c r="BM132" i="12"/>
  <c r="BH132" i="12"/>
  <c r="BC132" i="12"/>
  <c r="AX132" i="12"/>
  <c r="AS132" i="12"/>
  <c r="AN132" i="12"/>
  <c r="AI132" i="12"/>
  <c r="AD132" i="12"/>
  <c r="Y132" i="12"/>
  <c r="T132" i="12"/>
  <c r="N132" i="12"/>
  <c r="BW131" i="12"/>
  <c r="BR131" i="12"/>
  <c r="BM131" i="12"/>
  <c r="BH131" i="12"/>
  <c r="BC131" i="12"/>
  <c r="AX131" i="12"/>
  <c r="AS131" i="12"/>
  <c r="AN131" i="12"/>
  <c r="AI131" i="12"/>
  <c r="AD131" i="12"/>
  <c r="Y131" i="12"/>
  <c r="T131" i="12"/>
  <c r="N131" i="12"/>
  <c r="BW130" i="12"/>
  <c r="BR130" i="12"/>
  <c r="BM130" i="12"/>
  <c r="BH130" i="12"/>
  <c r="BC130" i="12"/>
  <c r="AX130" i="12"/>
  <c r="AS130" i="12"/>
  <c r="AN130" i="12"/>
  <c r="AI130" i="12"/>
  <c r="AD130" i="12"/>
  <c r="Y130" i="12"/>
  <c r="T130" i="12"/>
  <c r="N130" i="12"/>
  <c r="BW129" i="12"/>
  <c r="BR129" i="12"/>
  <c r="BM129" i="12"/>
  <c r="BH129" i="12"/>
  <c r="BC129" i="12"/>
  <c r="AX129" i="12"/>
  <c r="AS129" i="12"/>
  <c r="AN129" i="12"/>
  <c r="AI129" i="12"/>
  <c r="AD129" i="12"/>
  <c r="Y129" i="12"/>
  <c r="T129" i="12"/>
  <c r="N129" i="12"/>
  <c r="BW128" i="12"/>
  <c r="BR128" i="12"/>
  <c r="BM128" i="12"/>
  <c r="BH128" i="12"/>
  <c r="BC128" i="12"/>
  <c r="AX128" i="12"/>
  <c r="AS128" i="12"/>
  <c r="AN128" i="12"/>
  <c r="AI128" i="12"/>
  <c r="AD128" i="12"/>
  <c r="Y128" i="12"/>
  <c r="T128" i="12"/>
  <c r="N128" i="12"/>
  <c r="BW127" i="12"/>
  <c r="BR127" i="12"/>
  <c r="BM127" i="12"/>
  <c r="BH127" i="12"/>
  <c r="BC127" i="12"/>
  <c r="AX127" i="12"/>
  <c r="AS127" i="12"/>
  <c r="AN127" i="12"/>
  <c r="AI127" i="12"/>
  <c r="AD127" i="12"/>
  <c r="Y127" i="12"/>
  <c r="T127" i="12"/>
  <c r="N127" i="12"/>
  <c r="BW126" i="12"/>
  <c r="BR126" i="12"/>
  <c r="BM126" i="12"/>
  <c r="BH126" i="12"/>
  <c r="BC126" i="12"/>
  <c r="AX126" i="12"/>
  <c r="AS126" i="12"/>
  <c r="AN126" i="12"/>
  <c r="AI126" i="12"/>
  <c r="AD126" i="12"/>
  <c r="Y126" i="12"/>
  <c r="T126" i="12"/>
  <c r="N126" i="12"/>
  <c r="BW125" i="12"/>
  <c r="BR125" i="12"/>
  <c r="BM125" i="12"/>
  <c r="BH125" i="12"/>
  <c r="BC125" i="12"/>
  <c r="AX125" i="12"/>
  <c r="AS125" i="12"/>
  <c r="AN125" i="12"/>
  <c r="AI125" i="12"/>
  <c r="AD125" i="12"/>
  <c r="Y125" i="12"/>
  <c r="T125" i="12"/>
  <c r="N125" i="12"/>
  <c r="BW124" i="12"/>
  <c r="BR124" i="12"/>
  <c r="BM124" i="12"/>
  <c r="BH124" i="12"/>
  <c r="BC124" i="12"/>
  <c r="AX124" i="12"/>
  <c r="AS124" i="12"/>
  <c r="AN124" i="12"/>
  <c r="AI124" i="12"/>
  <c r="AD124" i="12"/>
  <c r="Y124" i="12"/>
  <c r="T124" i="12"/>
  <c r="N124" i="12"/>
  <c r="BW123" i="12"/>
  <c r="BR123" i="12"/>
  <c r="BM123" i="12"/>
  <c r="BH123" i="12"/>
  <c r="BC123" i="12"/>
  <c r="AX123" i="12"/>
  <c r="AS123" i="12"/>
  <c r="AN123" i="12"/>
  <c r="AI123" i="12"/>
  <c r="AD123" i="12"/>
  <c r="Y123" i="12"/>
  <c r="T123" i="12"/>
  <c r="N123" i="12"/>
  <c r="BW122" i="12"/>
  <c r="BR122" i="12"/>
  <c r="BM122" i="12"/>
  <c r="BH122" i="12"/>
  <c r="BC122" i="12"/>
  <c r="AX122" i="12"/>
  <c r="AS122" i="12"/>
  <c r="AN122" i="12"/>
  <c r="AI122" i="12"/>
  <c r="AD122" i="12"/>
  <c r="Y122" i="12"/>
  <c r="T122" i="12"/>
  <c r="N122" i="12"/>
  <c r="BW121" i="12"/>
  <c r="BR121" i="12"/>
  <c r="BM121" i="12"/>
  <c r="BH121" i="12"/>
  <c r="BC121" i="12"/>
  <c r="AX121" i="12"/>
  <c r="AS121" i="12"/>
  <c r="AN121" i="12"/>
  <c r="AI121" i="12"/>
  <c r="AD121" i="12"/>
  <c r="Y121" i="12"/>
  <c r="T121" i="12"/>
  <c r="N121" i="12"/>
  <c r="BW120" i="12"/>
  <c r="BR120" i="12"/>
  <c r="BM120" i="12"/>
  <c r="BH120" i="12"/>
  <c r="BC120" i="12"/>
  <c r="AX120" i="12"/>
  <c r="AS120" i="12"/>
  <c r="AN120" i="12"/>
  <c r="AI120" i="12"/>
  <c r="AD120" i="12"/>
  <c r="Y120" i="12"/>
  <c r="T120" i="12"/>
  <c r="N120" i="12"/>
  <c r="BW119" i="12"/>
  <c r="BR119" i="12"/>
  <c r="BM119" i="12"/>
  <c r="BH119" i="12"/>
  <c r="BC119" i="12"/>
  <c r="AX119" i="12"/>
  <c r="AS119" i="12"/>
  <c r="AN119" i="12"/>
  <c r="AI119" i="12"/>
  <c r="AD119" i="12"/>
  <c r="Y119" i="12"/>
  <c r="T119" i="12"/>
  <c r="N119" i="12"/>
  <c r="BW118" i="12"/>
  <c r="BR118" i="12"/>
  <c r="BM118" i="12"/>
  <c r="BH118" i="12"/>
  <c r="BC118" i="12"/>
  <c r="AX118" i="12"/>
  <c r="AS118" i="12"/>
  <c r="AN118" i="12"/>
  <c r="AI118" i="12"/>
  <c r="AD118" i="12"/>
  <c r="Y118" i="12"/>
  <c r="T118" i="12"/>
  <c r="N118" i="12"/>
  <c r="BW117" i="12"/>
  <c r="BR117" i="12"/>
  <c r="BM117" i="12"/>
  <c r="BH117" i="12"/>
  <c r="BC117" i="12"/>
  <c r="AX117" i="12"/>
  <c r="AS117" i="12"/>
  <c r="AN117" i="12"/>
  <c r="AI117" i="12"/>
  <c r="AD117" i="12"/>
  <c r="Y117" i="12"/>
  <c r="T117" i="12"/>
  <c r="N117" i="12"/>
  <c r="BW116" i="12"/>
  <c r="BR116" i="12"/>
  <c r="BM116" i="12"/>
  <c r="BH116" i="12"/>
  <c r="BC116" i="12"/>
  <c r="AX116" i="12"/>
  <c r="AS116" i="12"/>
  <c r="AN116" i="12"/>
  <c r="AI116" i="12"/>
  <c r="AD116" i="12"/>
  <c r="Y116" i="12"/>
  <c r="T116" i="12"/>
  <c r="N116" i="12"/>
  <c r="BW115" i="12"/>
  <c r="BR115" i="12"/>
  <c r="BM115" i="12"/>
  <c r="BH115" i="12"/>
  <c r="BC115" i="12"/>
  <c r="AX115" i="12"/>
  <c r="AS115" i="12"/>
  <c r="AN115" i="12"/>
  <c r="AI115" i="12"/>
  <c r="AD115" i="12"/>
  <c r="Y115" i="12"/>
  <c r="T115" i="12"/>
  <c r="N115" i="12"/>
  <c r="BW114" i="12"/>
  <c r="BR114" i="12"/>
  <c r="BM114" i="12"/>
  <c r="BH114" i="12"/>
  <c r="BC114" i="12"/>
  <c r="AX114" i="12"/>
  <c r="AS114" i="12"/>
  <c r="AN114" i="12"/>
  <c r="AI114" i="12"/>
  <c r="AD114" i="12"/>
  <c r="Y114" i="12"/>
  <c r="T114" i="12"/>
  <c r="N114" i="12"/>
  <c r="BW113" i="12"/>
  <c r="BR113" i="12"/>
  <c r="BM113" i="12"/>
  <c r="BH113" i="12"/>
  <c r="BC113" i="12"/>
  <c r="AX113" i="12"/>
  <c r="AS113" i="12"/>
  <c r="AN113" i="12"/>
  <c r="AI113" i="12"/>
  <c r="AD113" i="12"/>
  <c r="Y113" i="12"/>
  <c r="T113" i="12"/>
  <c r="N113" i="12"/>
  <c r="BW112" i="12"/>
  <c r="BR112" i="12"/>
  <c r="BM112" i="12"/>
  <c r="BH112" i="12"/>
  <c r="BC112" i="12"/>
  <c r="AX112" i="12"/>
  <c r="AS112" i="12"/>
  <c r="AN112" i="12"/>
  <c r="AI112" i="12"/>
  <c r="AD112" i="12"/>
  <c r="Y112" i="12"/>
  <c r="T112" i="12"/>
  <c r="N112" i="12"/>
  <c r="BW111" i="12"/>
  <c r="BR111" i="12"/>
  <c r="BM111" i="12"/>
  <c r="BH111" i="12"/>
  <c r="BC111" i="12"/>
  <c r="AX111" i="12"/>
  <c r="AS111" i="12"/>
  <c r="AN111" i="12"/>
  <c r="AI111" i="12"/>
  <c r="AD111" i="12"/>
  <c r="Y111" i="12"/>
  <c r="T111" i="12"/>
  <c r="N111" i="12"/>
  <c r="BW110" i="12"/>
  <c r="BR110" i="12"/>
  <c r="BM110" i="12"/>
  <c r="BH110" i="12"/>
  <c r="BC110" i="12"/>
  <c r="AX110" i="12"/>
  <c r="AS110" i="12"/>
  <c r="AN110" i="12"/>
  <c r="AI110" i="12"/>
  <c r="AD110" i="12"/>
  <c r="Y110" i="12"/>
  <c r="T110" i="12"/>
  <c r="N110" i="12"/>
  <c r="BW109" i="12"/>
  <c r="BR109" i="12"/>
  <c r="BM109" i="12"/>
  <c r="BH109" i="12"/>
  <c r="BC109" i="12"/>
  <c r="AX109" i="12"/>
  <c r="AS109" i="12"/>
  <c r="AN109" i="12"/>
  <c r="AI109" i="12"/>
  <c r="AD109" i="12"/>
  <c r="Y109" i="12"/>
  <c r="T109" i="12"/>
  <c r="N109" i="12"/>
  <c r="BW108" i="12"/>
  <c r="BR108" i="12"/>
  <c r="BM108" i="12"/>
  <c r="BH108" i="12"/>
  <c r="BC108" i="12"/>
  <c r="AX108" i="12"/>
  <c r="AS108" i="12"/>
  <c r="AN108" i="12"/>
  <c r="AI108" i="12"/>
  <c r="AD108" i="12"/>
  <c r="Y108" i="12"/>
  <c r="T108" i="12"/>
  <c r="N108" i="12"/>
  <c r="BW107" i="12"/>
  <c r="BR107" i="12"/>
  <c r="BM107" i="12"/>
  <c r="BH107" i="12"/>
  <c r="BC107" i="12"/>
  <c r="AX107" i="12"/>
  <c r="AS107" i="12"/>
  <c r="AN107" i="12"/>
  <c r="AI107" i="12"/>
  <c r="AD107" i="12"/>
  <c r="Y107" i="12"/>
  <c r="T107" i="12"/>
  <c r="N107" i="12"/>
  <c r="BW106" i="12"/>
  <c r="BR106" i="12"/>
  <c r="BM106" i="12"/>
  <c r="BH106" i="12"/>
  <c r="BC106" i="12"/>
  <c r="AX106" i="12"/>
  <c r="AS106" i="12"/>
  <c r="AN106" i="12"/>
  <c r="AI106" i="12"/>
  <c r="AD106" i="12"/>
  <c r="Y106" i="12"/>
  <c r="T106" i="12"/>
  <c r="N106" i="12"/>
  <c r="BW105" i="12"/>
  <c r="BR105" i="12"/>
  <c r="BM105" i="12"/>
  <c r="BH105" i="12"/>
  <c r="BC105" i="12"/>
  <c r="AX105" i="12"/>
  <c r="AS105" i="12"/>
  <c r="AN105" i="12"/>
  <c r="AI105" i="12"/>
  <c r="AD105" i="12"/>
  <c r="Y105" i="12"/>
  <c r="T105" i="12"/>
  <c r="N105" i="12"/>
  <c r="BW104" i="12"/>
  <c r="BR104" i="12"/>
  <c r="BM104" i="12"/>
  <c r="BH104" i="12"/>
  <c r="BC104" i="12"/>
  <c r="AX104" i="12"/>
  <c r="AS104" i="12"/>
  <c r="AN104" i="12"/>
  <c r="AI104" i="12"/>
  <c r="AD104" i="12"/>
  <c r="Y104" i="12"/>
  <c r="T104" i="12"/>
  <c r="N104" i="12"/>
  <c r="BW103" i="12"/>
  <c r="BR103" i="12"/>
  <c r="BM103" i="12"/>
  <c r="BH103" i="12"/>
  <c r="BC103" i="12"/>
  <c r="AX103" i="12"/>
  <c r="AS103" i="12"/>
  <c r="AN103" i="12"/>
  <c r="AI103" i="12"/>
  <c r="AD103" i="12"/>
  <c r="Y103" i="12"/>
  <c r="T103" i="12"/>
  <c r="N103" i="12"/>
  <c r="BW102" i="12"/>
  <c r="BR102" i="12"/>
  <c r="BM102" i="12"/>
  <c r="BH102" i="12"/>
  <c r="BC102" i="12"/>
  <c r="AX102" i="12"/>
  <c r="AS102" i="12"/>
  <c r="AN102" i="12"/>
  <c r="AI102" i="12"/>
  <c r="AD102" i="12"/>
  <c r="Y102" i="12"/>
  <c r="T102" i="12"/>
  <c r="N102" i="12"/>
  <c r="BW101" i="12"/>
  <c r="BR101" i="12"/>
  <c r="BM101" i="12"/>
  <c r="BH101" i="12"/>
  <c r="BC101" i="12"/>
  <c r="AX101" i="12"/>
  <c r="AS101" i="12"/>
  <c r="AN101" i="12"/>
  <c r="AI101" i="12"/>
  <c r="AD101" i="12"/>
  <c r="Y101" i="12"/>
  <c r="T101" i="12"/>
  <c r="N101" i="12"/>
  <c r="BW100" i="12"/>
  <c r="BR100" i="12"/>
  <c r="BM100" i="12"/>
  <c r="BH100" i="12"/>
  <c r="BC100" i="12"/>
  <c r="AX100" i="12"/>
  <c r="AS100" i="12"/>
  <c r="AN100" i="12"/>
  <c r="AI100" i="12"/>
  <c r="AD100" i="12"/>
  <c r="Y100" i="12"/>
  <c r="T100" i="12"/>
  <c r="N100" i="12"/>
  <c r="BW99" i="12"/>
  <c r="BR99" i="12"/>
  <c r="BM99" i="12"/>
  <c r="BH99" i="12"/>
  <c r="BC99" i="12"/>
  <c r="AX99" i="12"/>
  <c r="AS99" i="12"/>
  <c r="AN99" i="12"/>
  <c r="AI99" i="12"/>
  <c r="AD99" i="12"/>
  <c r="Y99" i="12"/>
  <c r="T99" i="12"/>
  <c r="N99" i="12"/>
  <c r="BW98" i="12"/>
  <c r="BR98" i="12"/>
  <c r="BM98" i="12"/>
  <c r="BH98" i="12"/>
  <c r="BC98" i="12"/>
  <c r="AX98" i="12"/>
  <c r="AS98" i="12"/>
  <c r="AN98" i="12"/>
  <c r="AI98" i="12"/>
  <c r="AD98" i="12"/>
  <c r="Y98" i="12"/>
  <c r="T98" i="12"/>
  <c r="N98" i="12"/>
  <c r="BW97" i="12"/>
  <c r="BR97" i="12"/>
  <c r="BM97" i="12"/>
  <c r="BH97" i="12"/>
  <c r="BC97" i="12"/>
  <c r="AX97" i="12"/>
  <c r="AS97" i="12"/>
  <c r="AN97" i="12"/>
  <c r="AI97" i="12"/>
  <c r="AD97" i="12"/>
  <c r="Y97" i="12"/>
  <c r="T97" i="12"/>
  <c r="N97" i="12"/>
  <c r="BW96" i="12"/>
  <c r="BR96" i="12"/>
  <c r="BM96" i="12"/>
  <c r="BH96" i="12"/>
  <c r="BC96" i="12"/>
  <c r="AX96" i="12"/>
  <c r="AS96" i="12"/>
  <c r="AN96" i="12"/>
  <c r="AI96" i="12"/>
  <c r="AD96" i="12"/>
  <c r="Y96" i="12"/>
  <c r="T96" i="12"/>
  <c r="N96" i="12"/>
  <c r="BW95" i="12"/>
  <c r="BR95" i="12"/>
  <c r="BM95" i="12"/>
  <c r="BH95" i="12"/>
  <c r="BC95" i="12"/>
  <c r="AX95" i="12"/>
  <c r="AS95" i="12"/>
  <c r="AN95" i="12"/>
  <c r="AI95" i="12"/>
  <c r="AD95" i="12"/>
  <c r="Y95" i="12"/>
  <c r="T95" i="12"/>
  <c r="N95" i="12"/>
  <c r="BW94" i="12"/>
  <c r="BR94" i="12"/>
  <c r="BM94" i="12"/>
  <c r="BH94" i="12"/>
  <c r="BC94" i="12"/>
  <c r="AX94" i="12"/>
  <c r="AS94" i="12"/>
  <c r="AN94" i="12"/>
  <c r="AI94" i="12"/>
  <c r="AD94" i="12"/>
  <c r="Y94" i="12"/>
  <c r="T94" i="12"/>
  <c r="N94" i="12"/>
  <c r="BW93" i="12"/>
  <c r="BR93" i="12"/>
  <c r="BM93" i="12"/>
  <c r="BH93" i="12"/>
  <c r="BC93" i="12"/>
  <c r="AX93" i="12"/>
  <c r="AS93" i="12"/>
  <c r="AN93" i="12"/>
  <c r="AI93" i="12"/>
  <c r="AD93" i="12"/>
  <c r="Y93" i="12"/>
  <c r="T93" i="12"/>
  <c r="N93" i="12"/>
  <c r="BW92" i="12"/>
  <c r="BR92" i="12"/>
  <c r="BM92" i="12"/>
  <c r="BH92" i="12"/>
  <c r="BC92" i="12"/>
  <c r="AX92" i="12"/>
  <c r="AS92" i="12"/>
  <c r="AN92" i="12"/>
  <c r="AI92" i="12"/>
  <c r="AD92" i="12"/>
  <c r="Y92" i="12"/>
  <c r="T92" i="12"/>
  <c r="N92" i="12"/>
  <c r="BW91" i="12"/>
  <c r="BR91" i="12"/>
  <c r="BM91" i="12"/>
  <c r="BH91" i="12"/>
  <c r="BC91" i="12"/>
  <c r="AX91" i="12"/>
  <c r="AS91" i="12"/>
  <c r="AN91" i="12"/>
  <c r="AI91" i="12"/>
  <c r="AD91" i="12"/>
  <c r="Y91" i="12"/>
  <c r="T91" i="12"/>
  <c r="N91" i="12"/>
  <c r="BW90" i="12"/>
  <c r="BR90" i="12"/>
  <c r="BM90" i="12"/>
  <c r="BH90" i="12"/>
  <c r="BC90" i="12"/>
  <c r="AX90" i="12"/>
  <c r="AS90" i="12"/>
  <c r="AN90" i="12"/>
  <c r="AI90" i="12"/>
  <c r="AD90" i="12"/>
  <c r="Y90" i="12"/>
  <c r="T90" i="12"/>
  <c r="N90" i="12"/>
  <c r="BW89" i="12"/>
  <c r="BR89" i="12"/>
  <c r="BM89" i="12"/>
  <c r="BH89" i="12"/>
  <c r="BC89" i="12"/>
  <c r="AX89" i="12"/>
  <c r="AS89" i="12"/>
  <c r="AN89" i="12"/>
  <c r="AI89" i="12"/>
  <c r="AD89" i="12"/>
  <c r="Y89" i="12"/>
  <c r="T89" i="12"/>
  <c r="N89" i="12"/>
  <c r="BW88" i="12"/>
  <c r="BR88" i="12"/>
  <c r="BM88" i="12"/>
  <c r="BH88" i="12"/>
  <c r="BC88" i="12"/>
  <c r="AX88" i="12"/>
  <c r="AS88" i="12"/>
  <c r="AN88" i="12"/>
  <c r="AI88" i="12"/>
  <c r="AD88" i="12"/>
  <c r="Y88" i="12"/>
  <c r="T88" i="12"/>
  <c r="N88" i="12"/>
  <c r="BW87" i="12"/>
  <c r="BR87" i="12"/>
  <c r="BM87" i="12"/>
  <c r="BH87" i="12"/>
  <c r="BC87" i="12"/>
  <c r="AX87" i="12"/>
  <c r="AS87" i="12"/>
  <c r="AN87" i="12"/>
  <c r="AI87" i="12"/>
  <c r="AD87" i="12"/>
  <c r="Y87" i="12"/>
  <c r="T87" i="12"/>
  <c r="N87" i="12"/>
  <c r="BW86" i="12"/>
  <c r="BR86" i="12"/>
  <c r="BM86" i="12"/>
  <c r="BH86" i="12"/>
  <c r="BC86" i="12"/>
  <c r="AX86" i="12"/>
  <c r="AS86" i="12"/>
  <c r="AN86" i="12"/>
  <c r="AI86" i="12"/>
  <c r="AD86" i="12"/>
  <c r="Y86" i="12"/>
  <c r="T86" i="12"/>
  <c r="N86" i="12"/>
  <c r="BW85" i="12"/>
  <c r="BR85" i="12"/>
  <c r="BM85" i="12"/>
  <c r="BH85" i="12"/>
  <c r="BC85" i="12"/>
  <c r="AX85" i="12"/>
  <c r="AS85" i="12"/>
  <c r="AN85" i="12"/>
  <c r="AI85" i="12"/>
  <c r="AD85" i="12"/>
  <c r="Y85" i="12"/>
  <c r="T85" i="12"/>
  <c r="N85" i="12"/>
  <c r="BW84" i="12"/>
  <c r="BR84" i="12"/>
  <c r="BM84" i="12"/>
  <c r="BH84" i="12"/>
  <c r="BC84" i="12"/>
  <c r="AX84" i="12"/>
  <c r="AS84" i="12"/>
  <c r="AN84" i="12"/>
  <c r="AI84" i="12"/>
  <c r="AD84" i="12"/>
  <c r="Y84" i="12"/>
  <c r="T84" i="12"/>
  <c r="N84" i="12"/>
  <c r="BW83" i="12"/>
  <c r="BR83" i="12"/>
  <c r="BM83" i="12"/>
  <c r="BH83" i="12"/>
  <c r="BC83" i="12"/>
  <c r="AX83" i="12"/>
  <c r="AS83" i="12"/>
  <c r="AN83" i="12"/>
  <c r="AI83" i="12"/>
  <c r="AD83" i="12"/>
  <c r="Y83" i="12"/>
  <c r="T83" i="12"/>
  <c r="N83" i="12"/>
  <c r="BW82" i="12"/>
  <c r="BR82" i="12"/>
  <c r="BM82" i="12"/>
  <c r="BH82" i="12"/>
  <c r="BC82" i="12"/>
  <c r="AX82" i="12"/>
  <c r="AS82" i="12"/>
  <c r="AN82" i="12"/>
  <c r="AI82" i="12"/>
  <c r="AD82" i="12"/>
  <c r="Y82" i="12"/>
  <c r="T82" i="12"/>
  <c r="N82" i="12"/>
  <c r="BW81" i="12"/>
  <c r="BR81" i="12"/>
  <c r="BM81" i="12"/>
  <c r="BH81" i="12"/>
  <c r="BC81" i="12"/>
  <c r="AX81" i="12"/>
  <c r="AS81" i="12"/>
  <c r="AN81" i="12"/>
  <c r="AI81" i="12"/>
  <c r="AD81" i="12"/>
  <c r="Y81" i="12"/>
  <c r="T81" i="12"/>
  <c r="N81" i="12"/>
  <c r="BW80" i="12"/>
  <c r="BR80" i="12"/>
  <c r="BM80" i="12"/>
  <c r="BH80" i="12"/>
  <c r="BC80" i="12"/>
  <c r="AX80" i="12"/>
  <c r="AS80" i="12"/>
  <c r="AN80" i="12"/>
  <c r="AI80" i="12"/>
  <c r="AD80" i="12"/>
  <c r="Y80" i="12"/>
  <c r="T80" i="12"/>
  <c r="N80" i="12"/>
  <c r="BW79" i="12"/>
  <c r="BR79" i="12"/>
  <c r="BM79" i="12"/>
  <c r="BH79" i="12"/>
  <c r="BC79" i="12"/>
  <c r="AX79" i="12"/>
  <c r="AS79" i="12"/>
  <c r="AN79" i="12"/>
  <c r="AI79" i="12"/>
  <c r="AD79" i="12"/>
  <c r="Y79" i="12"/>
  <c r="T79" i="12"/>
  <c r="N79" i="12"/>
  <c r="BW78" i="12"/>
  <c r="BR78" i="12"/>
  <c r="BM78" i="12"/>
  <c r="BH78" i="12"/>
  <c r="BC78" i="12"/>
  <c r="AX78" i="12"/>
  <c r="AS78" i="12"/>
  <c r="AN78" i="12"/>
  <c r="AI78" i="12"/>
  <c r="AD78" i="12"/>
  <c r="Y78" i="12"/>
  <c r="T78" i="12"/>
  <c r="N78" i="12"/>
  <c r="BW77" i="12"/>
  <c r="BR77" i="12"/>
  <c r="BM77" i="12"/>
  <c r="BH77" i="12"/>
  <c r="BC77" i="12"/>
  <c r="AX77" i="12"/>
  <c r="AS77" i="12"/>
  <c r="AN77" i="12"/>
  <c r="AI77" i="12"/>
  <c r="AD77" i="12"/>
  <c r="Y77" i="12"/>
  <c r="T77" i="12"/>
  <c r="N77" i="12"/>
  <c r="BW76" i="12"/>
  <c r="BR76" i="12"/>
  <c r="BM76" i="12"/>
  <c r="BH76" i="12"/>
  <c r="BC76" i="12"/>
  <c r="AX76" i="12"/>
  <c r="AS76" i="12"/>
  <c r="AN76" i="12"/>
  <c r="AI76" i="12"/>
  <c r="AD76" i="12"/>
  <c r="Y76" i="12"/>
  <c r="T76" i="12"/>
  <c r="N76" i="12"/>
  <c r="BW75" i="12"/>
  <c r="BR75" i="12"/>
  <c r="BM75" i="12"/>
  <c r="BH75" i="12"/>
  <c r="BC75" i="12"/>
  <c r="AX75" i="12"/>
  <c r="AS75" i="12"/>
  <c r="AN75" i="12"/>
  <c r="AI75" i="12"/>
  <c r="AD75" i="12"/>
  <c r="Y75" i="12"/>
  <c r="T75" i="12"/>
  <c r="N75" i="12"/>
  <c r="BW74" i="12"/>
  <c r="BR74" i="12"/>
  <c r="BM74" i="12"/>
  <c r="BH74" i="12"/>
  <c r="BC74" i="12"/>
  <c r="AX74" i="12"/>
  <c r="AS74" i="12"/>
  <c r="AN74" i="12"/>
  <c r="AI74" i="12"/>
  <c r="AD74" i="12"/>
  <c r="Y74" i="12"/>
  <c r="T74" i="12"/>
  <c r="N74" i="12"/>
  <c r="BW73" i="12"/>
  <c r="BR73" i="12"/>
  <c r="BM73" i="12"/>
  <c r="BH73" i="12"/>
  <c r="BC73" i="12"/>
  <c r="AX73" i="12"/>
  <c r="AS73" i="12"/>
  <c r="AN73" i="12"/>
  <c r="AI73" i="12"/>
  <c r="AD73" i="12"/>
  <c r="Y73" i="12"/>
  <c r="T73" i="12"/>
  <c r="N73" i="12"/>
  <c r="BW72" i="12"/>
  <c r="BR72" i="12"/>
  <c r="BM72" i="12"/>
  <c r="BH72" i="12"/>
  <c r="BC72" i="12"/>
  <c r="AX72" i="12"/>
  <c r="AS72" i="12"/>
  <c r="AN72" i="12"/>
  <c r="AI72" i="12"/>
  <c r="AD72" i="12"/>
  <c r="Y72" i="12"/>
  <c r="T72" i="12"/>
  <c r="N72" i="12"/>
  <c r="BW71" i="12"/>
  <c r="BR71" i="12"/>
  <c r="BM71" i="12"/>
  <c r="BH71" i="12"/>
  <c r="BC71" i="12"/>
  <c r="AX71" i="12"/>
  <c r="AS71" i="12"/>
  <c r="AN71" i="12"/>
  <c r="AI71" i="12"/>
  <c r="AD71" i="12"/>
  <c r="Y71" i="12"/>
  <c r="T71" i="12"/>
  <c r="N71" i="12"/>
  <c r="BW70" i="12"/>
  <c r="BR70" i="12"/>
  <c r="BM70" i="12"/>
  <c r="BH70" i="12"/>
  <c r="BC70" i="12"/>
  <c r="AX70" i="12"/>
  <c r="AS70" i="12"/>
  <c r="AN70" i="12"/>
  <c r="AI70" i="12"/>
  <c r="AD70" i="12"/>
  <c r="Y70" i="12"/>
  <c r="T70" i="12"/>
  <c r="N70" i="12"/>
  <c r="BW69" i="12"/>
  <c r="BR69" i="12"/>
  <c r="BM69" i="12"/>
  <c r="BH69" i="12"/>
  <c r="BC69" i="12"/>
  <c r="AX69" i="12"/>
  <c r="AS69" i="12"/>
  <c r="AN69" i="12"/>
  <c r="AI69" i="12"/>
  <c r="AD69" i="12"/>
  <c r="Y69" i="12"/>
  <c r="T69" i="12"/>
  <c r="N69" i="12"/>
  <c r="BW68" i="12"/>
  <c r="BR68" i="12"/>
  <c r="BM68" i="12"/>
  <c r="BH68" i="12"/>
  <c r="BC68" i="12"/>
  <c r="AX68" i="12"/>
  <c r="AS68" i="12"/>
  <c r="AN68" i="12"/>
  <c r="AI68" i="12"/>
  <c r="AD68" i="12"/>
  <c r="Y68" i="12"/>
  <c r="T68" i="12"/>
  <c r="N68" i="12"/>
  <c r="BW67" i="12"/>
  <c r="BR67" i="12"/>
  <c r="BM67" i="12"/>
  <c r="BH67" i="12"/>
  <c r="BC67" i="12"/>
  <c r="AX67" i="12"/>
  <c r="AS67" i="12"/>
  <c r="AN67" i="12"/>
  <c r="AI67" i="12"/>
  <c r="AD67" i="12"/>
  <c r="Y67" i="12"/>
  <c r="T67" i="12"/>
  <c r="N67" i="12"/>
  <c r="BW66" i="12"/>
  <c r="BR66" i="12"/>
  <c r="BM66" i="12"/>
  <c r="BH66" i="12"/>
  <c r="BC66" i="12"/>
  <c r="AX66" i="12"/>
  <c r="AS66" i="12"/>
  <c r="AN66" i="12"/>
  <c r="AI66" i="12"/>
  <c r="AD66" i="12"/>
  <c r="Y66" i="12"/>
  <c r="T66" i="12"/>
  <c r="N66" i="12"/>
  <c r="BW65" i="12"/>
  <c r="BR65" i="12"/>
  <c r="BM65" i="12"/>
  <c r="BH65" i="12"/>
  <c r="BC65" i="12"/>
  <c r="AX65" i="12"/>
  <c r="AS65" i="12"/>
  <c r="AN65" i="12"/>
  <c r="AI65" i="12"/>
  <c r="AD65" i="12"/>
  <c r="Y65" i="12"/>
  <c r="T65" i="12"/>
  <c r="N65" i="12"/>
  <c r="BW64" i="12"/>
  <c r="BR64" i="12"/>
  <c r="BM64" i="12"/>
  <c r="BH64" i="12"/>
  <c r="BC64" i="12"/>
  <c r="AX64" i="12"/>
  <c r="AS64" i="12"/>
  <c r="AN64" i="12"/>
  <c r="AI64" i="12"/>
  <c r="AD64" i="12"/>
  <c r="Y64" i="12"/>
  <c r="T64" i="12"/>
  <c r="N64" i="12"/>
  <c r="BW63" i="12"/>
  <c r="BR63" i="12"/>
  <c r="BM63" i="12"/>
  <c r="BH63" i="12"/>
  <c r="BC63" i="12"/>
  <c r="AX63" i="12"/>
  <c r="AS63" i="12"/>
  <c r="AN63" i="12"/>
  <c r="AI63" i="12"/>
  <c r="AD63" i="12"/>
  <c r="Y63" i="12"/>
  <c r="T63" i="12"/>
  <c r="N63" i="12"/>
  <c r="BW62" i="12"/>
  <c r="BR62" i="12"/>
  <c r="BM62" i="12"/>
  <c r="BH62" i="12"/>
  <c r="BC62" i="12"/>
  <c r="AX62" i="12"/>
  <c r="AS62" i="12"/>
  <c r="AN62" i="12"/>
  <c r="AI62" i="12"/>
  <c r="AD62" i="12"/>
  <c r="Y62" i="12"/>
  <c r="T62" i="12"/>
  <c r="N62" i="12"/>
  <c r="BW61" i="12"/>
  <c r="BR61" i="12"/>
  <c r="BM61" i="12"/>
  <c r="BH61" i="12"/>
  <c r="BC61" i="12"/>
  <c r="AX61" i="12"/>
  <c r="AS61" i="12"/>
  <c r="AN61" i="12"/>
  <c r="AI61" i="12"/>
  <c r="AD61" i="12"/>
  <c r="Y61" i="12"/>
  <c r="T61" i="12"/>
  <c r="N61" i="12"/>
  <c r="BW60" i="12"/>
  <c r="BR60" i="12"/>
  <c r="BM60" i="12"/>
  <c r="BH60" i="12"/>
  <c r="BC60" i="12"/>
  <c r="AX60" i="12"/>
  <c r="AS60" i="12"/>
  <c r="AN60" i="12"/>
  <c r="AI60" i="12"/>
  <c r="AD60" i="12"/>
  <c r="Y60" i="12"/>
  <c r="T60" i="12"/>
  <c r="N60" i="12"/>
  <c r="BW59" i="12"/>
  <c r="BR59" i="12"/>
  <c r="BM59" i="12"/>
  <c r="BH59" i="12"/>
  <c r="BC59" i="12"/>
  <c r="AX59" i="12"/>
  <c r="AS59" i="12"/>
  <c r="AN59" i="12"/>
  <c r="AI59" i="12"/>
  <c r="AD59" i="12"/>
  <c r="Y59" i="12"/>
  <c r="T59" i="12"/>
  <c r="N59" i="12"/>
  <c r="BW58" i="12"/>
  <c r="BR58" i="12"/>
  <c r="BM58" i="12"/>
  <c r="BH58" i="12"/>
  <c r="BC58" i="12"/>
  <c r="AX58" i="12"/>
  <c r="AS58" i="12"/>
  <c r="AN58" i="12"/>
  <c r="AI58" i="12"/>
  <c r="AD58" i="12"/>
  <c r="Y58" i="12"/>
  <c r="T58" i="12"/>
  <c r="N58" i="12"/>
  <c r="BW57" i="12"/>
  <c r="BR57" i="12"/>
  <c r="BM57" i="12"/>
  <c r="BH57" i="12"/>
  <c r="BC57" i="12"/>
  <c r="AX57" i="12"/>
  <c r="AS57" i="12"/>
  <c r="AN57" i="12"/>
  <c r="AI57" i="12"/>
  <c r="AD57" i="12"/>
  <c r="Y57" i="12"/>
  <c r="T57" i="12"/>
  <c r="N57" i="12"/>
  <c r="BW56" i="12"/>
  <c r="BR56" i="12"/>
  <c r="BM56" i="12"/>
  <c r="BH56" i="12"/>
  <c r="BC56" i="12"/>
  <c r="AX56" i="12"/>
  <c r="AS56" i="12"/>
  <c r="AN56" i="12"/>
  <c r="AI56" i="12"/>
  <c r="AD56" i="12"/>
  <c r="Y56" i="12"/>
  <c r="T56" i="12"/>
  <c r="N56" i="12"/>
  <c r="BW55" i="12"/>
  <c r="BR55" i="12"/>
  <c r="BM55" i="12"/>
  <c r="BH55" i="12"/>
  <c r="BC55" i="12"/>
  <c r="AX55" i="12"/>
  <c r="AS55" i="12"/>
  <c r="AN55" i="12"/>
  <c r="AI55" i="12"/>
  <c r="AD55" i="12"/>
  <c r="Y55" i="12"/>
  <c r="T55" i="12"/>
  <c r="N55" i="12"/>
  <c r="BW54" i="12"/>
  <c r="BR54" i="12"/>
  <c r="BM54" i="12"/>
  <c r="BH54" i="12"/>
  <c r="BC54" i="12"/>
  <c r="AX54" i="12"/>
  <c r="AS54" i="12"/>
  <c r="AN54" i="12"/>
  <c r="AI54" i="12"/>
  <c r="AD54" i="12"/>
  <c r="Y54" i="12"/>
  <c r="T54" i="12"/>
  <c r="N54" i="12"/>
  <c r="BW53" i="12"/>
  <c r="BR53" i="12"/>
  <c r="BM53" i="12"/>
  <c r="BH53" i="12"/>
  <c r="BC53" i="12"/>
  <c r="AX53" i="12"/>
  <c r="AS53" i="12"/>
  <c r="AN53" i="12"/>
  <c r="AI53" i="12"/>
  <c r="AD53" i="12"/>
  <c r="Y53" i="12"/>
  <c r="T53" i="12"/>
  <c r="N53" i="12"/>
  <c r="BW52" i="12"/>
  <c r="BR52" i="12"/>
  <c r="BM52" i="12"/>
  <c r="BH52" i="12"/>
  <c r="BC52" i="12"/>
  <c r="AX52" i="12"/>
  <c r="AS52" i="12"/>
  <c r="AN52" i="12"/>
  <c r="AI52" i="12"/>
  <c r="AD52" i="12"/>
  <c r="Y52" i="12"/>
  <c r="T52" i="12"/>
  <c r="N52" i="12"/>
  <c r="BW51" i="12"/>
  <c r="BR51" i="12"/>
  <c r="BM51" i="12"/>
  <c r="BH51" i="12"/>
  <c r="BC51" i="12"/>
  <c r="AX51" i="12"/>
  <c r="AS51" i="12"/>
  <c r="AN51" i="12"/>
  <c r="AI51" i="12"/>
  <c r="AD51" i="12"/>
  <c r="Y51" i="12"/>
  <c r="T51" i="12"/>
  <c r="N51" i="12"/>
  <c r="BW50" i="12"/>
  <c r="BR50" i="12"/>
  <c r="BM50" i="12"/>
  <c r="BH50" i="12"/>
  <c r="BC50" i="12"/>
  <c r="AX50" i="12"/>
  <c r="AS50" i="12"/>
  <c r="AN50" i="12"/>
  <c r="AI50" i="12"/>
  <c r="AD50" i="12"/>
  <c r="Y50" i="12"/>
  <c r="T50" i="12"/>
  <c r="N50" i="12"/>
  <c r="BW49" i="12"/>
  <c r="BR49" i="12"/>
  <c r="BM49" i="12"/>
  <c r="BH49" i="12"/>
  <c r="BC49" i="12"/>
  <c r="AX49" i="12"/>
  <c r="AS49" i="12"/>
  <c r="AN49" i="12"/>
  <c r="AI49" i="12"/>
  <c r="AD49" i="12"/>
  <c r="Y49" i="12"/>
  <c r="T49" i="12"/>
  <c r="N49" i="12"/>
  <c r="BW48" i="12"/>
  <c r="BR48" i="12"/>
  <c r="BM48" i="12"/>
  <c r="BH48" i="12"/>
  <c r="BC48" i="12"/>
  <c r="AX48" i="12"/>
  <c r="AS48" i="12"/>
  <c r="AN48" i="12"/>
  <c r="AI48" i="12"/>
  <c r="AD48" i="12"/>
  <c r="Y48" i="12"/>
  <c r="T48" i="12"/>
  <c r="N48" i="12"/>
  <c r="BW47" i="12"/>
  <c r="BR47" i="12"/>
  <c r="BM47" i="12"/>
  <c r="BH47" i="12"/>
  <c r="BC47" i="12"/>
  <c r="AX47" i="12"/>
  <c r="AS47" i="12"/>
  <c r="AN47" i="12"/>
  <c r="AI47" i="12"/>
  <c r="AD47" i="12"/>
  <c r="Y47" i="12"/>
  <c r="T47" i="12"/>
  <c r="N47" i="12"/>
  <c r="BW46" i="12"/>
  <c r="BR46" i="12"/>
  <c r="BM46" i="12"/>
  <c r="BH46" i="12"/>
  <c r="BC46" i="12"/>
  <c r="AX46" i="12"/>
  <c r="AS46" i="12"/>
  <c r="AN46" i="12"/>
  <c r="AI46" i="12"/>
  <c r="AD46" i="12"/>
  <c r="Y46" i="12"/>
  <c r="T46" i="12"/>
  <c r="N46" i="12"/>
  <c r="BW45" i="12"/>
  <c r="BR45" i="12"/>
  <c r="BM45" i="12"/>
  <c r="BH45" i="12"/>
  <c r="BC45" i="12"/>
  <c r="AX45" i="12"/>
  <c r="AS45" i="12"/>
  <c r="AN45" i="12"/>
  <c r="AI45" i="12"/>
  <c r="AD45" i="12"/>
  <c r="Y45" i="12"/>
  <c r="T45" i="12"/>
  <c r="N45" i="12"/>
  <c r="BW44" i="12"/>
  <c r="BR44" i="12"/>
  <c r="BM44" i="12"/>
  <c r="BH44" i="12"/>
  <c r="BC44" i="12"/>
  <c r="AX44" i="12"/>
  <c r="AS44" i="12"/>
  <c r="AN44" i="12"/>
  <c r="AI44" i="12"/>
  <c r="AD44" i="12"/>
  <c r="Y44" i="12"/>
  <c r="T44" i="12"/>
  <c r="N44" i="12"/>
  <c r="BW43" i="12"/>
  <c r="BR43" i="12"/>
  <c r="BM43" i="12"/>
  <c r="BH43" i="12"/>
  <c r="BC43" i="12"/>
  <c r="AX43" i="12"/>
  <c r="AS43" i="12"/>
  <c r="AN43" i="12"/>
  <c r="AI43" i="12"/>
  <c r="AD43" i="12"/>
  <c r="Y43" i="12"/>
  <c r="T43" i="12"/>
  <c r="N43" i="12"/>
  <c r="BW42" i="12"/>
  <c r="BR42" i="12"/>
  <c r="BM42" i="12"/>
  <c r="BH42" i="12"/>
  <c r="BC42" i="12"/>
  <c r="AX42" i="12"/>
  <c r="AS42" i="12"/>
  <c r="AN42" i="12"/>
  <c r="AI42" i="12"/>
  <c r="AD42" i="12"/>
  <c r="Y42" i="12"/>
  <c r="T42" i="12"/>
  <c r="N42" i="12"/>
  <c r="BW41" i="12"/>
  <c r="BR41" i="12"/>
  <c r="BM41" i="12"/>
  <c r="BH41" i="12"/>
  <c r="BC41" i="12"/>
  <c r="AX41" i="12"/>
  <c r="AS41" i="12"/>
  <c r="AN41" i="12"/>
  <c r="AI41" i="12"/>
  <c r="AD41" i="12"/>
  <c r="Y41" i="12"/>
  <c r="T41" i="12"/>
  <c r="N41" i="12"/>
  <c r="BW40" i="12"/>
  <c r="BR40" i="12"/>
  <c r="BM40" i="12"/>
  <c r="BH40" i="12"/>
  <c r="BC40" i="12"/>
  <c r="AX40" i="12"/>
  <c r="AS40" i="12"/>
  <c r="AN40" i="12"/>
  <c r="AI40" i="12"/>
  <c r="AD40" i="12"/>
  <c r="Y40" i="12"/>
  <c r="T40" i="12"/>
  <c r="N40" i="12"/>
  <c r="BW39" i="12"/>
  <c r="BR39" i="12"/>
  <c r="BM39" i="12"/>
  <c r="BH39" i="12"/>
  <c r="BC39" i="12"/>
  <c r="AX39" i="12"/>
  <c r="AS39" i="12"/>
  <c r="AN39" i="12"/>
  <c r="AI39" i="12"/>
  <c r="AD39" i="12"/>
  <c r="Y39" i="12"/>
  <c r="T39" i="12"/>
  <c r="N39" i="12"/>
  <c r="BW38" i="12"/>
  <c r="BR38" i="12"/>
  <c r="BM38" i="12"/>
  <c r="BH38" i="12"/>
  <c r="BC38" i="12"/>
  <c r="AX38" i="12"/>
  <c r="AS38" i="12"/>
  <c r="AN38" i="12"/>
  <c r="AI38" i="12"/>
  <c r="AD38" i="12"/>
  <c r="Y38" i="12"/>
  <c r="T38" i="12"/>
  <c r="N38" i="12"/>
  <c r="BW37" i="12"/>
  <c r="BR37" i="12"/>
  <c r="BM37" i="12"/>
  <c r="BH37" i="12"/>
  <c r="BC37" i="12"/>
  <c r="AX37" i="12"/>
  <c r="AS37" i="12"/>
  <c r="AN37" i="12"/>
  <c r="AI37" i="12"/>
  <c r="AD37" i="12"/>
  <c r="Y37" i="12"/>
  <c r="T37" i="12"/>
  <c r="N37" i="12"/>
  <c r="BW36" i="12"/>
  <c r="BR36" i="12"/>
  <c r="BM36" i="12"/>
  <c r="BH36" i="12"/>
  <c r="BC36" i="12"/>
  <c r="AX36" i="12"/>
  <c r="AS36" i="12"/>
  <c r="AN36" i="12"/>
  <c r="AI36" i="12"/>
  <c r="AD36" i="12"/>
  <c r="Y36" i="12"/>
  <c r="T36" i="12"/>
  <c r="N36" i="12"/>
  <c r="BW35" i="12"/>
  <c r="BR35" i="12"/>
  <c r="BM35" i="12"/>
  <c r="BH35" i="12"/>
  <c r="BC35" i="12"/>
  <c r="AX35" i="12"/>
  <c r="AS35" i="12"/>
  <c r="AN35" i="12"/>
  <c r="AI35" i="12"/>
  <c r="AD35" i="12"/>
  <c r="Y35" i="12"/>
  <c r="T35" i="12"/>
  <c r="N35" i="12"/>
  <c r="BW34" i="12"/>
  <c r="BR34" i="12"/>
  <c r="BM34" i="12"/>
  <c r="BH34" i="12"/>
  <c r="BC34" i="12"/>
  <c r="AX34" i="12"/>
  <c r="AS34" i="12"/>
  <c r="AN34" i="12"/>
  <c r="AI34" i="12"/>
  <c r="AD34" i="12"/>
  <c r="Y34" i="12"/>
  <c r="T34" i="12"/>
  <c r="N34" i="12"/>
  <c r="BW33" i="12"/>
  <c r="BR33" i="12"/>
  <c r="BM33" i="12"/>
  <c r="BH33" i="12"/>
  <c r="BC33" i="12"/>
  <c r="AX33" i="12"/>
  <c r="AS33" i="12"/>
  <c r="AN33" i="12"/>
  <c r="AI33" i="12"/>
  <c r="AD33" i="12"/>
  <c r="Y33" i="12"/>
  <c r="T33" i="12"/>
  <c r="N33" i="12"/>
  <c r="BW32" i="12"/>
  <c r="BR32" i="12"/>
  <c r="BM32" i="12"/>
  <c r="BH32" i="12"/>
  <c r="BC32" i="12"/>
  <c r="AX32" i="12"/>
  <c r="AS32" i="12"/>
  <c r="AN32" i="12"/>
  <c r="AI32" i="12"/>
  <c r="AD32" i="12"/>
  <c r="Y32" i="12"/>
  <c r="T32" i="12"/>
  <c r="N32" i="12"/>
  <c r="BW31" i="12"/>
  <c r="BR31" i="12"/>
  <c r="BM31" i="12"/>
  <c r="BH31" i="12"/>
  <c r="BC31" i="12"/>
  <c r="AX31" i="12"/>
  <c r="AS31" i="12"/>
  <c r="AN31" i="12"/>
  <c r="AI31" i="12"/>
  <c r="AD31" i="12"/>
  <c r="Y31" i="12"/>
  <c r="T31" i="12"/>
  <c r="N31" i="12"/>
  <c r="BW30" i="12"/>
  <c r="BR30" i="12"/>
  <c r="BM30" i="12"/>
  <c r="BH30" i="12"/>
  <c r="BC30" i="12"/>
  <c r="AX30" i="12"/>
  <c r="AS30" i="12"/>
  <c r="AN30" i="12"/>
  <c r="AI30" i="12"/>
  <c r="AD30" i="12"/>
  <c r="Y30" i="12"/>
  <c r="T30" i="12"/>
  <c r="N30" i="12"/>
  <c r="BW29" i="12"/>
  <c r="BR29" i="12"/>
  <c r="BM29" i="12"/>
  <c r="BH29" i="12"/>
  <c r="BC29" i="12"/>
  <c r="AX29" i="12"/>
  <c r="AS29" i="12"/>
  <c r="AN29" i="12"/>
  <c r="AI29" i="12"/>
  <c r="AD29" i="12"/>
  <c r="Y29" i="12"/>
  <c r="T29" i="12"/>
  <c r="N29" i="12"/>
  <c r="BW28" i="12"/>
  <c r="BR28" i="12"/>
  <c r="BM28" i="12"/>
  <c r="BH28" i="12"/>
  <c r="BC28" i="12"/>
  <c r="AX28" i="12"/>
  <c r="AS28" i="12"/>
  <c r="AN28" i="12"/>
  <c r="AI28" i="12"/>
  <c r="AD28" i="12"/>
  <c r="Y28" i="12"/>
  <c r="T28" i="12"/>
  <c r="N28" i="12"/>
  <c r="BW27" i="12"/>
  <c r="BR27" i="12"/>
  <c r="BM27" i="12"/>
  <c r="BH27" i="12"/>
  <c r="BC27" i="12"/>
  <c r="AX27" i="12"/>
  <c r="AS27" i="12"/>
  <c r="AN27" i="12"/>
  <c r="AI27" i="12"/>
  <c r="AD27" i="12"/>
  <c r="Y27" i="12"/>
  <c r="T27" i="12"/>
  <c r="N27" i="12"/>
  <c r="BW26" i="12"/>
  <c r="BR26" i="12"/>
  <c r="BM26" i="12"/>
  <c r="BH26" i="12"/>
  <c r="BC26" i="12"/>
  <c r="AX26" i="12"/>
  <c r="AS26" i="12"/>
  <c r="AN26" i="12"/>
  <c r="AI26" i="12"/>
  <c r="AD26" i="12"/>
  <c r="Y26" i="12"/>
  <c r="T26" i="12"/>
  <c r="N26" i="12"/>
  <c r="BW25" i="12"/>
  <c r="BR25" i="12"/>
  <c r="BM25" i="12"/>
  <c r="BH25" i="12"/>
  <c r="BC25" i="12"/>
  <c r="AX25" i="12"/>
  <c r="AS25" i="12"/>
  <c r="AN25" i="12"/>
  <c r="AI25" i="12"/>
  <c r="AD25" i="12"/>
  <c r="Y25" i="12"/>
  <c r="T25" i="12"/>
  <c r="N25" i="12"/>
  <c r="BW24" i="12"/>
  <c r="BR24" i="12"/>
  <c r="BM24" i="12"/>
  <c r="BH24" i="12"/>
  <c r="BC24" i="12"/>
  <c r="AX24" i="12"/>
  <c r="AS24" i="12"/>
  <c r="AN24" i="12"/>
  <c r="AI24" i="12"/>
  <c r="AD24" i="12"/>
  <c r="Y24" i="12"/>
  <c r="T24" i="12"/>
  <c r="N24" i="12"/>
  <c r="BW23" i="12"/>
  <c r="BR23" i="12"/>
  <c r="BM23" i="12"/>
  <c r="BH23" i="12"/>
  <c r="BC23" i="12"/>
  <c r="AX23" i="12"/>
  <c r="AS23" i="12"/>
  <c r="AN23" i="12"/>
  <c r="AI23" i="12"/>
  <c r="AD23" i="12"/>
  <c r="Y23" i="12"/>
  <c r="T23" i="12"/>
  <c r="N23" i="12"/>
  <c r="BW22" i="12"/>
  <c r="BR22" i="12"/>
  <c r="BM22" i="12"/>
  <c r="BH22" i="12"/>
  <c r="BC22" i="12"/>
  <c r="AX22" i="12"/>
  <c r="AS22" i="12"/>
  <c r="AN22" i="12"/>
  <c r="AI22" i="12"/>
  <c r="AD22" i="12"/>
  <c r="Y22" i="12"/>
  <c r="T22" i="12"/>
  <c r="N22" i="12"/>
  <c r="BW21" i="12"/>
  <c r="BR21" i="12"/>
  <c r="BM21" i="12"/>
  <c r="BH21" i="12"/>
  <c r="BC21" i="12"/>
  <c r="AX21" i="12"/>
  <c r="AS21" i="12"/>
  <c r="AN21" i="12"/>
  <c r="AI21" i="12"/>
  <c r="AD21" i="12"/>
  <c r="Y21" i="12"/>
  <c r="T21" i="12"/>
  <c r="N21" i="12"/>
  <c r="BW20" i="12"/>
  <c r="BR20" i="12"/>
  <c r="BM20" i="12"/>
  <c r="BH20" i="12"/>
  <c r="BC20" i="12"/>
  <c r="AX20" i="12"/>
  <c r="AS20" i="12"/>
  <c r="AN20" i="12"/>
  <c r="AI20" i="12"/>
  <c r="AD20" i="12"/>
  <c r="Y20" i="12"/>
  <c r="T20" i="12"/>
  <c r="N20" i="12"/>
  <c r="BW19" i="12"/>
  <c r="BR19" i="12"/>
  <c r="BM19" i="12"/>
  <c r="BH19" i="12"/>
  <c r="BC19" i="12"/>
  <c r="AX19" i="12"/>
  <c r="AS19" i="12"/>
  <c r="AN19" i="12"/>
  <c r="AI19" i="12"/>
  <c r="AD19" i="12"/>
  <c r="Y19" i="12"/>
  <c r="T19" i="12"/>
  <c r="N19" i="12"/>
  <c r="BW18" i="12"/>
  <c r="BR18" i="12"/>
  <c r="BM18" i="12"/>
  <c r="BH18" i="12"/>
  <c r="BC18" i="12"/>
  <c r="AX18" i="12"/>
  <c r="AS18" i="12"/>
  <c r="AN18" i="12"/>
  <c r="AI18" i="12"/>
  <c r="AD18" i="12"/>
  <c r="Y18" i="12"/>
  <c r="T18" i="12"/>
  <c r="N18" i="12"/>
  <c r="BW17" i="12"/>
  <c r="BR17" i="12"/>
  <c r="BM17" i="12"/>
  <c r="BH17" i="12"/>
  <c r="BC17" i="12"/>
  <c r="AX17" i="12"/>
  <c r="AS17" i="12"/>
  <c r="AN17" i="12"/>
  <c r="AI17" i="12"/>
  <c r="AD17" i="12"/>
  <c r="Y17" i="12"/>
  <c r="T17" i="12"/>
  <c r="N17" i="12"/>
  <c r="BW16" i="12"/>
  <c r="BR16" i="12"/>
  <c r="BM16" i="12"/>
  <c r="BH16" i="12"/>
  <c r="BC16" i="12"/>
  <c r="AX16" i="12"/>
  <c r="AS16" i="12"/>
  <c r="AN16" i="12"/>
  <c r="AI16" i="12"/>
  <c r="AD16" i="12"/>
  <c r="Y16" i="12"/>
  <c r="T16" i="12"/>
  <c r="N16" i="12"/>
  <c r="BW15" i="12"/>
  <c r="BR15" i="12"/>
  <c r="BM15" i="12"/>
  <c r="BH15" i="12"/>
  <c r="BC15" i="12"/>
  <c r="AX15" i="12"/>
  <c r="AS15" i="12"/>
  <c r="AN15" i="12"/>
  <c r="AI15" i="12"/>
  <c r="AD15" i="12"/>
  <c r="Y15" i="12"/>
  <c r="T15" i="12"/>
  <c r="N15" i="12"/>
  <c r="BW14" i="12"/>
  <c r="BR14" i="12"/>
  <c r="BM14" i="12"/>
  <c r="BH14" i="12"/>
  <c r="BC14" i="12"/>
  <c r="AX14" i="12"/>
  <c r="AS14" i="12"/>
  <c r="AN14" i="12"/>
  <c r="AI14" i="12"/>
  <c r="AD14" i="12"/>
  <c r="Y14" i="12"/>
  <c r="T14" i="12"/>
  <c r="N14" i="12"/>
  <c r="C5" i="12"/>
  <c r="BW213" i="11"/>
  <c r="BR213" i="11"/>
  <c r="BM213" i="11"/>
  <c r="BH213" i="11"/>
  <c r="BC213" i="11"/>
  <c r="AX213" i="11"/>
  <c r="AS213" i="11"/>
  <c r="AN213" i="11"/>
  <c r="AI213" i="11"/>
  <c r="AD213" i="11"/>
  <c r="Y213" i="11"/>
  <c r="T213" i="11"/>
  <c r="N213" i="11"/>
  <c r="BW212" i="11"/>
  <c r="BR212" i="11"/>
  <c r="BM212" i="11"/>
  <c r="BH212" i="11"/>
  <c r="BC212" i="11"/>
  <c r="AX212" i="11"/>
  <c r="AS212" i="11"/>
  <c r="AN212" i="11"/>
  <c r="AI212" i="11"/>
  <c r="AD212" i="11"/>
  <c r="Y212" i="11"/>
  <c r="T212" i="11"/>
  <c r="N212" i="11"/>
  <c r="BW211" i="11"/>
  <c r="BR211" i="11"/>
  <c r="BM211" i="11"/>
  <c r="BH211" i="11"/>
  <c r="BC211" i="11"/>
  <c r="AX211" i="11"/>
  <c r="AS211" i="11"/>
  <c r="AN211" i="11"/>
  <c r="AI211" i="11"/>
  <c r="AD211" i="11"/>
  <c r="Y211" i="11"/>
  <c r="T211" i="11"/>
  <c r="N211" i="11"/>
  <c r="BW210" i="11"/>
  <c r="BR210" i="11"/>
  <c r="BM210" i="11"/>
  <c r="BH210" i="11"/>
  <c r="BC210" i="11"/>
  <c r="AX210" i="11"/>
  <c r="AS210" i="11"/>
  <c r="AN210" i="11"/>
  <c r="AI210" i="11"/>
  <c r="AD210" i="11"/>
  <c r="Y210" i="11"/>
  <c r="T210" i="11"/>
  <c r="N210" i="11"/>
  <c r="BW209" i="11"/>
  <c r="BR209" i="11"/>
  <c r="BM209" i="11"/>
  <c r="BH209" i="11"/>
  <c r="BC209" i="11"/>
  <c r="AX209" i="11"/>
  <c r="AS209" i="11"/>
  <c r="AN209" i="11"/>
  <c r="AI209" i="11"/>
  <c r="AD209" i="11"/>
  <c r="Y209" i="11"/>
  <c r="T209" i="11"/>
  <c r="N209" i="11"/>
  <c r="BW208" i="11"/>
  <c r="BR208" i="11"/>
  <c r="BM208" i="11"/>
  <c r="BH208" i="11"/>
  <c r="BC208" i="11"/>
  <c r="AX208" i="11"/>
  <c r="AS208" i="11"/>
  <c r="AN208" i="11"/>
  <c r="AI208" i="11"/>
  <c r="AD208" i="11"/>
  <c r="Y208" i="11"/>
  <c r="T208" i="11"/>
  <c r="N208" i="11"/>
  <c r="BW207" i="11"/>
  <c r="BR207" i="11"/>
  <c r="BM207" i="11"/>
  <c r="BH207" i="11"/>
  <c r="BC207" i="11"/>
  <c r="AX207" i="11"/>
  <c r="AS207" i="11"/>
  <c r="AN207" i="11"/>
  <c r="AI207" i="11"/>
  <c r="AD207" i="11"/>
  <c r="Y207" i="11"/>
  <c r="T207" i="11"/>
  <c r="N207" i="11"/>
  <c r="BW206" i="11"/>
  <c r="BR206" i="11"/>
  <c r="BM206" i="11"/>
  <c r="BH206" i="11"/>
  <c r="BC206" i="11"/>
  <c r="AX206" i="11"/>
  <c r="AS206" i="11"/>
  <c r="AN206" i="11"/>
  <c r="AI206" i="11"/>
  <c r="AD206" i="11"/>
  <c r="Y206" i="11"/>
  <c r="T206" i="11"/>
  <c r="N206" i="11"/>
  <c r="BW205" i="11"/>
  <c r="BR205" i="11"/>
  <c r="BM205" i="11"/>
  <c r="BH205" i="11"/>
  <c r="BC205" i="11"/>
  <c r="AX205" i="11"/>
  <c r="AS205" i="11"/>
  <c r="AN205" i="11"/>
  <c r="AI205" i="11"/>
  <c r="AD205" i="11"/>
  <c r="Y205" i="11"/>
  <c r="T205" i="11"/>
  <c r="N205" i="11"/>
  <c r="BW204" i="11"/>
  <c r="BR204" i="11"/>
  <c r="BM204" i="11"/>
  <c r="BH204" i="11"/>
  <c r="BC204" i="11"/>
  <c r="AX204" i="11"/>
  <c r="AS204" i="11"/>
  <c r="AN204" i="11"/>
  <c r="AI204" i="11"/>
  <c r="AD204" i="11"/>
  <c r="Y204" i="11"/>
  <c r="T204" i="11"/>
  <c r="N204" i="11"/>
  <c r="BW203" i="11"/>
  <c r="BR203" i="11"/>
  <c r="BM203" i="11"/>
  <c r="BH203" i="11"/>
  <c r="BC203" i="11"/>
  <c r="AX203" i="11"/>
  <c r="AS203" i="11"/>
  <c r="AN203" i="11"/>
  <c r="AI203" i="11"/>
  <c r="AD203" i="11"/>
  <c r="Y203" i="11"/>
  <c r="T203" i="11"/>
  <c r="N203" i="11"/>
  <c r="BW202" i="11"/>
  <c r="BR202" i="11"/>
  <c r="BM202" i="11"/>
  <c r="BH202" i="11"/>
  <c r="BC202" i="11"/>
  <c r="AX202" i="11"/>
  <c r="AS202" i="11"/>
  <c r="AN202" i="11"/>
  <c r="AI202" i="11"/>
  <c r="AD202" i="11"/>
  <c r="Y202" i="11"/>
  <c r="T202" i="11"/>
  <c r="N202" i="11"/>
  <c r="BW201" i="11"/>
  <c r="BR201" i="11"/>
  <c r="BM201" i="11"/>
  <c r="BH201" i="11"/>
  <c r="BC201" i="11"/>
  <c r="AX201" i="11"/>
  <c r="AS201" i="11"/>
  <c r="AN201" i="11"/>
  <c r="AI201" i="11"/>
  <c r="AD201" i="11"/>
  <c r="Y201" i="11"/>
  <c r="T201" i="11"/>
  <c r="N201" i="11"/>
  <c r="BW200" i="11"/>
  <c r="BR200" i="11"/>
  <c r="BM200" i="11"/>
  <c r="BH200" i="11"/>
  <c r="BC200" i="11"/>
  <c r="AX200" i="11"/>
  <c r="AS200" i="11"/>
  <c r="AN200" i="11"/>
  <c r="AI200" i="11"/>
  <c r="AD200" i="11"/>
  <c r="Y200" i="11"/>
  <c r="T200" i="11"/>
  <c r="N200" i="11"/>
  <c r="BW199" i="11"/>
  <c r="BR199" i="11"/>
  <c r="BM199" i="11"/>
  <c r="BH199" i="11"/>
  <c r="BC199" i="11"/>
  <c r="AX199" i="11"/>
  <c r="AS199" i="11"/>
  <c r="AN199" i="11"/>
  <c r="AI199" i="11"/>
  <c r="AD199" i="11"/>
  <c r="Y199" i="11"/>
  <c r="T199" i="11"/>
  <c r="N199" i="11"/>
  <c r="BW198" i="11"/>
  <c r="BR198" i="11"/>
  <c r="BM198" i="11"/>
  <c r="BH198" i="11"/>
  <c r="BC198" i="11"/>
  <c r="AX198" i="11"/>
  <c r="AS198" i="11"/>
  <c r="AN198" i="11"/>
  <c r="AI198" i="11"/>
  <c r="AD198" i="11"/>
  <c r="Y198" i="11"/>
  <c r="T198" i="11"/>
  <c r="N198" i="11"/>
  <c r="BW197" i="11"/>
  <c r="BR197" i="11"/>
  <c r="BM197" i="11"/>
  <c r="BH197" i="11"/>
  <c r="BC197" i="11"/>
  <c r="AX197" i="11"/>
  <c r="AS197" i="11"/>
  <c r="AN197" i="11"/>
  <c r="AI197" i="11"/>
  <c r="AD197" i="11"/>
  <c r="Y197" i="11"/>
  <c r="T197" i="11"/>
  <c r="N197" i="11"/>
  <c r="BW196" i="11"/>
  <c r="BR196" i="11"/>
  <c r="BM196" i="11"/>
  <c r="BH196" i="11"/>
  <c r="BC196" i="11"/>
  <c r="AX196" i="11"/>
  <c r="AS196" i="11"/>
  <c r="AN196" i="11"/>
  <c r="AI196" i="11"/>
  <c r="AD196" i="11"/>
  <c r="Y196" i="11"/>
  <c r="T196" i="11"/>
  <c r="N196" i="11"/>
  <c r="BW195" i="11"/>
  <c r="BR195" i="11"/>
  <c r="BM195" i="11"/>
  <c r="BH195" i="11"/>
  <c r="BC195" i="11"/>
  <c r="AX195" i="11"/>
  <c r="AS195" i="11"/>
  <c r="AN195" i="11"/>
  <c r="AI195" i="11"/>
  <c r="AD195" i="11"/>
  <c r="Y195" i="11"/>
  <c r="T195" i="11"/>
  <c r="N195" i="11"/>
  <c r="BW194" i="11"/>
  <c r="BR194" i="11"/>
  <c r="BM194" i="11"/>
  <c r="BH194" i="11"/>
  <c r="BC194" i="11"/>
  <c r="AX194" i="11"/>
  <c r="AS194" i="11"/>
  <c r="AN194" i="11"/>
  <c r="AI194" i="11"/>
  <c r="AD194" i="11"/>
  <c r="Y194" i="11"/>
  <c r="T194" i="11"/>
  <c r="N194" i="11"/>
  <c r="BW193" i="11"/>
  <c r="BR193" i="11"/>
  <c r="BM193" i="11"/>
  <c r="BH193" i="11"/>
  <c r="BC193" i="11"/>
  <c r="AX193" i="11"/>
  <c r="AS193" i="11"/>
  <c r="AN193" i="11"/>
  <c r="AI193" i="11"/>
  <c r="AD193" i="11"/>
  <c r="Y193" i="11"/>
  <c r="T193" i="11"/>
  <c r="N193" i="11"/>
  <c r="BW192" i="11"/>
  <c r="BR192" i="11"/>
  <c r="BM192" i="11"/>
  <c r="BH192" i="11"/>
  <c r="BC192" i="11"/>
  <c r="AX192" i="11"/>
  <c r="AS192" i="11"/>
  <c r="AN192" i="11"/>
  <c r="AI192" i="11"/>
  <c r="AD192" i="11"/>
  <c r="Y192" i="11"/>
  <c r="T192" i="11"/>
  <c r="N192" i="11"/>
  <c r="BW191" i="11"/>
  <c r="BR191" i="11"/>
  <c r="BM191" i="11"/>
  <c r="BH191" i="11"/>
  <c r="BC191" i="11"/>
  <c r="AX191" i="11"/>
  <c r="AS191" i="11"/>
  <c r="AN191" i="11"/>
  <c r="AI191" i="11"/>
  <c r="AD191" i="11"/>
  <c r="Y191" i="11"/>
  <c r="T191" i="11"/>
  <c r="N191" i="11"/>
  <c r="BW190" i="11"/>
  <c r="BR190" i="11"/>
  <c r="BM190" i="11"/>
  <c r="BH190" i="11"/>
  <c r="BC190" i="11"/>
  <c r="AX190" i="11"/>
  <c r="AS190" i="11"/>
  <c r="AN190" i="11"/>
  <c r="AI190" i="11"/>
  <c r="AD190" i="11"/>
  <c r="Y190" i="11"/>
  <c r="T190" i="11"/>
  <c r="N190" i="11"/>
  <c r="BW189" i="11"/>
  <c r="BR189" i="11"/>
  <c r="BM189" i="11"/>
  <c r="BH189" i="11"/>
  <c r="BC189" i="11"/>
  <c r="AX189" i="11"/>
  <c r="AS189" i="11"/>
  <c r="AN189" i="11"/>
  <c r="AI189" i="11"/>
  <c r="AD189" i="11"/>
  <c r="Y189" i="11"/>
  <c r="T189" i="11"/>
  <c r="N189" i="11"/>
  <c r="BW188" i="11"/>
  <c r="BR188" i="11"/>
  <c r="BM188" i="11"/>
  <c r="BH188" i="11"/>
  <c r="BC188" i="11"/>
  <c r="AX188" i="11"/>
  <c r="AS188" i="11"/>
  <c r="AN188" i="11"/>
  <c r="AI188" i="11"/>
  <c r="AD188" i="11"/>
  <c r="Y188" i="11"/>
  <c r="T188" i="11"/>
  <c r="N188" i="11"/>
  <c r="BW187" i="11"/>
  <c r="BR187" i="11"/>
  <c r="BM187" i="11"/>
  <c r="BH187" i="11"/>
  <c r="BC187" i="11"/>
  <c r="AX187" i="11"/>
  <c r="AS187" i="11"/>
  <c r="AN187" i="11"/>
  <c r="AI187" i="11"/>
  <c r="AD187" i="11"/>
  <c r="Y187" i="11"/>
  <c r="T187" i="11"/>
  <c r="N187" i="11"/>
  <c r="BW186" i="11"/>
  <c r="BR186" i="11"/>
  <c r="BM186" i="11"/>
  <c r="BH186" i="11"/>
  <c r="BC186" i="11"/>
  <c r="AX186" i="11"/>
  <c r="AS186" i="11"/>
  <c r="AN186" i="11"/>
  <c r="AI186" i="11"/>
  <c r="AD186" i="11"/>
  <c r="Y186" i="11"/>
  <c r="T186" i="11"/>
  <c r="N186" i="11"/>
  <c r="BW185" i="11"/>
  <c r="BR185" i="11"/>
  <c r="BM185" i="11"/>
  <c r="BH185" i="11"/>
  <c r="BC185" i="11"/>
  <c r="AX185" i="11"/>
  <c r="AS185" i="11"/>
  <c r="AN185" i="11"/>
  <c r="AI185" i="11"/>
  <c r="AD185" i="11"/>
  <c r="Y185" i="11"/>
  <c r="T185" i="11"/>
  <c r="N185" i="11"/>
  <c r="BW184" i="11"/>
  <c r="BR184" i="11"/>
  <c r="BM184" i="11"/>
  <c r="BH184" i="11"/>
  <c r="BC184" i="11"/>
  <c r="AX184" i="11"/>
  <c r="AS184" i="11"/>
  <c r="AN184" i="11"/>
  <c r="AI184" i="11"/>
  <c r="AD184" i="11"/>
  <c r="Y184" i="11"/>
  <c r="T184" i="11"/>
  <c r="N184" i="11"/>
  <c r="BW183" i="11"/>
  <c r="BR183" i="11"/>
  <c r="BM183" i="11"/>
  <c r="BH183" i="11"/>
  <c r="BC183" i="11"/>
  <c r="AX183" i="11"/>
  <c r="AS183" i="11"/>
  <c r="AN183" i="11"/>
  <c r="AI183" i="11"/>
  <c r="AD183" i="11"/>
  <c r="Y183" i="11"/>
  <c r="T183" i="11"/>
  <c r="N183" i="11"/>
  <c r="BW182" i="11"/>
  <c r="BR182" i="11"/>
  <c r="BM182" i="11"/>
  <c r="BH182" i="11"/>
  <c r="BC182" i="11"/>
  <c r="AX182" i="11"/>
  <c r="AS182" i="11"/>
  <c r="AN182" i="11"/>
  <c r="AI182" i="11"/>
  <c r="AD182" i="11"/>
  <c r="Y182" i="11"/>
  <c r="T182" i="11"/>
  <c r="N182" i="11"/>
  <c r="BW181" i="11"/>
  <c r="BR181" i="11"/>
  <c r="BM181" i="11"/>
  <c r="BH181" i="11"/>
  <c r="BC181" i="11"/>
  <c r="AX181" i="11"/>
  <c r="AS181" i="11"/>
  <c r="AN181" i="11"/>
  <c r="AI181" i="11"/>
  <c r="AD181" i="11"/>
  <c r="Y181" i="11"/>
  <c r="T181" i="11"/>
  <c r="N181" i="11"/>
  <c r="BW180" i="11"/>
  <c r="BR180" i="11"/>
  <c r="BM180" i="11"/>
  <c r="BH180" i="11"/>
  <c r="BC180" i="11"/>
  <c r="AX180" i="11"/>
  <c r="AS180" i="11"/>
  <c r="AN180" i="11"/>
  <c r="AI180" i="11"/>
  <c r="AD180" i="11"/>
  <c r="Y180" i="11"/>
  <c r="T180" i="11"/>
  <c r="N180" i="11"/>
  <c r="BW179" i="11"/>
  <c r="BR179" i="11"/>
  <c r="BM179" i="11"/>
  <c r="BH179" i="11"/>
  <c r="BC179" i="11"/>
  <c r="AX179" i="11"/>
  <c r="AS179" i="11"/>
  <c r="AN179" i="11"/>
  <c r="AI179" i="11"/>
  <c r="AD179" i="11"/>
  <c r="Y179" i="11"/>
  <c r="T179" i="11"/>
  <c r="N179" i="11"/>
  <c r="BW178" i="11"/>
  <c r="BR178" i="11"/>
  <c r="BM178" i="11"/>
  <c r="BH178" i="11"/>
  <c r="BC178" i="11"/>
  <c r="AX178" i="11"/>
  <c r="AS178" i="11"/>
  <c r="AN178" i="11"/>
  <c r="AI178" i="11"/>
  <c r="AD178" i="11"/>
  <c r="Y178" i="11"/>
  <c r="T178" i="11"/>
  <c r="N178" i="11"/>
  <c r="BW177" i="11"/>
  <c r="BR177" i="11"/>
  <c r="BM177" i="11"/>
  <c r="BH177" i="11"/>
  <c r="BC177" i="11"/>
  <c r="AX177" i="11"/>
  <c r="AS177" i="11"/>
  <c r="AN177" i="11"/>
  <c r="AI177" i="11"/>
  <c r="AD177" i="11"/>
  <c r="Y177" i="11"/>
  <c r="T177" i="11"/>
  <c r="N177" i="11"/>
  <c r="BW176" i="11"/>
  <c r="BR176" i="11"/>
  <c r="BM176" i="11"/>
  <c r="BH176" i="11"/>
  <c r="BC176" i="11"/>
  <c r="AX176" i="11"/>
  <c r="AS176" i="11"/>
  <c r="AN176" i="11"/>
  <c r="AI176" i="11"/>
  <c r="AD176" i="11"/>
  <c r="Y176" i="11"/>
  <c r="T176" i="11"/>
  <c r="N176" i="11"/>
  <c r="BW175" i="11"/>
  <c r="BR175" i="11"/>
  <c r="BM175" i="11"/>
  <c r="BH175" i="11"/>
  <c r="BC175" i="11"/>
  <c r="AX175" i="11"/>
  <c r="AS175" i="11"/>
  <c r="AN175" i="11"/>
  <c r="AI175" i="11"/>
  <c r="AD175" i="11"/>
  <c r="Y175" i="11"/>
  <c r="T175" i="11"/>
  <c r="N175" i="11"/>
  <c r="BW174" i="11"/>
  <c r="BR174" i="11"/>
  <c r="BM174" i="11"/>
  <c r="BH174" i="11"/>
  <c r="BC174" i="11"/>
  <c r="AX174" i="11"/>
  <c r="AS174" i="11"/>
  <c r="AN174" i="11"/>
  <c r="AI174" i="11"/>
  <c r="AD174" i="11"/>
  <c r="Y174" i="11"/>
  <c r="T174" i="11"/>
  <c r="N174" i="11"/>
  <c r="BW173" i="11"/>
  <c r="BR173" i="11"/>
  <c r="BM173" i="11"/>
  <c r="BH173" i="11"/>
  <c r="BC173" i="11"/>
  <c r="AX173" i="11"/>
  <c r="AS173" i="11"/>
  <c r="AN173" i="11"/>
  <c r="AI173" i="11"/>
  <c r="AD173" i="11"/>
  <c r="Y173" i="11"/>
  <c r="T173" i="11"/>
  <c r="N173" i="11"/>
  <c r="BW172" i="11"/>
  <c r="BR172" i="11"/>
  <c r="BM172" i="11"/>
  <c r="BH172" i="11"/>
  <c r="BC172" i="11"/>
  <c r="AX172" i="11"/>
  <c r="AS172" i="11"/>
  <c r="AN172" i="11"/>
  <c r="AI172" i="11"/>
  <c r="AD172" i="11"/>
  <c r="Y172" i="11"/>
  <c r="T172" i="11"/>
  <c r="N172" i="11"/>
  <c r="BW171" i="11"/>
  <c r="BR171" i="11"/>
  <c r="BM171" i="11"/>
  <c r="BH171" i="11"/>
  <c r="BC171" i="11"/>
  <c r="AX171" i="11"/>
  <c r="AS171" i="11"/>
  <c r="AN171" i="11"/>
  <c r="AI171" i="11"/>
  <c r="AD171" i="11"/>
  <c r="Y171" i="11"/>
  <c r="T171" i="11"/>
  <c r="N171" i="11"/>
  <c r="BW170" i="11"/>
  <c r="BR170" i="11"/>
  <c r="BM170" i="11"/>
  <c r="BH170" i="11"/>
  <c r="BC170" i="11"/>
  <c r="AX170" i="11"/>
  <c r="AS170" i="11"/>
  <c r="AN170" i="11"/>
  <c r="AI170" i="11"/>
  <c r="AD170" i="11"/>
  <c r="Y170" i="11"/>
  <c r="T170" i="11"/>
  <c r="N170" i="11"/>
  <c r="BW169" i="11"/>
  <c r="BR169" i="11"/>
  <c r="BM169" i="11"/>
  <c r="BH169" i="11"/>
  <c r="BC169" i="11"/>
  <c r="AX169" i="11"/>
  <c r="AS169" i="11"/>
  <c r="AN169" i="11"/>
  <c r="AI169" i="11"/>
  <c r="AD169" i="11"/>
  <c r="Y169" i="11"/>
  <c r="T169" i="11"/>
  <c r="N169" i="11"/>
  <c r="BW168" i="11"/>
  <c r="BR168" i="11"/>
  <c r="BM168" i="11"/>
  <c r="BH168" i="11"/>
  <c r="BC168" i="11"/>
  <c r="AX168" i="11"/>
  <c r="AS168" i="11"/>
  <c r="AN168" i="11"/>
  <c r="AI168" i="11"/>
  <c r="AD168" i="11"/>
  <c r="Y168" i="11"/>
  <c r="T168" i="11"/>
  <c r="N168" i="11"/>
  <c r="BW167" i="11"/>
  <c r="BR167" i="11"/>
  <c r="BM167" i="11"/>
  <c r="BH167" i="11"/>
  <c r="BC167" i="11"/>
  <c r="AX167" i="11"/>
  <c r="AS167" i="11"/>
  <c r="AN167" i="11"/>
  <c r="AI167" i="11"/>
  <c r="AD167" i="11"/>
  <c r="Y167" i="11"/>
  <c r="T167" i="11"/>
  <c r="N167" i="11"/>
  <c r="BW166" i="11"/>
  <c r="BR166" i="11"/>
  <c r="BM166" i="11"/>
  <c r="BH166" i="11"/>
  <c r="BC166" i="11"/>
  <c r="AX166" i="11"/>
  <c r="AS166" i="11"/>
  <c r="AN166" i="11"/>
  <c r="AI166" i="11"/>
  <c r="AD166" i="11"/>
  <c r="Y166" i="11"/>
  <c r="T166" i="11"/>
  <c r="N166" i="11"/>
  <c r="BW165" i="11"/>
  <c r="BR165" i="11"/>
  <c r="BM165" i="11"/>
  <c r="BH165" i="11"/>
  <c r="BC165" i="11"/>
  <c r="AX165" i="11"/>
  <c r="AS165" i="11"/>
  <c r="AN165" i="11"/>
  <c r="AI165" i="11"/>
  <c r="AD165" i="11"/>
  <c r="Y165" i="11"/>
  <c r="T165" i="11"/>
  <c r="N165" i="11"/>
  <c r="BW164" i="11"/>
  <c r="BR164" i="11"/>
  <c r="BM164" i="11"/>
  <c r="BH164" i="11"/>
  <c r="BC164" i="11"/>
  <c r="AX164" i="11"/>
  <c r="AS164" i="11"/>
  <c r="AN164" i="11"/>
  <c r="AI164" i="11"/>
  <c r="AD164" i="11"/>
  <c r="Y164" i="11"/>
  <c r="T164" i="11"/>
  <c r="N164" i="11"/>
  <c r="BW163" i="11"/>
  <c r="BR163" i="11"/>
  <c r="BM163" i="11"/>
  <c r="BH163" i="11"/>
  <c r="BC163" i="11"/>
  <c r="AX163" i="11"/>
  <c r="AS163" i="11"/>
  <c r="AN163" i="11"/>
  <c r="AI163" i="11"/>
  <c r="AD163" i="11"/>
  <c r="Y163" i="11"/>
  <c r="T163" i="11"/>
  <c r="N163" i="11"/>
  <c r="BW162" i="11"/>
  <c r="BR162" i="11"/>
  <c r="BM162" i="11"/>
  <c r="BH162" i="11"/>
  <c r="BC162" i="11"/>
  <c r="AX162" i="11"/>
  <c r="AS162" i="11"/>
  <c r="AN162" i="11"/>
  <c r="AI162" i="11"/>
  <c r="AD162" i="11"/>
  <c r="Y162" i="11"/>
  <c r="T162" i="11"/>
  <c r="N162" i="11"/>
  <c r="BW161" i="11"/>
  <c r="BR161" i="11"/>
  <c r="BM161" i="11"/>
  <c r="BH161" i="11"/>
  <c r="BC161" i="11"/>
  <c r="AX161" i="11"/>
  <c r="AS161" i="11"/>
  <c r="AN161" i="11"/>
  <c r="AI161" i="11"/>
  <c r="AD161" i="11"/>
  <c r="Y161" i="11"/>
  <c r="T161" i="11"/>
  <c r="N161" i="11"/>
  <c r="BW160" i="11"/>
  <c r="BR160" i="11"/>
  <c r="BM160" i="11"/>
  <c r="BH160" i="11"/>
  <c r="BC160" i="11"/>
  <c r="AX160" i="11"/>
  <c r="AS160" i="11"/>
  <c r="AN160" i="11"/>
  <c r="AI160" i="11"/>
  <c r="AD160" i="11"/>
  <c r="Y160" i="11"/>
  <c r="T160" i="11"/>
  <c r="N160" i="11"/>
  <c r="BW159" i="11"/>
  <c r="BR159" i="11"/>
  <c r="BM159" i="11"/>
  <c r="BH159" i="11"/>
  <c r="BC159" i="11"/>
  <c r="AX159" i="11"/>
  <c r="AS159" i="11"/>
  <c r="AN159" i="11"/>
  <c r="AI159" i="11"/>
  <c r="AD159" i="11"/>
  <c r="Y159" i="11"/>
  <c r="T159" i="11"/>
  <c r="N159" i="11"/>
  <c r="BW158" i="11"/>
  <c r="BR158" i="11"/>
  <c r="BM158" i="11"/>
  <c r="BH158" i="11"/>
  <c r="BC158" i="11"/>
  <c r="AX158" i="11"/>
  <c r="AS158" i="11"/>
  <c r="AN158" i="11"/>
  <c r="AI158" i="11"/>
  <c r="AD158" i="11"/>
  <c r="Y158" i="11"/>
  <c r="T158" i="11"/>
  <c r="N158" i="11"/>
  <c r="BW157" i="11"/>
  <c r="BR157" i="11"/>
  <c r="BM157" i="11"/>
  <c r="BH157" i="11"/>
  <c r="BC157" i="11"/>
  <c r="AX157" i="11"/>
  <c r="AS157" i="11"/>
  <c r="AN157" i="11"/>
  <c r="AI157" i="11"/>
  <c r="AD157" i="11"/>
  <c r="Y157" i="11"/>
  <c r="T157" i="11"/>
  <c r="N157" i="11"/>
  <c r="BW156" i="11"/>
  <c r="BR156" i="11"/>
  <c r="BM156" i="11"/>
  <c r="BH156" i="11"/>
  <c r="BC156" i="11"/>
  <c r="AX156" i="11"/>
  <c r="AS156" i="11"/>
  <c r="AN156" i="11"/>
  <c r="AI156" i="11"/>
  <c r="AD156" i="11"/>
  <c r="Y156" i="11"/>
  <c r="T156" i="11"/>
  <c r="N156" i="11"/>
  <c r="BW155" i="11"/>
  <c r="BR155" i="11"/>
  <c r="BM155" i="11"/>
  <c r="BH155" i="11"/>
  <c r="BC155" i="11"/>
  <c r="AX155" i="11"/>
  <c r="AS155" i="11"/>
  <c r="AN155" i="11"/>
  <c r="AI155" i="11"/>
  <c r="AD155" i="11"/>
  <c r="Y155" i="11"/>
  <c r="T155" i="11"/>
  <c r="N155" i="11"/>
  <c r="BW154" i="11"/>
  <c r="BR154" i="11"/>
  <c r="BM154" i="11"/>
  <c r="BH154" i="11"/>
  <c r="BC154" i="11"/>
  <c r="AX154" i="11"/>
  <c r="AS154" i="11"/>
  <c r="AN154" i="11"/>
  <c r="AI154" i="11"/>
  <c r="AD154" i="11"/>
  <c r="Y154" i="11"/>
  <c r="T154" i="11"/>
  <c r="N154" i="11"/>
  <c r="BW153" i="11"/>
  <c r="BR153" i="11"/>
  <c r="BM153" i="11"/>
  <c r="BH153" i="11"/>
  <c r="BC153" i="11"/>
  <c r="AX153" i="11"/>
  <c r="AS153" i="11"/>
  <c r="AN153" i="11"/>
  <c r="AI153" i="11"/>
  <c r="AD153" i="11"/>
  <c r="Y153" i="11"/>
  <c r="T153" i="11"/>
  <c r="N153" i="11"/>
  <c r="BW152" i="11"/>
  <c r="BR152" i="11"/>
  <c r="BM152" i="11"/>
  <c r="BH152" i="11"/>
  <c r="BC152" i="11"/>
  <c r="AX152" i="11"/>
  <c r="AS152" i="11"/>
  <c r="AN152" i="11"/>
  <c r="AI152" i="11"/>
  <c r="AD152" i="11"/>
  <c r="Y152" i="11"/>
  <c r="T152" i="11"/>
  <c r="N152" i="11"/>
  <c r="BW151" i="11"/>
  <c r="BR151" i="11"/>
  <c r="BM151" i="11"/>
  <c r="BH151" i="11"/>
  <c r="BC151" i="11"/>
  <c r="AX151" i="11"/>
  <c r="AS151" i="11"/>
  <c r="AN151" i="11"/>
  <c r="AI151" i="11"/>
  <c r="AD151" i="11"/>
  <c r="Y151" i="11"/>
  <c r="T151" i="11"/>
  <c r="N151" i="11"/>
  <c r="BW150" i="11"/>
  <c r="BR150" i="11"/>
  <c r="BM150" i="11"/>
  <c r="BH150" i="11"/>
  <c r="BC150" i="11"/>
  <c r="AX150" i="11"/>
  <c r="AS150" i="11"/>
  <c r="AN150" i="11"/>
  <c r="AI150" i="11"/>
  <c r="AD150" i="11"/>
  <c r="Y150" i="11"/>
  <c r="T150" i="11"/>
  <c r="N150" i="11"/>
  <c r="BW149" i="11"/>
  <c r="BR149" i="11"/>
  <c r="BM149" i="11"/>
  <c r="BH149" i="11"/>
  <c r="BC149" i="11"/>
  <c r="AX149" i="11"/>
  <c r="AS149" i="11"/>
  <c r="AN149" i="11"/>
  <c r="AI149" i="11"/>
  <c r="AD149" i="11"/>
  <c r="Y149" i="11"/>
  <c r="T149" i="11"/>
  <c r="N149" i="11"/>
  <c r="BW148" i="11"/>
  <c r="BR148" i="11"/>
  <c r="BM148" i="11"/>
  <c r="BH148" i="11"/>
  <c r="BC148" i="11"/>
  <c r="AX148" i="11"/>
  <c r="AS148" i="11"/>
  <c r="AN148" i="11"/>
  <c r="AI148" i="11"/>
  <c r="AD148" i="11"/>
  <c r="Y148" i="11"/>
  <c r="T148" i="11"/>
  <c r="N148" i="11"/>
  <c r="BW147" i="11"/>
  <c r="BR147" i="11"/>
  <c r="BM147" i="11"/>
  <c r="BH147" i="11"/>
  <c r="BC147" i="11"/>
  <c r="AX147" i="11"/>
  <c r="AS147" i="11"/>
  <c r="AN147" i="11"/>
  <c r="AI147" i="11"/>
  <c r="AD147" i="11"/>
  <c r="Y147" i="11"/>
  <c r="T147" i="11"/>
  <c r="N147" i="11"/>
  <c r="BW146" i="11"/>
  <c r="BR146" i="11"/>
  <c r="BM146" i="11"/>
  <c r="BH146" i="11"/>
  <c r="BC146" i="11"/>
  <c r="AX146" i="11"/>
  <c r="AS146" i="11"/>
  <c r="AN146" i="11"/>
  <c r="AI146" i="11"/>
  <c r="AD146" i="11"/>
  <c r="Y146" i="11"/>
  <c r="T146" i="11"/>
  <c r="N146" i="11"/>
  <c r="BW145" i="11"/>
  <c r="BR145" i="11"/>
  <c r="BM145" i="11"/>
  <c r="BH145" i="11"/>
  <c r="BC145" i="11"/>
  <c r="AX145" i="11"/>
  <c r="AS145" i="11"/>
  <c r="AN145" i="11"/>
  <c r="AI145" i="11"/>
  <c r="AD145" i="11"/>
  <c r="Y145" i="11"/>
  <c r="T145" i="11"/>
  <c r="N145" i="11"/>
  <c r="BW144" i="11"/>
  <c r="BR144" i="11"/>
  <c r="BM144" i="11"/>
  <c r="BH144" i="11"/>
  <c r="BC144" i="11"/>
  <c r="AX144" i="11"/>
  <c r="AS144" i="11"/>
  <c r="AN144" i="11"/>
  <c r="AI144" i="11"/>
  <c r="AD144" i="11"/>
  <c r="Y144" i="11"/>
  <c r="T144" i="11"/>
  <c r="N144" i="11"/>
  <c r="BW143" i="11"/>
  <c r="BR143" i="11"/>
  <c r="BM143" i="11"/>
  <c r="BH143" i="11"/>
  <c r="BC143" i="11"/>
  <c r="AX143" i="11"/>
  <c r="AS143" i="11"/>
  <c r="AN143" i="11"/>
  <c r="AI143" i="11"/>
  <c r="AD143" i="11"/>
  <c r="Y143" i="11"/>
  <c r="T143" i="11"/>
  <c r="N143" i="11"/>
  <c r="BW142" i="11"/>
  <c r="BR142" i="11"/>
  <c r="BM142" i="11"/>
  <c r="BH142" i="11"/>
  <c r="BC142" i="11"/>
  <c r="AX142" i="11"/>
  <c r="AS142" i="11"/>
  <c r="AN142" i="11"/>
  <c r="AI142" i="11"/>
  <c r="AD142" i="11"/>
  <c r="Y142" i="11"/>
  <c r="T142" i="11"/>
  <c r="N142" i="11"/>
  <c r="BW141" i="11"/>
  <c r="BR141" i="11"/>
  <c r="BM141" i="11"/>
  <c r="BH141" i="11"/>
  <c r="BC141" i="11"/>
  <c r="AX141" i="11"/>
  <c r="AS141" i="11"/>
  <c r="AN141" i="11"/>
  <c r="AI141" i="11"/>
  <c r="AD141" i="11"/>
  <c r="Y141" i="11"/>
  <c r="T141" i="11"/>
  <c r="N141" i="11"/>
  <c r="BW140" i="11"/>
  <c r="BR140" i="11"/>
  <c r="BM140" i="11"/>
  <c r="BH140" i="11"/>
  <c r="BC140" i="11"/>
  <c r="AX140" i="11"/>
  <c r="AS140" i="11"/>
  <c r="AN140" i="11"/>
  <c r="AI140" i="11"/>
  <c r="AD140" i="11"/>
  <c r="Y140" i="11"/>
  <c r="T140" i="11"/>
  <c r="N140" i="11"/>
  <c r="BW139" i="11"/>
  <c r="BR139" i="11"/>
  <c r="BM139" i="11"/>
  <c r="BH139" i="11"/>
  <c r="BC139" i="11"/>
  <c r="AX139" i="11"/>
  <c r="AS139" i="11"/>
  <c r="AN139" i="11"/>
  <c r="AI139" i="11"/>
  <c r="AD139" i="11"/>
  <c r="Y139" i="11"/>
  <c r="T139" i="11"/>
  <c r="N139" i="11"/>
  <c r="BW138" i="11"/>
  <c r="BR138" i="11"/>
  <c r="BM138" i="11"/>
  <c r="BH138" i="11"/>
  <c r="BC138" i="11"/>
  <c r="AX138" i="11"/>
  <c r="AS138" i="11"/>
  <c r="AN138" i="11"/>
  <c r="AI138" i="11"/>
  <c r="AD138" i="11"/>
  <c r="Y138" i="11"/>
  <c r="T138" i="11"/>
  <c r="N138" i="11"/>
  <c r="BW137" i="11"/>
  <c r="BR137" i="11"/>
  <c r="BM137" i="11"/>
  <c r="BH137" i="11"/>
  <c r="BC137" i="11"/>
  <c r="AX137" i="11"/>
  <c r="AS137" i="11"/>
  <c r="AN137" i="11"/>
  <c r="AI137" i="11"/>
  <c r="AD137" i="11"/>
  <c r="Y137" i="11"/>
  <c r="T137" i="11"/>
  <c r="N137" i="11"/>
  <c r="BW136" i="11"/>
  <c r="BR136" i="11"/>
  <c r="BM136" i="11"/>
  <c r="BH136" i="11"/>
  <c r="BC136" i="11"/>
  <c r="AX136" i="11"/>
  <c r="AS136" i="11"/>
  <c r="AN136" i="11"/>
  <c r="AI136" i="11"/>
  <c r="AD136" i="11"/>
  <c r="Y136" i="11"/>
  <c r="T136" i="11"/>
  <c r="N136" i="11"/>
  <c r="BW135" i="11"/>
  <c r="BR135" i="11"/>
  <c r="BM135" i="11"/>
  <c r="BH135" i="11"/>
  <c r="BC135" i="11"/>
  <c r="AX135" i="11"/>
  <c r="AS135" i="11"/>
  <c r="AN135" i="11"/>
  <c r="AI135" i="11"/>
  <c r="AD135" i="11"/>
  <c r="Y135" i="11"/>
  <c r="T135" i="11"/>
  <c r="N135" i="11"/>
  <c r="BW134" i="11"/>
  <c r="BR134" i="11"/>
  <c r="BM134" i="11"/>
  <c r="BH134" i="11"/>
  <c r="BC134" i="11"/>
  <c r="AX134" i="11"/>
  <c r="AS134" i="11"/>
  <c r="AN134" i="11"/>
  <c r="AI134" i="11"/>
  <c r="AD134" i="11"/>
  <c r="Y134" i="11"/>
  <c r="T134" i="11"/>
  <c r="N134" i="11"/>
  <c r="BW133" i="11"/>
  <c r="BR133" i="11"/>
  <c r="BM133" i="11"/>
  <c r="BH133" i="11"/>
  <c r="BC133" i="11"/>
  <c r="AX133" i="11"/>
  <c r="AS133" i="11"/>
  <c r="AN133" i="11"/>
  <c r="AI133" i="11"/>
  <c r="AD133" i="11"/>
  <c r="Y133" i="11"/>
  <c r="T133" i="11"/>
  <c r="N133" i="11"/>
  <c r="BW132" i="11"/>
  <c r="BR132" i="11"/>
  <c r="BM132" i="11"/>
  <c r="BH132" i="11"/>
  <c r="BC132" i="11"/>
  <c r="AX132" i="11"/>
  <c r="AS132" i="11"/>
  <c r="AN132" i="11"/>
  <c r="AI132" i="11"/>
  <c r="AD132" i="11"/>
  <c r="Y132" i="11"/>
  <c r="T132" i="11"/>
  <c r="N132" i="11"/>
  <c r="BW131" i="11"/>
  <c r="BR131" i="11"/>
  <c r="BM131" i="11"/>
  <c r="BH131" i="11"/>
  <c r="BC131" i="11"/>
  <c r="AX131" i="11"/>
  <c r="AS131" i="11"/>
  <c r="AN131" i="11"/>
  <c r="AI131" i="11"/>
  <c r="AD131" i="11"/>
  <c r="Y131" i="11"/>
  <c r="T131" i="11"/>
  <c r="N131" i="11"/>
  <c r="BW130" i="11"/>
  <c r="BR130" i="11"/>
  <c r="BM130" i="11"/>
  <c r="BH130" i="11"/>
  <c r="BC130" i="11"/>
  <c r="AX130" i="11"/>
  <c r="AS130" i="11"/>
  <c r="AN130" i="11"/>
  <c r="AI130" i="11"/>
  <c r="AD130" i="11"/>
  <c r="Y130" i="11"/>
  <c r="T130" i="11"/>
  <c r="N130" i="11"/>
  <c r="BW129" i="11"/>
  <c r="BR129" i="11"/>
  <c r="BM129" i="11"/>
  <c r="BH129" i="11"/>
  <c r="BC129" i="11"/>
  <c r="AX129" i="11"/>
  <c r="AS129" i="11"/>
  <c r="AN129" i="11"/>
  <c r="AI129" i="11"/>
  <c r="AD129" i="11"/>
  <c r="Y129" i="11"/>
  <c r="T129" i="11"/>
  <c r="N129" i="11"/>
  <c r="BW128" i="11"/>
  <c r="BR128" i="11"/>
  <c r="BM128" i="11"/>
  <c r="BH128" i="11"/>
  <c r="BC128" i="11"/>
  <c r="AX128" i="11"/>
  <c r="AS128" i="11"/>
  <c r="AN128" i="11"/>
  <c r="AI128" i="11"/>
  <c r="AD128" i="11"/>
  <c r="Y128" i="11"/>
  <c r="T128" i="11"/>
  <c r="N128" i="11"/>
  <c r="BW127" i="11"/>
  <c r="BR127" i="11"/>
  <c r="BM127" i="11"/>
  <c r="BH127" i="11"/>
  <c r="BC127" i="11"/>
  <c r="AX127" i="11"/>
  <c r="AS127" i="11"/>
  <c r="AN127" i="11"/>
  <c r="AI127" i="11"/>
  <c r="AD127" i="11"/>
  <c r="Y127" i="11"/>
  <c r="T127" i="11"/>
  <c r="N127" i="11"/>
  <c r="BW126" i="11"/>
  <c r="BR126" i="11"/>
  <c r="BM126" i="11"/>
  <c r="BH126" i="11"/>
  <c r="BC126" i="11"/>
  <c r="AX126" i="11"/>
  <c r="AS126" i="11"/>
  <c r="AN126" i="11"/>
  <c r="AI126" i="11"/>
  <c r="AD126" i="11"/>
  <c r="Y126" i="11"/>
  <c r="T126" i="11"/>
  <c r="N126" i="11"/>
  <c r="BW125" i="11"/>
  <c r="BR125" i="11"/>
  <c r="BM125" i="11"/>
  <c r="BH125" i="11"/>
  <c r="BC125" i="11"/>
  <c r="AX125" i="11"/>
  <c r="AS125" i="11"/>
  <c r="AN125" i="11"/>
  <c r="AI125" i="11"/>
  <c r="AD125" i="11"/>
  <c r="Y125" i="11"/>
  <c r="T125" i="11"/>
  <c r="N125" i="11"/>
  <c r="BW124" i="11"/>
  <c r="BR124" i="11"/>
  <c r="BM124" i="11"/>
  <c r="BH124" i="11"/>
  <c r="BC124" i="11"/>
  <c r="AX124" i="11"/>
  <c r="AS124" i="11"/>
  <c r="AN124" i="11"/>
  <c r="AI124" i="11"/>
  <c r="AD124" i="11"/>
  <c r="Y124" i="11"/>
  <c r="T124" i="11"/>
  <c r="N124" i="11"/>
  <c r="BW123" i="11"/>
  <c r="BR123" i="11"/>
  <c r="BM123" i="11"/>
  <c r="BH123" i="11"/>
  <c r="BC123" i="11"/>
  <c r="AX123" i="11"/>
  <c r="AS123" i="11"/>
  <c r="AN123" i="11"/>
  <c r="AI123" i="11"/>
  <c r="AD123" i="11"/>
  <c r="Y123" i="11"/>
  <c r="T123" i="11"/>
  <c r="N123" i="11"/>
  <c r="BW122" i="11"/>
  <c r="BR122" i="11"/>
  <c r="BM122" i="11"/>
  <c r="BH122" i="11"/>
  <c r="BC122" i="11"/>
  <c r="AX122" i="11"/>
  <c r="AS122" i="11"/>
  <c r="AN122" i="11"/>
  <c r="AI122" i="11"/>
  <c r="AD122" i="11"/>
  <c r="Y122" i="11"/>
  <c r="T122" i="11"/>
  <c r="N122" i="11"/>
  <c r="BW121" i="11"/>
  <c r="BR121" i="11"/>
  <c r="BM121" i="11"/>
  <c r="BH121" i="11"/>
  <c r="BC121" i="11"/>
  <c r="AX121" i="11"/>
  <c r="AS121" i="11"/>
  <c r="AN121" i="11"/>
  <c r="AI121" i="11"/>
  <c r="AD121" i="11"/>
  <c r="Y121" i="11"/>
  <c r="T121" i="11"/>
  <c r="N121" i="11"/>
  <c r="BW120" i="11"/>
  <c r="BR120" i="11"/>
  <c r="BM120" i="11"/>
  <c r="BH120" i="11"/>
  <c r="BC120" i="11"/>
  <c r="AX120" i="11"/>
  <c r="AS120" i="11"/>
  <c r="AN120" i="11"/>
  <c r="AI120" i="11"/>
  <c r="AD120" i="11"/>
  <c r="Y120" i="11"/>
  <c r="T120" i="11"/>
  <c r="N120" i="11"/>
  <c r="BW119" i="11"/>
  <c r="BR119" i="11"/>
  <c r="BM119" i="11"/>
  <c r="BH119" i="11"/>
  <c r="BC119" i="11"/>
  <c r="AX119" i="11"/>
  <c r="AS119" i="11"/>
  <c r="AN119" i="11"/>
  <c r="AI119" i="11"/>
  <c r="AD119" i="11"/>
  <c r="Y119" i="11"/>
  <c r="T119" i="11"/>
  <c r="N119" i="11"/>
  <c r="BW118" i="11"/>
  <c r="BR118" i="11"/>
  <c r="BM118" i="11"/>
  <c r="BH118" i="11"/>
  <c r="BC118" i="11"/>
  <c r="AX118" i="11"/>
  <c r="AS118" i="11"/>
  <c r="AN118" i="11"/>
  <c r="AI118" i="11"/>
  <c r="AD118" i="11"/>
  <c r="Y118" i="11"/>
  <c r="T118" i="11"/>
  <c r="N118" i="11"/>
  <c r="BW117" i="11"/>
  <c r="BR117" i="11"/>
  <c r="BM117" i="11"/>
  <c r="BH117" i="11"/>
  <c r="BC117" i="11"/>
  <c r="AX117" i="11"/>
  <c r="AS117" i="11"/>
  <c r="AN117" i="11"/>
  <c r="AI117" i="11"/>
  <c r="AD117" i="11"/>
  <c r="Y117" i="11"/>
  <c r="T117" i="11"/>
  <c r="N117" i="11"/>
  <c r="BW116" i="11"/>
  <c r="BR116" i="11"/>
  <c r="BM116" i="11"/>
  <c r="BH116" i="11"/>
  <c r="BC116" i="11"/>
  <c r="AX116" i="11"/>
  <c r="AS116" i="11"/>
  <c r="AN116" i="11"/>
  <c r="AI116" i="11"/>
  <c r="AD116" i="11"/>
  <c r="Y116" i="11"/>
  <c r="T116" i="11"/>
  <c r="N116" i="11"/>
  <c r="BW115" i="11"/>
  <c r="BR115" i="11"/>
  <c r="BM115" i="11"/>
  <c r="BH115" i="11"/>
  <c r="BC115" i="11"/>
  <c r="AX115" i="11"/>
  <c r="AS115" i="11"/>
  <c r="AN115" i="11"/>
  <c r="AI115" i="11"/>
  <c r="AD115" i="11"/>
  <c r="Y115" i="11"/>
  <c r="T115" i="11"/>
  <c r="N115" i="11"/>
  <c r="BW114" i="11"/>
  <c r="BR114" i="11"/>
  <c r="BM114" i="11"/>
  <c r="BH114" i="11"/>
  <c r="BC114" i="11"/>
  <c r="AX114" i="11"/>
  <c r="AS114" i="11"/>
  <c r="AN114" i="11"/>
  <c r="AI114" i="11"/>
  <c r="AD114" i="11"/>
  <c r="Y114" i="11"/>
  <c r="T114" i="11"/>
  <c r="N114" i="11"/>
  <c r="BW113" i="11"/>
  <c r="BR113" i="11"/>
  <c r="BM113" i="11"/>
  <c r="BH113" i="11"/>
  <c r="BC113" i="11"/>
  <c r="AX113" i="11"/>
  <c r="AS113" i="11"/>
  <c r="AN113" i="11"/>
  <c r="AI113" i="11"/>
  <c r="AD113" i="11"/>
  <c r="Y113" i="11"/>
  <c r="T113" i="11"/>
  <c r="N113" i="11"/>
  <c r="BW112" i="11"/>
  <c r="BR112" i="11"/>
  <c r="BM112" i="11"/>
  <c r="BH112" i="11"/>
  <c r="BC112" i="11"/>
  <c r="AX112" i="11"/>
  <c r="AS112" i="11"/>
  <c r="AN112" i="11"/>
  <c r="AI112" i="11"/>
  <c r="AD112" i="11"/>
  <c r="Y112" i="11"/>
  <c r="T112" i="11"/>
  <c r="N112" i="11"/>
  <c r="BW111" i="11"/>
  <c r="BR111" i="11"/>
  <c r="BM111" i="11"/>
  <c r="BH111" i="11"/>
  <c r="BC111" i="11"/>
  <c r="AX111" i="11"/>
  <c r="AS111" i="11"/>
  <c r="AN111" i="11"/>
  <c r="AI111" i="11"/>
  <c r="AD111" i="11"/>
  <c r="Y111" i="11"/>
  <c r="T111" i="11"/>
  <c r="N111" i="11"/>
  <c r="BW110" i="11"/>
  <c r="BR110" i="11"/>
  <c r="BM110" i="11"/>
  <c r="BH110" i="11"/>
  <c r="BC110" i="11"/>
  <c r="AX110" i="11"/>
  <c r="AS110" i="11"/>
  <c r="AN110" i="11"/>
  <c r="AI110" i="11"/>
  <c r="AD110" i="11"/>
  <c r="Y110" i="11"/>
  <c r="T110" i="11"/>
  <c r="N110" i="11"/>
  <c r="BW109" i="11"/>
  <c r="BR109" i="11"/>
  <c r="BM109" i="11"/>
  <c r="BH109" i="11"/>
  <c r="BC109" i="11"/>
  <c r="AX109" i="11"/>
  <c r="AS109" i="11"/>
  <c r="AN109" i="11"/>
  <c r="AI109" i="11"/>
  <c r="AD109" i="11"/>
  <c r="Y109" i="11"/>
  <c r="T109" i="11"/>
  <c r="N109" i="11"/>
  <c r="BW108" i="11"/>
  <c r="BR108" i="11"/>
  <c r="BM108" i="11"/>
  <c r="BH108" i="11"/>
  <c r="BC108" i="11"/>
  <c r="AX108" i="11"/>
  <c r="AS108" i="11"/>
  <c r="AN108" i="11"/>
  <c r="AI108" i="11"/>
  <c r="AD108" i="11"/>
  <c r="Y108" i="11"/>
  <c r="T108" i="11"/>
  <c r="N108" i="11"/>
  <c r="BW107" i="11"/>
  <c r="BR107" i="11"/>
  <c r="BM107" i="11"/>
  <c r="BH107" i="11"/>
  <c r="BC107" i="11"/>
  <c r="AX107" i="11"/>
  <c r="AS107" i="11"/>
  <c r="AN107" i="11"/>
  <c r="AI107" i="11"/>
  <c r="AD107" i="11"/>
  <c r="Y107" i="11"/>
  <c r="T107" i="11"/>
  <c r="N107" i="11"/>
  <c r="BW106" i="11"/>
  <c r="BR106" i="11"/>
  <c r="BM106" i="11"/>
  <c r="BH106" i="11"/>
  <c r="BC106" i="11"/>
  <c r="AX106" i="11"/>
  <c r="AS106" i="11"/>
  <c r="AN106" i="11"/>
  <c r="AI106" i="11"/>
  <c r="AD106" i="11"/>
  <c r="Y106" i="11"/>
  <c r="T106" i="11"/>
  <c r="N106" i="11"/>
  <c r="BW105" i="11"/>
  <c r="BR105" i="11"/>
  <c r="BM105" i="11"/>
  <c r="BH105" i="11"/>
  <c r="BC105" i="11"/>
  <c r="AX105" i="11"/>
  <c r="AS105" i="11"/>
  <c r="AN105" i="11"/>
  <c r="AI105" i="11"/>
  <c r="AD105" i="11"/>
  <c r="Y105" i="11"/>
  <c r="T105" i="11"/>
  <c r="N105" i="11"/>
  <c r="BW104" i="11"/>
  <c r="BR104" i="11"/>
  <c r="BM104" i="11"/>
  <c r="BH104" i="11"/>
  <c r="BC104" i="11"/>
  <c r="AX104" i="11"/>
  <c r="AS104" i="11"/>
  <c r="AN104" i="11"/>
  <c r="AI104" i="11"/>
  <c r="AD104" i="11"/>
  <c r="Y104" i="11"/>
  <c r="T104" i="11"/>
  <c r="N104" i="11"/>
  <c r="BW103" i="11"/>
  <c r="BR103" i="11"/>
  <c r="BM103" i="11"/>
  <c r="BH103" i="11"/>
  <c r="BC103" i="11"/>
  <c r="AX103" i="11"/>
  <c r="AS103" i="11"/>
  <c r="AN103" i="11"/>
  <c r="AI103" i="11"/>
  <c r="AD103" i="11"/>
  <c r="Y103" i="11"/>
  <c r="T103" i="11"/>
  <c r="N103" i="11"/>
  <c r="BW102" i="11"/>
  <c r="BR102" i="11"/>
  <c r="BM102" i="11"/>
  <c r="BH102" i="11"/>
  <c r="BC102" i="11"/>
  <c r="AX102" i="11"/>
  <c r="AS102" i="11"/>
  <c r="AN102" i="11"/>
  <c r="AI102" i="11"/>
  <c r="AD102" i="11"/>
  <c r="Y102" i="11"/>
  <c r="T102" i="11"/>
  <c r="N102" i="11"/>
  <c r="BW101" i="11"/>
  <c r="BR101" i="11"/>
  <c r="BM101" i="11"/>
  <c r="BH101" i="11"/>
  <c r="BC101" i="11"/>
  <c r="AX101" i="11"/>
  <c r="AS101" i="11"/>
  <c r="AN101" i="11"/>
  <c r="AI101" i="11"/>
  <c r="AD101" i="11"/>
  <c r="Y101" i="11"/>
  <c r="T101" i="11"/>
  <c r="N101" i="11"/>
  <c r="BW100" i="11"/>
  <c r="BR100" i="11"/>
  <c r="BM100" i="11"/>
  <c r="BH100" i="11"/>
  <c r="BC100" i="11"/>
  <c r="AX100" i="11"/>
  <c r="AS100" i="11"/>
  <c r="AN100" i="11"/>
  <c r="AI100" i="11"/>
  <c r="AD100" i="11"/>
  <c r="Y100" i="11"/>
  <c r="T100" i="11"/>
  <c r="N100" i="11"/>
  <c r="BW99" i="11"/>
  <c r="BR99" i="11"/>
  <c r="BM99" i="11"/>
  <c r="BH99" i="11"/>
  <c r="BC99" i="11"/>
  <c r="AX99" i="11"/>
  <c r="AS99" i="11"/>
  <c r="AN99" i="11"/>
  <c r="AI99" i="11"/>
  <c r="AD99" i="11"/>
  <c r="Y99" i="11"/>
  <c r="T99" i="11"/>
  <c r="N99" i="11"/>
  <c r="BW98" i="11"/>
  <c r="BR98" i="11"/>
  <c r="BM98" i="11"/>
  <c r="BH98" i="11"/>
  <c r="BC98" i="11"/>
  <c r="AX98" i="11"/>
  <c r="AS98" i="11"/>
  <c r="AN98" i="11"/>
  <c r="AI98" i="11"/>
  <c r="AD98" i="11"/>
  <c r="Y98" i="11"/>
  <c r="T98" i="11"/>
  <c r="N98" i="11"/>
  <c r="BW97" i="11"/>
  <c r="BR97" i="11"/>
  <c r="BM97" i="11"/>
  <c r="BH97" i="11"/>
  <c r="BC97" i="11"/>
  <c r="AX97" i="11"/>
  <c r="AS97" i="11"/>
  <c r="AN97" i="11"/>
  <c r="AI97" i="11"/>
  <c r="AD97" i="11"/>
  <c r="Y97" i="11"/>
  <c r="T97" i="11"/>
  <c r="N97" i="11"/>
  <c r="BW96" i="11"/>
  <c r="BR96" i="11"/>
  <c r="BM96" i="11"/>
  <c r="BH96" i="11"/>
  <c r="BC96" i="11"/>
  <c r="AX96" i="11"/>
  <c r="AS96" i="11"/>
  <c r="AN96" i="11"/>
  <c r="AI96" i="11"/>
  <c r="AD96" i="11"/>
  <c r="Y96" i="11"/>
  <c r="T96" i="11"/>
  <c r="N96" i="11"/>
  <c r="BW95" i="11"/>
  <c r="BR95" i="11"/>
  <c r="BM95" i="11"/>
  <c r="BH95" i="11"/>
  <c r="BC95" i="11"/>
  <c r="AX95" i="11"/>
  <c r="AS95" i="11"/>
  <c r="AN95" i="11"/>
  <c r="AI95" i="11"/>
  <c r="AD95" i="11"/>
  <c r="Y95" i="11"/>
  <c r="T95" i="11"/>
  <c r="N95" i="11"/>
  <c r="BW94" i="11"/>
  <c r="BR94" i="11"/>
  <c r="BM94" i="11"/>
  <c r="BH94" i="11"/>
  <c r="BC94" i="11"/>
  <c r="AX94" i="11"/>
  <c r="AS94" i="11"/>
  <c r="AN94" i="11"/>
  <c r="AI94" i="11"/>
  <c r="AD94" i="11"/>
  <c r="Y94" i="11"/>
  <c r="T94" i="11"/>
  <c r="N94" i="11"/>
  <c r="BW93" i="11"/>
  <c r="BR93" i="11"/>
  <c r="BM93" i="11"/>
  <c r="BH93" i="11"/>
  <c r="BC93" i="11"/>
  <c r="AX93" i="11"/>
  <c r="AS93" i="11"/>
  <c r="AN93" i="11"/>
  <c r="AI93" i="11"/>
  <c r="AD93" i="11"/>
  <c r="Y93" i="11"/>
  <c r="T93" i="11"/>
  <c r="N93" i="11"/>
  <c r="BW92" i="11"/>
  <c r="BR92" i="11"/>
  <c r="BM92" i="11"/>
  <c r="BH92" i="11"/>
  <c r="BC92" i="11"/>
  <c r="AX92" i="11"/>
  <c r="AS92" i="11"/>
  <c r="AN92" i="11"/>
  <c r="AI92" i="11"/>
  <c r="AD92" i="11"/>
  <c r="Y92" i="11"/>
  <c r="T92" i="11"/>
  <c r="N92" i="11"/>
  <c r="BW91" i="11"/>
  <c r="BR91" i="11"/>
  <c r="BM91" i="11"/>
  <c r="BH91" i="11"/>
  <c r="BC91" i="11"/>
  <c r="AX91" i="11"/>
  <c r="AS91" i="11"/>
  <c r="AN91" i="11"/>
  <c r="AI91" i="11"/>
  <c r="AD91" i="11"/>
  <c r="Y91" i="11"/>
  <c r="T91" i="11"/>
  <c r="N91" i="11"/>
  <c r="BW90" i="11"/>
  <c r="BR90" i="11"/>
  <c r="BM90" i="11"/>
  <c r="BH90" i="11"/>
  <c r="BC90" i="11"/>
  <c r="AX90" i="11"/>
  <c r="AS90" i="11"/>
  <c r="AN90" i="11"/>
  <c r="AI90" i="11"/>
  <c r="AD90" i="11"/>
  <c r="Y90" i="11"/>
  <c r="T90" i="11"/>
  <c r="N90" i="11"/>
  <c r="BW89" i="11"/>
  <c r="BR89" i="11"/>
  <c r="BM89" i="11"/>
  <c r="BH89" i="11"/>
  <c r="BC89" i="11"/>
  <c r="AX89" i="11"/>
  <c r="AS89" i="11"/>
  <c r="AN89" i="11"/>
  <c r="AI89" i="11"/>
  <c r="AD89" i="11"/>
  <c r="Y89" i="11"/>
  <c r="T89" i="11"/>
  <c r="N89" i="11"/>
  <c r="BW88" i="11"/>
  <c r="BR88" i="11"/>
  <c r="BM88" i="11"/>
  <c r="BH88" i="11"/>
  <c r="BC88" i="11"/>
  <c r="AX88" i="11"/>
  <c r="AS88" i="11"/>
  <c r="AN88" i="11"/>
  <c r="AI88" i="11"/>
  <c r="AD88" i="11"/>
  <c r="Y88" i="11"/>
  <c r="T88" i="11"/>
  <c r="N88" i="11"/>
  <c r="BW87" i="11"/>
  <c r="BR87" i="11"/>
  <c r="BM87" i="11"/>
  <c r="BH87" i="11"/>
  <c r="BC87" i="11"/>
  <c r="AX87" i="11"/>
  <c r="AS87" i="11"/>
  <c r="AN87" i="11"/>
  <c r="AI87" i="11"/>
  <c r="AD87" i="11"/>
  <c r="Y87" i="11"/>
  <c r="T87" i="11"/>
  <c r="N87" i="11"/>
  <c r="BW86" i="11"/>
  <c r="BR86" i="11"/>
  <c r="BM86" i="11"/>
  <c r="BH86" i="11"/>
  <c r="BC86" i="11"/>
  <c r="AX86" i="11"/>
  <c r="AS86" i="11"/>
  <c r="AN86" i="11"/>
  <c r="AI86" i="11"/>
  <c r="AD86" i="11"/>
  <c r="Y86" i="11"/>
  <c r="T86" i="11"/>
  <c r="N86" i="11"/>
  <c r="BW85" i="11"/>
  <c r="BR85" i="11"/>
  <c r="BM85" i="11"/>
  <c r="BH85" i="11"/>
  <c r="BC85" i="11"/>
  <c r="AX85" i="11"/>
  <c r="AS85" i="11"/>
  <c r="AN85" i="11"/>
  <c r="AI85" i="11"/>
  <c r="AD85" i="11"/>
  <c r="Y85" i="11"/>
  <c r="T85" i="11"/>
  <c r="N85" i="11"/>
  <c r="BW84" i="11"/>
  <c r="BR84" i="11"/>
  <c r="BM84" i="11"/>
  <c r="BH84" i="11"/>
  <c r="BC84" i="11"/>
  <c r="AX84" i="11"/>
  <c r="AS84" i="11"/>
  <c r="AN84" i="11"/>
  <c r="AI84" i="11"/>
  <c r="AD84" i="11"/>
  <c r="Y84" i="11"/>
  <c r="T84" i="11"/>
  <c r="N84" i="11"/>
  <c r="BW83" i="11"/>
  <c r="BR83" i="11"/>
  <c r="BM83" i="11"/>
  <c r="BH83" i="11"/>
  <c r="BC83" i="11"/>
  <c r="AX83" i="11"/>
  <c r="AS83" i="11"/>
  <c r="AN83" i="11"/>
  <c r="AI83" i="11"/>
  <c r="AD83" i="11"/>
  <c r="Y83" i="11"/>
  <c r="T83" i="11"/>
  <c r="N83" i="11"/>
  <c r="BW82" i="11"/>
  <c r="BR82" i="11"/>
  <c r="BM82" i="11"/>
  <c r="BH82" i="11"/>
  <c r="BC82" i="11"/>
  <c r="AX82" i="11"/>
  <c r="AS82" i="11"/>
  <c r="AN82" i="11"/>
  <c r="AI82" i="11"/>
  <c r="AD82" i="11"/>
  <c r="Y82" i="11"/>
  <c r="T82" i="11"/>
  <c r="N82" i="11"/>
  <c r="BW81" i="11"/>
  <c r="BR81" i="11"/>
  <c r="BM81" i="11"/>
  <c r="BH81" i="11"/>
  <c r="BC81" i="11"/>
  <c r="AX81" i="11"/>
  <c r="AS81" i="11"/>
  <c r="AN81" i="11"/>
  <c r="AI81" i="11"/>
  <c r="AD81" i="11"/>
  <c r="Y81" i="11"/>
  <c r="T81" i="11"/>
  <c r="N81" i="11"/>
  <c r="BW80" i="11"/>
  <c r="BR80" i="11"/>
  <c r="BM80" i="11"/>
  <c r="BH80" i="11"/>
  <c r="BC80" i="11"/>
  <c r="AX80" i="11"/>
  <c r="AS80" i="11"/>
  <c r="AN80" i="11"/>
  <c r="AI80" i="11"/>
  <c r="AD80" i="11"/>
  <c r="Y80" i="11"/>
  <c r="T80" i="11"/>
  <c r="N80" i="11"/>
  <c r="BW79" i="11"/>
  <c r="BR79" i="11"/>
  <c r="BM79" i="11"/>
  <c r="BH79" i="11"/>
  <c r="BC79" i="11"/>
  <c r="AX79" i="11"/>
  <c r="AS79" i="11"/>
  <c r="AN79" i="11"/>
  <c r="AI79" i="11"/>
  <c r="AD79" i="11"/>
  <c r="Y79" i="11"/>
  <c r="T79" i="11"/>
  <c r="N79" i="11"/>
  <c r="BW78" i="11"/>
  <c r="BR78" i="11"/>
  <c r="BM78" i="11"/>
  <c r="BH78" i="11"/>
  <c r="BC78" i="11"/>
  <c r="AX78" i="11"/>
  <c r="AS78" i="11"/>
  <c r="AN78" i="11"/>
  <c r="AI78" i="11"/>
  <c r="AD78" i="11"/>
  <c r="Y78" i="11"/>
  <c r="T78" i="11"/>
  <c r="N78" i="11"/>
  <c r="BW77" i="11"/>
  <c r="BR77" i="11"/>
  <c r="BM77" i="11"/>
  <c r="BH77" i="11"/>
  <c r="BC77" i="11"/>
  <c r="AX77" i="11"/>
  <c r="AS77" i="11"/>
  <c r="AN77" i="11"/>
  <c r="AI77" i="11"/>
  <c r="AD77" i="11"/>
  <c r="Y77" i="11"/>
  <c r="T77" i="11"/>
  <c r="N77" i="11"/>
  <c r="BW76" i="11"/>
  <c r="BR76" i="11"/>
  <c r="BM76" i="11"/>
  <c r="BH76" i="11"/>
  <c r="BC76" i="11"/>
  <c r="AX76" i="11"/>
  <c r="AS76" i="11"/>
  <c r="AN76" i="11"/>
  <c r="AI76" i="11"/>
  <c r="AD76" i="11"/>
  <c r="Y76" i="11"/>
  <c r="T76" i="11"/>
  <c r="N76" i="11"/>
  <c r="BW75" i="11"/>
  <c r="BR75" i="11"/>
  <c r="BM75" i="11"/>
  <c r="BH75" i="11"/>
  <c r="BC75" i="11"/>
  <c r="AX75" i="11"/>
  <c r="AS75" i="11"/>
  <c r="AN75" i="11"/>
  <c r="AI75" i="11"/>
  <c r="AD75" i="11"/>
  <c r="Y75" i="11"/>
  <c r="T75" i="11"/>
  <c r="N75" i="11"/>
  <c r="BW74" i="11"/>
  <c r="BR74" i="11"/>
  <c r="BM74" i="11"/>
  <c r="BH74" i="11"/>
  <c r="BC74" i="11"/>
  <c r="AX74" i="11"/>
  <c r="AS74" i="11"/>
  <c r="AN74" i="11"/>
  <c r="AI74" i="11"/>
  <c r="AD74" i="11"/>
  <c r="Y74" i="11"/>
  <c r="T74" i="11"/>
  <c r="N74" i="11"/>
  <c r="BW73" i="11"/>
  <c r="BR73" i="11"/>
  <c r="BM73" i="11"/>
  <c r="BH73" i="11"/>
  <c r="BC73" i="11"/>
  <c r="AX73" i="11"/>
  <c r="AS73" i="11"/>
  <c r="AN73" i="11"/>
  <c r="AI73" i="11"/>
  <c r="AD73" i="11"/>
  <c r="Y73" i="11"/>
  <c r="T73" i="11"/>
  <c r="N73" i="11"/>
  <c r="BW72" i="11"/>
  <c r="BR72" i="11"/>
  <c r="BM72" i="11"/>
  <c r="BH72" i="11"/>
  <c r="BC72" i="11"/>
  <c r="AX72" i="11"/>
  <c r="AS72" i="11"/>
  <c r="AN72" i="11"/>
  <c r="AI72" i="11"/>
  <c r="AD72" i="11"/>
  <c r="Y72" i="11"/>
  <c r="T72" i="11"/>
  <c r="N72" i="11"/>
  <c r="BW71" i="11"/>
  <c r="BR71" i="11"/>
  <c r="BM71" i="11"/>
  <c r="BH71" i="11"/>
  <c r="BC71" i="11"/>
  <c r="AX71" i="11"/>
  <c r="AS71" i="11"/>
  <c r="AN71" i="11"/>
  <c r="AI71" i="11"/>
  <c r="AD71" i="11"/>
  <c r="Y71" i="11"/>
  <c r="T71" i="11"/>
  <c r="N71" i="11"/>
  <c r="BW70" i="11"/>
  <c r="BR70" i="11"/>
  <c r="BM70" i="11"/>
  <c r="BH70" i="11"/>
  <c r="BC70" i="11"/>
  <c r="AX70" i="11"/>
  <c r="AS70" i="11"/>
  <c r="AN70" i="11"/>
  <c r="AI70" i="11"/>
  <c r="AD70" i="11"/>
  <c r="Y70" i="11"/>
  <c r="T70" i="11"/>
  <c r="N70" i="11"/>
  <c r="BW69" i="11"/>
  <c r="BR69" i="11"/>
  <c r="BM69" i="11"/>
  <c r="BH69" i="11"/>
  <c r="BC69" i="11"/>
  <c r="AX69" i="11"/>
  <c r="AS69" i="11"/>
  <c r="AN69" i="11"/>
  <c r="AI69" i="11"/>
  <c r="AD69" i="11"/>
  <c r="Y69" i="11"/>
  <c r="T69" i="11"/>
  <c r="N69" i="11"/>
  <c r="BW68" i="11"/>
  <c r="BR68" i="11"/>
  <c r="BM68" i="11"/>
  <c r="BH68" i="11"/>
  <c r="BC68" i="11"/>
  <c r="AX68" i="11"/>
  <c r="AS68" i="11"/>
  <c r="AN68" i="11"/>
  <c r="AI68" i="11"/>
  <c r="AD68" i="11"/>
  <c r="Y68" i="11"/>
  <c r="T68" i="11"/>
  <c r="N68" i="11"/>
  <c r="BW67" i="11"/>
  <c r="BR67" i="11"/>
  <c r="BM67" i="11"/>
  <c r="BH67" i="11"/>
  <c r="BC67" i="11"/>
  <c r="AX67" i="11"/>
  <c r="AS67" i="11"/>
  <c r="AN67" i="11"/>
  <c r="AI67" i="11"/>
  <c r="AD67" i="11"/>
  <c r="Y67" i="11"/>
  <c r="T67" i="11"/>
  <c r="N67" i="11"/>
  <c r="BW66" i="11"/>
  <c r="BR66" i="11"/>
  <c r="BM66" i="11"/>
  <c r="BH66" i="11"/>
  <c r="BC66" i="11"/>
  <c r="AX66" i="11"/>
  <c r="AS66" i="11"/>
  <c r="AN66" i="11"/>
  <c r="AI66" i="11"/>
  <c r="AD66" i="11"/>
  <c r="Y66" i="11"/>
  <c r="T66" i="11"/>
  <c r="N66" i="11"/>
  <c r="BW65" i="11"/>
  <c r="BR65" i="11"/>
  <c r="BM65" i="11"/>
  <c r="BH65" i="11"/>
  <c r="BC65" i="11"/>
  <c r="AX65" i="11"/>
  <c r="AS65" i="11"/>
  <c r="AN65" i="11"/>
  <c r="AI65" i="11"/>
  <c r="AD65" i="11"/>
  <c r="Y65" i="11"/>
  <c r="T65" i="11"/>
  <c r="N65" i="11"/>
  <c r="BW64" i="11"/>
  <c r="BR64" i="11"/>
  <c r="BM64" i="11"/>
  <c r="BH64" i="11"/>
  <c r="BC64" i="11"/>
  <c r="AX64" i="11"/>
  <c r="AS64" i="11"/>
  <c r="AN64" i="11"/>
  <c r="AI64" i="11"/>
  <c r="AD64" i="11"/>
  <c r="Y64" i="11"/>
  <c r="T64" i="11"/>
  <c r="N64" i="11"/>
  <c r="BW63" i="11"/>
  <c r="BR63" i="11"/>
  <c r="BM63" i="11"/>
  <c r="BH63" i="11"/>
  <c r="BC63" i="11"/>
  <c r="AX63" i="11"/>
  <c r="AS63" i="11"/>
  <c r="AN63" i="11"/>
  <c r="AI63" i="11"/>
  <c r="AD63" i="11"/>
  <c r="Y63" i="11"/>
  <c r="T63" i="11"/>
  <c r="N63" i="11"/>
  <c r="BW62" i="11"/>
  <c r="BR62" i="11"/>
  <c r="BM62" i="11"/>
  <c r="BH62" i="11"/>
  <c r="BC62" i="11"/>
  <c r="AX62" i="11"/>
  <c r="AS62" i="11"/>
  <c r="AN62" i="11"/>
  <c r="AI62" i="11"/>
  <c r="AD62" i="11"/>
  <c r="Y62" i="11"/>
  <c r="T62" i="11"/>
  <c r="N62" i="11"/>
  <c r="BW61" i="11"/>
  <c r="BR61" i="11"/>
  <c r="BM61" i="11"/>
  <c r="BH61" i="11"/>
  <c r="BC61" i="11"/>
  <c r="AX61" i="11"/>
  <c r="AS61" i="11"/>
  <c r="AN61" i="11"/>
  <c r="AI61" i="11"/>
  <c r="AD61" i="11"/>
  <c r="Y61" i="11"/>
  <c r="T61" i="11"/>
  <c r="N61" i="11"/>
  <c r="BW60" i="11"/>
  <c r="BR60" i="11"/>
  <c r="BM60" i="11"/>
  <c r="BH60" i="11"/>
  <c r="BC60" i="11"/>
  <c r="AX60" i="11"/>
  <c r="AS60" i="11"/>
  <c r="AN60" i="11"/>
  <c r="AI60" i="11"/>
  <c r="AD60" i="11"/>
  <c r="Y60" i="11"/>
  <c r="T60" i="11"/>
  <c r="N60" i="11"/>
  <c r="BW59" i="11"/>
  <c r="BR59" i="11"/>
  <c r="BM59" i="11"/>
  <c r="BH59" i="11"/>
  <c r="BC59" i="11"/>
  <c r="AX59" i="11"/>
  <c r="AS59" i="11"/>
  <c r="AN59" i="11"/>
  <c r="AI59" i="11"/>
  <c r="AD59" i="11"/>
  <c r="Y59" i="11"/>
  <c r="T59" i="11"/>
  <c r="N59" i="11"/>
  <c r="BW58" i="11"/>
  <c r="BR58" i="11"/>
  <c r="BM58" i="11"/>
  <c r="BH58" i="11"/>
  <c r="BC58" i="11"/>
  <c r="AX58" i="11"/>
  <c r="AS58" i="11"/>
  <c r="AN58" i="11"/>
  <c r="AI58" i="11"/>
  <c r="AD58" i="11"/>
  <c r="Y58" i="11"/>
  <c r="T58" i="11"/>
  <c r="N58" i="11"/>
  <c r="BW57" i="11"/>
  <c r="BR57" i="11"/>
  <c r="BM57" i="11"/>
  <c r="BH57" i="11"/>
  <c r="BC57" i="11"/>
  <c r="AX57" i="11"/>
  <c r="AS57" i="11"/>
  <c r="AN57" i="11"/>
  <c r="AI57" i="11"/>
  <c r="AD57" i="11"/>
  <c r="Y57" i="11"/>
  <c r="T57" i="11"/>
  <c r="N57" i="11"/>
  <c r="BW56" i="11"/>
  <c r="BR56" i="11"/>
  <c r="BM56" i="11"/>
  <c r="BH56" i="11"/>
  <c r="BC56" i="11"/>
  <c r="AX56" i="11"/>
  <c r="AS56" i="11"/>
  <c r="AN56" i="11"/>
  <c r="AI56" i="11"/>
  <c r="AD56" i="11"/>
  <c r="Y56" i="11"/>
  <c r="T56" i="11"/>
  <c r="N56" i="11"/>
  <c r="BW55" i="11"/>
  <c r="BR55" i="11"/>
  <c r="BM55" i="11"/>
  <c r="BH55" i="11"/>
  <c r="BC55" i="11"/>
  <c r="AX55" i="11"/>
  <c r="AS55" i="11"/>
  <c r="AN55" i="11"/>
  <c r="AI55" i="11"/>
  <c r="AD55" i="11"/>
  <c r="Y55" i="11"/>
  <c r="T55" i="11"/>
  <c r="N55" i="11"/>
  <c r="BW54" i="11"/>
  <c r="BR54" i="11"/>
  <c r="BM54" i="11"/>
  <c r="BH54" i="11"/>
  <c r="BC54" i="11"/>
  <c r="AX54" i="11"/>
  <c r="AS54" i="11"/>
  <c r="AN54" i="11"/>
  <c r="AI54" i="11"/>
  <c r="AD54" i="11"/>
  <c r="Y54" i="11"/>
  <c r="T54" i="11"/>
  <c r="N54" i="11"/>
  <c r="BW53" i="11"/>
  <c r="BR53" i="11"/>
  <c r="BM53" i="11"/>
  <c r="BH53" i="11"/>
  <c r="BC53" i="11"/>
  <c r="AX53" i="11"/>
  <c r="AS53" i="11"/>
  <c r="AN53" i="11"/>
  <c r="AI53" i="11"/>
  <c r="AD53" i="11"/>
  <c r="Y53" i="11"/>
  <c r="T53" i="11"/>
  <c r="N53" i="11"/>
  <c r="BW52" i="11"/>
  <c r="BR52" i="11"/>
  <c r="BM52" i="11"/>
  <c r="BH52" i="11"/>
  <c r="BC52" i="11"/>
  <c r="AX52" i="11"/>
  <c r="AS52" i="11"/>
  <c r="AN52" i="11"/>
  <c r="AI52" i="11"/>
  <c r="AD52" i="11"/>
  <c r="Y52" i="11"/>
  <c r="T52" i="11"/>
  <c r="N52" i="11"/>
  <c r="BW51" i="11"/>
  <c r="BR51" i="11"/>
  <c r="BM51" i="11"/>
  <c r="BH51" i="11"/>
  <c r="BC51" i="11"/>
  <c r="AX51" i="11"/>
  <c r="AS51" i="11"/>
  <c r="AN51" i="11"/>
  <c r="AI51" i="11"/>
  <c r="AD51" i="11"/>
  <c r="Y51" i="11"/>
  <c r="T51" i="11"/>
  <c r="N51" i="11"/>
  <c r="BW50" i="11"/>
  <c r="BR50" i="11"/>
  <c r="BM50" i="11"/>
  <c r="BH50" i="11"/>
  <c r="BC50" i="11"/>
  <c r="AX50" i="11"/>
  <c r="AS50" i="11"/>
  <c r="AN50" i="11"/>
  <c r="AI50" i="11"/>
  <c r="AD50" i="11"/>
  <c r="Y50" i="11"/>
  <c r="T50" i="11"/>
  <c r="N50" i="11"/>
  <c r="BW49" i="11"/>
  <c r="BR49" i="11"/>
  <c r="BM49" i="11"/>
  <c r="BH49" i="11"/>
  <c r="BC49" i="11"/>
  <c r="AX49" i="11"/>
  <c r="AS49" i="11"/>
  <c r="AN49" i="11"/>
  <c r="AI49" i="11"/>
  <c r="AD49" i="11"/>
  <c r="Y49" i="11"/>
  <c r="T49" i="11"/>
  <c r="N49" i="11"/>
  <c r="BW48" i="11"/>
  <c r="BR48" i="11"/>
  <c r="BM48" i="11"/>
  <c r="BH48" i="11"/>
  <c r="BC48" i="11"/>
  <c r="AX48" i="11"/>
  <c r="AS48" i="11"/>
  <c r="AN48" i="11"/>
  <c r="AI48" i="11"/>
  <c r="AD48" i="11"/>
  <c r="Y48" i="11"/>
  <c r="T48" i="11"/>
  <c r="N48" i="11"/>
  <c r="BW47" i="11"/>
  <c r="BR47" i="11"/>
  <c r="BM47" i="11"/>
  <c r="BH47" i="11"/>
  <c r="BC47" i="11"/>
  <c r="AX47" i="11"/>
  <c r="AS47" i="11"/>
  <c r="AN47" i="11"/>
  <c r="AI47" i="11"/>
  <c r="AD47" i="11"/>
  <c r="Y47" i="11"/>
  <c r="T47" i="11"/>
  <c r="N47" i="11"/>
  <c r="BW46" i="11"/>
  <c r="BR46" i="11"/>
  <c r="BM46" i="11"/>
  <c r="BH46" i="11"/>
  <c r="BC46" i="11"/>
  <c r="AX46" i="11"/>
  <c r="AS46" i="11"/>
  <c r="AN46" i="11"/>
  <c r="AI46" i="11"/>
  <c r="AD46" i="11"/>
  <c r="Y46" i="11"/>
  <c r="T46" i="11"/>
  <c r="N46" i="11"/>
  <c r="BW45" i="11"/>
  <c r="BR45" i="11"/>
  <c r="BM45" i="11"/>
  <c r="BH45" i="11"/>
  <c r="BC45" i="11"/>
  <c r="AX45" i="11"/>
  <c r="AS45" i="11"/>
  <c r="AN45" i="11"/>
  <c r="AI45" i="11"/>
  <c r="AD45" i="11"/>
  <c r="Y45" i="11"/>
  <c r="T45" i="11"/>
  <c r="N45" i="11"/>
  <c r="BW44" i="11"/>
  <c r="BR44" i="11"/>
  <c r="BM44" i="11"/>
  <c r="BH44" i="11"/>
  <c r="BC44" i="11"/>
  <c r="AX44" i="11"/>
  <c r="AS44" i="11"/>
  <c r="AN44" i="11"/>
  <c r="AI44" i="11"/>
  <c r="AD44" i="11"/>
  <c r="Y44" i="11"/>
  <c r="T44" i="11"/>
  <c r="N44" i="11"/>
  <c r="BW43" i="11"/>
  <c r="BR43" i="11"/>
  <c r="BM43" i="11"/>
  <c r="BH43" i="11"/>
  <c r="BC43" i="11"/>
  <c r="AX43" i="11"/>
  <c r="AS43" i="11"/>
  <c r="AN43" i="11"/>
  <c r="AI43" i="11"/>
  <c r="AD43" i="11"/>
  <c r="Y43" i="11"/>
  <c r="T43" i="11"/>
  <c r="N43" i="11"/>
  <c r="BW42" i="11"/>
  <c r="BR42" i="11"/>
  <c r="BM42" i="11"/>
  <c r="BH42" i="11"/>
  <c r="BC42" i="11"/>
  <c r="AX42" i="11"/>
  <c r="AS42" i="11"/>
  <c r="AN42" i="11"/>
  <c r="AI42" i="11"/>
  <c r="AD42" i="11"/>
  <c r="Y42" i="11"/>
  <c r="T42" i="11"/>
  <c r="N42" i="11"/>
  <c r="BW41" i="11"/>
  <c r="BR41" i="11"/>
  <c r="BM41" i="11"/>
  <c r="BH41" i="11"/>
  <c r="BC41" i="11"/>
  <c r="AX41" i="11"/>
  <c r="AS41" i="11"/>
  <c r="AN41" i="11"/>
  <c r="AI41" i="11"/>
  <c r="AD41" i="11"/>
  <c r="Y41" i="11"/>
  <c r="T41" i="11"/>
  <c r="N41" i="11"/>
  <c r="BW40" i="11"/>
  <c r="BR40" i="11"/>
  <c r="BM40" i="11"/>
  <c r="BH40" i="11"/>
  <c r="BC40" i="11"/>
  <c r="AX40" i="11"/>
  <c r="AS40" i="11"/>
  <c r="AN40" i="11"/>
  <c r="AI40" i="11"/>
  <c r="AD40" i="11"/>
  <c r="Y40" i="11"/>
  <c r="T40" i="11"/>
  <c r="N40" i="11"/>
  <c r="BW39" i="11"/>
  <c r="BR39" i="11"/>
  <c r="BM39" i="11"/>
  <c r="BH39" i="11"/>
  <c r="BC39" i="11"/>
  <c r="AX39" i="11"/>
  <c r="AS39" i="11"/>
  <c r="AN39" i="11"/>
  <c r="AI39" i="11"/>
  <c r="AD39" i="11"/>
  <c r="Y39" i="11"/>
  <c r="T39" i="11"/>
  <c r="N39" i="11"/>
  <c r="BW38" i="11"/>
  <c r="BR38" i="11"/>
  <c r="BM38" i="11"/>
  <c r="BH38" i="11"/>
  <c r="BC38" i="11"/>
  <c r="AX38" i="11"/>
  <c r="AS38" i="11"/>
  <c r="AN38" i="11"/>
  <c r="AI38" i="11"/>
  <c r="AD38" i="11"/>
  <c r="Y38" i="11"/>
  <c r="T38" i="11"/>
  <c r="N38" i="11"/>
  <c r="BW37" i="11"/>
  <c r="BR37" i="11"/>
  <c r="BM37" i="11"/>
  <c r="BH37" i="11"/>
  <c r="BC37" i="11"/>
  <c r="AX37" i="11"/>
  <c r="AS37" i="11"/>
  <c r="AN37" i="11"/>
  <c r="AI37" i="11"/>
  <c r="AD37" i="11"/>
  <c r="Y37" i="11"/>
  <c r="T37" i="11"/>
  <c r="N37" i="11"/>
  <c r="BW36" i="11"/>
  <c r="BR36" i="11"/>
  <c r="BM36" i="11"/>
  <c r="BH36" i="11"/>
  <c r="BC36" i="11"/>
  <c r="AX36" i="11"/>
  <c r="AS36" i="11"/>
  <c r="AN36" i="11"/>
  <c r="AI36" i="11"/>
  <c r="AD36" i="11"/>
  <c r="Y36" i="11"/>
  <c r="T36" i="11"/>
  <c r="N36" i="11"/>
  <c r="BW35" i="11"/>
  <c r="BR35" i="11"/>
  <c r="BM35" i="11"/>
  <c r="BH35" i="11"/>
  <c r="BC35" i="11"/>
  <c r="AX35" i="11"/>
  <c r="AS35" i="11"/>
  <c r="AN35" i="11"/>
  <c r="AI35" i="11"/>
  <c r="AD35" i="11"/>
  <c r="Y35" i="11"/>
  <c r="T35" i="11"/>
  <c r="N35" i="11"/>
  <c r="BW34" i="11"/>
  <c r="BR34" i="11"/>
  <c r="BM34" i="11"/>
  <c r="BH34" i="11"/>
  <c r="BC34" i="11"/>
  <c r="AX34" i="11"/>
  <c r="AS34" i="11"/>
  <c r="AN34" i="11"/>
  <c r="AI34" i="11"/>
  <c r="AD34" i="11"/>
  <c r="Y34" i="11"/>
  <c r="T34" i="11"/>
  <c r="N34" i="11"/>
  <c r="BW33" i="11"/>
  <c r="BR33" i="11"/>
  <c r="BM33" i="11"/>
  <c r="BH33" i="11"/>
  <c r="BC33" i="11"/>
  <c r="AX33" i="11"/>
  <c r="AS33" i="11"/>
  <c r="AN33" i="11"/>
  <c r="AI33" i="11"/>
  <c r="AD33" i="11"/>
  <c r="Y33" i="11"/>
  <c r="T33" i="11"/>
  <c r="N33" i="11"/>
  <c r="BW32" i="11"/>
  <c r="BR32" i="11"/>
  <c r="BM32" i="11"/>
  <c r="BH32" i="11"/>
  <c r="BC32" i="11"/>
  <c r="AX32" i="11"/>
  <c r="AS32" i="11"/>
  <c r="AN32" i="11"/>
  <c r="AI32" i="11"/>
  <c r="AD32" i="11"/>
  <c r="Y32" i="11"/>
  <c r="T32" i="11"/>
  <c r="N32" i="11"/>
  <c r="BW31" i="11"/>
  <c r="BR31" i="11"/>
  <c r="BM31" i="11"/>
  <c r="BH31" i="11"/>
  <c r="BC31" i="11"/>
  <c r="AX31" i="11"/>
  <c r="AS31" i="11"/>
  <c r="AN31" i="11"/>
  <c r="AI31" i="11"/>
  <c r="AD31" i="11"/>
  <c r="Y31" i="11"/>
  <c r="T31" i="11"/>
  <c r="N31" i="11"/>
  <c r="BW30" i="11"/>
  <c r="BR30" i="11"/>
  <c r="BM30" i="11"/>
  <c r="BH30" i="11"/>
  <c r="BC30" i="11"/>
  <c r="AX30" i="11"/>
  <c r="AS30" i="11"/>
  <c r="AN30" i="11"/>
  <c r="AI30" i="11"/>
  <c r="AD30" i="11"/>
  <c r="Y30" i="11"/>
  <c r="T30" i="11"/>
  <c r="N30" i="11"/>
  <c r="BW29" i="11"/>
  <c r="BR29" i="11"/>
  <c r="BM29" i="11"/>
  <c r="BH29" i="11"/>
  <c r="BC29" i="11"/>
  <c r="AX29" i="11"/>
  <c r="AS29" i="11"/>
  <c r="AN29" i="11"/>
  <c r="AI29" i="11"/>
  <c r="AD29" i="11"/>
  <c r="Y29" i="11"/>
  <c r="T29" i="11"/>
  <c r="N29" i="11"/>
  <c r="BW28" i="11"/>
  <c r="BR28" i="11"/>
  <c r="BM28" i="11"/>
  <c r="BH28" i="11"/>
  <c r="BC28" i="11"/>
  <c r="AX28" i="11"/>
  <c r="AS28" i="11"/>
  <c r="AN28" i="11"/>
  <c r="AI28" i="11"/>
  <c r="AD28" i="11"/>
  <c r="Y28" i="11"/>
  <c r="T28" i="11"/>
  <c r="N28" i="11"/>
  <c r="BW27" i="11"/>
  <c r="BR27" i="11"/>
  <c r="BM27" i="11"/>
  <c r="BH27" i="11"/>
  <c r="BC27" i="11"/>
  <c r="AX27" i="11"/>
  <c r="AS27" i="11"/>
  <c r="AN27" i="11"/>
  <c r="AI27" i="11"/>
  <c r="AD27" i="11"/>
  <c r="Y27" i="11"/>
  <c r="T27" i="11"/>
  <c r="N27" i="11"/>
  <c r="BW26" i="11"/>
  <c r="BR26" i="11"/>
  <c r="BM26" i="11"/>
  <c r="BH26" i="11"/>
  <c r="BC26" i="11"/>
  <c r="AX26" i="11"/>
  <c r="AS26" i="11"/>
  <c r="AN26" i="11"/>
  <c r="AI26" i="11"/>
  <c r="AD26" i="11"/>
  <c r="Y26" i="11"/>
  <c r="T26" i="11"/>
  <c r="N26" i="11"/>
  <c r="BW25" i="11"/>
  <c r="BR25" i="11"/>
  <c r="BM25" i="11"/>
  <c r="BH25" i="11"/>
  <c r="BC25" i="11"/>
  <c r="AX25" i="11"/>
  <c r="AS25" i="11"/>
  <c r="AN25" i="11"/>
  <c r="AI25" i="11"/>
  <c r="AD25" i="11"/>
  <c r="Y25" i="11"/>
  <c r="T25" i="11"/>
  <c r="N25" i="11"/>
  <c r="BW24" i="11"/>
  <c r="BR24" i="11"/>
  <c r="BM24" i="11"/>
  <c r="BH24" i="11"/>
  <c r="BC24" i="11"/>
  <c r="AX24" i="11"/>
  <c r="AS24" i="11"/>
  <c r="AN24" i="11"/>
  <c r="AI24" i="11"/>
  <c r="AD24" i="11"/>
  <c r="Y24" i="11"/>
  <c r="T24" i="11"/>
  <c r="N24" i="11"/>
  <c r="BW23" i="11"/>
  <c r="BR23" i="11"/>
  <c r="BM23" i="11"/>
  <c r="BH23" i="11"/>
  <c r="BC23" i="11"/>
  <c r="AX23" i="11"/>
  <c r="AS23" i="11"/>
  <c r="AN23" i="11"/>
  <c r="AI23" i="11"/>
  <c r="AD23" i="11"/>
  <c r="Y23" i="11"/>
  <c r="T23" i="11"/>
  <c r="N23" i="11"/>
  <c r="BW22" i="11"/>
  <c r="BR22" i="11"/>
  <c r="BM22" i="11"/>
  <c r="BH22" i="11"/>
  <c r="BC22" i="11"/>
  <c r="AX22" i="11"/>
  <c r="AS22" i="11"/>
  <c r="AN22" i="11"/>
  <c r="AI22" i="11"/>
  <c r="AD22" i="11"/>
  <c r="Y22" i="11"/>
  <c r="T22" i="11"/>
  <c r="N22" i="11"/>
  <c r="BW21" i="11"/>
  <c r="BR21" i="11"/>
  <c r="BM21" i="11"/>
  <c r="BH21" i="11"/>
  <c r="BC21" i="11"/>
  <c r="AX21" i="11"/>
  <c r="AS21" i="11"/>
  <c r="AN21" i="11"/>
  <c r="AI21" i="11"/>
  <c r="AD21" i="11"/>
  <c r="Y21" i="11"/>
  <c r="T21" i="11"/>
  <c r="N21" i="11"/>
  <c r="BW20" i="11"/>
  <c r="BR20" i="11"/>
  <c r="BM20" i="11"/>
  <c r="BH20" i="11"/>
  <c r="BC20" i="11"/>
  <c r="AX20" i="11"/>
  <c r="AS20" i="11"/>
  <c r="AN20" i="11"/>
  <c r="AI20" i="11"/>
  <c r="AD20" i="11"/>
  <c r="Y20" i="11"/>
  <c r="T20" i="11"/>
  <c r="N20" i="11"/>
  <c r="BW19" i="11"/>
  <c r="BR19" i="11"/>
  <c r="BM19" i="11"/>
  <c r="BH19" i="11"/>
  <c r="BC19" i="11"/>
  <c r="AX19" i="11"/>
  <c r="AS19" i="11"/>
  <c r="AN19" i="11"/>
  <c r="AI19" i="11"/>
  <c r="AD19" i="11"/>
  <c r="Y19" i="11"/>
  <c r="T19" i="11"/>
  <c r="N19" i="11"/>
  <c r="BW18" i="11"/>
  <c r="BR18" i="11"/>
  <c r="BM18" i="11"/>
  <c r="BH18" i="11"/>
  <c r="BC18" i="11"/>
  <c r="AX18" i="11"/>
  <c r="AS18" i="11"/>
  <c r="AN18" i="11"/>
  <c r="AI18" i="11"/>
  <c r="AD18" i="11"/>
  <c r="Y18" i="11"/>
  <c r="T18" i="11"/>
  <c r="N18" i="11"/>
  <c r="BW17" i="11"/>
  <c r="BR17" i="11"/>
  <c r="BM17" i="11"/>
  <c r="BH17" i="11"/>
  <c r="BC17" i="11"/>
  <c r="AX17" i="11"/>
  <c r="AS17" i="11"/>
  <c r="AN17" i="11"/>
  <c r="AI17" i="11"/>
  <c r="AD17" i="11"/>
  <c r="Y17" i="11"/>
  <c r="T17" i="11"/>
  <c r="N17" i="11"/>
  <c r="BW16" i="11"/>
  <c r="BR16" i="11"/>
  <c r="BM16" i="11"/>
  <c r="BH16" i="11"/>
  <c r="BC16" i="11"/>
  <c r="AX16" i="11"/>
  <c r="AS16" i="11"/>
  <c r="AN16" i="11"/>
  <c r="AI16" i="11"/>
  <c r="AD16" i="11"/>
  <c r="Y16" i="11"/>
  <c r="T16" i="11"/>
  <c r="N16" i="11"/>
  <c r="BW15" i="11"/>
  <c r="BR15" i="11"/>
  <c r="BM15" i="11"/>
  <c r="BH15" i="11"/>
  <c r="BC15" i="11"/>
  <c r="AX15" i="11"/>
  <c r="AS15" i="11"/>
  <c r="AN15" i="11"/>
  <c r="AI15" i="11"/>
  <c r="AD15" i="11"/>
  <c r="Y15" i="11"/>
  <c r="T15" i="11"/>
  <c r="N15" i="11"/>
  <c r="BW14" i="11"/>
  <c r="BR14" i="11"/>
  <c r="BM14" i="11"/>
  <c r="BH14" i="11"/>
  <c r="BC14" i="11"/>
  <c r="AX14" i="11"/>
  <c r="AS14" i="11"/>
  <c r="AN14" i="11"/>
  <c r="AI14" i="11"/>
  <c r="AD14" i="11"/>
  <c r="Y14" i="11"/>
  <c r="T14" i="11"/>
  <c r="N14" i="11"/>
  <c r="C5" i="11"/>
  <c r="BW213" i="10"/>
  <c r="BR213" i="10"/>
  <c r="BM213" i="10"/>
  <c r="BH213" i="10"/>
  <c r="BC213" i="10"/>
  <c r="AX213" i="10"/>
  <c r="AS213" i="10"/>
  <c r="AN213" i="10"/>
  <c r="AI213" i="10"/>
  <c r="AD213" i="10"/>
  <c r="Y213" i="10"/>
  <c r="T213" i="10"/>
  <c r="N213" i="10"/>
  <c r="BW212" i="10"/>
  <c r="BR212" i="10"/>
  <c r="BM212" i="10"/>
  <c r="BH212" i="10"/>
  <c r="BC212" i="10"/>
  <c r="AX212" i="10"/>
  <c r="AS212" i="10"/>
  <c r="AN212" i="10"/>
  <c r="AI212" i="10"/>
  <c r="AD212" i="10"/>
  <c r="Y212" i="10"/>
  <c r="T212" i="10"/>
  <c r="N212" i="10"/>
  <c r="BW211" i="10"/>
  <c r="BR211" i="10"/>
  <c r="BM211" i="10"/>
  <c r="BH211" i="10"/>
  <c r="BC211" i="10"/>
  <c r="AX211" i="10"/>
  <c r="AS211" i="10"/>
  <c r="AN211" i="10"/>
  <c r="AI211" i="10"/>
  <c r="AD211" i="10"/>
  <c r="Y211" i="10"/>
  <c r="T211" i="10"/>
  <c r="N211" i="10"/>
  <c r="BW210" i="10"/>
  <c r="BR210" i="10"/>
  <c r="BM210" i="10"/>
  <c r="BH210" i="10"/>
  <c r="BC210" i="10"/>
  <c r="AX210" i="10"/>
  <c r="AS210" i="10"/>
  <c r="AN210" i="10"/>
  <c r="AI210" i="10"/>
  <c r="AD210" i="10"/>
  <c r="Y210" i="10"/>
  <c r="T210" i="10"/>
  <c r="N210" i="10"/>
  <c r="BW209" i="10"/>
  <c r="BR209" i="10"/>
  <c r="BM209" i="10"/>
  <c r="BH209" i="10"/>
  <c r="BC209" i="10"/>
  <c r="AX209" i="10"/>
  <c r="AS209" i="10"/>
  <c r="AN209" i="10"/>
  <c r="AI209" i="10"/>
  <c r="AD209" i="10"/>
  <c r="Y209" i="10"/>
  <c r="T209" i="10"/>
  <c r="N209" i="10"/>
  <c r="BW208" i="10"/>
  <c r="BR208" i="10"/>
  <c r="BM208" i="10"/>
  <c r="BH208" i="10"/>
  <c r="BC208" i="10"/>
  <c r="AX208" i="10"/>
  <c r="AS208" i="10"/>
  <c r="AN208" i="10"/>
  <c r="AI208" i="10"/>
  <c r="AD208" i="10"/>
  <c r="Y208" i="10"/>
  <c r="T208" i="10"/>
  <c r="N208" i="10"/>
  <c r="BW207" i="10"/>
  <c r="BR207" i="10"/>
  <c r="BM207" i="10"/>
  <c r="BH207" i="10"/>
  <c r="BC207" i="10"/>
  <c r="AX207" i="10"/>
  <c r="AS207" i="10"/>
  <c r="AN207" i="10"/>
  <c r="AI207" i="10"/>
  <c r="AD207" i="10"/>
  <c r="Y207" i="10"/>
  <c r="T207" i="10"/>
  <c r="N207" i="10"/>
  <c r="BW206" i="10"/>
  <c r="BR206" i="10"/>
  <c r="BM206" i="10"/>
  <c r="BH206" i="10"/>
  <c r="BC206" i="10"/>
  <c r="AX206" i="10"/>
  <c r="AS206" i="10"/>
  <c r="AN206" i="10"/>
  <c r="AI206" i="10"/>
  <c r="AD206" i="10"/>
  <c r="Y206" i="10"/>
  <c r="T206" i="10"/>
  <c r="N206" i="10"/>
  <c r="BW205" i="10"/>
  <c r="BR205" i="10"/>
  <c r="BM205" i="10"/>
  <c r="BH205" i="10"/>
  <c r="BC205" i="10"/>
  <c r="AX205" i="10"/>
  <c r="AS205" i="10"/>
  <c r="AN205" i="10"/>
  <c r="AI205" i="10"/>
  <c r="AD205" i="10"/>
  <c r="Y205" i="10"/>
  <c r="T205" i="10"/>
  <c r="N205" i="10"/>
  <c r="BW204" i="10"/>
  <c r="BR204" i="10"/>
  <c r="BM204" i="10"/>
  <c r="BH204" i="10"/>
  <c r="BC204" i="10"/>
  <c r="AX204" i="10"/>
  <c r="AS204" i="10"/>
  <c r="AN204" i="10"/>
  <c r="AI204" i="10"/>
  <c r="AD204" i="10"/>
  <c r="Y204" i="10"/>
  <c r="T204" i="10"/>
  <c r="N204" i="10"/>
  <c r="BW203" i="10"/>
  <c r="BR203" i="10"/>
  <c r="BM203" i="10"/>
  <c r="BH203" i="10"/>
  <c r="BC203" i="10"/>
  <c r="AX203" i="10"/>
  <c r="AS203" i="10"/>
  <c r="AN203" i="10"/>
  <c r="AI203" i="10"/>
  <c r="AD203" i="10"/>
  <c r="Y203" i="10"/>
  <c r="T203" i="10"/>
  <c r="N203" i="10"/>
  <c r="BW202" i="10"/>
  <c r="BR202" i="10"/>
  <c r="BM202" i="10"/>
  <c r="BH202" i="10"/>
  <c r="BC202" i="10"/>
  <c r="AX202" i="10"/>
  <c r="AS202" i="10"/>
  <c r="AN202" i="10"/>
  <c r="AI202" i="10"/>
  <c r="AD202" i="10"/>
  <c r="Y202" i="10"/>
  <c r="T202" i="10"/>
  <c r="N202" i="10"/>
  <c r="BW201" i="10"/>
  <c r="BR201" i="10"/>
  <c r="BM201" i="10"/>
  <c r="BH201" i="10"/>
  <c r="BC201" i="10"/>
  <c r="AX201" i="10"/>
  <c r="AS201" i="10"/>
  <c r="AN201" i="10"/>
  <c r="AI201" i="10"/>
  <c r="AD201" i="10"/>
  <c r="Y201" i="10"/>
  <c r="T201" i="10"/>
  <c r="N201" i="10"/>
  <c r="BW200" i="10"/>
  <c r="BR200" i="10"/>
  <c r="BM200" i="10"/>
  <c r="BH200" i="10"/>
  <c r="BC200" i="10"/>
  <c r="AX200" i="10"/>
  <c r="AS200" i="10"/>
  <c r="AN200" i="10"/>
  <c r="AI200" i="10"/>
  <c r="AD200" i="10"/>
  <c r="Y200" i="10"/>
  <c r="T200" i="10"/>
  <c r="N200" i="10"/>
  <c r="BW199" i="10"/>
  <c r="BR199" i="10"/>
  <c r="BM199" i="10"/>
  <c r="BH199" i="10"/>
  <c r="BC199" i="10"/>
  <c r="AX199" i="10"/>
  <c r="AS199" i="10"/>
  <c r="AN199" i="10"/>
  <c r="AI199" i="10"/>
  <c r="AD199" i="10"/>
  <c r="Y199" i="10"/>
  <c r="T199" i="10"/>
  <c r="N199" i="10"/>
  <c r="BW198" i="10"/>
  <c r="BR198" i="10"/>
  <c r="BM198" i="10"/>
  <c r="BH198" i="10"/>
  <c r="BC198" i="10"/>
  <c r="AX198" i="10"/>
  <c r="AS198" i="10"/>
  <c r="AN198" i="10"/>
  <c r="AI198" i="10"/>
  <c r="AD198" i="10"/>
  <c r="Y198" i="10"/>
  <c r="T198" i="10"/>
  <c r="N198" i="10"/>
  <c r="BW197" i="10"/>
  <c r="BR197" i="10"/>
  <c r="BM197" i="10"/>
  <c r="BH197" i="10"/>
  <c r="BC197" i="10"/>
  <c r="AX197" i="10"/>
  <c r="AS197" i="10"/>
  <c r="AN197" i="10"/>
  <c r="AI197" i="10"/>
  <c r="AD197" i="10"/>
  <c r="Y197" i="10"/>
  <c r="T197" i="10"/>
  <c r="N197" i="10"/>
  <c r="BW196" i="10"/>
  <c r="BR196" i="10"/>
  <c r="BM196" i="10"/>
  <c r="BH196" i="10"/>
  <c r="BC196" i="10"/>
  <c r="AX196" i="10"/>
  <c r="AS196" i="10"/>
  <c r="AN196" i="10"/>
  <c r="AI196" i="10"/>
  <c r="AD196" i="10"/>
  <c r="Y196" i="10"/>
  <c r="T196" i="10"/>
  <c r="N196" i="10"/>
  <c r="BW195" i="10"/>
  <c r="BR195" i="10"/>
  <c r="BM195" i="10"/>
  <c r="BH195" i="10"/>
  <c r="BC195" i="10"/>
  <c r="AX195" i="10"/>
  <c r="AS195" i="10"/>
  <c r="AN195" i="10"/>
  <c r="AI195" i="10"/>
  <c r="AD195" i="10"/>
  <c r="Y195" i="10"/>
  <c r="T195" i="10"/>
  <c r="N195" i="10"/>
  <c r="BW194" i="10"/>
  <c r="BR194" i="10"/>
  <c r="BM194" i="10"/>
  <c r="BH194" i="10"/>
  <c r="BC194" i="10"/>
  <c r="AX194" i="10"/>
  <c r="AS194" i="10"/>
  <c r="AN194" i="10"/>
  <c r="AI194" i="10"/>
  <c r="AD194" i="10"/>
  <c r="Y194" i="10"/>
  <c r="T194" i="10"/>
  <c r="N194" i="10"/>
  <c r="BW193" i="10"/>
  <c r="BR193" i="10"/>
  <c r="BM193" i="10"/>
  <c r="BH193" i="10"/>
  <c r="BC193" i="10"/>
  <c r="AX193" i="10"/>
  <c r="AS193" i="10"/>
  <c r="AN193" i="10"/>
  <c r="AI193" i="10"/>
  <c r="AD193" i="10"/>
  <c r="Y193" i="10"/>
  <c r="T193" i="10"/>
  <c r="N193" i="10"/>
  <c r="BW192" i="10"/>
  <c r="BR192" i="10"/>
  <c r="BM192" i="10"/>
  <c r="BH192" i="10"/>
  <c r="BC192" i="10"/>
  <c r="AX192" i="10"/>
  <c r="AS192" i="10"/>
  <c r="AN192" i="10"/>
  <c r="AI192" i="10"/>
  <c r="AD192" i="10"/>
  <c r="Y192" i="10"/>
  <c r="T192" i="10"/>
  <c r="N192" i="10"/>
  <c r="BW191" i="10"/>
  <c r="BR191" i="10"/>
  <c r="BM191" i="10"/>
  <c r="BH191" i="10"/>
  <c r="BC191" i="10"/>
  <c r="AX191" i="10"/>
  <c r="AS191" i="10"/>
  <c r="AN191" i="10"/>
  <c r="AI191" i="10"/>
  <c r="AD191" i="10"/>
  <c r="Y191" i="10"/>
  <c r="T191" i="10"/>
  <c r="N191" i="10"/>
  <c r="BW190" i="10"/>
  <c r="BR190" i="10"/>
  <c r="BM190" i="10"/>
  <c r="BH190" i="10"/>
  <c r="BC190" i="10"/>
  <c r="AX190" i="10"/>
  <c r="AS190" i="10"/>
  <c r="AN190" i="10"/>
  <c r="AI190" i="10"/>
  <c r="AD190" i="10"/>
  <c r="Y190" i="10"/>
  <c r="T190" i="10"/>
  <c r="N190" i="10"/>
  <c r="BW189" i="10"/>
  <c r="BR189" i="10"/>
  <c r="BM189" i="10"/>
  <c r="BH189" i="10"/>
  <c r="BC189" i="10"/>
  <c r="AX189" i="10"/>
  <c r="AS189" i="10"/>
  <c r="AN189" i="10"/>
  <c r="AI189" i="10"/>
  <c r="AD189" i="10"/>
  <c r="Y189" i="10"/>
  <c r="T189" i="10"/>
  <c r="N189" i="10"/>
  <c r="BW188" i="10"/>
  <c r="BR188" i="10"/>
  <c r="BM188" i="10"/>
  <c r="BH188" i="10"/>
  <c r="BC188" i="10"/>
  <c r="AX188" i="10"/>
  <c r="AS188" i="10"/>
  <c r="AN188" i="10"/>
  <c r="AI188" i="10"/>
  <c r="AD188" i="10"/>
  <c r="Y188" i="10"/>
  <c r="T188" i="10"/>
  <c r="N188" i="10"/>
  <c r="BW187" i="10"/>
  <c r="BR187" i="10"/>
  <c r="BM187" i="10"/>
  <c r="BH187" i="10"/>
  <c r="BC187" i="10"/>
  <c r="AX187" i="10"/>
  <c r="AS187" i="10"/>
  <c r="AN187" i="10"/>
  <c r="AI187" i="10"/>
  <c r="AD187" i="10"/>
  <c r="Y187" i="10"/>
  <c r="T187" i="10"/>
  <c r="N187" i="10"/>
  <c r="BW186" i="10"/>
  <c r="BR186" i="10"/>
  <c r="BM186" i="10"/>
  <c r="BH186" i="10"/>
  <c r="BC186" i="10"/>
  <c r="AX186" i="10"/>
  <c r="AS186" i="10"/>
  <c r="AN186" i="10"/>
  <c r="AI186" i="10"/>
  <c r="AD186" i="10"/>
  <c r="Y186" i="10"/>
  <c r="T186" i="10"/>
  <c r="N186" i="10"/>
  <c r="BW185" i="10"/>
  <c r="BR185" i="10"/>
  <c r="BM185" i="10"/>
  <c r="BH185" i="10"/>
  <c r="BC185" i="10"/>
  <c r="AX185" i="10"/>
  <c r="AS185" i="10"/>
  <c r="AN185" i="10"/>
  <c r="AI185" i="10"/>
  <c r="AD185" i="10"/>
  <c r="Y185" i="10"/>
  <c r="T185" i="10"/>
  <c r="N185" i="10"/>
  <c r="BW184" i="10"/>
  <c r="BR184" i="10"/>
  <c r="BM184" i="10"/>
  <c r="BH184" i="10"/>
  <c r="BC184" i="10"/>
  <c r="AX184" i="10"/>
  <c r="AS184" i="10"/>
  <c r="AN184" i="10"/>
  <c r="AI184" i="10"/>
  <c r="AD184" i="10"/>
  <c r="Y184" i="10"/>
  <c r="T184" i="10"/>
  <c r="N184" i="10"/>
  <c r="BW183" i="10"/>
  <c r="BR183" i="10"/>
  <c r="BM183" i="10"/>
  <c r="BH183" i="10"/>
  <c r="BC183" i="10"/>
  <c r="AX183" i="10"/>
  <c r="AS183" i="10"/>
  <c r="AN183" i="10"/>
  <c r="AI183" i="10"/>
  <c r="AD183" i="10"/>
  <c r="Y183" i="10"/>
  <c r="T183" i="10"/>
  <c r="N183" i="10"/>
  <c r="BW182" i="10"/>
  <c r="BR182" i="10"/>
  <c r="BM182" i="10"/>
  <c r="BH182" i="10"/>
  <c r="BC182" i="10"/>
  <c r="AX182" i="10"/>
  <c r="AS182" i="10"/>
  <c r="AN182" i="10"/>
  <c r="AI182" i="10"/>
  <c r="AD182" i="10"/>
  <c r="Y182" i="10"/>
  <c r="T182" i="10"/>
  <c r="N182" i="10"/>
  <c r="BW181" i="10"/>
  <c r="BR181" i="10"/>
  <c r="BM181" i="10"/>
  <c r="BH181" i="10"/>
  <c r="BC181" i="10"/>
  <c r="AX181" i="10"/>
  <c r="AS181" i="10"/>
  <c r="AN181" i="10"/>
  <c r="AI181" i="10"/>
  <c r="AD181" i="10"/>
  <c r="Y181" i="10"/>
  <c r="T181" i="10"/>
  <c r="N181" i="10"/>
  <c r="BW180" i="10"/>
  <c r="BR180" i="10"/>
  <c r="BM180" i="10"/>
  <c r="BH180" i="10"/>
  <c r="BC180" i="10"/>
  <c r="AX180" i="10"/>
  <c r="AS180" i="10"/>
  <c r="AN180" i="10"/>
  <c r="AI180" i="10"/>
  <c r="AD180" i="10"/>
  <c r="Y180" i="10"/>
  <c r="T180" i="10"/>
  <c r="N180" i="10"/>
  <c r="BW179" i="10"/>
  <c r="BR179" i="10"/>
  <c r="BM179" i="10"/>
  <c r="BH179" i="10"/>
  <c r="BC179" i="10"/>
  <c r="AX179" i="10"/>
  <c r="AS179" i="10"/>
  <c r="AN179" i="10"/>
  <c r="AI179" i="10"/>
  <c r="AD179" i="10"/>
  <c r="Y179" i="10"/>
  <c r="T179" i="10"/>
  <c r="N179" i="10"/>
  <c r="BW178" i="10"/>
  <c r="BR178" i="10"/>
  <c r="BM178" i="10"/>
  <c r="BH178" i="10"/>
  <c r="BC178" i="10"/>
  <c r="AX178" i="10"/>
  <c r="AS178" i="10"/>
  <c r="AN178" i="10"/>
  <c r="AI178" i="10"/>
  <c r="AD178" i="10"/>
  <c r="Y178" i="10"/>
  <c r="T178" i="10"/>
  <c r="N178" i="10"/>
  <c r="BW177" i="10"/>
  <c r="BR177" i="10"/>
  <c r="BM177" i="10"/>
  <c r="BH177" i="10"/>
  <c r="BC177" i="10"/>
  <c r="AX177" i="10"/>
  <c r="AS177" i="10"/>
  <c r="AN177" i="10"/>
  <c r="AI177" i="10"/>
  <c r="AD177" i="10"/>
  <c r="Y177" i="10"/>
  <c r="T177" i="10"/>
  <c r="N177" i="10"/>
  <c r="BW176" i="10"/>
  <c r="BR176" i="10"/>
  <c r="BM176" i="10"/>
  <c r="BH176" i="10"/>
  <c r="BC176" i="10"/>
  <c r="AX176" i="10"/>
  <c r="AS176" i="10"/>
  <c r="AN176" i="10"/>
  <c r="AI176" i="10"/>
  <c r="AD176" i="10"/>
  <c r="Y176" i="10"/>
  <c r="T176" i="10"/>
  <c r="N176" i="10"/>
  <c r="BW175" i="10"/>
  <c r="BR175" i="10"/>
  <c r="BM175" i="10"/>
  <c r="BH175" i="10"/>
  <c r="BC175" i="10"/>
  <c r="AX175" i="10"/>
  <c r="AS175" i="10"/>
  <c r="AN175" i="10"/>
  <c r="AI175" i="10"/>
  <c r="AD175" i="10"/>
  <c r="Y175" i="10"/>
  <c r="T175" i="10"/>
  <c r="N175" i="10"/>
  <c r="BW174" i="10"/>
  <c r="BR174" i="10"/>
  <c r="BM174" i="10"/>
  <c r="BH174" i="10"/>
  <c r="BC174" i="10"/>
  <c r="AX174" i="10"/>
  <c r="AS174" i="10"/>
  <c r="AN174" i="10"/>
  <c r="AI174" i="10"/>
  <c r="AD174" i="10"/>
  <c r="Y174" i="10"/>
  <c r="T174" i="10"/>
  <c r="N174" i="10"/>
  <c r="BW173" i="10"/>
  <c r="BR173" i="10"/>
  <c r="BM173" i="10"/>
  <c r="BH173" i="10"/>
  <c r="BC173" i="10"/>
  <c r="AX173" i="10"/>
  <c r="AS173" i="10"/>
  <c r="AN173" i="10"/>
  <c r="AI173" i="10"/>
  <c r="AD173" i="10"/>
  <c r="Y173" i="10"/>
  <c r="T173" i="10"/>
  <c r="N173" i="10"/>
  <c r="BW172" i="10"/>
  <c r="BR172" i="10"/>
  <c r="BM172" i="10"/>
  <c r="BH172" i="10"/>
  <c r="BC172" i="10"/>
  <c r="AX172" i="10"/>
  <c r="AS172" i="10"/>
  <c r="AN172" i="10"/>
  <c r="AI172" i="10"/>
  <c r="AD172" i="10"/>
  <c r="Y172" i="10"/>
  <c r="T172" i="10"/>
  <c r="N172" i="10"/>
  <c r="BW171" i="10"/>
  <c r="BR171" i="10"/>
  <c r="BM171" i="10"/>
  <c r="BH171" i="10"/>
  <c r="BC171" i="10"/>
  <c r="AX171" i="10"/>
  <c r="AS171" i="10"/>
  <c r="AN171" i="10"/>
  <c r="AI171" i="10"/>
  <c r="AD171" i="10"/>
  <c r="Y171" i="10"/>
  <c r="T171" i="10"/>
  <c r="N171" i="10"/>
  <c r="BW170" i="10"/>
  <c r="BR170" i="10"/>
  <c r="BM170" i="10"/>
  <c r="BH170" i="10"/>
  <c r="BC170" i="10"/>
  <c r="AX170" i="10"/>
  <c r="AS170" i="10"/>
  <c r="AN170" i="10"/>
  <c r="AI170" i="10"/>
  <c r="AD170" i="10"/>
  <c r="Y170" i="10"/>
  <c r="T170" i="10"/>
  <c r="N170" i="10"/>
  <c r="BW169" i="10"/>
  <c r="BR169" i="10"/>
  <c r="BM169" i="10"/>
  <c r="BH169" i="10"/>
  <c r="BC169" i="10"/>
  <c r="AX169" i="10"/>
  <c r="AS169" i="10"/>
  <c r="AN169" i="10"/>
  <c r="AI169" i="10"/>
  <c r="AD169" i="10"/>
  <c r="Y169" i="10"/>
  <c r="T169" i="10"/>
  <c r="N169" i="10"/>
  <c r="BW168" i="10"/>
  <c r="BR168" i="10"/>
  <c r="BM168" i="10"/>
  <c r="BH168" i="10"/>
  <c r="BC168" i="10"/>
  <c r="AX168" i="10"/>
  <c r="AS168" i="10"/>
  <c r="AN168" i="10"/>
  <c r="AI168" i="10"/>
  <c r="AD168" i="10"/>
  <c r="Y168" i="10"/>
  <c r="T168" i="10"/>
  <c r="N168" i="10"/>
  <c r="BW167" i="10"/>
  <c r="BR167" i="10"/>
  <c r="BM167" i="10"/>
  <c r="BH167" i="10"/>
  <c r="BC167" i="10"/>
  <c r="AX167" i="10"/>
  <c r="AS167" i="10"/>
  <c r="AN167" i="10"/>
  <c r="AI167" i="10"/>
  <c r="AD167" i="10"/>
  <c r="Y167" i="10"/>
  <c r="T167" i="10"/>
  <c r="N167" i="10"/>
  <c r="BW166" i="10"/>
  <c r="BR166" i="10"/>
  <c r="BM166" i="10"/>
  <c r="BH166" i="10"/>
  <c r="BC166" i="10"/>
  <c r="AX166" i="10"/>
  <c r="AS166" i="10"/>
  <c r="AN166" i="10"/>
  <c r="AI166" i="10"/>
  <c r="AD166" i="10"/>
  <c r="Y166" i="10"/>
  <c r="T166" i="10"/>
  <c r="N166" i="10"/>
  <c r="BW165" i="10"/>
  <c r="BR165" i="10"/>
  <c r="BM165" i="10"/>
  <c r="BH165" i="10"/>
  <c r="BC165" i="10"/>
  <c r="AX165" i="10"/>
  <c r="AS165" i="10"/>
  <c r="AN165" i="10"/>
  <c r="AI165" i="10"/>
  <c r="AD165" i="10"/>
  <c r="Y165" i="10"/>
  <c r="T165" i="10"/>
  <c r="N165" i="10"/>
  <c r="BW164" i="10"/>
  <c r="BR164" i="10"/>
  <c r="BM164" i="10"/>
  <c r="BH164" i="10"/>
  <c r="BC164" i="10"/>
  <c r="AX164" i="10"/>
  <c r="AS164" i="10"/>
  <c r="AN164" i="10"/>
  <c r="AI164" i="10"/>
  <c r="AD164" i="10"/>
  <c r="Y164" i="10"/>
  <c r="T164" i="10"/>
  <c r="N164" i="10"/>
  <c r="BW163" i="10"/>
  <c r="BR163" i="10"/>
  <c r="BM163" i="10"/>
  <c r="BH163" i="10"/>
  <c r="BC163" i="10"/>
  <c r="AX163" i="10"/>
  <c r="AS163" i="10"/>
  <c r="AN163" i="10"/>
  <c r="AI163" i="10"/>
  <c r="AD163" i="10"/>
  <c r="Y163" i="10"/>
  <c r="T163" i="10"/>
  <c r="N163" i="10"/>
  <c r="BW162" i="10"/>
  <c r="BR162" i="10"/>
  <c r="BM162" i="10"/>
  <c r="BH162" i="10"/>
  <c r="BC162" i="10"/>
  <c r="AX162" i="10"/>
  <c r="AS162" i="10"/>
  <c r="AN162" i="10"/>
  <c r="AI162" i="10"/>
  <c r="AD162" i="10"/>
  <c r="Y162" i="10"/>
  <c r="T162" i="10"/>
  <c r="N162" i="10"/>
  <c r="BW161" i="10"/>
  <c r="BR161" i="10"/>
  <c r="BM161" i="10"/>
  <c r="BH161" i="10"/>
  <c r="BC161" i="10"/>
  <c r="AX161" i="10"/>
  <c r="AS161" i="10"/>
  <c r="AN161" i="10"/>
  <c r="AI161" i="10"/>
  <c r="AD161" i="10"/>
  <c r="Y161" i="10"/>
  <c r="T161" i="10"/>
  <c r="N161" i="10"/>
  <c r="BW160" i="10"/>
  <c r="BR160" i="10"/>
  <c r="BM160" i="10"/>
  <c r="BH160" i="10"/>
  <c r="BC160" i="10"/>
  <c r="AX160" i="10"/>
  <c r="AS160" i="10"/>
  <c r="AN160" i="10"/>
  <c r="AI160" i="10"/>
  <c r="AD160" i="10"/>
  <c r="Y160" i="10"/>
  <c r="T160" i="10"/>
  <c r="N160" i="10"/>
  <c r="BW159" i="10"/>
  <c r="BR159" i="10"/>
  <c r="BM159" i="10"/>
  <c r="BH159" i="10"/>
  <c r="BC159" i="10"/>
  <c r="AX159" i="10"/>
  <c r="AS159" i="10"/>
  <c r="AN159" i="10"/>
  <c r="AI159" i="10"/>
  <c r="AD159" i="10"/>
  <c r="Y159" i="10"/>
  <c r="T159" i="10"/>
  <c r="N159" i="10"/>
  <c r="BW158" i="10"/>
  <c r="BR158" i="10"/>
  <c r="BM158" i="10"/>
  <c r="BH158" i="10"/>
  <c r="BC158" i="10"/>
  <c r="AX158" i="10"/>
  <c r="AS158" i="10"/>
  <c r="AN158" i="10"/>
  <c r="AI158" i="10"/>
  <c r="AD158" i="10"/>
  <c r="Y158" i="10"/>
  <c r="T158" i="10"/>
  <c r="N158" i="10"/>
  <c r="BW157" i="10"/>
  <c r="BR157" i="10"/>
  <c r="BM157" i="10"/>
  <c r="BH157" i="10"/>
  <c r="BC157" i="10"/>
  <c r="AX157" i="10"/>
  <c r="AS157" i="10"/>
  <c r="AN157" i="10"/>
  <c r="AI157" i="10"/>
  <c r="AD157" i="10"/>
  <c r="Y157" i="10"/>
  <c r="T157" i="10"/>
  <c r="N157" i="10"/>
  <c r="BW156" i="10"/>
  <c r="BR156" i="10"/>
  <c r="BM156" i="10"/>
  <c r="BH156" i="10"/>
  <c r="BC156" i="10"/>
  <c r="AX156" i="10"/>
  <c r="AS156" i="10"/>
  <c r="AN156" i="10"/>
  <c r="AI156" i="10"/>
  <c r="AD156" i="10"/>
  <c r="Y156" i="10"/>
  <c r="T156" i="10"/>
  <c r="N156" i="10"/>
  <c r="BW155" i="10"/>
  <c r="BR155" i="10"/>
  <c r="BM155" i="10"/>
  <c r="BH155" i="10"/>
  <c r="BC155" i="10"/>
  <c r="AX155" i="10"/>
  <c r="AS155" i="10"/>
  <c r="AN155" i="10"/>
  <c r="AI155" i="10"/>
  <c r="AD155" i="10"/>
  <c r="Y155" i="10"/>
  <c r="T155" i="10"/>
  <c r="N155" i="10"/>
  <c r="BW154" i="10"/>
  <c r="BR154" i="10"/>
  <c r="BM154" i="10"/>
  <c r="BH154" i="10"/>
  <c r="BC154" i="10"/>
  <c r="AX154" i="10"/>
  <c r="AS154" i="10"/>
  <c r="AN154" i="10"/>
  <c r="AI154" i="10"/>
  <c r="AD154" i="10"/>
  <c r="Y154" i="10"/>
  <c r="T154" i="10"/>
  <c r="N154" i="10"/>
  <c r="BW153" i="10"/>
  <c r="BR153" i="10"/>
  <c r="BM153" i="10"/>
  <c r="BH153" i="10"/>
  <c r="BC153" i="10"/>
  <c r="AX153" i="10"/>
  <c r="AS153" i="10"/>
  <c r="AN153" i="10"/>
  <c r="AI153" i="10"/>
  <c r="AD153" i="10"/>
  <c r="Y153" i="10"/>
  <c r="T153" i="10"/>
  <c r="N153" i="10"/>
  <c r="BW152" i="10"/>
  <c r="BR152" i="10"/>
  <c r="BM152" i="10"/>
  <c r="BH152" i="10"/>
  <c r="BC152" i="10"/>
  <c r="AX152" i="10"/>
  <c r="AS152" i="10"/>
  <c r="AN152" i="10"/>
  <c r="AI152" i="10"/>
  <c r="AD152" i="10"/>
  <c r="Y152" i="10"/>
  <c r="T152" i="10"/>
  <c r="N152" i="10"/>
  <c r="BW151" i="10"/>
  <c r="BR151" i="10"/>
  <c r="BM151" i="10"/>
  <c r="BH151" i="10"/>
  <c r="BC151" i="10"/>
  <c r="AX151" i="10"/>
  <c r="AS151" i="10"/>
  <c r="AN151" i="10"/>
  <c r="AI151" i="10"/>
  <c r="AD151" i="10"/>
  <c r="Y151" i="10"/>
  <c r="T151" i="10"/>
  <c r="N151" i="10"/>
  <c r="BW150" i="10"/>
  <c r="BR150" i="10"/>
  <c r="BM150" i="10"/>
  <c r="BH150" i="10"/>
  <c r="BC150" i="10"/>
  <c r="AX150" i="10"/>
  <c r="AS150" i="10"/>
  <c r="AN150" i="10"/>
  <c r="AI150" i="10"/>
  <c r="AD150" i="10"/>
  <c r="Y150" i="10"/>
  <c r="T150" i="10"/>
  <c r="N150" i="10"/>
  <c r="BW149" i="10"/>
  <c r="BR149" i="10"/>
  <c r="BM149" i="10"/>
  <c r="BH149" i="10"/>
  <c r="BC149" i="10"/>
  <c r="AX149" i="10"/>
  <c r="AS149" i="10"/>
  <c r="AN149" i="10"/>
  <c r="AI149" i="10"/>
  <c r="AD149" i="10"/>
  <c r="Y149" i="10"/>
  <c r="T149" i="10"/>
  <c r="N149" i="10"/>
  <c r="BW148" i="10"/>
  <c r="BR148" i="10"/>
  <c r="BM148" i="10"/>
  <c r="BH148" i="10"/>
  <c r="BC148" i="10"/>
  <c r="AX148" i="10"/>
  <c r="AS148" i="10"/>
  <c r="AN148" i="10"/>
  <c r="AI148" i="10"/>
  <c r="AD148" i="10"/>
  <c r="Y148" i="10"/>
  <c r="T148" i="10"/>
  <c r="N148" i="10"/>
  <c r="BW147" i="10"/>
  <c r="BR147" i="10"/>
  <c r="BM147" i="10"/>
  <c r="BH147" i="10"/>
  <c r="BC147" i="10"/>
  <c r="AX147" i="10"/>
  <c r="AS147" i="10"/>
  <c r="AN147" i="10"/>
  <c r="AI147" i="10"/>
  <c r="AD147" i="10"/>
  <c r="Y147" i="10"/>
  <c r="T147" i="10"/>
  <c r="N147" i="10"/>
  <c r="BW146" i="10"/>
  <c r="BR146" i="10"/>
  <c r="BM146" i="10"/>
  <c r="BH146" i="10"/>
  <c r="BC146" i="10"/>
  <c r="AX146" i="10"/>
  <c r="AS146" i="10"/>
  <c r="AN146" i="10"/>
  <c r="AI146" i="10"/>
  <c r="AD146" i="10"/>
  <c r="Y146" i="10"/>
  <c r="T146" i="10"/>
  <c r="N146" i="10"/>
  <c r="BW145" i="10"/>
  <c r="BR145" i="10"/>
  <c r="BM145" i="10"/>
  <c r="BH145" i="10"/>
  <c r="BC145" i="10"/>
  <c r="AX145" i="10"/>
  <c r="AS145" i="10"/>
  <c r="AN145" i="10"/>
  <c r="AI145" i="10"/>
  <c r="AD145" i="10"/>
  <c r="Y145" i="10"/>
  <c r="T145" i="10"/>
  <c r="N145" i="10"/>
  <c r="BW144" i="10"/>
  <c r="BR144" i="10"/>
  <c r="BM144" i="10"/>
  <c r="BH144" i="10"/>
  <c r="BC144" i="10"/>
  <c r="AX144" i="10"/>
  <c r="AS144" i="10"/>
  <c r="AN144" i="10"/>
  <c r="AI144" i="10"/>
  <c r="AD144" i="10"/>
  <c r="Y144" i="10"/>
  <c r="T144" i="10"/>
  <c r="N144" i="10"/>
  <c r="BW143" i="10"/>
  <c r="BR143" i="10"/>
  <c r="BM143" i="10"/>
  <c r="BH143" i="10"/>
  <c r="BC143" i="10"/>
  <c r="AX143" i="10"/>
  <c r="AS143" i="10"/>
  <c r="AN143" i="10"/>
  <c r="AI143" i="10"/>
  <c r="AD143" i="10"/>
  <c r="Y143" i="10"/>
  <c r="T143" i="10"/>
  <c r="N143" i="10"/>
  <c r="BW142" i="10"/>
  <c r="BR142" i="10"/>
  <c r="BM142" i="10"/>
  <c r="BH142" i="10"/>
  <c r="BC142" i="10"/>
  <c r="AX142" i="10"/>
  <c r="AS142" i="10"/>
  <c r="AN142" i="10"/>
  <c r="AI142" i="10"/>
  <c r="AD142" i="10"/>
  <c r="Y142" i="10"/>
  <c r="T142" i="10"/>
  <c r="N142" i="10"/>
  <c r="BW141" i="10"/>
  <c r="BR141" i="10"/>
  <c r="BM141" i="10"/>
  <c r="BH141" i="10"/>
  <c r="BC141" i="10"/>
  <c r="AX141" i="10"/>
  <c r="AS141" i="10"/>
  <c r="AN141" i="10"/>
  <c r="AI141" i="10"/>
  <c r="AD141" i="10"/>
  <c r="Y141" i="10"/>
  <c r="T141" i="10"/>
  <c r="N141" i="10"/>
  <c r="BW140" i="10"/>
  <c r="BR140" i="10"/>
  <c r="BM140" i="10"/>
  <c r="BH140" i="10"/>
  <c r="BC140" i="10"/>
  <c r="AX140" i="10"/>
  <c r="AS140" i="10"/>
  <c r="AN140" i="10"/>
  <c r="AI140" i="10"/>
  <c r="AD140" i="10"/>
  <c r="Y140" i="10"/>
  <c r="T140" i="10"/>
  <c r="N140" i="10"/>
  <c r="BW139" i="10"/>
  <c r="BR139" i="10"/>
  <c r="BM139" i="10"/>
  <c r="BH139" i="10"/>
  <c r="BC139" i="10"/>
  <c r="AX139" i="10"/>
  <c r="AS139" i="10"/>
  <c r="AN139" i="10"/>
  <c r="AI139" i="10"/>
  <c r="AD139" i="10"/>
  <c r="Y139" i="10"/>
  <c r="T139" i="10"/>
  <c r="N139" i="10"/>
  <c r="BW138" i="10"/>
  <c r="BR138" i="10"/>
  <c r="BM138" i="10"/>
  <c r="BH138" i="10"/>
  <c r="BC138" i="10"/>
  <c r="AX138" i="10"/>
  <c r="AS138" i="10"/>
  <c r="AN138" i="10"/>
  <c r="AI138" i="10"/>
  <c r="AD138" i="10"/>
  <c r="Y138" i="10"/>
  <c r="T138" i="10"/>
  <c r="N138" i="10"/>
  <c r="BW137" i="10"/>
  <c r="BR137" i="10"/>
  <c r="BM137" i="10"/>
  <c r="BH137" i="10"/>
  <c r="BC137" i="10"/>
  <c r="AX137" i="10"/>
  <c r="AS137" i="10"/>
  <c r="AN137" i="10"/>
  <c r="AI137" i="10"/>
  <c r="AD137" i="10"/>
  <c r="Y137" i="10"/>
  <c r="T137" i="10"/>
  <c r="N137" i="10"/>
  <c r="BW136" i="10"/>
  <c r="BR136" i="10"/>
  <c r="BM136" i="10"/>
  <c r="BH136" i="10"/>
  <c r="BC136" i="10"/>
  <c r="AX136" i="10"/>
  <c r="AS136" i="10"/>
  <c r="AN136" i="10"/>
  <c r="AI136" i="10"/>
  <c r="AD136" i="10"/>
  <c r="Y136" i="10"/>
  <c r="T136" i="10"/>
  <c r="N136" i="10"/>
  <c r="BW135" i="10"/>
  <c r="BR135" i="10"/>
  <c r="BM135" i="10"/>
  <c r="BH135" i="10"/>
  <c r="BC135" i="10"/>
  <c r="AX135" i="10"/>
  <c r="AS135" i="10"/>
  <c r="AN135" i="10"/>
  <c r="AI135" i="10"/>
  <c r="AD135" i="10"/>
  <c r="Y135" i="10"/>
  <c r="T135" i="10"/>
  <c r="N135" i="10"/>
  <c r="BW134" i="10"/>
  <c r="BR134" i="10"/>
  <c r="BM134" i="10"/>
  <c r="BH134" i="10"/>
  <c r="BC134" i="10"/>
  <c r="AX134" i="10"/>
  <c r="AS134" i="10"/>
  <c r="AN134" i="10"/>
  <c r="AI134" i="10"/>
  <c r="AD134" i="10"/>
  <c r="Y134" i="10"/>
  <c r="T134" i="10"/>
  <c r="N134" i="10"/>
  <c r="BW133" i="10"/>
  <c r="BR133" i="10"/>
  <c r="BM133" i="10"/>
  <c r="BH133" i="10"/>
  <c r="BC133" i="10"/>
  <c r="AX133" i="10"/>
  <c r="AS133" i="10"/>
  <c r="AN133" i="10"/>
  <c r="AI133" i="10"/>
  <c r="AD133" i="10"/>
  <c r="Y133" i="10"/>
  <c r="T133" i="10"/>
  <c r="N133" i="10"/>
  <c r="BW132" i="10"/>
  <c r="BR132" i="10"/>
  <c r="BM132" i="10"/>
  <c r="BH132" i="10"/>
  <c r="BC132" i="10"/>
  <c r="AX132" i="10"/>
  <c r="AS132" i="10"/>
  <c r="AN132" i="10"/>
  <c r="AI132" i="10"/>
  <c r="AD132" i="10"/>
  <c r="Y132" i="10"/>
  <c r="T132" i="10"/>
  <c r="N132" i="10"/>
  <c r="BW131" i="10"/>
  <c r="BR131" i="10"/>
  <c r="BM131" i="10"/>
  <c r="BH131" i="10"/>
  <c r="BC131" i="10"/>
  <c r="AX131" i="10"/>
  <c r="AS131" i="10"/>
  <c r="AN131" i="10"/>
  <c r="AI131" i="10"/>
  <c r="AD131" i="10"/>
  <c r="Y131" i="10"/>
  <c r="T131" i="10"/>
  <c r="N131" i="10"/>
  <c r="BW130" i="10"/>
  <c r="BR130" i="10"/>
  <c r="BM130" i="10"/>
  <c r="BH130" i="10"/>
  <c r="BC130" i="10"/>
  <c r="AX130" i="10"/>
  <c r="AS130" i="10"/>
  <c r="AN130" i="10"/>
  <c r="AI130" i="10"/>
  <c r="AD130" i="10"/>
  <c r="Y130" i="10"/>
  <c r="T130" i="10"/>
  <c r="N130" i="10"/>
  <c r="BW129" i="10"/>
  <c r="BR129" i="10"/>
  <c r="BM129" i="10"/>
  <c r="BH129" i="10"/>
  <c r="BC129" i="10"/>
  <c r="AX129" i="10"/>
  <c r="AS129" i="10"/>
  <c r="AN129" i="10"/>
  <c r="AI129" i="10"/>
  <c r="AD129" i="10"/>
  <c r="Y129" i="10"/>
  <c r="T129" i="10"/>
  <c r="N129" i="10"/>
  <c r="BW128" i="10"/>
  <c r="BR128" i="10"/>
  <c r="BM128" i="10"/>
  <c r="BH128" i="10"/>
  <c r="BC128" i="10"/>
  <c r="AX128" i="10"/>
  <c r="AS128" i="10"/>
  <c r="AN128" i="10"/>
  <c r="AI128" i="10"/>
  <c r="AD128" i="10"/>
  <c r="Y128" i="10"/>
  <c r="T128" i="10"/>
  <c r="N128" i="10"/>
  <c r="BW127" i="10"/>
  <c r="BR127" i="10"/>
  <c r="BM127" i="10"/>
  <c r="BH127" i="10"/>
  <c r="BC127" i="10"/>
  <c r="AX127" i="10"/>
  <c r="AS127" i="10"/>
  <c r="AN127" i="10"/>
  <c r="AI127" i="10"/>
  <c r="AD127" i="10"/>
  <c r="Y127" i="10"/>
  <c r="T127" i="10"/>
  <c r="N127" i="10"/>
  <c r="BW126" i="10"/>
  <c r="BR126" i="10"/>
  <c r="BM126" i="10"/>
  <c r="BH126" i="10"/>
  <c r="BC126" i="10"/>
  <c r="AX126" i="10"/>
  <c r="AS126" i="10"/>
  <c r="AN126" i="10"/>
  <c r="AI126" i="10"/>
  <c r="AD126" i="10"/>
  <c r="Y126" i="10"/>
  <c r="T126" i="10"/>
  <c r="N126" i="10"/>
  <c r="BW125" i="10"/>
  <c r="BR125" i="10"/>
  <c r="BM125" i="10"/>
  <c r="BH125" i="10"/>
  <c r="BC125" i="10"/>
  <c r="AX125" i="10"/>
  <c r="AS125" i="10"/>
  <c r="AN125" i="10"/>
  <c r="AI125" i="10"/>
  <c r="AD125" i="10"/>
  <c r="Y125" i="10"/>
  <c r="T125" i="10"/>
  <c r="N125" i="10"/>
  <c r="BW124" i="10"/>
  <c r="BR124" i="10"/>
  <c r="BM124" i="10"/>
  <c r="BH124" i="10"/>
  <c r="BC124" i="10"/>
  <c r="AX124" i="10"/>
  <c r="AS124" i="10"/>
  <c r="AN124" i="10"/>
  <c r="AI124" i="10"/>
  <c r="AD124" i="10"/>
  <c r="Y124" i="10"/>
  <c r="T124" i="10"/>
  <c r="N124" i="10"/>
  <c r="BW123" i="10"/>
  <c r="BR123" i="10"/>
  <c r="BM123" i="10"/>
  <c r="BH123" i="10"/>
  <c r="BC123" i="10"/>
  <c r="AX123" i="10"/>
  <c r="AS123" i="10"/>
  <c r="AN123" i="10"/>
  <c r="AI123" i="10"/>
  <c r="AD123" i="10"/>
  <c r="Y123" i="10"/>
  <c r="T123" i="10"/>
  <c r="N123" i="10"/>
  <c r="BW122" i="10"/>
  <c r="BR122" i="10"/>
  <c r="BM122" i="10"/>
  <c r="BH122" i="10"/>
  <c r="BC122" i="10"/>
  <c r="AX122" i="10"/>
  <c r="AS122" i="10"/>
  <c r="AN122" i="10"/>
  <c r="AI122" i="10"/>
  <c r="AD122" i="10"/>
  <c r="Y122" i="10"/>
  <c r="T122" i="10"/>
  <c r="N122" i="10"/>
  <c r="BW121" i="10"/>
  <c r="BR121" i="10"/>
  <c r="BM121" i="10"/>
  <c r="BH121" i="10"/>
  <c r="BC121" i="10"/>
  <c r="AX121" i="10"/>
  <c r="AS121" i="10"/>
  <c r="AN121" i="10"/>
  <c r="AI121" i="10"/>
  <c r="AD121" i="10"/>
  <c r="Y121" i="10"/>
  <c r="T121" i="10"/>
  <c r="N121" i="10"/>
  <c r="BW120" i="10"/>
  <c r="BR120" i="10"/>
  <c r="BM120" i="10"/>
  <c r="BH120" i="10"/>
  <c r="BC120" i="10"/>
  <c r="AX120" i="10"/>
  <c r="AS120" i="10"/>
  <c r="AN120" i="10"/>
  <c r="AI120" i="10"/>
  <c r="AD120" i="10"/>
  <c r="Y120" i="10"/>
  <c r="T120" i="10"/>
  <c r="N120" i="10"/>
  <c r="BW119" i="10"/>
  <c r="BR119" i="10"/>
  <c r="BM119" i="10"/>
  <c r="BH119" i="10"/>
  <c r="BC119" i="10"/>
  <c r="AX119" i="10"/>
  <c r="AS119" i="10"/>
  <c r="AN119" i="10"/>
  <c r="AI119" i="10"/>
  <c r="AD119" i="10"/>
  <c r="Y119" i="10"/>
  <c r="T119" i="10"/>
  <c r="N119" i="10"/>
  <c r="BW118" i="10"/>
  <c r="BR118" i="10"/>
  <c r="BM118" i="10"/>
  <c r="BH118" i="10"/>
  <c r="BC118" i="10"/>
  <c r="AX118" i="10"/>
  <c r="AS118" i="10"/>
  <c r="AN118" i="10"/>
  <c r="AI118" i="10"/>
  <c r="AD118" i="10"/>
  <c r="Y118" i="10"/>
  <c r="T118" i="10"/>
  <c r="N118" i="10"/>
  <c r="BW117" i="10"/>
  <c r="BR117" i="10"/>
  <c r="BM117" i="10"/>
  <c r="BH117" i="10"/>
  <c r="BC117" i="10"/>
  <c r="AX117" i="10"/>
  <c r="AS117" i="10"/>
  <c r="AN117" i="10"/>
  <c r="AI117" i="10"/>
  <c r="AD117" i="10"/>
  <c r="Y117" i="10"/>
  <c r="T117" i="10"/>
  <c r="N117" i="10"/>
  <c r="BW116" i="10"/>
  <c r="BR116" i="10"/>
  <c r="BM116" i="10"/>
  <c r="BH116" i="10"/>
  <c r="BC116" i="10"/>
  <c r="AX116" i="10"/>
  <c r="AS116" i="10"/>
  <c r="AN116" i="10"/>
  <c r="AI116" i="10"/>
  <c r="AD116" i="10"/>
  <c r="Y116" i="10"/>
  <c r="T116" i="10"/>
  <c r="N116" i="10"/>
  <c r="BW115" i="10"/>
  <c r="BR115" i="10"/>
  <c r="BM115" i="10"/>
  <c r="BH115" i="10"/>
  <c r="BC115" i="10"/>
  <c r="AX115" i="10"/>
  <c r="AS115" i="10"/>
  <c r="AN115" i="10"/>
  <c r="AI115" i="10"/>
  <c r="AD115" i="10"/>
  <c r="Y115" i="10"/>
  <c r="T115" i="10"/>
  <c r="N115" i="10"/>
  <c r="BW114" i="10"/>
  <c r="BR114" i="10"/>
  <c r="BM114" i="10"/>
  <c r="BH114" i="10"/>
  <c r="BC114" i="10"/>
  <c r="AX114" i="10"/>
  <c r="AS114" i="10"/>
  <c r="AN114" i="10"/>
  <c r="AI114" i="10"/>
  <c r="AD114" i="10"/>
  <c r="Y114" i="10"/>
  <c r="T114" i="10"/>
  <c r="N114" i="10"/>
  <c r="BW113" i="10"/>
  <c r="BR113" i="10"/>
  <c r="BM113" i="10"/>
  <c r="BH113" i="10"/>
  <c r="BC113" i="10"/>
  <c r="AX113" i="10"/>
  <c r="AS113" i="10"/>
  <c r="AN113" i="10"/>
  <c r="AI113" i="10"/>
  <c r="AD113" i="10"/>
  <c r="Y113" i="10"/>
  <c r="T113" i="10"/>
  <c r="N113" i="10"/>
  <c r="BW112" i="10"/>
  <c r="BR112" i="10"/>
  <c r="BM112" i="10"/>
  <c r="BH112" i="10"/>
  <c r="BC112" i="10"/>
  <c r="AX112" i="10"/>
  <c r="AS112" i="10"/>
  <c r="AN112" i="10"/>
  <c r="AI112" i="10"/>
  <c r="AD112" i="10"/>
  <c r="Y112" i="10"/>
  <c r="T112" i="10"/>
  <c r="N112" i="10"/>
  <c r="BW111" i="10"/>
  <c r="BR111" i="10"/>
  <c r="BM111" i="10"/>
  <c r="BH111" i="10"/>
  <c r="BC111" i="10"/>
  <c r="AX111" i="10"/>
  <c r="AS111" i="10"/>
  <c r="AN111" i="10"/>
  <c r="AI111" i="10"/>
  <c r="AD111" i="10"/>
  <c r="Y111" i="10"/>
  <c r="T111" i="10"/>
  <c r="N111" i="10"/>
  <c r="BW110" i="10"/>
  <c r="BR110" i="10"/>
  <c r="BM110" i="10"/>
  <c r="BH110" i="10"/>
  <c r="BC110" i="10"/>
  <c r="AX110" i="10"/>
  <c r="AS110" i="10"/>
  <c r="AN110" i="10"/>
  <c r="AI110" i="10"/>
  <c r="AD110" i="10"/>
  <c r="Y110" i="10"/>
  <c r="T110" i="10"/>
  <c r="N110" i="10"/>
  <c r="BW109" i="10"/>
  <c r="BR109" i="10"/>
  <c r="BM109" i="10"/>
  <c r="BH109" i="10"/>
  <c r="BC109" i="10"/>
  <c r="AX109" i="10"/>
  <c r="AS109" i="10"/>
  <c r="AN109" i="10"/>
  <c r="AI109" i="10"/>
  <c r="AD109" i="10"/>
  <c r="Y109" i="10"/>
  <c r="T109" i="10"/>
  <c r="N109" i="10"/>
  <c r="BW108" i="10"/>
  <c r="BR108" i="10"/>
  <c r="BM108" i="10"/>
  <c r="BH108" i="10"/>
  <c r="BC108" i="10"/>
  <c r="AX108" i="10"/>
  <c r="AS108" i="10"/>
  <c r="AN108" i="10"/>
  <c r="AI108" i="10"/>
  <c r="AD108" i="10"/>
  <c r="Y108" i="10"/>
  <c r="T108" i="10"/>
  <c r="N108" i="10"/>
  <c r="BW107" i="10"/>
  <c r="BR107" i="10"/>
  <c r="BM107" i="10"/>
  <c r="BH107" i="10"/>
  <c r="BC107" i="10"/>
  <c r="AX107" i="10"/>
  <c r="AS107" i="10"/>
  <c r="AN107" i="10"/>
  <c r="AI107" i="10"/>
  <c r="AD107" i="10"/>
  <c r="Y107" i="10"/>
  <c r="T107" i="10"/>
  <c r="N107" i="10"/>
  <c r="BW106" i="10"/>
  <c r="BR106" i="10"/>
  <c r="BM106" i="10"/>
  <c r="BH106" i="10"/>
  <c r="BC106" i="10"/>
  <c r="AX106" i="10"/>
  <c r="AS106" i="10"/>
  <c r="AN106" i="10"/>
  <c r="AI106" i="10"/>
  <c r="AD106" i="10"/>
  <c r="Y106" i="10"/>
  <c r="T106" i="10"/>
  <c r="N106" i="10"/>
  <c r="BW105" i="10"/>
  <c r="BR105" i="10"/>
  <c r="BM105" i="10"/>
  <c r="BH105" i="10"/>
  <c r="BC105" i="10"/>
  <c r="AX105" i="10"/>
  <c r="AS105" i="10"/>
  <c r="AN105" i="10"/>
  <c r="AI105" i="10"/>
  <c r="AD105" i="10"/>
  <c r="Y105" i="10"/>
  <c r="T105" i="10"/>
  <c r="N105" i="10"/>
  <c r="BW104" i="10"/>
  <c r="BR104" i="10"/>
  <c r="BM104" i="10"/>
  <c r="BH104" i="10"/>
  <c r="BC104" i="10"/>
  <c r="AX104" i="10"/>
  <c r="AS104" i="10"/>
  <c r="AN104" i="10"/>
  <c r="AI104" i="10"/>
  <c r="AD104" i="10"/>
  <c r="Y104" i="10"/>
  <c r="T104" i="10"/>
  <c r="N104" i="10"/>
  <c r="BW103" i="10"/>
  <c r="BR103" i="10"/>
  <c r="BM103" i="10"/>
  <c r="BH103" i="10"/>
  <c r="BC103" i="10"/>
  <c r="AX103" i="10"/>
  <c r="AS103" i="10"/>
  <c r="AN103" i="10"/>
  <c r="AI103" i="10"/>
  <c r="AD103" i="10"/>
  <c r="Y103" i="10"/>
  <c r="T103" i="10"/>
  <c r="N103" i="10"/>
  <c r="BW102" i="10"/>
  <c r="BR102" i="10"/>
  <c r="BM102" i="10"/>
  <c r="BH102" i="10"/>
  <c r="BC102" i="10"/>
  <c r="AX102" i="10"/>
  <c r="AS102" i="10"/>
  <c r="AN102" i="10"/>
  <c r="AI102" i="10"/>
  <c r="AD102" i="10"/>
  <c r="Y102" i="10"/>
  <c r="T102" i="10"/>
  <c r="N102" i="10"/>
  <c r="BW101" i="10"/>
  <c r="BR101" i="10"/>
  <c r="BM101" i="10"/>
  <c r="BH101" i="10"/>
  <c r="BC101" i="10"/>
  <c r="AX101" i="10"/>
  <c r="AS101" i="10"/>
  <c r="AN101" i="10"/>
  <c r="AI101" i="10"/>
  <c r="AD101" i="10"/>
  <c r="Y101" i="10"/>
  <c r="T101" i="10"/>
  <c r="N101" i="10"/>
  <c r="BW100" i="10"/>
  <c r="BR100" i="10"/>
  <c r="BM100" i="10"/>
  <c r="BH100" i="10"/>
  <c r="BC100" i="10"/>
  <c r="AX100" i="10"/>
  <c r="AS100" i="10"/>
  <c r="AN100" i="10"/>
  <c r="AI100" i="10"/>
  <c r="AD100" i="10"/>
  <c r="Y100" i="10"/>
  <c r="T100" i="10"/>
  <c r="N100" i="10"/>
  <c r="BW99" i="10"/>
  <c r="BR99" i="10"/>
  <c r="BM99" i="10"/>
  <c r="BH99" i="10"/>
  <c r="BC99" i="10"/>
  <c r="AX99" i="10"/>
  <c r="AS99" i="10"/>
  <c r="AN99" i="10"/>
  <c r="AI99" i="10"/>
  <c r="AD99" i="10"/>
  <c r="Y99" i="10"/>
  <c r="T99" i="10"/>
  <c r="N99" i="10"/>
  <c r="BW98" i="10"/>
  <c r="BR98" i="10"/>
  <c r="BM98" i="10"/>
  <c r="BH98" i="10"/>
  <c r="BC98" i="10"/>
  <c r="AX98" i="10"/>
  <c r="AS98" i="10"/>
  <c r="AN98" i="10"/>
  <c r="AI98" i="10"/>
  <c r="AD98" i="10"/>
  <c r="Y98" i="10"/>
  <c r="T98" i="10"/>
  <c r="N98" i="10"/>
  <c r="BW97" i="10"/>
  <c r="BR97" i="10"/>
  <c r="BM97" i="10"/>
  <c r="BH97" i="10"/>
  <c r="BC97" i="10"/>
  <c r="AX97" i="10"/>
  <c r="AS97" i="10"/>
  <c r="AN97" i="10"/>
  <c r="AI97" i="10"/>
  <c r="AD97" i="10"/>
  <c r="Y97" i="10"/>
  <c r="T97" i="10"/>
  <c r="N97" i="10"/>
  <c r="BW96" i="10"/>
  <c r="BR96" i="10"/>
  <c r="BM96" i="10"/>
  <c r="BH96" i="10"/>
  <c r="BC96" i="10"/>
  <c r="AX96" i="10"/>
  <c r="AS96" i="10"/>
  <c r="AN96" i="10"/>
  <c r="AI96" i="10"/>
  <c r="AD96" i="10"/>
  <c r="Y96" i="10"/>
  <c r="T96" i="10"/>
  <c r="N96" i="10"/>
  <c r="BW95" i="10"/>
  <c r="BR95" i="10"/>
  <c r="BM95" i="10"/>
  <c r="BH95" i="10"/>
  <c r="BC95" i="10"/>
  <c r="AX95" i="10"/>
  <c r="AS95" i="10"/>
  <c r="AN95" i="10"/>
  <c r="AI95" i="10"/>
  <c r="AD95" i="10"/>
  <c r="Y95" i="10"/>
  <c r="T95" i="10"/>
  <c r="N95" i="10"/>
  <c r="BW94" i="10"/>
  <c r="BR94" i="10"/>
  <c r="BM94" i="10"/>
  <c r="BH94" i="10"/>
  <c r="BC94" i="10"/>
  <c r="AX94" i="10"/>
  <c r="AS94" i="10"/>
  <c r="AN94" i="10"/>
  <c r="AI94" i="10"/>
  <c r="AD94" i="10"/>
  <c r="Y94" i="10"/>
  <c r="T94" i="10"/>
  <c r="N94" i="10"/>
  <c r="BW93" i="10"/>
  <c r="BR93" i="10"/>
  <c r="BM93" i="10"/>
  <c r="BH93" i="10"/>
  <c r="BC93" i="10"/>
  <c r="AX93" i="10"/>
  <c r="AS93" i="10"/>
  <c r="AN93" i="10"/>
  <c r="AI93" i="10"/>
  <c r="AD93" i="10"/>
  <c r="Y93" i="10"/>
  <c r="T93" i="10"/>
  <c r="N93" i="10"/>
  <c r="BW92" i="10"/>
  <c r="BR92" i="10"/>
  <c r="BM92" i="10"/>
  <c r="BH92" i="10"/>
  <c r="BC92" i="10"/>
  <c r="AX92" i="10"/>
  <c r="AS92" i="10"/>
  <c r="AN92" i="10"/>
  <c r="AI92" i="10"/>
  <c r="AD92" i="10"/>
  <c r="Y92" i="10"/>
  <c r="T92" i="10"/>
  <c r="N92" i="10"/>
  <c r="BW91" i="10"/>
  <c r="BR91" i="10"/>
  <c r="BM91" i="10"/>
  <c r="BH91" i="10"/>
  <c r="BC91" i="10"/>
  <c r="AX91" i="10"/>
  <c r="AS91" i="10"/>
  <c r="AN91" i="10"/>
  <c r="AI91" i="10"/>
  <c r="AD91" i="10"/>
  <c r="Y91" i="10"/>
  <c r="T91" i="10"/>
  <c r="N91" i="10"/>
  <c r="BW90" i="10"/>
  <c r="BR90" i="10"/>
  <c r="BM90" i="10"/>
  <c r="BH90" i="10"/>
  <c r="BC90" i="10"/>
  <c r="AX90" i="10"/>
  <c r="AS90" i="10"/>
  <c r="AN90" i="10"/>
  <c r="AI90" i="10"/>
  <c r="AD90" i="10"/>
  <c r="Y90" i="10"/>
  <c r="T90" i="10"/>
  <c r="N90" i="10"/>
  <c r="BW89" i="10"/>
  <c r="BR89" i="10"/>
  <c r="BM89" i="10"/>
  <c r="BH89" i="10"/>
  <c r="BC89" i="10"/>
  <c r="AX89" i="10"/>
  <c r="AS89" i="10"/>
  <c r="AN89" i="10"/>
  <c r="AI89" i="10"/>
  <c r="AD89" i="10"/>
  <c r="Y89" i="10"/>
  <c r="T89" i="10"/>
  <c r="N89" i="10"/>
  <c r="BW88" i="10"/>
  <c r="BR88" i="10"/>
  <c r="BM88" i="10"/>
  <c r="BH88" i="10"/>
  <c r="BC88" i="10"/>
  <c r="AX88" i="10"/>
  <c r="AS88" i="10"/>
  <c r="AN88" i="10"/>
  <c r="AI88" i="10"/>
  <c r="AD88" i="10"/>
  <c r="Y88" i="10"/>
  <c r="T88" i="10"/>
  <c r="N88" i="10"/>
  <c r="BW87" i="10"/>
  <c r="BR87" i="10"/>
  <c r="BM87" i="10"/>
  <c r="BH87" i="10"/>
  <c r="BC87" i="10"/>
  <c r="AX87" i="10"/>
  <c r="AS87" i="10"/>
  <c r="AN87" i="10"/>
  <c r="AI87" i="10"/>
  <c r="AD87" i="10"/>
  <c r="Y87" i="10"/>
  <c r="T87" i="10"/>
  <c r="N87" i="10"/>
  <c r="BW86" i="10"/>
  <c r="BR86" i="10"/>
  <c r="BM86" i="10"/>
  <c r="BH86" i="10"/>
  <c r="BC86" i="10"/>
  <c r="AX86" i="10"/>
  <c r="AS86" i="10"/>
  <c r="AN86" i="10"/>
  <c r="AI86" i="10"/>
  <c r="AD86" i="10"/>
  <c r="Y86" i="10"/>
  <c r="T86" i="10"/>
  <c r="N86" i="10"/>
  <c r="BW85" i="10"/>
  <c r="BR85" i="10"/>
  <c r="BM85" i="10"/>
  <c r="BH85" i="10"/>
  <c r="BC85" i="10"/>
  <c r="AX85" i="10"/>
  <c r="AS85" i="10"/>
  <c r="AN85" i="10"/>
  <c r="AI85" i="10"/>
  <c r="AD85" i="10"/>
  <c r="Y85" i="10"/>
  <c r="T85" i="10"/>
  <c r="N85" i="10"/>
  <c r="BW84" i="10"/>
  <c r="BR84" i="10"/>
  <c r="BM84" i="10"/>
  <c r="BH84" i="10"/>
  <c r="BC84" i="10"/>
  <c r="AX84" i="10"/>
  <c r="AS84" i="10"/>
  <c r="AN84" i="10"/>
  <c r="AI84" i="10"/>
  <c r="AD84" i="10"/>
  <c r="Y84" i="10"/>
  <c r="T84" i="10"/>
  <c r="N84" i="10"/>
  <c r="BW83" i="10"/>
  <c r="BR83" i="10"/>
  <c r="BM83" i="10"/>
  <c r="BH83" i="10"/>
  <c r="BC83" i="10"/>
  <c r="AX83" i="10"/>
  <c r="AS83" i="10"/>
  <c r="AN83" i="10"/>
  <c r="AI83" i="10"/>
  <c r="AD83" i="10"/>
  <c r="Y83" i="10"/>
  <c r="T83" i="10"/>
  <c r="N83" i="10"/>
  <c r="BW82" i="10"/>
  <c r="BR82" i="10"/>
  <c r="BM82" i="10"/>
  <c r="BH82" i="10"/>
  <c r="BC82" i="10"/>
  <c r="AX82" i="10"/>
  <c r="AS82" i="10"/>
  <c r="AN82" i="10"/>
  <c r="AI82" i="10"/>
  <c r="AD82" i="10"/>
  <c r="Y82" i="10"/>
  <c r="T82" i="10"/>
  <c r="N82" i="10"/>
  <c r="BW81" i="10"/>
  <c r="BR81" i="10"/>
  <c r="BM81" i="10"/>
  <c r="BH81" i="10"/>
  <c r="BC81" i="10"/>
  <c r="AX81" i="10"/>
  <c r="AS81" i="10"/>
  <c r="AN81" i="10"/>
  <c r="AI81" i="10"/>
  <c r="AD81" i="10"/>
  <c r="Y81" i="10"/>
  <c r="T81" i="10"/>
  <c r="N81" i="10"/>
  <c r="BW80" i="10"/>
  <c r="BR80" i="10"/>
  <c r="BM80" i="10"/>
  <c r="BH80" i="10"/>
  <c r="BC80" i="10"/>
  <c r="AX80" i="10"/>
  <c r="AS80" i="10"/>
  <c r="AN80" i="10"/>
  <c r="AI80" i="10"/>
  <c r="AD80" i="10"/>
  <c r="Y80" i="10"/>
  <c r="T80" i="10"/>
  <c r="N80" i="10"/>
  <c r="BW79" i="10"/>
  <c r="BR79" i="10"/>
  <c r="BM79" i="10"/>
  <c r="BH79" i="10"/>
  <c r="BC79" i="10"/>
  <c r="AX79" i="10"/>
  <c r="AS79" i="10"/>
  <c r="AN79" i="10"/>
  <c r="AI79" i="10"/>
  <c r="AD79" i="10"/>
  <c r="Y79" i="10"/>
  <c r="T79" i="10"/>
  <c r="N79" i="10"/>
  <c r="BW78" i="10"/>
  <c r="BR78" i="10"/>
  <c r="BM78" i="10"/>
  <c r="BH78" i="10"/>
  <c r="BC78" i="10"/>
  <c r="AX78" i="10"/>
  <c r="AS78" i="10"/>
  <c r="AN78" i="10"/>
  <c r="AI78" i="10"/>
  <c r="AD78" i="10"/>
  <c r="Y78" i="10"/>
  <c r="T78" i="10"/>
  <c r="N78" i="10"/>
  <c r="BW77" i="10"/>
  <c r="BR77" i="10"/>
  <c r="BM77" i="10"/>
  <c r="BH77" i="10"/>
  <c r="BC77" i="10"/>
  <c r="AX77" i="10"/>
  <c r="AS77" i="10"/>
  <c r="AN77" i="10"/>
  <c r="AI77" i="10"/>
  <c r="AD77" i="10"/>
  <c r="Y77" i="10"/>
  <c r="T77" i="10"/>
  <c r="N77" i="10"/>
  <c r="BW76" i="10"/>
  <c r="BR76" i="10"/>
  <c r="BM76" i="10"/>
  <c r="BH76" i="10"/>
  <c r="BC76" i="10"/>
  <c r="AX76" i="10"/>
  <c r="AS76" i="10"/>
  <c r="AN76" i="10"/>
  <c r="AI76" i="10"/>
  <c r="AD76" i="10"/>
  <c r="Y76" i="10"/>
  <c r="T76" i="10"/>
  <c r="N76" i="10"/>
  <c r="BW75" i="10"/>
  <c r="BR75" i="10"/>
  <c r="BM75" i="10"/>
  <c r="BH75" i="10"/>
  <c r="BC75" i="10"/>
  <c r="AX75" i="10"/>
  <c r="AS75" i="10"/>
  <c r="AN75" i="10"/>
  <c r="AI75" i="10"/>
  <c r="AD75" i="10"/>
  <c r="Y75" i="10"/>
  <c r="T75" i="10"/>
  <c r="N75" i="10"/>
  <c r="BW74" i="10"/>
  <c r="BR74" i="10"/>
  <c r="BM74" i="10"/>
  <c r="BH74" i="10"/>
  <c r="BC74" i="10"/>
  <c r="AX74" i="10"/>
  <c r="AS74" i="10"/>
  <c r="AN74" i="10"/>
  <c r="AI74" i="10"/>
  <c r="AD74" i="10"/>
  <c r="Y74" i="10"/>
  <c r="T74" i="10"/>
  <c r="N74" i="10"/>
  <c r="BW73" i="10"/>
  <c r="BR73" i="10"/>
  <c r="BM73" i="10"/>
  <c r="BH73" i="10"/>
  <c r="BC73" i="10"/>
  <c r="AX73" i="10"/>
  <c r="AS73" i="10"/>
  <c r="AN73" i="10"/>
  <c r="AI73" i="10"/>
  <c r="AD73" i="10"/>
  <c r="Y73" i="10"/>
  <c r="T73" i="10"/>
  <c r="N73" i="10"/>
  <c r="BW72" i="10"/>
  <c r="BR72" i="10"/>
  <c r="BM72" i="10"/>
  <c r="BH72" i="10"/>
  <c r="BC72" i="10"/>
  <c r="AX72" i="10"/>
  <c r="AS72" i="10"/>
  <c r="AN72" i="10"/>
  <c r="AI72" i="10"/>
  <c r="AD72" i="10"/>
  <c r="Y72" i="10"/>
  <c r="T72" i="10"/>
  <c r="N72" i="10"/>
  <c r="BW71" i="10"/>
  <c r="BR71" i="10"/>
  <c r="BM71" i="10"/>
  <c r="BH71" i="10"/>
  <c r="BC71" i="10"/>
  <c r="AX71" i="10"/>
  <c r="AS71" i="10"/>
  <c r="AN71" i="10"/>
  <c r="AI71" i="10"/>
  <c r="AD71" i="10"/>
  <c r="Y71" i="10"/>
  <c r="T71" i="10"/>
  <c r="N71" i="10"/>
  <c r="BW70" i="10"/>
  <c r="BR70" i="10"/>
  <c r="BM70" i="10"/>
  <c r="BH70" i="10"/>
  <c r="BC70" i="10"/>
  <c r="AX70" i="10"/>
  <c r="AS70" i="10"/>
  <c r="AN70" i="10"/>
  <c r="AI70" i="10"/>
  <c r="AD70" i="10"/>
  <c r="Y70" i="10"/>
  <c r="T70" i="10"/>
  <c r="N70" i="10"/>
  <c r="BW69" i="10"/>
  <c r="BR69" i="10"/>
  <c r="BM69" i="10"/>
  <c r="BH69" i="10"/>
  <c r="BC69" i="10"/>
  <c r="AX69" i="10"/>
  <c r="AS69" i="10"/>
  <c r="AN69" i="10"/>
  <c r="AI69" i="10"/>
  <c r="AD69" i="10"/>
  <c r="Y69" i="10"/>
  <c r="T69" i="10"/>
  <c r="N69" i="10"/>
  <c r="BW68" i="10"/>
  <c r="BR68" i="10"/>
  <c r="BM68" i="10"/>
  <c r="BH68" i="10"/>
  <c r="BC68" i="10"/>
  <c r="AX68" i="10"/>
  <c r="AS68" i="10"/>
  <c r="AN68" i="10"/>
  <c r="AI68" i="10"/>
  <c r="AD68" i="10"/>
  <c r="Y68" i="10"/>
  <c r="T68" i="10"/>
  <c r="N68" i="10"/>
  <c r="BW67" i="10"/>
  <c r="BR67" i="10"/>
  <c r="BM67" i="10"/>
  <c r="BH67" i="10"/>
  <c r="BC67" i="10"/>
  <c r="AX67" i="10"/>
  <c r="AS67" i="10"/>
  <c r="AN67" i="10"/>
  <c r="AI67" i="10"/>
  <c r="AD67" i="10"/>
  <c r="Y67" i="10"/>
  <c r="T67" i="10"/>
  <c r="N67" i="10"/>
  <c r="BW66" i="10"/>
  <c r="BR66" i="10"/>
  <c r="BM66" i="10"/>
  <c r="BH66" i="10"/>
  <c r="BC66" i="10"/>
  <c r="AX66" i="10"/>
  <c r="AS66" i="10"/>
  <c r="AN66" i="10"/>
  <c r="AI66" i="10"/>
  <c r="AD66" i="10"/>
  <c r="Y66" i="10"/>
  <c r="T66" i="10"/>
  <c r="N66" i="10"/>
  <c r="BW65" i="10"/>
  <c r="BR65" i="10"/>
  <c r="BM65" i="10"/>
  <c r="BH65" i="10"/>
  <c r="BC65" i="10"/>
  <c r="AX65" i="10"/>
  <c r="AS65" i="10"/>
  <c r="AN65" i="10"/>
  <c r="AI65" i="10"/>
  <c r="AD65" i="10"/>
  <c r="Y65" i="10"/>
  <c r="T65" i="10"/>
  <c r="N65" i="10"/>
  <c r="BW64" i="10"/>
  <c r="BR64" i="10"/>
  <c r="BM64" i="10"/>
  <c r="BH64" i="10"/>
  <c r="BC64" i="10"/>
  <c r="AX64" i="10"/>
  <c r="AS64" i="10"/>
  <c r="AN64" i="10"/>
  <c r="AI64" i="10"/>
  <c r="AD64" i="10"/>
  <c r="Y64" i="10"/>
  <c r="T64" i="10"/>
  <c r="N64" i="10"/>
  <c r="BW63" i="10"/>
  <c r="BR63" i="10"/>
  <c r="BM63" i="10"/>
  <c r="BH63" i="10"/>
  <c r="BC63" i="10"/>
  <c r="AX63" i="10"/>
  <c r="AS63" i="10"/>
  <c r="AN63" i="10"/>
  <c r="AI63" i="10"/>
  <c r="AD63" i="10"/>
  <c r="Y63" i="10"/>
  <c r="T63" i="10"/>
  <c r="N63" i="10"/>
  <c r="BW62" i="10"/>
  <c r="BR62" i="10"/>
  <c r="BM62" i="10"/>
  <c r="BH62" i="10"/>
  <c r="BC62" i="10"/>
  <c r="AX62" i="10"/>
  <c r="AS62" i="10"/>
  <c r="AN62" i="10"/>
  <c r="AI62" i="10"/>
  <c r="AD62" i="10"/>
  <c r="Y62" i="10"/>
  <c r="T62" i="10"/>
  <c r="N62" i="10"/>
  <c r="BW61" i="10"/>
  <c r="BR61" i="10"/>
  <c r="BM61" i="10"/>
  <c r="BH61" i="10"/>
  <c r="BC61" i="10"/>
  <c r="AX61" i="10"/>
  <c r="AS61" i="10"/>
  <c r="AN61" i="10"/>
  <c r="AI61" i="10"/>
  <c r="AD61" i="10"/>
  <c r="Y61" i="10"/>
  <c r="T61" i="10"/>
  <c r="N61" i="10"/>
  <c r="BW60" i="10"/>
  <c r="BR60" i="10"/>
  <c r="BM60" i="10"/>
  <c r="BH60" i="10"/>
  <c r="BC60" i="10"/>
  <c r="AX60" i="10"/>
  <c r="AS60" i="10"/>
  <c r="AN60" i="10"/>
  <c r="AI60" i="10"/>
  <c r="AD60" i="10"/>
  <c r="Y60" i="10"/>
  <c r="T60" i="10"/>
  <c r="N60" i="10"/>
  <c r="BW59" i="10"/>
  <c r="BR59" i="10"/>
  <c r="BM59" i="10"/>
  <c r="BH59" i="10"/>
  <c r="BC59" i="10"/>
  <c r="AX59" i="10"/>
  <c r="AS59" i="10"/>
  <c r="AN59" i="10"/>
  <c r="AI59" i="10"/>
  <c r="AD59" i="10"/>
  <c r="Y59" i="10"/>
  <c r="T59" i="10"/>
  <c r="N59" i="10"/>
  <c r="BW58" i="10"/>
  <c r="BR58" i="10"/>
  <c r="BM58" i="10"/>
  <c r="BH58" i="10"/>
  <c r="BC58" i="10"/>
  <c r="AX58" i="10"/>
  <c r="AS58" i="10"/>
  <c r="AN58" i="10"/>
  <c r="AI58" i="10"/>
  <c r="AD58" i="10"/>
  <c r="Y58" i="10"/>
  <c r="T58" i="10"/>
  <c r="N58" i="10"/>
  <c r="BW57" i="10"/>
  <c r="BR57" i="10"/>
  <c r="BM57" i="10"/>
  <c r="BH57" i="10"/>
  <c r="BC57" i="10"/>
  <c r="AX57" i="10"/>
  <c r="AS57" i="10"/>
  <c r="AN57" i="10"/>
  <c r="AI57" i="10"/>
  <c r="AD57" i="10"/>
  <c r="Y57" i="10"/>
  <c r="T57" i="10"/>
  <c r="N57" i="10"/>
  <c r="BW56" i="10"/>
  <c r="BR56" i="10"/>
  <c r="BM56" i="10"/>
  <c r="BH56" i="10"/>
  <c r="BC56" i="10"/>
  <c r="AX56" i="10"/>
  <c r="AS56" i="10"/>
  <c r="AN56" i="10"/>
  <c r="AI56" i="10"/>
  <c r="AD56" i="10"/>
  <c r="Y56" i="10"/>
  <c r="T56" i="10"/>
  <c r="N56" i="10"/>
  <c r="BW55" i="10"/>
  <c r="BR55" i="10"/>
  <c r="BM55" i="10"/>
  <c r="BH55" i="10"/>
  <c r="BC55" i="10"/>
  <c r="AX55" i="10"/>
  <c r="AS55" i="10"/>
  <c r="AN55" i="10"/>
  <c r="AI55" i="10"/>
  <c r="AD55" i="10"/>
  <c r="Y55" i="10"/>
  <c r="T55" i="10"/>
  <c r="N55" i="10"/>
  <c r="BW54" i="10"/>
  <c r="BR54" i="10"/>
  <c r="BM54" i="10"/>
  <c r="BH54" i="10"/>
  <c r="BC54" i="10"/>
  <c r="AX54" i="10"/>
  <c r="AS54" i="10"/>
  <c r="AN54" i="10"/>
  <c r="AI54" i="10"/>
  <c r="AD54" i="10"/>
  <c r="Y54" i="10"/>
  <c r="T54" i="10"/>
  <c r="N54" i="10"/>
  <c r="BW53" i="10"/>
  <c r="BR53" i="10"/>
  <c r="BM53" i="10"/>
  <c r="BH53" i="10"/>
  <c r="BC53" i="10"/>
  <c r="AX53" i="10"/>
  <c r="AS53" i="10"/>
  <c r="AN53" i="10"/>
  <c r="AI53" i="10"/>
  <c r="AD53" i="10"/>
  <c r="Y53" i="10"/>
  <c r="T53" i="10"/>
  <c r="N53" i="10"/>
  <c r="BW52" i="10"/>
  <c r="BR52" i="10"/>
  <c r="BM52" i="10"/>
  <c r="BH52" i="10"/>
  <c r="BC52" i="10"/>
  <c r="AX52" i="10"/>
  <c r="AS52" i="10"/>
  <c r="AN52" i="10"/>
  <c r="AI52" i="10"/>
  <c r="AD52" i="10"/>
  <c r="Y52" i="10"/>
  <c r="T52" i="10"/>
  <c r="N52" i="10"/>
  <c r="BW51" i="10"/>
  <c r="BR51" i="10"/>
  <c r="BM51" i="10"/>
  <c r="BH51" i="10"/>
  <c r="BC51" i="10"/>
  <c r="AX51" i="10"/>
  <c r="AS51" i="10"/>
  <c r="AN51" i="10"/>
  <c r="AI51" i="10"/>
  <c r="AD51" i="10"/>
  <c r="Y51" i="10"/>
  <c r="T51" i="10"/>
  <c r="N51" i="10"/>
  <c r="BW50" i="10"/>
  <c r="BR50" i="10"/>
  <c r="BM50" i="10"/>
  <c r="BH50" i="10"/>
  <c r="BC50" i="10"/>
  <c r="AX50" i="10"/>
  <c r="AS50" i="10"/>
  <c r="AN50" i="10"/>
  <c r="AI50" i="10"/>
  <c r="AD50" i="10"/>
  <c r="Y50" i="10"/>
  <c r="T50" i="10"/>
  <c r="N50" i="10"/>
  <c r="BW49" i="10"/>
  <c r="BR49" i="10"/>
  <c r="BM49" i="10"/>
  <c r="BH49" i="10"/>
  <c r="BC49" i="10"/>
  <c r="AX49" i="10"/>
  <c r="AS49" i="10"/>
  <c r="AN49" i="10"/>
  <c r="AI49" i="10"/>
  <c r="AD49" i="10"/>
  <c r="Y49" i="10"/>
  <c r="T49" i="10"/>
  <c r="N49" i="10"/>
  <c r="BW48" i="10"/>
  <c r="BR48" i="10"/>
  <c r="BM48" i="10"/>
  <c r="BH48" i="10"/>
  <c r="BC48" i="10"/>
  <c r="AX48" i="10"/>
  <c r="AS48" i="10"/>
  <c r="AN48" i="10"/>
  <c r="AI48" i="10"/>
  <c r="AD48" i="10"/>
  <c r="Y48" i="10"/>
  <c r="T48" i="10"/>
  <c r="O48" i="10" s="1"/>
  <c r="N48" i="10"/>
  <c r="BW47" i="10"/>
  <c r="BR47" i="10"/>
  <c r="BM47" i="10"/>
  <c r="BH47" i="10"/>
  <c r="BC47" i="10"/>
  <c r="AX47" i="10"/>
  <c r="AS47" i="10"/>
  <c r="AN47" i="10"/>
  <c r="AI47" i="10"/>
  <c r="AD47" i="10"/>
  <c r="Y47" i="10"/>
  <c r="T47" i="10"/>
  <c r="N47" i="10"/>
  <c r="BW46" i="10"/>
  <c r="BR46" i="10"/>
  <c r="BM46" i="10"/>
  <c r="BH46" i="10"/>
  <c r="BC46" i="10"/>
  <c r="AX46" i="10"/>
  <c r="AS46" i="10"/>
  <c r="AN46" i="10"/>
  <c r="AI46" i="10"/>
  <c r="AD46" i="10"/>
  <c r="Y46" i="10"/>
  <c r="T46" i="10"/>
  <c r="N46" i="10"/>
  <c r="BW45" i="10"/>
  <c r="BR45" i="10"/>
  <c r="BM45" i="10"/>
  <c r="BH45" i="10"/>
  <c r="BC45" i="10"/>
  <c r="AX45" i="10"/>
  <c r="AS45" i="10"/>
  <c r="AN45" i="10"/>
  <c r="AI45" i="10"/>
  <c r="AD45" i="10"/>
  <c r="Y45" i="10"/>
  <c r="T45" i="10"/>
  <c r="N45" i="10"/>
  <c r="BW44" i="10"/>
  <c r="BR44" i="10"/>
  <c r="BM44" i="10"/>
  <c r="BH44" i="10"/>
  <c r="BC44" i="10"/>
  <c r="AX44" i="10"/>
  <c r="AS44" i="10"/>
  <c r="AN44" i="10"/>
  <c r="AI44" i="10"/>
  <c r="AD44" i="10"/>
  <c r="Y44" i="10"/>
  <c r="T44" i="10"/>
  <c r="N44" i="10"/>
  <c r="BW43" i="10"/>
  <c r="BR43" i="10"/>
  <c r="BM43" i="10"/>
  <c r="BH43" i="10"/>
  <c r="BC43" i="10"/>
  <c r="AX43" i="10"/>
  <c r="AS43" i="10"/>
  <c r="AN43" i="10"/>
  <c r="AI43" i="10"/>
  <c r="AD43" i="10"/>
  <c r="Y43" i="10"/>
  <c r="T43" i="10"/>
  <c r="N43" i="10"/>
  <c r="BW42" i="10"/>
  <c r="BR42" i="10"/>
  <c r="BM42" i="10"/>
  <c r="BH42" i="10"/>
  <c r="BC42" i="10"/>
  <c r="AX42" i="10"/>
  <c r="AS42" i="10"/>
  <c r="AN42" i="10"/>
  <c r="AI42" i="10"/>
  <c r="AD42" i="10"/>
  <c r="Y42" i="10"/>
  <c r="T42" i="10"/>
  <c r="N42" i="10"/>
  <c r="BW41" i="10"/>
  <c r="BR41" i="10"/>
  <c r="BM41" i="10"/>
  <c r="BH41" i="10"/>
  <c r="BC41" i="10"/>
  <c r="AX41" i="10"/>
  <c r="AS41" i="10"/>
  <c r="AN41" i="10"/>
  <c r="AI41" i="10"/>
  <c r="AD41" i="10"/>
  <c r="Y41" i="10"/>
  <c r="T41" i="10"/>
  <c r="N41" i="10"/>
  <c r="BW40" i="10"/>
  <c r="BR40" i="10"/>
  <c r="BM40" i="10"/>
  <c r="BH40" i="10"/>
  <c r="BC40" i="10"/>
  <c r="AX40" i="10"/>
  <c r="AS40" i="10"/>
  <c r="AN40" i="10"/>
  <c r="AI40" i="10"/>
  <c r="AD40" i="10"/>
  <c r="Y40" i="10"/>
  <c r="T40" i="10"/>
  <c r="O40" i="10" s="1"/>
  <c r="N40" i="10"/>
  <c r="BW39" i="10"/>
  <c r="BR39" i="10"/>
  <c r="BM39" i="10"/>
  <c r="BH39" i="10"/>
  <c r="BC39" i="10"/>
  <c r="AX39" i="10"/>
  <c r="AS39" i="10"/>
  <c r="AN39" i="10"/>
  <c r="AI39" i="10"/>
  <c r="AD39" i="10"/>
  <c r="Y39" i="10"/>
  <c r="T39" i="10"/>
  <c r="N39" i="10"/>
  <c r="BW38" i="10"/>
  <c r="BR38" i="10"/>
  <c r="BM38" i="10"/>
  <c r="BH38" i="10"/>
  <c r="BC38" i="10"/>
  <c r="AX38" i="10"/>
  <c r="AS38" i="10"/>
  <c r="AN38" i="10"/>
  <c r="AI38" i="10"/>
  <c r="AD38" i="10"/>
  <c r="Y38" i="10"/>
  <c r="T38" i="10"/>
  <c r="N38" i="10"/>
  <c r="BW37" i="10"/>
  <c r="BR37" i="10"/>
  <c r="BM37" i="10"/>
  <c r="BH37" i="10"/>
  <c r="BC37" i="10"/>
  <c r="AX37" i="10"/>
  <c r="AS37" i="10"/>
  <c r="AN37" i="10"/>
  <c r="AI37" i="10"/>
  <c r="AD37" i="10"/>
  <c r="Y37" i="10"/>
  <c r="T37" i="10"/>
  <c r="N37" i="10"/>
  <c r="BW36" i="10"/>
  <c r="BR36" i="10"/>
  <c r="BM36" i="10"/>
  <c r="BH36" i="10"/>
  <c r="BC36" i="10"/>
  <c r="AX36" i="10"/>
  <c r="AS36" i="10"/>
  <c r="AN36" i="10"/>
  <c r="AI36" i="10"/>
  <c r="AD36" i="10"/>
  <c r="Y36" i="10"/>
  <c r="T36" i="10"/>
  <c r="N36" i="10"/>
  <c r="BW35" i="10"/>
  <c r="BR35" i="10"/>
  <c r="BM35" i="10"/>
  <c r="BH35" i="10"/>
  <c r="BC35" i="10"/>
  <c r="AX35" i="10"/>
  <c r="AS35" i="10"/>
  <c r="AN35" i="10"/>
  <c r="AI35" i="10"/>
  <c r="AD35" i="10"/>
  <c r="Y35" i="10"/>
  <c r="T35" i="10"/>
  <c r="N35" i="10"/>
  <c r="BW34" i="10"/>
  <c r="BR34" i="10"/>
  <c r="BM34" i="10"/>
  <c r="BH34" i="10"/>
  <c r="BC34" i="10"/>
  <c r="AX34" i="10"/>
  <c r="AS34" i="10"/>
  <c r="AN34" i="10"/>
  <c r="AI34" i="10"/>
  <c r="AD34" i="10"/>
  <c r="Y34" i="10"/>
  <c r="T34" i="10"/>
  <c r="N34" i="10"/>
  <c r="BW33" i="10"/>
  <c r="BR33" i="10"/>
  <c r="BM33" i="10"/>
  <c r="BH33" i="10"/>
  <c r="BC33" i="10"/>
  <c r="AX33" i="10"/>
  <c r="AS33" i="10"/>
  <c r="AN33" i="10"/>
  <c r="AI33" i="10"/>
  <c r="AD33" i="10"/>
  <c r="Y33" i="10"/>
  <c r="T33" i="10"/>
  <c r="N33" i="10"/>
  <c r="BW32" i="10"/>
  <c r="BR32" i="10"/>
  <c r="BM32" i="10"/>
  <c r="BH32" i="10"/>
  <c r="BC32" i="10"/>
  <c r="AX32" i="10"/>
  <c r="AS32" i="10"/>
  <c r="AN32" i="10"/>
  <c r="AI32" i="10"/>
  <c r="AD32" i="10"/>
  <c r="Y32" i="10"/>
  <c r="T32" i="10"/>
  <c r="O32" i="10" s="1"/>
  <c r="N32" i="10"/>
  <c r="BW31" i="10"/>
  <c r="BR31" i="10"/>
  <c r="BM31" i="10"/>
  <c r="BH31" i="10"/>
  <c r="BC31" i="10"/>
  <c r="AX31" i="10"/>
  <c r="AS31" i="10"/>
  <c r="AN31" i="10"/>
  <c r="AI31" i="10"/>
  <c r="AD31" i="10"/>
  <c r="Y31" i="10"/>
  <c r="T31" i="10"/>
  <c r="N31" i="10"/>
  <c r="BW30" i="10"/>
  <c r="BR30" i="10"/>
  <c r="BM30" i="10"/>
  <c r="BH30" i="10"/>
  <c r="BC30" i="10"/>
  <c r="AX30" i="10"/>
  <c r="AS30" i="10"/>
  <c r="AN30" i="10"/>
  <c r="AI30" i="10"/>
  <c r="AD30" i="10"/>
  <c r="Y30" i="10"/>
  <c r="T30" i="10"/>
  <c r="N30" i="10"/>
  <c r="BW29" i="10"/>
  <c r="BR29" i="10"/>
  <c r="BM29" i="10"/>
  <c r="BH29" i="10"/>
  <c r="BC29" i="10"/>
  <c r="AX29" i="10"/>
  <c r="AS29" i="10"/>
  <c r="AN29" i="10"/>
  <c r="AI29" i="10"/>
  <c r="AD29" i="10"/>
  <c r="Y29" i="10"/>
  <c r="T29" i="10"/>
  <c r="N29" i="10"/>
  <c r="BW28" i="10"/>
  <c r="BR28" i="10"/>
  <c r="BM28" i="10"/>
  <c r="BH28" i="10"/>
  <c r="BC28" i="10"/>
  <c r="AX28" i="10"/>
  <c r="AS28" i="10"/>
  <c r="AN28" i="10"/>
  <c r="AI28" i="10"/>
  <c r="AD28" i="10"/>
  <c r="Y28" i="10"/>
  <c r="T28" i="10"/>
  <c r="N28" i="10"/>
  <c r="BW27" i="10"/>
  <c r="BR27" i="10"/>
  <c r="BM27" i="10"/>
  <c r="BH27" i="10"/>
  <c r="BC27" i="10"/>
  <c r="AX27" i="10"/>
  <c r="AS27" i="10"/>
  <c r="AN27" i="10"/>
  <c r="AI27" i="10"/>
  <c r="AD27" i="10"/>
  <c r="Y27" i="10"/>
  <c r="T27" i="10"/>
  <c r="N27" i="10"/>
  <c r="BW26" i="10"/>
  <c r="BR26" i="10"/>
  <c r="BM26" i="10"/>
  <c r="BH26" i="10"/>
  <c r="BC26" i="10"/>
  <c r="AX26" i="10"/>
  <c r="AS26" i="10"/>
  <c r="AN26" i="10"/>
  <c r="AI26" i="10"/>
  <c r="AD26" i="10"/>
  <c r="Y26" i="10"/>
  <c r="T26" i="10"/>
  <c r="N26" i="10"/>
  <c r="BW25" i="10"/>
  <c r="BR25" i="10"/>
  <c r="BM25" i="10"/>
  <c r="BH25" i="10"/>
  <c r="BC25" i="10"/>
  <c r="AX25" i="10"/>
  <c r="AS25" i="10"/>
  <c r="AN25" i="10"/>
  <c r="AI25" i="10"/>
  <c r="AD25" i="10"/>
  <c r="Y25" i="10"/>
  <c r="T25" i="10"/>
  <c r="N25" i="10"/>
  <c r="BW24" i="10"/>
  <c r="BR24" i="10"/>
  <c r="BM24" i="10"/>
  <c r="BH24" i="10"/>
  <c r="BC24" i="10"/>
  <c r="AX24" i="10"/>
  <c r="AS24" i="10"/>
  <c r="AN24" i="10"/>
  <c r="AI24" i="10"/>
  <c r="AD24" i="10"/>
  <c r="Y24" i="10"/>
  <c r="T24" i="10"/>
  <c r="N24" i="10"/>
  <c r="BW23" i="10"/>
  <c r="BR23" i="10"/>
  <c r="BM23" i="10"/>
  <c r="BH23" i="10"/>
  <c r="BC23" i="10"/>
  <c r="AX23" i="10"/>
  <c r="AS23" i="10"/>
  <c r="AN23" i="10"/>
  <c r="AI23" i="10"/>
  <c r="AD23" i="10"/>
  <c r="Y23" i="10"/>
  <c r="T23" i="10"/>
  <c r="N23" i="10"/>
  <c r="BW22" i="10"/>
  <c r="BR22" i="10"/>
  <c r="BM22" i="10"/>
  <c r="BH22" i="10"/>
  <c r="BC22" i="10"/>
  <c r="AX22" i="10"/>
  <c r="AS22" i="10"/>
  <c r="AN22" i="10"/>
  <c r="AI22" i="10"/>
  <c r="AD22" i="10"/>
  <c r="Y22" i="10"/>
  <c r="T22" i="10"/>
  <c r="N22" i="10"/>
  <c r="BW21" i="10"/>
  <c r="BR21" i="10"/>
  <c r="BM21" i="10"/>
  <c r="BH21" i="10"/>
  <c r="BC21" i="10"/>
  <c r="AX21" i="10"/>
  <c r="AS21" i="10"/>
  <c r="AN21" i="10"/>
  <c r="AI21" i="10"/>
  <c r="AD21" i="10"/>
  <c r="Y21" i="10"/>
  <c r="T21" i="10"/>
  <c r="N21" i="10"/>
  <c r="BW20" i="10"/>
  <c r="BR20" i="10"/>
  <c r="BM20" i="10"/>
  <c r="BH20" i="10"/>
  <c r="BC20" i="10"/>
  <c r="AX20" i="10"/>
  <c r="AS20" i="10"/>
  <c r="AN20" i="10"/>
  <c r="AI20" i="10"/>
  <c r="AD20" i="10"/>
  <c r="Y20" i="10"/>
  <c r="T20" i="10"/>
  <c r="N20" i="10"/>
  <c r="BW19" i="10"/>
  <c r="BR19" i="10"/>
  <c r="BM19" i="10"/>
  <c r="BH19" i="10"/>
  <c r="BC19" i="10"/>
  <c r="AX19" i="10"/>
  <c r="AS19" i="10"/>
  <c r="AN19" i="10"/>
  <c r="AI19" i="10"/>
  <c r="AD19" i="10"/>
  <c r="Y19" i="10"/>
  <c r="T19" i="10"/>
  <c r="N19" i="10"/>
  <c r="BW18" i="10"/>
  <c r="BR18" i="10"/>
  <c r="BM18" i="10"/>
  <c r="BH18" i="10"/>
  <c r="BC18" i="10"/>
  <c r="AX18" i="10"/>
  <c r="AS18" i="10"/>
  <c r="AN18" i="10"/>
  <c r="AI18" i="10"/>
  <c r="AD18" i="10"/>
  <c r="Y18" i="10"/>
  <c r="T18" i="10"/>
  <c r="N18" i="10"/>
  <c r="BW17" i="10"/>
  <c r="BR17" i="10"/>
  <c r="BM17" i="10"/>
  <c r="BH17" i="10"/>
  <c r="BC17" i="10"/>
  <c r="AX17" i="10"/>
  <c r="AS17" i="10"/>
  <c r="AN17" i="10"/>
  <c r="AI17" i="10"/>
  <c r="AD17" i="10"/>
  <c r="Y17" i="10"/>
  <c r="T17" i="10"/>
  <c r="N17" i="10"/>
  <c r="BW16" i="10"/>
  <c r="BR16" i="10"/>
  <c r="BM16" i="10"/>
  <c r="BH16" i="10"/>
  <c r="BC16" i="10"/>
  <c r="AX16" i="10"/>
  <c r="AS16" i="10"/>
  <c r="AN16" i="10"/>
  <c r="AI16" i="10"/>
  <c r="AD16" i="10"/>
  <c r="Y16" i="10"/>
  <c r="T16" i="10"/>
  <c r="N16" i="10"/>
  <c r="BW15" i="10"/>
  <c r="BR15" i="10"/>
  <c r="BM15" i="10"/>
  <c r="BH15" i="10"/>
  <c r="BC15" i="10"/>
  <c r="AX15" i="10"/>
  <c r="AS15" i="10"/>
  <c r="AN15" i="10"/>
  <c r="AI15" i="10"/>
  <c r="AD15" i="10"/>
  <c r="Y15" i="10"/>
  <c r="T15" i="10"/>
  <c r="N15" i="10"/>
  <c r="BW14" i="10"/>
  <c r="BR14" i="10"/>
  <c r="BM14" i="10"/>
  <c r="BH14" i="10"/>
  <c r="BC14" i="10"/>
  <c r="AX14" i="10"/>
  <c r="AS14" i="10"/>
  <c r="AN14" i="10"/>
  <c r="AI14" i="10"/>
  <c r="AD14" i="10"/>
  <c r="Y14" i="10"/>
  <c r="T14" i="10"/>
  <c r="N14" i="10"/>
  <c r="C5" i="10"/>
  <c r="BW213" i="9"/>
  <c r="BR213" i="9"/>
  <c r="BM213" i="9"/>
  <c r="BH213" i="9"/>
  <c r="BC213" i="9"/>
  <c r="AX213" i="9"/>
  <c r="AS213" i="9"/>
  <c r="AN213" i="9"/>
  <c r="AI213" i="9"/>
  <c r="AD213" i="9"/>
  <c r="Y213" i="9"/>
  <c r="T213" i="9"/>
  <c r="N213" i="9"/>
  <c r="BW212" i="9"/>
  <c r="BR212" i="9"/>
  <c r="BM212" i="9"/>
  <c r="BH212" i="9"/>
  <c r="BC212" i="9"/>
  <c r="AX212" i="9"/>
  <c r="AS212" i="9"/>
  <c r="AN212" i="9"/>
  <c r="AI212" i="9"/>
  <c r="AD212" i="9"/>
  <c r="Y212" i="9"/>
  <c r="T212" i="9"/>
  <c r="N212" i="9"/>
  <c r="BW211" i="9"/>
  <c r="BR211" i="9"/>
  <c r="BM211" i="9"/>
  <c r="BH211" i="9"/>
  <c r="BC211" i="9"/>
  <c r="AX211" i="9"/>
  <c r="AS211" i="9"/>
  <c r="AN211" i="9"/>
  <c r="AI211" i="9"/>
  <c r="AD211" i="9"/>
  <c r="Y211" i="9"/>
  <c r="T211" i="9"/>
  <c r="N211" i="9"/>
  <c r="BW210" i="9"/>
  <c r="BR210" i="9"/>
  <c r="BM210" i="9"/>
  <c r="BH210" i="9"/>
  <c r="BC210" i="9"/>
  <c r="AX210" i="9"/>
  <c r="AS210" i="9"/>
  <c r="AN210" i="9"/>
  <c r="AI210" i="9"/>
  <c r="AD210" i="9"/>
  <c r="Y210" i="9"/>
  <c r="T210" i="9"/>
  <c r="N210" i="9"/>
  <c r="BW209" i="9"/>
  <c r="BR209" i="9"/>
  <c r="BM209" i="9"/>
  <c r="BH209" i="9"/>
  <c r="BC209" i="9"/>
  <c r="AX209" i="9"/>
  <c r="AS209" i="9"/>
  <c r="AN209" i="9"/>
  <c r="AI209" i="9"/>
  <c r="AD209" i="9"/>
  <c r="Y209" i="9"/>
  <c r="T209" i="9"/>
  <c r="N209" i="9"/>
  <c r="BW208" i="9"/>
  <c r="BR208" i="9"/>
  <c r="BM208" i="9"/>
  <c r="BH208" i="9"/>
  <c r="BC208" i="9"/>
  <c r="AX208" i="9"/>
  <c r="AS208" i="9"/>
  <c r="AN208" i="9"/>
  <c r="AI208" i="9"/>
  <c r="AD208" i="9"/>
  <c r="Y208" i="9"/>
  <c r="T208" i="9"/>
  <c r="N208" i="9"/>
  <c r="BW207" i="9"/>
  <c r="BR207" i="9"/>
  <c r="BM207" i="9"/>
  <c r="BH207" i="9"/>
  <c r="BC207" i="9"/>
  <c r="AX207" i="9"/>
  <c r="AS207" i="9"/>
  <c r="AN207" i="9"/>
  <c r="AI207" i="9"/>
  <c r="AD207" i="9"/>
  <c r="Y207" i="9"/>
  <c r="T207" i="9"/>
  <c r="N207" i="9"/>
  <c r="BW206" i="9"/>
  <c r="BR206" i="9"/>
  <c r="BM206" i="9"/>
  <c r="BH206" i="9"/>
  <c r="BC206" i="9"/>
  <c r="AX206" i="9"/>
  <c r="AS206" i="9"/>
  <c r="AN206" i="9"/>
  <c r="AI206" i="9"/>
  <c r="AD206" i="9"/>
  <c r="Y206" i="9"/>
  <c r="T206" i="9"/>
  <c r="N206" i="9"/>
  <c r="BW205" i="9"/>
  <c r="BR205" i="9"/>
  <c r="BM205" i="9"/>
  <c r="BH205" i="9"/>
  <c r="BC205" i="9"/>
  <c r="AX205" i="9"/>
  <c r="AS205" i="9"/>
  <c r="AN205" i="9"/>
  <c r="AI205" i="9"/>
  <c r="AD205" i="9"/>
  <c r="Y205" i="9"/>
  <c r="T205" i="9"/>
  <c r="N205" i="9"/>
  <c r="BW204" i="9"/>
  <c r="BR204" i="9"/>
  <c r="BM204" i="9"/>
  <c r="BH204" i="9"/>
  <c r="BC204" i="9"/>
  <c r="AX204" i="9"/>
  <c r="AS204" i="9"/>
  <c r="AN204" i="9"/>
  <c r="AI204" i="9"/>
  <c r="AD204" i="9"/>
  <c r="Y204" i="9"/>
  <c r="T204" i="9"/>
  <c r="N204" i="9"/>
  <c r="BW203" i="9"/>
  <c r="BR203" i="9"/>
  <c r="BM203" i="9"/>
  <c r="BH203" i="9"/>
  <c r="BC203" i="9"/>
  <c r="AX203" i="9"/>
  <c r="AS203" i="9"/>
  <c r="AN203" i="9"/>
  <c r="AI203" i="9"/>
  <c r="AD203" i="9"/>
  <c r="Y203" i="9"/>
  <c r="T203" i="9"/>
  <c r="N203" i="9"/>
  <c r="BW202" i="9"/>
  <c r="BR202" i="9"/>
  <c r="BM202" i="9"/>
  <c r="BH202" i="9"/>
  <c r="BC202" i="9"/>
  <c r="AX202" i="9"/>
  <c r="AS202" i="9"/>
  <c r="AN202" i="9"/>
  <c r="AI202" i="9"/>
  <c r="AD202" i="9"/>
  <c r="Y202" i="9"/>
  <c r="T202" i="9"/>
  <c r="N202" i="9"/>
  <c r="BW201" i="9"/>
  <c r="BR201" i="9"/>
  <c r="BM201" i="9"/>
  <c r="BH201" i="9"/>
  <c r="BC201" i="9"/>
  <c r="AX201" i="9"/>
  <c r="AS201" i="9"/>
  <c r="AN201" i="9"/>
  <c r="AI201" i="9"/>
  <c r="AD201" i="9"/>
  <c r="Y201" i="9"/>
  <c r="T201" i="9"/>
  <c r="N201" i="9"/>
  <c r="BW200" i="9"/>
  <c r="BR200" i="9"/>
  <c r="BM200" i="9"/>
  <c r="BH200" i="9"/>
  <c r="BC200" i="9"/>
  <c r="AX200" i="9"/>
  <c r="AS200" i="9"/>
  <c r="AN200" i="9"/>
  <c r="AI200" i="9"/>
  <c r="AD200" i="9"/>
  <c r="Y200" i="9"/>
  <c r="T200" i="9"/>
  <c r="N200" i="9"/>
  <c r="BW199" i="9"/>
  <c r="BR199" i="9"/>
  <c r="BM199" i="9"/>
  <c r="BH199" i="9"/>
  <c r="BC199" i="9"/>
  <c r="AX199" i="9"/>
  <c r="AS199" i="9"/>
  <c r="AN199" i="9"/>
  <c r="AI199" i="9"/>
  <c r="AD199" i="9"/>
  <c r="Y199" i="9"/>
  <c r="T199" i="9"/>
  <c r="N199" i="9"/>
  <c r="BW198" i="9"/>
  <c r="BR198" i="9"/>
  <c r="BM198" i="9"/>
  <c r="BH198" i="9"/>
  <c r="BC198" i="9"/>
  <c r="AX198" i="9"/>
  <c r="AS198" i="9"/>
  <c r="AN198" i="9"/>
  <c r="AI198" i="9"/>
  <c r="AD198" i="9"/>
  <c r="Y198" i="9"/>
  <c r="T198" i="9"/>
  <c r="N198" i="9"/>
  <c r="BW197" i="9"/>
  <c r="BR197" i="9"/>
  <c r="BM197" i="9"/>
  <c r="BH197" i="9"/>
  <c r="BC197" i="9"/>
  <c r="AX197" i="9"/>
  <c r="AS197" i="9"/>
  <c r="AN197" i="9"/>
  <c r="AI197" i="9"/>
  <c r="AD197" i="9"/>
  <c r="Y197" i="9"/>
  <c r="T197" i="9"/>
  <c r="N197" i="9"/>
  <c r="BW196" i="9"/>
  <c r="BR196" i="9"/>
  <c r="BM196" i="9"/>
  <c r="BH196" i="9"/>
  <c r="BC196" i="9"/>
  <c r="AX196" i="9"/>
  <c r="AS196" i="9"/>
  <c r="AN196" i="9"/>
  <c r="AI196" i="9"/>
  <c r="AD196" i="9"/>
  <c r="Y196" i="9"/>
  <c r="T196" i="9"/>
  <c r="N196" i="9"/>
  <c r="BW195" i="9"/>
  <c r="BR195" i="9"/>
  <c r="BM195" i="9"/>
  <c r="BH195" i="9"/>
  <c r="BC195" i="9"/>
  <c r="AX195" i="9"/>
  <c r="AS195" i="9"/>
  <c r="AN195" i="9"/>
  <c r="AI195" i="9"/>
  <c r="AD195" i="9"/>
  <c r="Y195" i="9"/>
  <c r="T195" i="9"/>
  <c r="N195" i="9"/>
  <c r="BW194" i="9"/>
  <c r="BR194" i="9"/>
  <c r="BM194" i="9"/>
  <c r="BH194" i="9"/>
  <c r="BC194" i="9"/>
  <c r="AX194" i="9"/>
  <c r="AS194" i="9"/>
  <c r="AN194" i="9"/>
  <c r="AI194" i="9"/>
  <c r="AD194" i="9"/>
  <c r="Y194" i="9"/>
  <c r="T194" i="9"/>
  <c r="N194" i="9"/>
  <c r="BW193" i="9"/>
  <c r="BR193" i="9"/>
  <c r="BM193" i="9"/>
  <c r="BH193" i="9"/>
  <c r="BC193" i="9"/>
  <c r="AX193" i="9"/>
  <c r="AS193" i="9"/>
  <c r="AN193" i="9"/>
  <c r="AI193" i="9"/>
  <c r="AD193" i="9"/>
  <c r="Y193" i="9"/>
  <c r="T193" i="9"/>
  <c r="N193" i="9"/>
  <c r="BW192" i="9"/>
  <c r="BR192" i="9"/>
  <c r="BM192" i="9"/>
  <c r="BH192" i="9"/>
  <c r="BC192" i="9"/>
  <c r="AX192" i="9"/>
  <c r="AS192" i="9"/>
  <c r="AN192" i="9"/>
  <c r="AI192" i="9"/>
  <c r="AD192" i="9"/>
  <c r="Y192" i="9"/>
  <c r="T192" i="9"/>
  <c r="N192" i="9"/>
  <c r="BW191" i="9"/>
  <c r="BR191" i="9"/>
  <c r="BM191" i="9"/>
  <c r="BH191" i="9"/>
  <c r="BC191" i="9"/>
  <c r="AX191" i="9"/>
  <c r="AS191" i="9"/>
  <c r="AN191" i="9"/>
  <c r="AI191" i="9"/>
  <c r="AD191" i="9"/>
  <c r="Y191" i="9"/>
  <c r="T191" i="9"/>
  <c r="N191" i="9"/>
  <c r="BW190" i="9"/>
  <c r="BR190" i="9"/>
  <c r="BM190" i="9"/>
  <c r="BH190" i="9"/>
  <c r="BC190" i="9"/>
  <c r="AX190" i="9"/>
  <c r="AS190" i="9"/>
  <c r="AN190" i="9"/>
  <c r="AI190" i="9"/>
  <c r="AD190" i="9"/>
  <c r="Y190" i="9"/>
  <c r="T190" i="9"/>
  <c r="N190" i="9"/>
  <c r="BW189" i="9"/>
  <c r="BR189" i="9"/>
  <c r="BM189" i="9"/>
  <c r="BH189" i="9"/>
  <c r="BC189" i="9"/>
  <c r="AX189" i="9"/>
  <c r="AS189" i="9"/>
  <c r="AN189" i="9"/>
  <c r="AI189" i="9"/>
  <c r="AD189" i="9"/>
  <c r="Y189" i="9"/>
  <c r="T189" i="9"/>
  <c r="N189" i="9"/>
  <c r="BW188" i="9"/>
  <c r="BR188" i="9"/>
  <c r="BM188" i="9"/>
  <c r="BH188" i="9"/>
  <c r="BC188" i="9"/>
  <c r="AX188" i="9"/>
  <c r="AS188" i="9"/>
  <c r="AN188" i="9"/>
  <c r="AI188" i="9"/>
  <c r="AD188" i="9"/>
  <c r="Y188" i="9"/>
  <c r="T188" i="9"/>
  <c r="N188" i="9"/>
  <c r="BW187" i="9"/>
  <c r="BR187" i="9"/>
  <c r="BM187" i="9"/>
  <c r="BH187" i="9"/>
  <c r="BC187" i="9"/>
  <c r="AX187" i="9"/>
  <c r="AS187" i="9"/>
  <c r="AN187" i="9"/>
  <c r="AI187" i="9"/>
  <c r="AD187" i="9"/>
  <c r="Y187" i="9"/>
  <c r="T187" i="9"/>
  <c r="N187" i="9"/>
  <c r="BW186" i="9"/>
  <c r="BR186" i="9"/>
  <c r="BM186" i="9"/>
  <c r="BH186" i="9"/>
  <c r="BC186" i="9"/>
  <c r="AX186" i="9"/>
  <c r="AS186" i="9"/>
  <c r="AN186" i="9"/>
  <c r="AI186" i="9"/>
  <c r="AD186" i="9"/>
  <c r="Y186" i="9"/>
  <c r="T186" i="9"/>
  <c r="N186" i="9"/>
  <c r="BW185" i="9"/>
  <c r="BR185" i="9"/>
  <c r="BM185" i="9"/>
  <c r="BH185" i="9"/>
  <c r="BC185" i="9"/>
  <c r="AX185" i="9"/>
  <c r="AS185" i="9"/>
  <c r="AN185" i="9"/>
  <c r="AI185" i="9"/>
  <c r="AD185" i="9"/>
  <c r="Y185" i="9"/>
  <c r="T185" i="9"/>
  <c r="N185" i="9"/>
  <c r="BW184" i="9"/>
  <c r="BR184" i="9"/>
  <c r="BM184" i="9"/>
  <c r="BH184" i="9"/>
  <c r="BC184" i="9"/>
  <c r="AX184" i="9"/>
  <c r="AS184" i="9"/>
  <c r="AN184" i="9"/>
  <c r="AI184" i="9"/>
  <c r="AD184" i="9"/>
  <c r="Y184" i="9"/>
  <c r="T184" i="9"/>
  <c r="N184" i="9"/>
  <c r="BW183" i="9"/>
  <c r="BR183" i="9"/>
  <c r="BM183" i="9"/>
  <c r="BH183" i="9"/>
  <c r="BC183" i="9"/>
  <c r="AX183" i="9"/>
  <c r="AS183" i="9"/>
  <c r="AN183" i="9"/>
  <c r="AI183" i="9"/>
  <c r="AD183" i="9"/>
  <c r="Y183" i="9"/>
  <c r="T183" i="9"/>
  <c r="N183" i="9"/>
  <c r="BW182" i="9"/>
  <c r="BR182" i="9"/>
  <c r="BM182" i="9"/>
  <c r="BH182" i="9"/>
  <c r="BC182" i="9"/>
  <c r="AX182" i="9"/>
  <c r="AS182" i="9"/>
  <c r="AN182" i="9"/>
  <c r="AI182" i="9"/>
  <c r="AD182" i="9"/>
  <c r="Y182" i="9"/>
  <c r="T182" i="9"/>
  <c r="N182" i="9"/>
  <c r="BW181" i="9"/>
  <c r="BR181" i="9"/>
  <c r="BM181" i="9"/>
  <c r="BH181" i="9"/>
  <c r="BC181" i="9"/>
  <c r="AX181" i="9"/>
  <c r="AS181" i="9"/>
  <c r="AN181" i="9"/>
  <c r="AI181" i="9"/>
  <c r="AD181" i="9"/>
  <c r="Y181" i="9"/>
  <c r="T181" i="9"/>
  <c r="N181" i="9"/>
  <c r="BW180" i="9"/>
  <c r="BR180" i="9"/>
  <c r="BM180" i="9"/>
  <c r="BH180" i="9"/>
  <c r="BC180" i="9"/>
  <c r="AX180" i="9"/>
  <c r="AS180" i="9"/>
  <c r="AN180" i="9"/>
  <c r="AI180" i="9"/>
  <c r="AD180" i="9"/>
  <c r="Y180" i="9"/>
  <c r="T180" i="9"/>
  <c r="N180" i="9"/>
  <c r="BW179" i="9"/>
  <c r="BR179" i="9"/>
  <c r="BM179" i="9"/>
  <c r="BH179" i="9"/>
  <c r="BC179" i="9"/>
  <c r="AX179" i="9"/>
  <c r="AS179" i="9"/>
  <c r="AN179" i="9"/>
  <c r="AI179" i="9"/>
  <c r="AD179" i="9"/>
  <c r="Y179" i="9"/>
  <c r="T179" i="9"/>
  <c r="N179" i="9"/>
  <c r="BW178" i="9"/>
  <c r="BR178" i="9"/>
  <c r="BM178" i="9"/>
  <c r="BH178" i="9"/>
  <c r="BC178" i="9"/>
  <c r="AX178" i="9"/>
  <c r="AS178" i="9"/>
  <c r="AN178" i="9"/>
  <c r="AI178" i="9"/>
  <c r="AD178" i="9"/>
  <c r="Y178" i="9"/>
  <c r="T178" i="9"/>
  <c r="N178" i="9"/>
  <c r="BW177" i="9"/>
  <c r="BR177" i="9"/>
  <c r="BM177" i="9"/>
  <c r="BH177" i="9"/>
  <c r="BC177" i="9"/>
  <c r="AX177" i="9"/>
  <c r="AS177" i="9"/>
  <c r="AN177" i="9"/>
  <c r="AI177" i="9"/>
  <c r="AD177" i="9"/>
  <c r="Y177" i="9"/>
  <c r="T177" i="9"/>
  <c r="N177" i="9"/>
  <c r="BW176" i="9"/>
  <c r="BR176" i="9"/>
  <c r="BM176" i="9"/>
  <c r="BH176" i="9"/>
  <c r="BC176" i="9"/>
  <c r="AX176" i="9"/>
  <c r="AS176" i="9"/>
  <c r="AN176" i="9"/>
  <c r="AI176" i="9"/>
  <c r="AD176" i="9"/>
  <c r="Y176" i="9"/>
  <c r="T176" i="9"/>
  <c r="N176" i="9"/>
  <c r="BW175" i="9"/>
  <c r="BR175" i="9"/>
  <c r="BM175" i="9"/>
  <c r="BH175" i="9"/>
  <c r="BC175" i="9"/>
  <c r="AX175" i="9"/>
  <c r="AS175" i="9"/>
  <c r="AN175" i="9"/>
  <c r="AI175" i="9"/>
  <c r="AD175" i="9"/>
  <c r="Y175" i="9"/>
  <c r="T175" i="9"/>
  <c r="N175" i="9"/>
  <c r="BW174" i="9"/>
  <c r="BR174" i="9"/>
  <c r="BM174" i="9"/>
  <c r="BH174" i="9"/>
  <c r="BC174" i="9"/>
  <c r="AX174" i="9"/>
  <c r="AS174" i="9"/>
  <c r="AN174" i="9"/>
  <c r="AI174" i="9"/>
  <c r="AD174" i="9"/>
  <c r="Y174" i="9"/>
  <c r="T174" i="9"/>
  <c r="N174" i="9"/>
  <c r="BW173" i="9"/>
  <c r="BR173" i="9"/>
  <c r="BM173" i="9"/>
  <c r="BH173" i="9"/>
  <c r="BC173" i="9"/>
  <c r="AX173" i="9"/>
  <c r="AS173" i="9"/>
  <c r="AN173" i="9"/>
  <c r="AI173" i="9"/>
  <c r="AD173" i="9"/>
  <c r="Y173" i="9"/>
  <c r="T173" i="9"/>
  <c r="N173" i="9"/>
  <c r="BW172" i="9"/>
  <c r="BR172" i="9"/>
  <c r="BM172" i="9"/>
  <c r="BH172" i="9"/>
  <c r="BC172" i="9"/>
  <c r="AX172" i="9"/>
  <c r="AS172" i="9"/>
  <c r="AN172" i="9"/>
  <c r="AI172" i="9"/>
  <c r="AD172" i="9"/>
  <c r="Y172" i="9"/>
  <c r="T172" i="9"/>
  <c r="N172" i="9"/>
  <c r="BW171" i="9"/>
  <c r="BR171" i="9"/>
  <c r="BM171" i="9"/>
  <c r="BH171" i="9"/>
  <c r="BC171" i="9"/>
  <c r="AX171" i="9"/>
  <c r="AS171" i="9"/>
  <c r="AN171" i="9"/>
  <c r="AI171" i="9"/>
  <c r="AD171" i="9"/>
  <c r="Y171" i="9"/>
  <c r="T171" i="9"/>
  <c r="N171" i="9"/>
  <c r="BW170" i="9"/>
  <c r="BR170" i="9"/>
  <c r="BM170" i="9"/>
  <c r="BH170" i="9"/>
  <c r="BC170" i="9"/>
  <c r="AX170" i="9"/>
  <c r="AS170" i="9"/>
  <c r="AN170" i="9"/>
  <c r="AI170" i="9"/>
  <c r="AD170" i="9"/>
  <c r="Y170" i="9"/>
  <c r="T170" i="9"/>
  <c r="N170" i="9"/>
  <c r="BW169" i="9"/>
  <c r="BR169" i="9"/>
  <c r="BM169" i="9"/>
  <c r="BH169" i="9"/>
  <c r="BC169" i="9"/>
  <c r="AX169" i="9"/>
  <c r="AS169" i="9"/>
  <c r="AN169" i="9"/>
  <c r="AI169" i="9"/>
  <c r="AD169" i="9"/>
  <c r="Y169" i="9"/>
  <c r="T169" i="9"/>
  <c r="N169" i="9"/>
  <c r="BW168" i="9"/>
  <c r="BR168" i="9"/>
  <c r="BM168" i="9"/>
  <c r="BH168" i="9"/>
  <c r="BC168" i="9"/>
  <c r="AX168" i="9"/>
  <c r="AS168" i="9"/>
  <c r="AN168" i="9"/>
  <c r="AI168" i="9"/>
  <c r="AD168" i="9"/>
  <c r="Y168" i="9"/>
  <c r="T168" i="9"/>
  <c r="N168" i="9"/>
  <c r="BW167" i="9"/>
  <c r="BR167" i="9"/>
  <c r="BM167" i="9"/>
  <c r="BH167" i="9"/>
  <c r="BC167" i="9"/>
  <c r="AX167" i="9"/>
  <c r="AS167" i="9"/>
  <c r="AN167" i="9"/>
  <c r="AI167" i="9"/>
  <c r="AD167" i="9"/>
  <c r="Y167" i="9"/>
  <c r="T167" i="9"/>
  <c r="N167" i="9"/>
  <c r="BW166" i="9"/>
  <c r="BR166" i="9"/>
  <c r="BM166" i="9"/>
  <c r="BH166" i="9"/>
  <c r="BC166" i="9"/>
  <c r="AX166" i="9"/>
  <c r="AS166" i="9"/>
  <c r="AN166" i="9"/>
  <c r="AI166" i="9"/>
  <c r="AD166" i="9"/>
  <c r="Y166" i="9"/>
  <c r="T166" i="9"/>
  <c r="N166" i="9"/>
  <c r="BW165" i="9"/>
  <c r="BR165" i="9"/>
  <c r="BM165" i="9"/>
  <c r="BH165" i="9"/>
  <c r="BC165" i="9"/>
  <c r="AX165" i="9"/>
  <c r="AS165" i="9"/>
  <c r="AN165" i="9"/>
  <c r="AI165" i="9"/>
  <c r="AD165" i="9"/>
  <c r="Y165" i="9"/>
  <c r="T165" i="9"/>
  <c r="N165" i="9"/>
  <c r="BW164" i="9"/>
  <c r="BR164" i="9"/>
  <c r="BM164" i="9"/>
  <c r="BH164" i="9"/>
  <c r="BC164" i="9"/>
  <c r="AX164" i="9"/>
  <c r="AS164" i="9"/>
  <c r="AN164" i="9"/>
  <c r="AI164" i="9"/>
  <c r="AD164" i="9"/>
  <c r="Y164" i="9"/>
  <c r="T164" i="9"/>
  <c r="N164" i="9"/>
  <c r="BW163" i="9"/>
  <c r="BR163" i="9"/>
  <c r="BM163" i="9"/>
  <c r="BH163" i="9"/>
  <c r="BC163" i="9"/>
  <c r="AX163" i="9"/>
  <c r="AS163" i="9"/>
  <c r="AN163" i="9"/>
  <c r="AI163" i="9"/>
  <c r="AD163" i="9"/>
  <c r="Y163" i="9"/>
  <c r="T163" i="9"/>
  <c r="N163" i="9"/>
  <c r="BW162" i="9"/>
  <c r="BR162" i="9"/>
  <c r="BM162" i="9"/>
  <c r="BH162" i="9"/>
  <c r="BC162" i="9"/>
  <c r="AX162" i="9"/>
  <c r="AS162" i="9"/>
  <c r="AN162" i="9"/>
  <c r="AI162" i="9"/>
  <c r="AD162" i="9"/>
  <c r="Y162" i="9"/>
  <c r="T162" i="9"/>
  <c r="N162" i="9"/>
  <c r="BW161" i="9"/>
  <c r="BR161" i="9"/>
  <c r="BM161" i="9"/>
  <c r="BH161" i="9"/>
  <c r="BC161" i="9"/>
  <c r="AX161" i="9"/>
  <c r="AS161" i="9"/>
  <c r="AN161" i="9"/>
  <c r="AI161" i="9"/>
  <c r="AD161" i="9"/>
  <c r="Y161" i="9"/>
  <c r="T161" i="9"/>
  <c r="N161" i="9"/>
  <c r="BW160" i="9"/>
  <c r="BR160" i="9"/>
  <c r="BM160" i="9"/>
  <c r="BH160" i="9"/>
  <c r="BC160" i="9"/>
  <c r="AX160" i="9"/>
  <c r="AS160" i="9"/>
  <c r="AN160" i="9"/>
  <c r="AI160" i="9"/>
  <c r="AD160" i="9"/>
  <c r="Y160" i="9"/>
  <c r="T160" i="9"/>
  <c r="N160" i="9"/>
  <c r="BW159" i="9"/>
  <c r="BR159" i="9"/>
  <c r="BM159" i="9"/>
  <c r="BH159" i="9"/>
  <c r="BC159" i="9"/>
  <c r="AX159" i="9"/>
  <c r="AS159" i="9"/>
  <c r="AN159" i="9"/>
  <c r="AI159" i="9"/>
  <c r="AD159" i="9"/>
  <c r="Y159" i="9"/>
  <c r="T159" i="9"/>
  <c r="N159" i="9"/>
  <c r="BW158" i="9"/>
  <c r="BR158" i="9"/>
  <c r="BM158" i="9"/>
  <c r="BH158" i="9"/>
  <c r="BC158" i="9"/>
  <c r="AX158" i="9"/>
  <c r="AS158" i="9"/>
  <c r="AN158" i="9"/>
  <c r="AI158" i="9"/>
  <c r="AD158" i="9"/>
  <c r="Y158" i="9"/>
  <c r="T158" i="9"/>
  <c r="N158" i="9"/>
  <c r="BW157" i="9"/>
  <c r="BR157" i="9"/>
  <c r="BM157" i="9"/>
  <c r="BH157" i="9"/>
  <c r="BC157" i="9"/>
  <c r="AX157" i="9"/>
  <c r="AS157" i="9"/>
  <c r="AN157" i="9"/>
  <c r="AI157" i="9"/>
  <c r="AD157" i="9"/>
  <c r="Y157" i="9"/>
  <c r="T157" i="9"/>
  <c r="N157" i="9"/>
  <c r="BW156" i="9"/>
  <c r="BR156" i="9"/>
  <c r="BM156" i="9"/>
  <c r="BH156" i="9"/>
  <c r="BC156" i="9"/>
  <c r="AX156" i="9"/>
  <c r="AS156" i="9"/>
  <c r="AN156" i="9"/>
  <c r="AI156" i="9"/>
  <c r="AD156" i="9"/>
  <c r="Y156" i="9"/>
  <c r="T156" i="9"/>
  <c r="N156" i="9"/>
  <c r="BW155" i="9"/>
  <c r="BR155" i="9"/>
  <c r="BM155" i="9"/>
  <c r="BH155" i="9"/>
  <c r="BC155" i="9"/>
  <c r="AX155" i="9"/>
  <c r="AS155" i="9"/>
  <c r="AN155" i="9"/>
  <c r="AI155" i="9"/>
  <c r="AD155" i="9"/>
  <c r="Y155" i="9"/>
  <c r="T155" i="9"/>
  <c r="N155" i="9"/>
  <c r="BW154" i="9"/>
  <c r="BR154" i="9"/>
  <c r="BM154" i="9"/>
  <c r="BH154" i="9"/>
  <c r="BC154" i="9"/>
  <c r="AX154" i="9"/>
  <c r="AS154" i="9"/>
  <c r="AN154" i="9"/>
  <c r="AI154" i="9"/>
  <c r="AD154" i="9"/>
  <c r="Y154" i="9"/>
  <c r="T154" i="9"/>
  <c r="N154" i="9"/>
  <c r="BW153" i="9"/>
  <c r="BR153" i="9"/>
  <c r="BM153" i="9"/>
  <c r="BH153" i="9"/>
  <c r="BC153" i="9"/>
  <c r="AX153" i="9"/>
  <c r="AS153" i="9"/>
  <c r="AN153" i="9"/>
  <c r="AI153" i="9"/>
  <c r="AD153" i="9"/>
  <c r="Y153" i="9"/>
  <c r="T153" i="9"/>
  <c r="N153" i="9"/>
  <c r="BW152" i="9"/>
  <c r="BR152" i="9"/>
  <c r="BM152" i="9"/>
  <c r="BH152" i="9"/>
  <c r="BC152" i="9"/>
  <c r="AX152" i="9"/>
  <c r="AS152" i="9"/>
  <c r="AN152" i="9"/>
  <c r="AI152" i="9"/>
  <c r="AD152" i="9"/>
  <c r="Y152" i="9"/>
  <c r="T152" i="9"/>
  <c r="N152" i="9"/>
  <c r="BW151" i="9"/>
  <c r="BR151" i="9"/>
  <c r="BM151" i="9"/>
  <c r="BH151" i="9"/>
  <c r="BC151" i="9"/>
  <c r="AX151" i="9"/>
  <c r="AS151" i="9"/>
  <c r="AN151" i="9"/>
  <c r="AI151" i="9"/>
  <c r="AD151" i="9"/>
  <c r="Y151" i="9"/>
  <c r="T151" i="9"/>
  <c r="N151" i="9"/>
  <c r="BW150" i="9"/>
  <c r="BR150" i="9"/>
  <c r="BM150" i="9"/>
  <c r="BH150" i="9"/>
  <c r="BC150" i="9"/>
  <c r="AX150" i="9"/>
  <c r="AS150" i="9"/>
  <c r="AN150" i="9"/>
  <c r="AI150" i="9"/>
  <c r="AD150" i="9"/>
  <c r="Y150" i="9"/>
  <c r="T150" i="9"/>
  <c r="N150" i="9"/>
  <c r="BW149" i="9"/>
  <c r="BR149" i="9"/>
  <c r="BM149" i="9"/>
  <c r="BH149" i="9"/>
  <c r="BC149" i="9"/>
  <c r="AX149" i="9"/>
  <c r="AS149" i="9"/>
  <c r="AN149" i="9"/>
  <c r="AI149" i="9"/>
  <c r="AD149" i="9"/>
  <c r="Y149" i="9"/>
  <c r="T149" i="9"/>
  <c r="N149" i="9"/>
  <c r="BW148" i="9"/>
  <c r="BR148" i="9"/>
  <c r="BM148" i="9"/>
  <c r="BH148" i="9"/>
  <c r="BC148" i="9"/>
  <c r="AX148" i="9"/>
  <c r="AS148" i="9"/>
  <c r="AN148" i="9"/>
  <c r="AI148" i="9"/>
  <c r="AD148" i="9"/>
  <c r="Y148" i="9"/>
  <c r="T148" i="9"/>
  <c r="N148" i="9"/>
  <c r="BW147" i="9"/>
  <c r="BR147" i="9"/>
  <c r="BM147" i="9"/>
  <c r="BH147" i="9"/>
  <c r="BC147" i="9"/>
  <c r="AX147" i="9"/>
  <c r="AS147" i="9"/>
  <c r="AN147" i="9"/>
  <c r="AI147" i="9"/>
  <c r="AD147" i="9"/>
  <c r="Y147" i="9"/>
  <c r="T147" i="9"/>
  <c r="N147" i="9"/>
  <c r="BW146" i="9"/>
  <c r="BR146" i="9"/>
  <c r="BM146" i="9"/>
  <c r="BH146" i="9"/>
  <c r="BC146" i="9"/>
  <c r="AX146" i="9"/>
  <c r="AS146" i="9"/>
  <c r="AN146" i="9"/>
  <c r="AI146" i="9"/>
  <c r="AD146" i="9"/>
  <c r="Y146" i="9"/>
  <c r="T146" i="9"/>
  <c r="N146" i="9"/>
  <c r="BW145" i="9"/>
  <c r="BR145" i="9"/>
  <c r="BM145" i="9"/>
  <c r="BH145" i="9"/>
  <c r="BC145" i="9"/>
  <c r="AX145" i="9"/>
  <c r="AS145" i="9"/>
  <c r="AN145" i="9"/>
  <c r="AI145" i="9"/>
  <c r="AD145" i="9"/>
  <c r="Y145" i="9"/>
  <c r="T145" i="9"/>
  <c r="N145" i="9"/>
  <c r="BW144" i="9"/>
  <c r="BR144" i="9"/>
  <c r="BM144" i="9"/>
  <c r="BH144" i="9"/>
  <c r="BC144" i="9"/>
  <c r="AX144" i="9"/>
  <c r="AS144" i="9"/>
  <c r="AN144" i="9"/>
  <c r="AI144" i="9"/>
  <c r="AD144" i="9"/>
  <c r="Y144" i="9"/>
  <c r="T144" i="9"/>
  <c r="N144" i="9"/>
  <c r="BW143" i="9"/>
  <c r="BR143" i="9"/>
  <c r="BM143" i="9"/>
  <c r="BH143" i="9"/>
  <c r="BC143" i="9"/>
  <c r="AX143" i="9"/>
  <c r="AS143" i="9"/>
  <c r="AN143" i="9"/>
  <c r="AI143" i="9"/>
  <c r="AD143" i="9"/>
  <c r="Y143" i="9"/>
  <c r="T143" i="9"/>
  <c r="N143" i="9"/>
  <c r="BW142" i="9"/>
  <c r="BR142" i="9"/>
  <c r="BM142" i="9"/>
  <c r="BH142" i="9"/>
  <c r="BC142" i="9"/>
  <c r="AX142" i="9"/>
  <c r="AS142" i="9"/>
  <c r="AN142" i="9"/>
  <c r="AI142" i="9"/>
  <c r="AD142" i="9"/>
  <c r="Y142" i="9"/>
  <c r="T142" i="9"/>
  <c r="N142" i="9"/>
  <c r="BW141" i="9"/>
  <c r="BR141" i="9"/>
  <c r="BM141" i="9"/>
  <c r="BH141" i="9"/>
  <c r="BC141" i="9"/>
  <c r="AX141" i="9"/>
  <c r="AS141" i="9"/>
  <c r="AN141" i="9"/>
  <c r="AI141" i="9"/>
  <c r="AD141" i="9"/>
  <c r="Y141" i="9"/>
  <c r="T141" i="9"/>
  <c r="N141" i="9"/>
  <c r="BW140" i="9"/>
  <c r="BR140" i="9"/>
  <c r="BM140" i="9"/>
  <c r="BH140" i="9"/>
  <c r="BC140" i="9"/>
  <c r="AX140" i="9"/>
  <c r="AS140" i="9"/>
  <c r="AN140" i="9"/>
  <c r="AI140" i="9"/>
  <c r="AD140" i="9"/>
  <c r="Y140" i="9"/>
  <c r="T140" i="9"/>
  <c r="N140" i="9"/>
  <c r="BW139" i="9"/>
  <c r="BR139" i="9"/>
  <c r="BM139" i="9"/>
  <c r="BH139" i="9"/>
  <c r="BC139" i="9"/>
  <c r="AX139" i="9"/>
  <c r="AS139" i="9"/>
  <c r="AN139" i="9"/>
  <c r="AI139" i="9"/>
  <c r="AD139" i="9"/>
  <c r="Y139" i="9"/>
  <c r="T139" i="9"/>
  <c r="N139" i="9"/>
  <c r="BW138" i="9"/>
  <c r="BR138" i="9"/>
  <c r="BM138" i="9"/>
  <c r="BH138" i="9"/>
  <c r="BC138" i="9"/>
  <c r="AX138" i="9"/>
  <c r="AS138" i="9"/>
  <c r="AN138" i="9"/>
  <c r="AI138" i="9"/>
  <c r="AD138" i="9"/>
  <c r="Y138" i="9"/>
  <c r="T138" i="9"/>
  <c r="N138" i="9"/>
  <c r="BW137" i="9"/>
  <c r="BR137" i="9"/>
  <c r="BM137" i="9"/>
  <c r="BH137" i="9"/>
  <c r="BC137" i="9"/>
  <c r="AX137" i="9"/>
  <c r="AS137" i="9"/>
  <c r="AN137" i="9"/>
  <c r="AI137" i="9"/>
  <c r="AD137" i="9"/>
  <c r="Y137" i="9"/>
  <c r="T137" i="9"/>
  <c r="N137" i="9"/>
  <c r="BW136" i="9"/>
  <c r="BR136" i="9"/>
  <c r="BM136" i="9"/>
  <c r="BH136" i="9"/>
  <c r="BC136" i="9"/>
  <c r="AX136" i="9"/>
  <c r="AS136" i="9"/>
  <c r="AN136" i="9"/>
  <c r="AI136" i="9"/>
  <c r="AD136" i="9"/>
  <c r="Y136" i="9"/>
  <c r="T136" i="9"/>
  <c r="N136" i="9"/>
  <c r="BW135" i="9"/>
  <c r="BR135" i="9"/>
  <c r="BM135" i="9"/>
  <c r="BH135" i="9"/>
  <c r="BC135" i="9"/>
  <c r="AX135" i="9"/>
  <c r="AS135" i="9"/>
  <c r="AN135" i="9"/>
  <c r="AI135" i="9"/>
  <c r="AD135" i="9"/>
  <c r="Y135" i="9"/>
  <c r="T135" i="9"/>
  <c r="N135" i="9"/>
  <c r="BW134" i="9"/>
  <c r="BR134" i="9"/>
  <c r="BM134" i="9"/>
  <c r="BH134" i="9"/>
  <c r="BC134" i="9"/>
  <c r="AX134" i="9"/>
  <c r="AS134" i="9"/>
  <c r="AN134" i="9"/>
  <c r="AI134" i="9"/>
  <c r="AD134" i="9"/>
  <c r="Y134" i="9"/>
  <c r="T134" i="9"/>
  <c r="N134" i="9"/>
  <c r="BW133" i="9"/>
  <c r="BR133" i="9"/>
  <c r="BM133" i="9"/>
  <c r="BH133" i="9"/>
  <c r="BC133" i="9"/>
  <c r="AX133" i="9"/>
  <c r="AS133" i="9"/>
  <c r="AN133" i="9"/>
  <c r="AI133" i="9"/>
  <c r="AD133" i="9"/>
  <c r="Y133" i="9"/>
  <c r="T133" i="9"/>
  <c r="N133" i="9"/>
  <c r="BW132" i="9"/>
  <c r="BR132" i="9"/>
  <c r="BM132" i="9"/>
  <c r="BH132" i="9"/>
  <c r="BC132" i="9"/>
  <c r="AX132" i="9"/>
  <c r="AS132" i="9"/>
  <c r="AN132" i="9"/>
  <c r="AI132" i="9"/>
  <c r="AD132" i="9"/>
  <c r="Y132" i="9"/>
  <c r="T132" i="9"/>
  <c r="N132" i="9"/>
  <c r="BW131" i="9"/>
  <c r="BR131" i="9"/>
  <c r="BM131" i="9"/>
  <c r="BH131" i="9"/>
  <c r="BC131" i="9"/>
  <c r="AX131" i="9"/>
  <c r="AS131" i="9"/>
  <c r="AN131" i="9"/>
  <c r="AI131" i="9"/>
  <c r="AD131" i="9"/>
  <c r="Y131" i="9"/>
  <c r="T131" i="9"/>
  <c r="N131" i="9"/>
  <c r="BW130" i="9"/>
  <c r="BR130" i="9"/>
  <c r="BM130" i="9"/>
  <c r="BH130" i="9"/>
  <c r="BC130" i="9"/>
  <c r="AX130" i="9"/>
  <c r="AS130" i="9"/>
  <c r="AN130" i="9"/>
  <c r="AI130" i="9"/>
  <c r="AD130" i="9"/>
  <c r="Y130" i="9"/>
  <c r="T130" i="9"/>
  <c r="N130" i="9"/>
  <c r="BW129" i="9"/>
  <c r="BR129" i="9"/>
  <c r="BM129" i="9"/>
  <c r="BH129" i="9"/>
  <c r="BC129" i="9"/>
  <c r="AX129" i="9"/>
  <c r="AS129" i="9"/>
  <c r="AN129" i="9"/>
  <c r="AI129" i="9"/>
  <c r="AD129" i="9"/>
  <c r="Y129" i="9"/>
  <c r="T129" i="9"/>
  <c r="N129" i="9"/>
  <c r="BW128" i="9"/>
  <c r="BR128" i="9"/>
  <c r="BM128" i="9"/>
  <c r="BH128" i="9"/>
  <c r="BC128" i="9"/>
  <c r="AX128" i="9"/>
  <c r="AS128" i="9"/>
  <c r="AN128" i="9"/>
  <c r="AI128" i="9"/>
  <c r="AD128" i="9"/>
  <c r="Y128" i="9"/>
  <c r="T128" i="9"/>
  <c r="N128" i="9"/>
  <c r="BW127" i="9"/>
  <c r="BR127" i="9"/>
  <c r="BM127" i="9"/>
  <c r="BH127" i="9"/>
  <c r="BC127" i="9"/>
  <c r="AX127" i="9"/>
  <c r="AS127" i="9"/>
  <c r="AN127" i="9"/>
  <c r="AI127" i="9"/>
  <c r="AD127" i="9"/>
  <c r="Y127" i="9"/>
  <c r="T127" i="9"/>
  <c r="N127" i="9"/>
  <c r="BW126" i="9"/>
  <c r="BR126" i="9"/>
  <c r="BM126" i="9"/>
  <c r="BH126" i="9"/>
  <c r="BC126" i="9"/>
  <c r="AX126" i="9"/>
  <c r="AS126" i="9"/>
  <c r="AN126" i="9"/>
  <c r="AI126" i="9"/>
  <c r="AD126" i="9"/>
  <c r="Y126" i="9"/>
  <c r="T126" i="9"/>
  <c r="N126" i="9"/>
  <c r="BW125" i="9"/>
  <c r="BR125" i="9"/>
  <c r="BM125" i="9"/>
  <c r="BH125" i="9"/>
  <c r="BC125" i="9"/>
  <c r="AX125" i="9"/>
  <c r="AS125" i="9"/>
  <c r="AN125" i="9"/>
  <c r="AI125" i="9"/>
  <c r="AD125" i="9"/>
  <c r="Y125" i="9"/>
  <c r="T125" i="9"/>
  <c r="N125" i="9"/>
  <c r="BW124" i="9"/>
  <c r="BR124" i="9"/>
  <c r="BM124" i="9"/>
  <c r="BH124" i="9"/>
  <c r="BC124" i="9"/>
  <c r="AX124" i="9"/>
  <c r="AS124" i="9"/>
  <c r="AN124" i="9"/>
  <c r="AI124" i="9"/>
  <c r="AD124" i="9"/>
  <c r="Y124" i="9"/>
  <c r="T124" i="9"/>
  <c r="N124" i="9"/>
  <c r="BW123" i="9"/>
  <c r="BR123" i="9"/>
  <c r="BM123" i="9"/>
  <c r="BH123" i="9"/>
  <c r="BC123" i="9"/>
  <c r="AX123" i="9"/>
  <c r="AS123" i="9"/>
  <c r="AN123" i="9"/>
  <c r="AI123" i="9"/>
  <c r="AD123" i="9"/>
  <c r="Y123" i="9"/>
  <c r="T123" i="9"/>
  <c r="N123" i="9"/>
  <c r="BW122" i="9"/>
  <c r="BR122" i="9"/>
  <c r="BM122" i="9"/>
  <c r="BH122" i="9"/>
  <c r="BC122" i="9"/>
  <c r="AX122" i="9"/>
  <c r="AS122" i="9"/>
  <c r="AN122" i="9"/>
  <c r="AI122" i="9"/>
  <c r="AD122" i="9"/>
  <c r="Y122" i="9"/>
  <c r="T122" i="9"/>
  <c r="N122" i="9"/>
  <c r="BW121" i="9"/>
  <c r="BR121" i="9"/>
  <c r="BM121" i="9"/>
  <c r="BH121" i="9"/>
  <c r="BC121" i="9"/>
  <c r="AX121" i="9"/>
  <c r="AS121" i="9"/>
  <c r="AN121" i="9"/>
  <c r="AI121" i="9"/>
  <c r="AD121" i="9"/>
  <c r="Y121" i="9"/>
  <c r="T121" i="9"/>
  <c r="N121" i="9"/>
  <c r="BW120" i="9"/>
  <c r="BR120" i="9"/>
  <c r="BM120" i="9"/>
  <c r="BH120" i="9"/>
  <c r="BC120" i="9"/>
  <c r="AX120" i="9"/>
  <c r="AS120" i="9"/>
  <c r="AN120" i="9"/>
  <c r="AI120" i="9"/>
  <c r="AD120" i="9"/>
  <c r="Y120" i="9"/>
  <c r="T120" i="9"/>
  <c r="N120" i="9"/>
  <c r="BW119" i="9"/>
  <c r="BR119" i="9"/>
  <c r="BM119" i="9"/>
  <c r="BH119" i="9"/>
  <c r="BC119" i="9"/>
  <c r="AX119" i="9"/>
  <c r="AS119" i="9"/>
  <c r="AN119" i="9"/>
  <c r="AI119" i="9"/>
  <c r="AD119" i="9"/>
  <c r="Y119" i="9"/>
  <c r="T119" i="9"/>
  <c r="N119" i="9"/>
  <c r="BW118" i="9"/>
  <c r="BR118" i="9"/>
  <c r="BM118" i="9"/>
  <c r="BH118" i="9"/>
  <c r="BC118" i="9"/>
  <c r="AX118" i="9"/>
  <c r="AS118" i="9"/>
  <c r="AN118" i="9"/>
  <c r="AI118" i="9"/>
  <c r="AD118" i="9"/>
  <c r="Y118" i="9"/>
  <c r="T118" i="9"/>
  <c r="N118" i="9"/>
  <c r="BW117" i="9"/>
  <c r="BR117" i="9"/>
  <c r="BM117" i="9"/>
  <c r="BH117" i="9"/>
  <c r="BC117" i="9"/>
  <c r="AX117" i="9"/>
  <c r="AS117" i="9"/>
  <c r="AN117" i="9"/>
  <c r="AI117" i="9"/>
  <c r="AD117" i="9"/>
  <c r="Y117" i="9"/>
  <c r="T117" i="9"/>
  <c r="N117" i="9"/>
  <c r="BW116" i="9"/>
  <c r="BR116" i="9"/>
  <c r="BM116" i="9"/>
  <c r="BH116" i="9"/>
  <c r="BC116" i="9"/>
  <c r="AX116" i="9"/>
  <c r="AS116" i="9"/>
  <c r="AN116" i="9"/>
  <c r="AI116" i="9"/>
  <c r="AD116" i="9"/>
  <c r="Y116" i="9"/>
  <c r="T116" i="9"/>
  <c r="N116" i="9"/>
  <c r="BW115" i="9"/>
  <c r="BR115" i="9"/>
  <c r="BM115" i="9"/>
  <c r="BH115" i="9"/>
  <c r="BC115" i="9"/>
  <c r="AX115" i="9"/>
  <c r="AS115" i="9"/>
  <c r="AN115" i="9"/>
  <c r="AI115" i="9"/>
  <c r="AD115" i="9"/>
  <c r="Y115" i="9"/>
  <c r="T115" i="9"/>
  <c r="N115" i="9"/>
  <c r="BW114" i="9"/>
  <c r="BR114" i="9"/>
  <c r="BM114" i="9"/>
  <c r="BH114" i="9"/>
  <c r="BC114" i="9"/>
  <c r="AX114" i="9"/>
  <c r="AS114" i="9"/>
  <c r="AN114" i="9"/>
  <c r="AI114" i="9"/>
  <c r="AD114" i="9"/>
  <c r="Y114" i="9"/>
  <c r="T114" i="9"/>
  <c r="N114" i="9"/>
  <c r="BW113" i="9"/>
  <c r="BR113" i="9"/>
  <c r="BM113" i="9"/>
  <c r="BH113" i="9"/>
  <c r="BC113" i="9"/>
  <c r="AX113" i="9"/>
  <c r="AS113" i="9"/>
  <c r="AN113" i="9"/>
  <c r="AI113" i="9"/>
  <c r="AD113" i="9"/>
  <c r="Y113" i="9"/>
  <c r="T113" i="9"/>
  <c r="N113" i="9"/>
  <c r="BW112" i="9"/>
  <c r="BR112" i="9"/>
  <c r="BM112" i="9"/>
  <c r="BH112" i="9"/>
  <c r="BC112" i="9"/>
  <c r="AX112" i="9"/>
  <c r="AS112" i="9"/>
  <c r="AN112" i="9"/>
  <c r="AI112" i="9"/>
  <c r="AD112" i="9"/>
  <c r="Y112" i="9"/>
  <c r="T112" i="9"/>
  <c r="N112" i="9"/>
  <c r="BW111" i="9"/>
  <c r="BR111" i="9"/>
  <c r="BM111" i="9"/>
  <c r="BH111" i="9"/>
  <c r="BC111" i="9"/>
  <c r="AX111" i="9"/>
  <c r="AS111" i="9"/>
  <c r="AN111" i="9"/>
  <c r="AI111" i="9"/>
  <c r="AD111" i="9"/>
  <c r="Y111" i="9"/>
  <c r="T111" i="9"/>
  <c r="N111" i="9"/>
  <c r="BW110" i="9"/>
  <c r="BR110" i="9"/>
  <c r="BM110" i="9"/>
  <c r="BH110" i="9"/>
  <c r="BC110" i="9"/>
  <c r="AX110" i="9"/>
  <c r="AS110" i="9"/>
  <c r="AN110" i="9"/>
  <c r="AI110" i="9"/>
  <c r="AD110" i="9"/>
  <c r="Y110" i="9"/>
  <c r="T110" i="9"/>
  <c r="N110" i="9"/>
  <c r="BW109" i="9"/>
  <c r="BR109" i="9"/>
  <c r="BM109" i="9"/>
  <c r="BH109" i="9"/>
  <c r="BC109" i="9"/>
  <c r="AX109" i="9"/>
  <c r="AS109" i="9"/>
  <c r="AN109" i="9"/>
  <c r="AI109" i="9"/>
  <c r="AD109" i="9"/>
  <c r="Y109" i="9"/>
  <c r="T109" i="9"/>
  <c r="N109" i="9"/>
  <c r="BW108" i="9"/>
  <c r="BR108" i="9"/>
  <c r="BM108" i="9"/>
  <c r="BH108" i="9"/>
  <c r="BC108" i="9"/>
  <c r="AX108" i="9"/>
  <c r="AS108" i="9"/>
  <c r="AN108" i="9"/>
  <c r="AI108" i="9"/>
  <c r="AD108" i="9"/>
  <c r="Y108" i="9"/>
  <c r="T108" i="9"/>
  <c r="N108" i="9"/>
  <c r="BW107" i="9"/>
  <c r="BR107" i="9"/>
  <c r="BM107" i="9"/>
  <c r="BH107" i="9"/>
  <c r="BC107" i="9"/>
  <c r="AX107" i="9"/>
  <c r="AS107" i="9"/>
  <c r="AN107" i="9"/>
  <c r="AI107" i="9"/>
  <c r="AD107" i="9"/>
  <c r="Y107" i="9"/>
  <c r="T107" i="9"/>
  <c r="N107" i="9"/>
  <c r="BW106" i="9"/>
  <c r="BR106" i="9"/>
  <c r="BM106" i="9"/>
  <c r="BH106" i="9"/>
  <c r="BC106" i="9"/>
  <c r="AX106" i="9"/>
  <c r="AS106" i="9"/>
  <c r="AN106" i="9"/>
  <c r="AI106" i="9"/>
  <c r="AD106" i="9"/>
  <c r="Y106" i="9"/>
  <c r="T106" i="9"/>
  <c r="N106" i="9"/>
  <c r="BW105" i="9"/>
  <c r="BR105" i="9"/>
  <c r="BM105" i="9"/>
  <c r="BH105" i="9"/>
  <c r="BC105" i="9"/>
  <c r="AX105" i="9"/>
  <c r="AS105" i="9"/>
  <c r="AN105" i="9"/>
  <c r="AI105" i="9"/>
  <c r="AD105" i="9"/>
  <c r="Y105" i="9"/>
  <c r="T105" i="9"/>
  <c r="N105" i="9"/>
  <c r="BW104" i="9"/>
  <c r="BR104" i="9"/>
  <c r="BM104" i="9"/>
  <c r="BH104" i="9"/>
  <c r="BC104" i="9"/>
  <c r="AX104" i="9"/>
  <c r="AS104" i="9"/>
  <c r="AN104" i="9"/>
  <c r="AI104" i="9"/>
  <c r="AD104" i="9"/>
  <c r="Y104" i="9"/>
  <c r="T104" i="9"/>
  <c r="N104" i="9"/>
  <c r="BW103" i="9"/>
  <c r="BR103" i="9"/>
  <c r="BM103" i="9"/>
  <c r="BH103" i="9"/>
  <c r="BC103" i="9"/>
  <c r="AX103" i="9"/>
  <c r="AS103" i="9"/>
  <c r="AN103" i="9"/>
  <c r="AI103" i="9"/>
  <c r="AD103" i="9"/>
  <c r="Y103" i="9"/>
  <c r="T103" i="9"/>
  <c r="N103" i="9"/>
  <c r="BW102" i="9"/>
  <c r="BR102" i="9"/>
  <c r="BM102" i="9"/>
  <c r="BH102" i="9"/>
  <c r="BC102" i="9"/>
  <c r="AX102" i="9"/>
  <c r="AS102" i="9"/>
  <c r="AN102" i="9"/>
  <c r="AI102" i="9"/>
  <c r="AD102" i="9"/>
  <c r="Y102" i="9"/>
  <c r="T102" i="9"/>
  <c r="N102" i="9"/>
  <c r="BW101" i="9"/>
  <c r="BR101" i="9"/>
  <c r="BM101" i="9"/>
  <c r="BH101" i="9"/>
  <c r="BC101" i="9"/>
  <c r="AX101" i="9"/>
  <c r="AS101" i="9"/>
  <c r="AN101" i="9"/>
  <c r="AI101" i="9"/>
  <c r="AD101" i="9"/>
  <c r="Y101" i="9"/>
  <c r="T101" i="9"/>
  <c r="N101" i="9"/>
  <c r="BW100" i="9"/>
  <c r="BR100" i="9"/>
  <c r="BM100" i="9"/>
  <c r="BH100" i="9"/>
  <c r="BC100" i="9"/>
  <c r="AX100" i="9"/>
  <c r="AS100" i="9"/>
  <c r="AN100" i="9"/>
  <c r="AI100" i="9"/>
  <c r="AD100" i="9"/>
  <c r="Y100" i="9"/>
  <c r="T100" i="9"/>
  <c r="N100" i="9"/>
  <c r="BW99" i="9"/>
  <c r="BR99" i="9"/>
  <c r="BM99" i="9"/>
  <c r="BH99" i="9"/>
  <c r="BC99" i="9"/>
  <c r="AX99" i="9"/>
  <c r="AS99" i="9"/>
  <c r="AN99" i="9"/>
  <c r="AI99" i="9"/>
  <c r="AD99" i="9"/>
  <c r="Y99" i="9"/>
  <c r="T99" i="9"/>
  <c r="N99" i="9"/>
  <c r="BW98" i="9"/>
  <c r="BR98" i="9"/>
  <c r="BM98" i="9"/>
  <c r="BH98" i="9"/>
  <c r="BC98" i="9"/>
  <c r="AX98" i="9"/>
  <c r="AS98" i="9"/>
  <c r="AN98" i="9"/>
  <c r="AI98" i="9"/>
  <c r="AD98" i="9"/>
  <c r="Y98" i="9"/>
  <c r="T98" i="9"/>
  <c r="N98" i="9"/>
  <c r="BW97" i="9"/>
  <c r="BR97" i="9"/>
  <c r="BM97" i="9"/>
  <c r="BH97" i="9"/>
  <c r="BC97" i="9"/>
  <c r="AX97" i="9"/>
  <c r="AS97" i="9"/>
  <c r="AN97" i="9"/>
  <c r="AI97" i="9"/>
  <c r="AD97" i="9"/>
  <c r="Y97" i="9"/>
  <c r="T97" i="9"/>
  <c r="N97" i="9"/>
  <c r="BW96" i="9"/>
  <c r="BR96" i="9"/>
  <c r="BM96" i="9"/>
  <c r="BH96" i="9"/>
  <c r="BC96" i="9"/>
  <c r="AX96" i="9"/>
  <c r="AS96" i="9"/>
  <c r="AN96" i="9"/>
  <c r="AI96" i="9"/>
  <c r="AD96" i="9"/>
  <c r="Y96" i="9"/>
  <c r="T96" i="9"/>
  <c r="N96" i="9"/>
  <c r="BW95" i="9"/>
  <c r="BR95" i="9"/>
  <c r="BM95" i="9"/>
  <c r="BH95" i="9"/>
  <c r="BC95" i="9"/>
  <c r="AX95" i="9"/>
  <c r="AS95" i="9"/>
  <c r="AN95" i="9"/>
  <c r="AI95" i="9"/>
  <c r="AD95" i="9"/>
  <c r="Y95" i="9"/>
  <c r="T95" i="9"/>
  <c r="N95" i="9"/>
  <c r="BW94" i="9"/>
  <c r="BR94" i="9"/>
  <c r="BM94" i="9"/>
  <c r="BH94" i="9"/>
  <c r="BC94" i="9"/>
  <c r="AX94" i="9"/>
  <c r="AS94" i="9"/>
  <c r="AN94" i="9"/>
  <c r="AI94" i="9"/>
  <c r="AD94" i="9"/>
  <c r="Y94" i="9"/>
  <c r="T94" i="9"/>
  <c r="N94" i="9"/>
  <c r="BW93" i="9"/>
  <c r="BR93" i="9"/>
  <c r="BM93" i="9"/>
  <c r="BH93" i="9"/>
  <c r="BC93" i="9"/>
  <c r="AX93" i="9"/>
  <c r="AS93" i="9"/>
  <c r="AN93" i="9"/>
  <c r="AI93" i="9"/>
  <c r="AD93" i="9"/>
  <c r="Y93" i="9"/>
  <c r="T93" i="9"/>
  <c r="N93" i="9"/>
  <c r="BW92" i="9"/>
  <c r="BR92" i="9"/>
  <c r="BM92" i="9"/>
  <c r="BH92" i="9"/>
  <c r="BC92" i="9"/>
  <c r="AX92" i="9"/>
  <c r="AS92" i="9"/>
  <c r="AN92" i="9"/>
  <c r="AI92" i="9"/>
  <c r="AD92" i="9"/>
  <c r="Y92" i="9"/>
  <c r="T92" i="9"/>
  <c r="N92" i="9"/>
  <c r="BW91" i="9"/>
  <c r="BR91" i="9"/>
  <c r="BM91" i="9"/>
  <c r="BH91" i="9"/>
  <c r="BC91" i="9"/>
  <c r="AX91" i="9"/>
  <c r="AS91" i="9"/>
  <c r="AN91" i="9"/>
  <c r="AI91" i="9"/>
  <c r="AD91" i="9"/>
  <c r="Y91" i="9"/>
  <c r="T91" i="9"/>
  <c r="N91" i="9"/>
  <c r="BW90" i="9"/>
  <c r="BR90" i="9"/>
  <c r="BM90" i="9"/>
  <c r="BH90" i="9"/>
  <c r="BC90" i="9"/>
  <c r="AX90" i="9"/>
  <c r="AS90" i="9"/>
  <c r="AN90" i="9"/>
  <c r="AI90" i="9"/>
  <c r="AD90" i="9"/>
  <c r="Y90" i="9"/>
  <c r="T90" i="9"/>
  <c r="N90" i="9"/>
  <c r="BW89" i="9"/>
  <c r="BR89" i="9"/>
  <c r="BM89" i="9"/>
  <c r="BH89" i="9"/>
  <c r="BC89" i="9"/>
  <c r="AX89" i="9"/>
  <c r="AS89" i="9"/>
  <c r="AN89" i="9"/>
  <c r="AI89" i="9"/>
  <c r="AD89" i="9"/>
  <c r="Y89" i="9"/>
  <c r="T89" i="9"/>
  <c r="N89" i="9"/>
  <c r="BW88" i="9"/>
  <c r="BR88" i="9"/>
  <c r="BM88" i="9"/>
  <c r="BH88" i="9"/>
  <c r="BC88" i="9"/>
  <c r="AX88" i="9"/>
  <c r="AS88" i="9"/>
  <c r="AN88" i="9"/>
  <c r="AI88" i="9"/>
  <c r="AD88" i="9"/>
  <c r="Y88" i="9"/>
  <c r="T88" i="9"/>
  <c r="N88" i="9"/>
  <c r="BW87" i="9"/>
  <c r="BR87" i="9"/>
  <c r="BM87" i="9"/>
  <c r="BH87" i="9"/>
  <c r="BC87" i="9"/>
  <c r="AX87" i="9"/>
  <c r="AS87" i="9"/>
  <c r="AN87" i="9"/>
  <c r="AI87" i="9"/>
  <c r="AD87" i="9"/>
  <c r="Y87" i="9"/>
  <c r="T87" i="9"/>
  <c r="N87" i="9"/>
  <c r="BW86" i="9"/>
  <c r="BR86" i="9"/>
  <c r="BM86" i="9"/>
  <c r="BH86" i="9"/>
  <c r="BC86" i="9"/>
  <c r="AX86" i="9"/>
  <c r="AS86" i="9"/>
  <c r="AN86" i="9"/>
  <c r="AI86" i="9"/>
  <c r="AD86" i="9"/>
  <c r="Y86" i="9"/>
  <c r="T86" i="9"/>
  <c r="N86" i="9"/>
  <c r="BW85" i="9"/>
  <c r="BR85" i="9"/>
  <c r="BM85" i="9"/>
  <c r="BH85" i="9"/>
  <c r="BC85" i="9"/>
  <c r="AX85" i="9"/>
  <c r="AS85" i="9"/>
  <c r="AN85" i="9"/>
  <c r="AI85" i="9"/>
  <c r="AD85" i="9"/>
  <c r="Y85" i="9"/>
  <c r="T85" i="9"/>
  <c r="N85" i="9"/>
  <c r="BW84" i="9"/>
  <c r="BR84" i="9"/>
  <c r="BM84" i="9"/>
  <c r="BH84" i="9"/>
  <c r="BC84" i="9"/>
  <c r="AX84" i="9"/>
  <c r="AS84" i="9"/>
  <c r="AN84" i="9"/>
  <c r="AI84" i="9"/>
  <c r="AD84" i="9"/>
  <c r="Y84" i="9"/>
  <c r="T84" i="9"/>
  <c r="N84" i="9"/>
  <c r="BW83" i="9"/>
  <c r="BR83" i="9"/>
  <c r="BM83" i="9"/>
  <c r="BH83" i="9"/>
  <c r="BC83" i="9"/>
  <c r="AX83" i="9"/>
  <c r="AS83" i="9"/>
  <c r="AN83" i="9"/>
  <c r="AI83" i="9"/>
  <c r="AD83" i="9"/>
  <c r="Y83" i="9"/>
  <c r="T83" i="9"/>
  <c r="N83" i="9"/>
  <c r="BW82" i="9"/>
  <c r="BR82" i="9"/>
  <c r="BM82" i="9"/>
  <c r="BH82" i="9"/>
  <c r="BC82" i="9"/>
  <c r="AX82" i="9"/>
  <c r="AS82" i="9"/>
  <c r="AN82" i="9"/>
  <c r="AI82" i="9"/>
  <c r="AD82" i="9"/>
  <c r="Y82" i="9"/>
  <c r="T82" i="9"/>
  <c r="N82" i="9"/>
  <c r="BW81" i="9"/>
  <c r="BR81" i="9"/>
  <c r="BM81" i="9"/>
  <c r="BH81" i="9"/>
  <c r="BC81" i="9"/>
  <c r="AX81" i="9"/>
  <c r="AS81" i="9"/>
  <c r="AN81" i="9"/>
  <c r="AI81" i="9"/>
  <c r="AD81" i="9"/>
  <c r="Y81" i="9"/>
  <c r="T81" i="9"/>
  <c r="N81" i="9"/>
  <c r="BW80" i="9"/>
  <c r="BR80" i="9"/>
  <c r="BM80" i="9"/>
  <c r="BH80" i="9"/>
  <c r="BC80" i="9"/>
  <c r="AX80" i="9"/>
  <c r="AS80" i="9"/>
  <c r="AN80" i="9"/>
  <c r="AI80" i="9"/>
  <c r="AD80" i="9"/>
  <c r="Y80" i="9"/>
  <c r="T80" i="9"/>
  <c r="N80" i="9"/>
  <c r="BW79" i="9"/>
  <c r="BR79" i="9"/>
  <c r="BM79" i="9"/>
  <c r="BH79" i="9"/>
  <c r="BC79" i="9"/>
  <c r="AX79" i="9"/>
  <c r="AS79" i="9"/>
  <c r="AN79" i="9"/>
  <c r="AI79" i="9"/>
  <c r="AD79" i="9"/>
  <c r="Y79" i="9"/>
  <c r="T79" i="9"/>
  <c r="N79" i="9"/>
  <c r="BW78" i="9"/>
  <c r="BR78" i="9"/>
  <c r="BM78" i="9"/>
  <c r="BH78" i="9"/>
  <c r="BC78" i="9"/>
  <c r="AX78" i="9"/>
  <c r="AS78" i="9"/>
  <c r="AN78" i="9"/>
  <c r="AI78" i="9"/>
  <c r="AD78" i="9"/>
  <c r="Y78" i="9"/>
  <c r="T78" i="9"/>
  <c r="N78" i="9"/>
  <c r="BW77" i="9"/>
  <c r="BR77" i="9"/>
  <c r="BM77" i="9"/>
  <c r="BH77" i="9"/>
  <c r="BC77" i="9"/>
  <c r="AX77" i="9"/>
  <c r="AS77" i="9"/>
  <c r="AN77" i="9"/>
  <c r="AI77" i="9"/>
  <c r="AD77" i="9"/>
  <c r="Y77" i="9"/>
  <c r="T77" i="9"/>
  <c r="N77" i="9"/>
  <c r="BW76" i="9"/>
  <c r="BR76" i="9"/>
  <c r="BM76" i="9"/>
  <c r="BH76" i="9"/>
  <c r="BC76" i="9"/>
  <c r="AX76" i="9"/>
  <c r="AS76" i="9"/>
  <c r="AN76" i="9"/>
  <c r="AI76" i="9"/>
  <c r="AD76" i="9"/>
  <c r="Y76" i="9"/>
  <c r="T76" i="9"/>
  <c r="N76" i="9"/>
  <c r="BW75" i="9"/>
  <c r="BR75" i="9"/>
  <c r="BM75" i="9"/>
  <c r="BH75" i="9"/>
  <c r="BC75" i="9"/>
  <c r="AX75" i="9"/>
  <c r="AS75" i="9"/>
  <c r="AN75" i="9"/>
  <c r="AI75" i="9"/>
  <c r="AD75" i="9"/>
  <c r="Y75" i="9"/>
  <c r="T75" i="9"/>
  <c r="N75" i="9"/>
  <c r="BW74" i="9"/>
  <c r="BR74" i="9"/>
  <c r="BM74" i="9"/>
  <c r="BH74" i="9"/>
  <c r="BC74" i="9"/>
  <c r="AX74" i="9"/>
  <c r="AS74" i="9"/>
  <c r="AN74" i="9"/>
  <c r="AI74" i="9"/>
  <c r="AD74" i="9"/>
  <c r="Y74" i="9"/>
  <c r="T74" i="9"/>
  <c r="N74" i="9"/>
  <c r="BW73" i="9"/>
  <c r="BR73" i="9"/>
  <c r="BM73" i="9"/>
  <c r="BH73" i="9"/>
  <c r="BC73" i="9"/>
  <c r="AX73" i="9"/>
  <c r="AS73" i="9"/>
  <c r="AN73" i="9"/>
  <c r="AI73" i="9"/>
  <c r="AD73" i="9"/>
  <c r="Y73" i="9"/>
  <c r="T73" i="9"/>
  <c r="N73" i="9"/>
  <c r="BW72" i="9"/>
  <c r="BR72" i="9"/>
  <c r="BM72" i="9"/>
  <c r="BH72" i="9"/>
  <c r="BC72" i="9"/>
  <c r="AX72" i="9"/>
  <c r="AS72" i="9"/>
  <c r="AN72" i="9"/>
  <c r="AI72" i="9"/>
  <c r="AD72" i="9"/>
  <c r="Y72" i="9"/>
  <c r="T72" i="9"/>
  <c r="N72" i="9"/>
  <c r="BW71" i="9"/>
  <c r="BR71" i="9"/>
  <c r="BM71" i="9"/>
  <c r="BH71" i="9"/>
  <c r="BC71" i="9"/>
  <c r="AX71" i="9"/>
  <c r="AS71" i="9"/>
  <c r="AN71" i="9"/>
  <c r="AI71" i="9"/>
  <c r="AD71" i="9"/>
  <c r="Y71" i="9"/>
  <c r="T71" i="9"/>
  <c r="N71" i="9"/>
  <c r="BW70" i="9"/>
  <c r="BR70" i="9"/>
  <c r="BM70" i="9"/>
  <c r="BH70" i="9"/>
  <c r="BC70" i="9"/>
  <c r="AX70" i="9"/>
  <c r="AS70" i="9"/>
  <c r="AN70" i="9"/>
  <c r="AI70" i="9"/>
  <c r="AD70" i="9"/>
  <c r="Y70" i="9"/>
  <c r="T70" i="9"/>
  <c r="N70" i="9"/>
  <c r="BW69" i="9"/>
  <c r="BR69" i="9"/>
  <c r="BM69" i="9"/>
  <c r="BH69" i="9"/>
  <c r="BC69" i="9"/>
  <c r="AX69" i="9"/>
  <c r="AS69" i="9"/>
  <c r="AN69" i="9"/>
  <c r="AI69" i="9"/>
  <c r="AD69" i="9"/>
  <c r="Y69" i="9"/>
  <c r="T69" i="9"/>
  <c r="N69" i="9"/>
  <c r="BW68" i="9"/>
  <c r="BR68" i="9"/>
  <c r="BM68" i="9"/>
  <c r="BH68" i="9"/>
  <c r="BC68" i="9"/>
  <c r="AX68" i="9"/>
  <c r="AS68" i="9"/>
  <c r="AN68" i="9"/>
  <c r="AI68" i="9"/>
  <c r="AD68" i="9"/>
  <c r="Y68" i="9"/>
  <c r="T68" i="9"/>
  <c r="N68" i="9"/>
  <c r="BW67" i="9"/>
  <c r="BR67" i="9"/>
  <c r="BM67" i="9"/>
  <c r="BH67" i="9"/>
  <c r="BC67" i="9"/>
  <c r="AX67" i="9"/>
  <c r="AS67" i="9"/>
  <c r="AN67" i="9"/>
  <c r="AI67" i="9"/>
  <c r="AD67" i="9"/>
  <c r="Y67" i="9"/>
  <c r="T67" i="9"/>
  <c r="N67" i="9"/>
  <c r="BW66" i="9"/>
  <c r="BR66" i="9"/>
  <c r="BM66" i="9"/>
  <c r="BH66" i="9"/>
  <c r="BC66" i="9"/>
  <c r="AX66" i="9"/>
  <c r="AS66" i="9"/>
  <c r="AN66" i="9"/>
  <c r="AI66" i="9"/>
  <c r="AD66" i="9"/>
  <c r="Y66" i="9"/>
  <c r="T66" i="9"/>
  <c r="N66" i="9"/>
  <c r="BW65" i="9"/>
  <c r="BR65" i="9"/>
  <c r="BM65" i="9"/>
  <c r="BH65" i="9"/>
  <c r="BC65" i="9"/>
  <c r="AX65" i="9"/>
  <c r="AS65" i="9"/>
  <c r="AN65" i="9"/>
  <c r="AI65" i="9"/>
  <c r="AD65" i="9"/>
  <c r="Y65" i="9"/>
  <c r="T65" i="9"/>
  <c r="N65" i="9"/>
  <c r="BW64" i="9"/>
  <c r="BR64" i="9"/>
  <c r="BM64" i="9"/>
  <c r="BH64" i="9"/>
  <c r="BC64" i="9"/>
  <c r="AX64" i="9"/>
  <c r="AS64" i="9"/>
  <c r="AN64" i="9"/>
  <c r="AI64" i="9"/>
  <c r="AD64" i="9"/>
  <c r="Y64" i="9"/>
  <c r="T64" i="9"/>
  <c r="N64" i="9"/>
  <c r="BW63" i="9"/>
  <c r="BR63" i="9"/>
  <c r="BM63" i="9"/>
  <c r="BH63" i="9"/>
  <c r="BC63" i="9"/>
  <c r="AX63" i="9"/>
  <c r="AS63" i="9"/>
  <c r="AN63" i="9"/>
  <c r="AI63" i="9"/>
  <c r="AD63" i="9"/>
  <c r="Y63" i="9"/>
  <c r="T63" i="9"/>
  <c r="N63" i="9"/>
  <c r="BW62" i="9"/>
  <c r="BR62" i="9"/>
  <c r="BM62" i="9"/>
  <c r="BH62" i="9"/>
  <c r="BC62" i="9"/>
  <c r="AX62" i="9"/>
  <c r="AS62" i="9"/>
  <c r="AN62" i="9"/>
  <c r="AI62" i="9"/>
  <c r="AD62" i="9"/>
  <c r="Y62" i="9"/>
  <c r="T62" i="9"/>
  <c r="N62" i="9"/>
  <c r="BW61" i="9"/>
  <c r="BR61" i="9"/>
  <c r="BM61" i="9"/>
  <c r="BH61" i="9"/>
  <c r="BC61" i="9"/>
  <c r="AX61" i="9"/>
  <c r="AS61" i="9"/>
  <c r="AN61" i="9"/>
  <c r="AI61" i="9"/>
  <c r="AD61" i="9"/>
  <c r="Y61" i="9"/>
  <c r="T61" i="9"/>
  <c r="N61" i="9"/>
  <c r="BW60" i="9"/>
  <c r="BR60" i="9"/>
  <c r="BM60" i="9"/>
  <c r="BH60" i="9"/>
  <c r="BC60" i="9"/>
  <c r="AX60" i="9"/>
  <c r="AS60" i="9"/>
  <c r="AN60" i="9"/>
  <c r="AI60" i="9"/>
  <c r="AD60" i="9"/>
  <c r="Y60" i="9"/>
  <c r="T60" i="9"/>
  <c r="N60" i="9"/>
  <c r="BW59" i="9"/>
  <c r="BR59" i="9"/>
  <c r="BM59" i="9"/>
  <c r="BH59" i="9"/>
  <c r="BC59" i="9"/>
  <c r="AX59" i="9"/>
  <c r="AS59" i="9"/>
  <c r="AN59" i="9"/>
  <c r="AI59" i="9"/>
  <c r="AD59" i="9"/>
  <c r="Y59" i="9"/>
  <c r="T59" i="9"/>
  <c r="N59" i="9"/>
  <c r="BW58" i="9"/>
  <c r="BR58" i="9"/>
  <c r="BM58" i="9"/>
  <c r="BH58" i="9"/>
  <c r="BC58" i="9"/>
  <c r="AX58" i="9"/>
  <c r="AS58" i="9"/>
  <c r="AN58" i="9"/>
  <c r="AI58" i="9"/>
  <c r="AD58" i="9"/>
  <c r="Y58" i="9"/>
  <c r="T58" i="9"/>
  <c r="N58" i="9"/>
  <c r="BW57" i="9"/>
  <c r="BR57" i="9"/>
  <c r="BM57" i="9"/>
  <c r="BH57" i="9"/>
  <c r="BC57" i="9"/>
  <c r="AX57" i="9"/>
  <c r="AS57" i="9"/>
  <c r="AN57" i="9"/>
  <c r="AI57" i="9"/>
  <c r="AD57" i="9"/>
  <c r="Y57" i="9"/>
  <c r="T57" i="9"/>
  <c r="N57" i="9"/>
  <c r="BW56" i="9"/>
  <c r="BR56" i="9"/>
  <c r="BM56" i="9"/>
  <c r="BH56" i="9"/>
  <c r="BC56" i="9"/>
  <c r="AX56" i="9"/>
  <c r="AS56" i="9"/>
  <c r="AN56" i="9"/>
  <c r="AI56" i="9"/>
  <c r="AD56" i="9"/>
  <c r="Y56" i="9"/>
  <c r="T56" i="9"/>
  <c r="N56" i="9"/>
  <c r="BW55" i="9"/>
  <c r="BR55" i="9"/>
  <c r="BM55" i="9"/>
  <c r="BH55" i="9"/>
  <c r="BC55" i="9"/>
  <c r="AX55" i="9"/>
  <c r="AS55" i="9"/>
  <c r="AN55" i="9"/>
  <c r="AI55" i="9"/>
  <c r="AD55" i="9"/>
  <c r="Y55" i="9"/>
  <c r="T55" i="9"/>
  <c r="N55" i="9"/>
  <c r="BW54" i="9"/>
  <c r="BR54" i="9"/>
  <c r="BM54" i="9"/>
  <c r="BH54" i="9"/>
  <c r="BC54" i="9"/>
  <c r="AX54" i="9"/>
  <c r="AS54" i="9"/>
  <c r="AN54" i="9"/>
  <c r="AI54" i="9"/>
  <c r="AD54" i="9"/>
  <c r="Y54" i="9"/>
  <c r="T54" i="9"/>
  <c r="N54" i="9"/>
  <c r="BW53" i="9"/>
  <c r="BR53" i="9"/>
  <c r="BM53" i="9"/>
  <c r="BH53" i="9"/>
  <c r="BC53" i="9"/>
  <c r="AX53" i="9"/>
  <c r="AS53" i="9"/>
  <c r="AN53" i="9"/>
  <c r="AI53" i="9"/>
  <c r="AD53" i="9"/>
  <c r="Y53" i="9"/>
  <c r="T53" i="9"/>
  <c r="N53" i="9"/>
  <c r="BW52" i="9"/>
  <c r="BR52" i="9"/>
  <c r="BM52" i="9"/>
  <c r="BH52" i="9"/>
  <c r="BC52" i="9"/>
  <c r="AX52" i="9"/>
  <c r="AS52" i="9"/>
  <c r="AN52" i="9"/>
  <c r="AI52" i="9"/>
  <c r="AD52" i="9"/>
  <c r="Y52" i="9"/>
  <c r="T52" i="9"/>
  <c r="N52" i="9"/>
  <c r="BW51" i="9"/>
  <c r="BR51" i="9"/>
  <c r="BM51" i="9"/>
  <c r="BH51" i="9"/>
  <c r="BC51" i="9"/>
  <c r="AX51" i="9"/>
  <c r="AS51" i="9"/>
  <c r="AN51" i="9"/>
  <c r="AI51" i="9"/>
  <c r="AD51" i="9"/>
  <c r="Y51" i="9"/>
  <c r="T51" i="9"/>
  <c r="N51" i="9"/>
  <c r="BW50" i="9"/>
  <c r="BR50" i="9"/>
  <c r="BM50" i="9"/>
  <c r="BH50" i="9"/>
  <c r="BC50" i="9"/>
  <c r="AX50" i="9"/>
  <c r="AS50" i="9"/>
  <c r="AN50" i="9"/>
  <c r="AI50" i="9"/>
  <c r="AD50" i="9"/>
  <c r="Y50" i="9"/>
  <c r="T50" i="9"/>
  <c r="N50" i="9"/>
  <c r="BW49" i="9"/>
  <c r="BR49" i="9"/>
  <c r="BM49" i="9"/>
  <c r="BH49" i="9"/>
  <c r="BC49" i="9"/>
  <c r="AX49" i="9"/>
  <c r="AS49" i="9"/>
  <c r="AN49" i="9"/>
  <c r="AI49" i="9"/>
  <c r="AD49" i="9"/>
  <c r="Y49" i="9"/>
  <c r="T49" i="9"/>
  <c r="N49" i="9"/>
  <c r="BW48" i="9"/>
  <c r="BR48" i="9"/>
  <c r="BM48" i="9"/>
  <c r="BH48" i="9"/>
  <c r="BC48" i="9"/>
  <c r="AX48" i="9"/>
  <c r="AS48" i="9"/>
  <c r="AN48" i="9"/>
  <c r="AI48" i="9"/>
  <c r="AD48" i="9"/>
  <c r="Y48" i="9"/>
  <c r="T48" i="9"/>
  <c r="N48" i="9"/>
  <c r="BW47" i="9"/>
  <c r="BR47" i="9"/>
  <c r="BM47" i="9"/>
  <c r="BH47" i="9"/>
  <c r="BC47" i="9"/>
  <c r="AX47" i="9"/>
  <c r="AS47" i="9"/>
  <c r="AN47" i="9"/>
  <c r="AI47" i="9"/>
  <c r="AD47" i="9"/>
  <c r="Y47" i="9"/>
  <c r="T47" i="9"/>
  <c r="N47" i="9"/>
  <c r="BW46" i="9"/>
  <c r="BR46" i="9"/>
  <c r="BM46" i="9"/>
  <c r="BH46" i="9"/>
  <c r="BC46" i="9"/>
  <c r="AX46" i="9"/>
  <c r="AS46" i="9"/>
  <c r="AN46" i="9"/>
  <c r="AI46" i="9"/>
  <c r="AD46" i="9"/>
  <c r="Y46" i="9"/>
  <c r="T46" i="9"/>
  <c r="N46" i="9"/>
  <c r="BW45" i="9"/>
  <c r="BR45" i="9"/>
  <c r="BM45" i="9"/>
  <c r="BH45" i="9"/>
  <c r="BC45" i="9"/>
  <c r="AX45" i="9"/>
  <c r="AS45" i="9"/>
  <c r="AN45" i="9"/>
  <c r="AI45" i="9"/>
  <c r="AD45" i="9"/>
  <c r="Y45" i="9"/>
  <c r="T45" i="9"/>
  <c r="N45" i="9"/>
  <c r="BW44" i="9"/>
  <c r="BR44" i="9"/>
  <c r="BM44" i="9"/>
  <c r="BH44" i="9"/>
  <c r="BC44" i="9"/>
  <c r="AX44" i="9"/>
  <c r="AS44" i="9"/>
  <c r="AN44" i="9"/>
  <c r="AI44" i="9"/>
  <c r="AD44" i="9"/>
  <c r="Y44" i="9"/>
  <c r="T44" i="9"/>
  <c r="N44" i="9"/>
  <c r="BW43" i="9"/>
  <c r="BR43" i="9"/>
  <c r="BM43" i="9"/>
  <c r="BH43" i="9"/>
  <c r="BC43" i="9"/>
  <c r="AX43" i="9"/>
  <c r="AS43" i="9"/>
  <c r="AN43" i="9"/>
  <c r="AI43" i="9"/>
  <c r="AD43" i="9"/>
  <c r="Y43" i="9"/>
  <c r="T43" i="9"/>
  <c r="N43" i="9"/>
  <c r="BW42" i="9"/>
  <c r="BR42" i="9"/>
  <c r="BM42" i="9"/>
  <c r="BH42" i="9"/>
  <c r="BC42" i="9"/>
  <c r="AX42" i="9"/>
  <c r="AS42" i="9"/>
  <c r="AN42" i="9"/>
  <c r="AI42" i="9"/>
  <c r="AD42" i="9"/>
  <c r="Y42" i="9"/>
  <c r="T42" i="9"/>
  <c r="N42" i="9"/>
  <c r="BW41" i="9"/>
  <c r="BR41" i="9"/>
  <c r="BM41" i="9"/>
  <c r="BH41" i="9"/>
  <c r="BC41" i="9"/>
  <c r="AX41" i="9"/>
  <c r="AS41" i="9"/>
  <c r="AN41" i="9"/>
  <c r="AI41" i="9"/>
  <c r="AD41" i="9"/>
  <c r="Y41" i="9"/>
  <c r="T41" i="9"/>
  <c r="N41" i="9"/>
  <c r="BW40" i="9"/>
  <c r="BR40" i="9"/>
  <c r="BM40" i="9"/>
  <c r="BH40" i="9"/>
  <c r="BC40" i="9"/>
  <c r="AX40" i="9"/>
  <c r="AS40" i="9"/>
  <c r="AN40" i="9"/>
  <c r="AI40" i="9"/>
  <c r="AD40" i="9"/>
  <c r="Y40" i="9"/>
  <c r="T40" i="9"/>
  <c r="N40" i="9"/>
  <c r="BW39" i="9"/>
  <c r="BR39" i="9"/>
  <c r="BM39" i="9"/>
  <c r="BH39" i="9"/>
  <c r="BC39" i="9"/>
  <c r="AX39" i="9"/>
  <c r="AS39" i="9"/>
  <c r="AN39" i="9"/>
  <c r="AI39" i="9"/>
  <c r="AD39" i="9"/>
  <c r="Y39" i="9"/>
  <c r="T39" i="9"/>
  <c r="N39" i="9"/>
  <c r="BW38" i="9"/>
  <c r="BR38" i="9"/>
  <c r="BM38" i="9"/>
  <c r="BH38" i="9"/>
  <c r="BC38" i="9"/>
  <c r="AX38" i="9"/>
  <c r="AS38" i="9"/>
  <c r="AN38" i="9"/>
  <c r="AI38" i="9"/>
  <c r="AD38" i="9"/>
  <c r="Y38" i="9"/>
  <c r="T38" i="9"/>
  <c r="N38" i="9"/>
  <c r="BW37" i="9"/>
  <c r="BR37" i="9"/>
  <c r="BM37" i="9"/>
  <c r="BH37" i="9"/>
  <c r="BC37" i="9"/>
  <c r="AX37" i="9"/>
  <c r="AS37" i="9"/>
  <c r="AN37" i="9"/>
  <c r="AI37" i="9"/>
  <c r="AD37" i="9"/>
  <c r="Y37" i="9"/>
  <c r="T37" i="9"/>
  <c r="N37" i="9"/>
  <c r="BW36" i="9"/>
  <c r="BR36" i="9"/>
  <c r="BM36" i="9"/>
  <c r="BH36" i="9"/>
  <c r="BC36" i="9"/>
  <c r="AX36" i="9"/>
  <c r="AS36" i="9"/>
  <c r="AN36" i="9"/>
  <c r="AI36" i="9"/>
  <c r="AD36" i="9"/>
  <c r="Y36" i="9"/>
  <c r="T36" i="9"/>
  <c r="N36" i="9"/>
  <c r="BW35" i="9"/>
  <c r="BR35" i="9"/>
  <c r="BM35" i="9"/>
  <c r="BH35" i="9"/>
  <c r="BC35" i="9"/>
  <c r="AX35" i="9"/>
  <c r="AS35" i="9"/>
  <c r="AN35" i="9"/>
  <c r="AI35" i="9"/>
  <c r="AD35" i="9"/>
  <c r="Y35" i="9"/>
  <c r="T35" i="9"/>
  <c r="N35" i="9"/>
  <c r="BW34" i="9"/>
  <c r="BR34" i="9"/>
  <c r="BM34" i="9"/>
  <c r="BH34" i="9"/>
  <c r="BC34" i="9"/>
  <c r="AX34" i="9"/>
  <c r="AS34" i="9"/>
  <c r="AN34" i="9"/>
  <c r="AI34" i="9"/>
  <c r="AD34" i="9"/>
  <c r="Y34" i="9"/>
  <c r="T34" i="9"/>
  <c r="N34" i="9"/>
  <c r="BW33" i="9"/>
  <c r="BR33" i="9"/>
  <c r="BM33" i="9"/>
  <c r="BH33" i="9"/>
  <c r="BC33" i="9"/>
  <c r="AX33" i="9"/>
  <c r="AS33" i="9"/>
  <c r="AN33" i="9"/>
  <c r="AI33" i="9"/>
  <c r="AD33" i="9"/>
  <c r="Y33" i="9"/>
  <c r="T33" i="9"/>
  <c r="N33" i="9"/>
  <c r="BW32" i="9"/>
  <c r="BR32" i="9"/>
  <c r="BM32" i="9"/>
  <c r="BH32" i="9"/>
  <c r="BC32" i="9"/>
  <c r="AX32" i="9"/>
  <c r="AS32" i="9"/>
  <c r="AN32" i="9"/>
  <c r="AI32" i="9"/>
  <c r="AD32" i="9"/>
  <c r="Y32" i="9"/>
  <c r="T32" i="9"/>
  <c r="N32" i="9"/>
  <c r="BW31" i="9"/>
  <c r="BR31" i="9"/>
  <c r="BM31" i="9"/>
  <c r="BH31" i="9"/>
  <c r="BC31" i="9"/>
  <c r="AX31" i="9"/>
  <c r="AS31" i="9"/>
  <c r="AN31" i="9"/>
  <c r="AI31" i="9"/>
  <c r="AD31" i="9"/>
  <c r="Y31" i="9"/>
  <c r="T31" i="9"/>
  <c r="N31" i="9"/>
  <c r="BW30" i="9"/>
  <c r="BR30" i="9"/>
  <c r="BM30" i="9"/>
  <c r="BH30" i="9"/>
  <c r="BC30" i="9"/>
  <c r="AX30" i="9"/>
  <c r="AS30" i="9"/>
  <c r="AN30" i="9"/>
  <c r="AI30" i="9"/>
  <c r="AD30" i="9"/>
  <c r="Y30" i="9"/>
  <c r="T30" i="9"/>
  <c r="N30" i="9"/>
  <c r="BW29" i="9"/>
  <c r="BR29" i="9"/>
  <c r="BM29" i="9"/>
  <c r="BH29" i="9"/>
  <c r="BC29" i="9"/>
  <c r="AX29" i="9"/>
  <c r="AS29" i="9"/>
  <c r="AN29" i="9"/>
  <c r="AI29" i="9"/>
  <c r="AD29" i="9"/>
  <c r="Y29" i="9"/>
  <c r="T29" i="9"/>
  <c r="N29" i="9"/>
  <c r="BW28" i="9"/>
  <c r="BR28" i="9"/>
  <c r="BM28" i="9"/>
  <c r="BH28" i="9"/>
  <c r="BC28" i="9"/>
  <c r="AX28" i="9"/>
  <c r="AS28" i="9"/>
  <c r="AN28" i="9"/>
  <c r="AI28" i="9"/>
  <c r="AD28" i="9"/>
  <c r="Y28" i="9"/>
  <c r="T28" i="9"/>
  <c r="N28" i="9"/>
  <c r="BW27" i="9"/>
  <c r="BR27" i="9"/>
  <c r="BM27" i="9"/>
  <c r="BH27" i="9"/>
  <c r="BC27" i="9"/>
  <c r="AX27" i="9"/>
  <c r="AS27" i="9"/>
  <c r="AN27" i="9"/>
  <c r="AI27" i="9"/>
  <c r="AD27" i="9"/>
  <c r="Y27" i="9"/>
  <c r="T27" i="9"/>
  <c r="N27" i="9"/>
  <c r="BW26" i="9"/>
  <c r="BR26" i="9"/>
  <c r="BM26" i="9"/>
  <c r="BH26" i="9"/>
  <c r="BC26" i="9"/>
  <c r="AX26" i="9"/>
  <c r="AS26" i="9"/>
  <c r="AN26" i="9"/>
  <c r="AI26" i="9"/>
  <c r="AD26" i="9"/>
  <c r="Y26" i="9"/>
  <c r="T26" i="9"/>
  <c r="N26" i="9"/>
  <c r="BW25" i="9"/>
  <c r="BR25" i="9"/>
  <c r="BM25" i="9"/>
  <c r="BH25" i="9"/>
  <c r="BC25" i="9"/>
  <c r="AX25" i="9"/>
  <c r="AS25" i="9"/>
  <c r="AN25" i="9"/>
  <c r="AI25" i="9"/>
  <c r="AD25" i="9"/>
  <c r="Y25" i="9"/>
  <c r="T25" i="9"/>
  <c r="N25" i="9"/>
  <c r="BW24" i="9"/>
  <c r="BR24" i="9"/>
  <c r="BM24" i="9"/>
  <c r="BH24" i="9"/>
  <c r="BC24" i="9"/>
  <c r="AX24" i="9"/>
  <c r="AS24" i="9"/>
  <c r="AN24" i="9"/>
  <c r="AI24" i="9"/>
  <c r="AD24" i="9"/>
  <c r="Y24" i="9"/>
  <c r="T24" i="9"/>
  <c r="N24" i="9"/>
  <c r="BW23" i="9"/>
  <c r="BR23" i="9"/>
  <c r="BM23" i="9"/>
  <c r="BH23" i="9"/>
  <c r="BC23" i="9"/>
  <c r="AX23" i="9"/>
  <c r="AS23" i="9"/>
  <c r="AN23" i="9"/>
  <c r="AI23" i="9"/>
  <c r="AD23" i="9"/>
  <c r="Y23" i="9"/>
  <c r="T23" i="9"/>
  <c r="N23" i="9"/>
  <c r="BW22" i="9"/>
  <c r="BR22" i="9"/>
  <c r="BM22" i="9"/>
  <c r="BH22" i="9"/>
  <c r="BC22" i="9"/>
  <c r="AX22" i="9"/>
  <c r="AS22" i="9"/>
  <c r="AN22" i="9"/>
  <c r="AI22" i="9"/>
  <c r="AD22" i="9"/>
  <c r="Y22" i="9"/>
  <c r="T22" i="9"/>
  <c r="N22" i="9"/>
  <c r="BW21" i="9"/>
  <c r="BR21" i="9"/>
  <c r="BM21" i="9"/>
  <c r="BH21" i="9"/>
  <c r="BC21" i="9"/>
  <c r="AX21" i="9"/>
  <c r="AS21" i="9"/>
  <c r="AN21" i="9"/>
  <c r="AI21" i="9"/>
  <c r="AD21" i="9"/>
  <c r="Y21" i="9"/>
  <c r="T21" i="9"/>
  <c r="N21" i="9"/>
  <c r="BW20" i="9"/>
  <c r="BR20" i="9"/>
  <c r="BM20" i="9"/>
  <c r="BH20" i="9"/>
  <c r="BC20" i="9"/>
  <c r="AX20" i="9"/>
  <c r="AS20" i="9"/>
  <c r="AN20" i="9"/>
  <c r="AI20" i="9"/>
  <c r="AD20" i="9"/>
  <c r="Y20" i="9"/>
  <c r="T20" i="9"/>
  <c r="N20" i="9"/>
  <c r="BW19" i="9"/>
  <c r="BR19" i="9"/>
  <c r="BM19" i="9"/>
  <c r="BH19" i="9"/>
  <c r="BC19" i="9"/>
  <c r="AX19" i="9"/>
  <c r="AS19" i="9"/>
  <c r="AN19" i="9"/>
  <c r="AI19" i="9"/>
  <c r="AD19" i="9"/>
  <c r="Y19" i="9"/>
  <c r="T19" i="9"/>
  <c r="N19" i="9"/>
  <c r="BW18" i="9"/>
  <c r="BR18" i="9"/>
  <c r="BM18" i="9"/>
  <c r="BH18" i="9"/>
  <c r="BC18" i="9"/>
  <c r="AX18" i="9"/>
  <c r="AS18" i="9"/>
  <c r="AN18" i="9"/>
  <c r="AI18" i="9"/>
  <c r="AD18" i="9"/>
  <c r="Y18" i="9"/>
  <c r="T18" i="9"/>
  <c r="N18" i="9"/>
  <c r="BW17" i="9"/>
  <c r="BR17" i="9"/>
  <c r="BM17" i="9"/>
  <c r="BH17" i="9"/>
  <c r="BC17" i="9"/>
  <c r="AX17" i="9"/>
  <c r="AS17" i="9"/>
  <c r="AN17" i="9"/>
  <c r="AI17" i="9"/>
  <c r="AD17" i="9"/>
  <c r="Y17" i="9"/>
  <c r="T17" i="9"/>
  <c r="BW16" i="9"/>
  <c r="BR16" i="9"/>
  <c r="BM16" i="9"/>
  <c r="BH16" i="9"/>
  <c r="BC16" i="9"/>
  <c r="AX16" i="9"/>
  <c r="AS16" i="9"/>
  <c r="AN16" i="9"/>
  <c r="AI16" i="9"/>
  <c r="AD16" i="9"/>
  <c r="Y16" i="9"/>
  <c r="T16" i="9"/>
  <c r="N16" i="9"/>
  <c r="BW15" i="9"/>
  <c r="BR15" i="9"/>
  <c r="BM15" i="9"/>
  <c r="BH15" i="9"/>
  <c r="BC15" i="9"/>
  <c r="AX15" i="9"/>
  <c r="AS15" i="9"/>
  <c r="AN15" i="9"/>
  <c r="AI15" i="9"/>
  <c r="AD15" i="9"/>
  <c r="Y15" i="9"/>
  <c r="T15" i="9"/>
  <c r="N15" i="9"/>
  <c r="BW14" i="9"/>
  <c r="BR14" i="9"/>
  <c r="BM14" i="9"/>
  <c r="BH14" i="9"/>
  <c r="BC14" i="9"/>
  <c r="AX14" i="9"/>
  <c r="AS14" i="9"/>
  <c r="AN14" i="9"/>
  <c r="AI14" i="9"/>
  <c r="AD14" i="9"/>
  <c r="Y14" i="9"/>
  <c r="T14" i="9"/>
  <c r="N14" i="9"/>
  <c r="C5" i="9"/>
  <c r="BW213" i="8"/>
  <c r="BR213" i="8"/>
  <c r="BM213" i="8"/>
  <c r="BH213" i="8"/>
  <c r="BC213" i="8"/>
  <c r="AX213" i="8"/>
  <c r="AS213" i="8"/>
  <c r="AN213" i="8"/>
  <c r="AI213" i="8"/>
  <c r="AD213" i="8"/>
  <c r="Y213" i="8"/>
  <c r="T213" i="8"/>
  <c r="N213" i="8"/>
  <c r="BW212" i="8"/>
  <c r="BR212" i="8"/>
  <c r="BM212" i="8"/>
  <c r="BH212" i="8"/>
  <c r="BC212" i="8"/>
  <c r="AX212" i="8"/>
  <c r="AS212" i="8"/>
  <c r="AN212" i="8"/>
  <c r="AI212" i="8"/>
  <c r="AD212" i="8"/>
  <c r="Y212" i="8"/>
  <c r="T212" i="8"/>
  <c r="N212" i="8"/>
  <c r="BW211" i="8"/>
  <c r="BR211" i="8"/>
  <c r="BM211" i="8"/>
  <c r="BH211" i="8"/>
  <c r="BC211" i="8"/>
  <c r="AX211" i="8"/>
  <c r="AS211" i="8"/>
  <c r="AN211" i="8"/>
  <c r="AI211" i="8"/>
  <c r="AD211" i="8"/>
  <c r="Y211" i="8"/>
  <c r="T211" i="8"/>
  <c r="N211" i="8"/>
  <c r="BW210" i="8"/>
  <c r="BR210" i="8"/>
  <c r="BM210" i="8"/>
  <c r="BH210" i="8"/>
  <c r="BC210" i="8"/>
  <c r="AX210" i="8"/>
  <c r="AS210" i="8"/>
  <c r="AN210" i="8"/>
  <c r="AI210" i="8"/>
  <c r="AD210" i="8"/>
  <c r="Y210" i="8"/>
  <c r="T210" i="8"/>
  <c r="N210" i="8"/>
  <c r="BW209" i="8"/>
  <c r="BR209" i="8"/>
  <c r="BM209" i="8"/>
  <c r="BH209" i="8"/>
  <c r="BC209" i="8"/>
  <c r="AX209" i="8"/>
  <c r="AS209" i="8"/>
  <c r="AN209" i="8"/>
  <c r="AI209" i="8"/>
  <c r="AD209" i="8"/>
  <c r="Y209" i="8"/>
  <c r="T209" i="8"/>
  <c r="N209" i="8"/>
  <c r="BW208" i="8"/>
  <c r="BR208" i="8"/>
  <c r="BM208" i="8"/>
  <c r="BH208" i="8"/>
  <c r="BC208" i="8"/>
  <c r="AX208" i="8"/>
  <c r="AS208" i="8"/>
  <c r="AN208" i="8"/>
  <c r="AI208" i="8"/>
  <c r="AD208" i="8"/>
  <c r="Y208" i="8"/>
  <c r="T208" i="8"/>
  <c r="N208" i="8"/>
  <c r="BW207" i="8"/>
  <c r="BR207" i="8"/>
  <c r="BM207" i="8"/>
  <c r="BH207" i="8"/>
  <c r="BC207" i="8"/>
  <c r="AX207" i="8"/>
  <c r="AS207" i="8"/>
  <c r="AN207" i="8"/>
  <c r="AI207" i="8"/>
  <c r="AD207" i="8"/>
  <c r="Y207" i="8"/>
  <c r="T207" i="8"/>
  <c r="N207" i="8"/>
  <c r="BW206" i="8"/>
  <c r="BR206" i="8"/>
  <c r="BM206" i="8"/>
  <c r="BH206" i="8"/>
  <c r="BC206" i="8"/>
  <c r="AX206" i="8"/>
  <c r="AS206" i="8"/>
  <c r="AN206" i="8"/>
  <c r="AI206" i="8"/>
  <c r="AD206" i="8"/>
  <c r="Y206" i="8"/>
  <c r="T206" i="8"/>
  <c r="N206" i="8"/>
  <c r="BW205" i="8"/>
  <c r="BR205" i="8"/>
  <c r="BM205" i="8"/>
  <c r="BH205" i="8"/>
  <c r="BC205" i="8"/>
  <c r="AX205" i="8"/>
  <c r="AS205" i="8"/>
  <c r="AN205" i="8"/>
  <c r="AI205" i="8"/>
  <c r="AD205" i="8"/>
  <c r="Y205" i="8"/>
  <c r="T205" i="8"/>
  <c r="N205" i="8"/>
  <c r="BW204" i="8"/>
  <c r="BR204" i="8"/>
  <c r="BM204" i="8"/>
  <c r="BH204" i="8"/>
  <c r="BC204" i="8"/>
  <c r="AX204" i="8"/>
  <c r="AS204" i="8"/>
  <c r="AN204" i="8"/>
  <c r="AI204" i="8"/>
  <c r="AD204" i="8"/>
  <c r="Y204" i="8"/>
  <c r="T204" i="8"/>
  <c r="N204" i="8"/>
  <c r="BW203" i="8"/>
  <c r="BR203" i="8"/>
  <c r="BM203" i="8"/>
  <c r="BH203" i="8"/>
  <c r="BC203" i="8"/>
  <c r="AX203" i="8"/>
  <c r="AS203" i="8"/>
  <c r="AN203" i="8"/>
  <c r="AI203" i="8"/>
  <c r="AD203" i="8"/>
  <c r="Y203" i="8"/>
  <c r="T203" i="8"/>
  <c r="N203" i="8"/>
  <c r="BW202" i="8"/>
  <c r="BR202" i="8"/>
  <c r="BM202" i="8"/>
  <c r="BH202" i="8"/>
  <c r="BC202" i="8"/>
  <c r="AX202" i="8"/>
  <c r="AS202" i="8"/>
  <c r="AN202" i="8"/>
  <c r="AI202" i="8"/>
  <c r="AD202" i="8"/>
  <c r="Y202" i="8"/>
  <c r="T202" i="8"/>
  <c r="N202" i="8"/>
  <c r="BW201" i="8"/>
  <c r="BR201" i="8"/>
  <c r="BM201" i="8"/>
  <c r="BH201" i="8"/>
  <c r="BC201" i="8"/>
  <c r="AX201" i="8"/>
  <c r="AS201" i="8"/>
  <c r="AN201" i="8"/>
  <c r="AI201" i="8"/>
  <c r="AD201" i="8"/>
  <c r="Y201" i="8"/>
  <c r="T201" i="8"/>
  <c r="N201" i="8"/>
  <c r="BW200" i="8"/>
  <c r="BR200" i="8"/>
  <c r="BM200" i="8"/>
  <c r="BH200" i="8"/>
  <c r="BC200" i="8"/>
  <c r="AX200" i="8"/>
  <c r="AS200" i="8"/>
  <c r="AN200" i="8"/>
  <c r="AI200" i="8"/>
  <c r="AD200" i="8"/>
  <c r="Y200" i="8"/>
  <c r="T200" i="8"/>
  <c r="N200" i="8"/>
  <c r="BW199" i="8"/>
  <c r="BR199" i="8"/>
  <c r="BM199" i="8"/>
  <c r="BH199" i="8"/>
  <c r="BC199" i="8"/>
  <c r="AX199" i="8"/>
  <c r="AS199" i="8"/>
  <c r="AN199" i="8"/>
  <c r="AI199" i="8"/>
  <c r="AD199" i="8"/>
  <c r="Y199" i="8"/>
  <c r="T199" i="8"/>
  <c r="N199" i="8"/>
  <c r="BW198" i="8"/>
  <c r="BR198" i="8"/>
  <c r="BM198" i="8"/>
  <c r="BH198" i="8"/>
  <c r="BC198" i="8"/>
  <c r="AX198" i="8"/>
  <c r="AS198" i="8"/>
  <c r="AN198" i="8"/>
  <c r="AI198" i="8"/>
  <c r="AD198" i="8"/>
  <c r="Y198" i="8"/>
  <c r="T198" i="8"/>
  <c r="N198" i="8"/>
  <c r="BW197" i="8"/>
  <c r="BR197" i="8"/>
  <c r="BM197" i="8"/>
  <c r="BH197" i="8"/>
  <c r="BC197" i="8"/>
  <c r="AX197" i="8"/>
  <c r="AS197" i="8"/>
  <c r="AN197" i="8"/>
  <c r="AI197" i="8"/>
  <c r="AD197" i="8"/>
  <c r="Y197" i="8"/>
  <c r="T197" i="8"/>
  <c r="N197" i="8"/>
  <c r="BW196" i="8"/>
  <c r="BR196" i="8"/>
  <c r="BM196" i="8"/>
  <c r="BH196" i="8"/>
  <c r="BC196" i="8"/>
  <c r="AX196" i="8"/>
  <c r="AS196" i="8"/>
  <c r="AN196" i="8"/>
  <c r="AI196" i="8"/>
  <c r="AD196" i="8"/>
  <c r="Y196" i="8"/>
  <c r="T196" i="8"/>
  <c r="N196" i="8"/>
  <c r="BW195" i="8"/>
  <c r="BR195" i="8"/>
  <c r="BM195" i="8"/>
  <c r="BH195" i="8"/>
  <c r="BC195" i="8"/>
  <c r="AX195" i="8"/>
  <c r="AS195" i="8"/>
  <c r="AN195" i="8"/>
  <c r="AI195" i="8"/>
  <c r="AD195" i="8"/>
  <c r="Y195" i="8"/>
  <c r="T195" i="8"/>
  <c r="N195" i="8"/>
  <c r="BW194" i="8"/>
  <c r="BR194" i="8"/>
  <c r="BM194" i="8"/>
  <c r="BH194" i="8"/>
  <c r="BC194" i="8"/>
  <c r="AX194" i="8"/>
  <c r="AS194" i="8"/>
  <c r="AN194" i="8"/>
  <c r="AI194" i="8"/>
  <c r="AD194" i="8"/>
  <c r="Y194" i="8"/>
  <c r="T194" i="8"/>
  <c r="N194" i="8"/>
  <c r="BW193" i="8"/>
  <c r="BR193" i="8"/>
  <c r="BM193" i="8"/>
  <c r="BH193" i="8"/>
  <c r="BC193" i="8"/>
  <c r="AX193" i="8"/>
  <c r="AS193" i="8"/>
  <c r="AN193" i="8"/>
  <c r="AI193" i="8"/>
  <c r="AD193" i="8"/>
  <c r="Y193" i="8"/>
  <c r="T193" i="8"/>
  <c r="N193" i="8"/>
  <c r="BW192" i="8"/>
  <c r="BR192" i="8"/>
  <c r="BM192" i="8"/>
  <c r="BH192" i="8"/>
  <c r="BC192" i="8"/>
  <c r="AX192" i="8"/>
  <c r="AS192" i="8"/>
  <c r="AN192" i="8"/>
  <c r="AI192" i="8"/>
  <c r="AD192" i="8"/>
  <c r="Y192" i="8"/>
  <c r="T192" i="8"/>
  <c r="N192" i="8"/>
  <c r="BW191" i="8"/>
  <c r="BR191" i="8"/>
  <c r="BM191" i="8"/>
  <c r="BH191" i="8"/>
  <c r="BC191" i="8"/>
  <c r="AX191" i="8"/>
  <c r="AS191" i="8"/>
  <c r="AN191" i="8"/>
  <c r="AI191" i="8"/>
  <c r="AD191" i="8"/>
  <c r="Y191" i="8"/>
  <c r="T191" i="8"/>
  <c r="N191" i="8"/>
  <c r="BW190" i="8"/>
  <c r="BR190" i="8"/>
  <c r="BM190" i="8"/>
  <c r="BH190" i="8"/>
  <c r="BC190" i="8"/>
  <c r="AX190" i="8"/>
  <c r="AS190" i="8"/>
  <c r="AN190" i="8"/>
  <c r="AI190" i="8"/>
  <c r="AD190" i="8"/>
  <c r="Y190" i="8"/>
  <c r="T190" i="8"/>
  <c r="N190" i="8"/>
  <c r="BW189" i="8"/>
  <c r="BR189" i="8"/>
  <c r="BM189" i="8"/>
  <c r="BH189" i="8"/>
  <c r="BC189" i="8"/>
  <c r="AX189" i="8"/>
  <c r="AS189" i="8"/>
  <c r="AN189" i="8"/>
  <c r="AI189" i="8"/>
  <c r="AD189" i="8"/>
  <c r="Y189" i="8"/>
  <c r="T189" i="8"/>
  <c r="N189" i="8"/>
  <c r="BW188" i="8"/>
  <c r="BR188" i="8"/>
  <c r="BM188" i="8"/>
  <c r="BH188" i="8"/>
  <c r="BC188" i="8"/>
  <c r="AX188" i="8"/>
  <c r="AS188" i="8"/>
  <c r="AN188" i="8"/>
  <c r="AI188" i="8"/>
  <c r="AD188" i="8"/>
  <c r="Y188" i="8"/>
  <c r="T188" i="8"/>
  <c r="N188" i="8"/>
  <c r="BW187" i="8"/>
  <c r="BR187" i="8"/>
  <c r="BM187" i="8"/>
  <c r="BH187" i="8"/>
  <c r="BC187" i="8"/>
  <c r="AX187" i="8"/>
  <c r="AS187" i="8"/>
  <c r="AN187" i="8"/>
  <c r="AI187" i="8"/>
  <c r="AD187" i="8"/>
  <c r="Y187" i="8"/>
  <c r="T187" i="8"/>
  <c r="N187" i="8"/>
  <c r="BW186" i="8"/>
  <c r="BR186" i="8"/>
  <c r="BM186" i="8"/>
  <c r="BH186" i="8"/>
  <c r="BC186" i="8"/>
  <c r="AX186" i="8"/>
  <c r="AS186" i="8"/>
  <c r="AN186" i="8"/>
  <c r="AI186" i="8"/>
  <c r="AD186" i="8"/>
  <c r="Y186" i="8"/>
  <c r="T186" i="8"/>
  <c r="N186" i="8"/>
  <c r="BW185" i="8"/>
  <c r="BR185" i="8"/>
  <c r="BM185" i="8"/>
  <c r="BH185" i="8"/>
  <c r="BC185" i="8"/>
  <c r="AX185" i="8"/>
  <c r="AS185" i="8"/>
  <c r="AN185" i="8"/>
  <c r="AI185" i="8"/>
  <c r="AD185" i="8"/>
  <c r="Y185" i="8"/>
  <c r="T185" i="8"/>
  <c r="N185" i="8"/>
  <c r="BW184" i="8"/>
  <c r="BR184" i="8"/>
  <c r="BM184" i="8"/>
  <c r="BH184" i="8"/>
  <c r="BC184" i="8"/>
  <c r="AX184" i="8"/>
  <c r="AS184" i="8"/>
  <c r="AN184" i="8"/>
  <c r="AI184" i="8"/>
  <c r="AD184" i="8"/>
  <c r="Y184" i="8"/>
  <c r="T184" i="8"/>
  <c r="N184" i="8"/>
  <c r="BW183" i="8"/>
  <c r="BR183" i="8"/>
  <c r="BM183" i="8"/>
  <c r="BH183" i="8"/>
  <c r="BC183" i="8"/>
  <c r="AX183" i="8"/>
  <c r="AS183" i="8"/>
  <c r="AN183" i="8"/>
  <c r="AI183" i="8"/>
  <c r="AD183" i="8"/>
  <c r="Y183" i="8"/>
  <c r="T183" i="8"/>
  <c r="N183" i="8"/>
  <c r="BW182" i="8"/>
  <c r="BR182" i="8"/>
  <c r="BM182" i="8"/>
  <c r="BH182" i="8"/>
  <c r="BC182" i="8"/>
  <c r="AX182" i="8"/>
  <c r="AS182" i="8"/>
  <c r="AN182" i="8"/>
  <c r="AI182" i="8"/>
  <c r="AD182" i="8"/>
  <c r="Y182" i="8"/>
  <c r="T182" i="8"/>
  <c r="N182" i="8"/>
  <c r="BW181" i="8"/>
  <c r="BR181" i="8"/>
  <c r="BM181" i="8"/>
  <c r="BH181" i="8"/>
  <c r="BC181" i="8"/>
  <c r="AX181" i="8"/>
  <c r="AS181" i="8"/>
  <c r="AN181" i="8"/>
  <c r="AI181" i="8"/>
  <c r="AD181" i="8"/>
  <c r="Y181" i="8"/>
  <c r="T181" i="8"/>
  <c r="N181" i="8"/>
  <c r="BW180" i="8"/>
  <c r="BR180" i="8"/>
  <c r="BM180" i="8"/>
  <c r="BH180" i="8"/>
  <c r="BC180" i="8"/>
  <c r="AX180" i="8"/>
  <c r="AS180" i="8"/>
  <c r="AN180" i="8"/>
  <c r="AI180" i="8"/>
  <c r="AD180" i="8"/>
  <c r="Y180" i="8"/>
  <c r="T180" i="8"/>
  <c r="N180" i="8"/>
  <c r="BW179" i="8"/>
  <c r="BR179" i="8"/>
  <c r="BM179" i="8"/>
  <c r="BH179" i="8"/>
  <c r="BC179" i="8"/>
  <c r="AX179" i="8"/>
  <c r="AS179" i="8"/>
  <c r="AN179" i="8"/>
  <c r="AI179" i="8"/>
  <c r="AD179" i="8"/>
  <c r="Y179" i="8"/>
  <c r="T179" i="8"/>
  <c r="N179" i="8"/>
  <c r="BW178" i="8"/>
  <c r="BR178" i="8"/>
  <c r="BM178" i="8"/>
  <c r="BH178" i="8"/>
  <c r="BC178" i="8"/>
  <c r="AX178" i="8"/>
  <c r="AS178" i="8"/>
  <c r="AN178" i="8"/>
  <c r="AI178" i="8"/>
  <c r="AD178" i="8"/>
  <c r="Y178" i="8"/>
  <c r="T178" i="8"/>
  <c r="N178" i="8"/>
  <c r="BW177" i="8"/>
  <c r="BR177" i="8"/>
  <c r="BM177" i="8"/>
  <c r="BH177" i="8"/>
  <c r="BC177" i="8"/>
  <c r="AX177" i="8"/>
  <c r="AS177" i="8"/>
  <c r="AN177" i="8"/>
  <c r="AI177" i="8"/>
  <c r="AD177" i="8"/>
  <c r="Y177" i="8"/>
  <c r="T177" i="8"/>
  <c r="N177" i="8"/>
  <c r="BW176" i="8"/>
  <c r="BR176" i="8"/>
  <c r="BM176" i="8"/>
  <c r="BH176" i="8"/>
  <c r="BC176" i="8"/>
  <c r="AX176" i="8"/>
  <c r="AS176" i="8"/>
  <c r="AN176" i="8"/>
  <c r="AI176" i="8"/>
  <c r="AD176" i="8"/>
  <c r="Y176" i="8"/>
  <c r="T176" i="8"/>
  <c r="N176" i="8"/>
  <c r="BW175" i="8"/>
  <c r="BR175" i="8"/>
  <c r="BM175" i="8"/>
  <c r="BH175" i="8"/>
  <c r="BC175" i="8"/>
  <c r="AX175" i="8"/>
  <c r="AS175" i="8"/>
  <c r="AN175" i="8"/>
  <c r="AI175" i="8"/>
  <c r="AD175" i="8"/>
  <c r="Y175" i="8"/>
  <c r="T175" i="8"/>
  <c r="N175" i="8"/>
  <c r="BW174" i="8"/>
  <c r="BR174" i="8"/>
  <c r="BM174" i="8"/>
  <c r="BH174" i="8"/>
  <c r="BC174" i="8"/>
  <c r="AX174" i="8"/>
  <c r="AS174" i="8"/>
  <c r="AN174" i="8"/>
  <c r="AI174" i="8"/>
  <c r="AD174" i="8"/>
  <c r="Y174" i="8"/>
  <c r="T174" i="8"/>
  <c r="N174" i="8"/>
  <c r="BW173" i="8"/>
  <c r="BR173" i="8"/>
  <c r="BM173" i="8"/>
  <c r="BH173" i="8"/>
  <c r="BC173" i="8"/>
  <c r="AX173" i="8"/>
  <c r="AS173" i="8"/>
  <c r="AN173" i="8"/>
  <c r="AI173" i="8"/>
  <c r="AD173" i="8"/>
  <c r="Y173" i="8"/>
  <c r="T173" i="8"/>
  <c r="N173" i="8"/>
  <c r="BW172" i="8"/>
  <c r="BR172" i="8"/>
  <c r="BM172" i="8"/>
  <c r="BH172" i="8"/>
  <c r="BC172" i="8"/>
  <c r="AX172" i="8"/>
  <c r="AS172" i="8"/>
  <c r="AN172" i="8"/>
  <c r="AI172" i="8"/>
  <c r="AD172" i="8"/>
  <c r="Y172" i="8"/>
  <c r="T172" i="8"/>
  <c r="N172" i="8"/>
  <c r="BW171" i="8"/>
  <c r="BR171" i="8"/>
  <c r="BM171" i="8"/>
  <c r="BH171" i="8"/>
  <c r="BC171" i="8"/>
  <c r="AX171" i="8"/>
  <c r="AS171" i="8"/>
  <c r="AN171" i="8"/>
  <c r="AI171" i="8"/>
  <c r="AD171" i="8"/>
  <c r="Y171" i="8"/>
  <c r="T171" i="8"/>
  <c r="N171" i="8"/>
  <c r="BW170" i="8"/>
  <c r="BR170" i="8"/>
  <c r="BM170" i="8"/>
  <c r="BH170" i="8"/>
  <c r="BC170" i="8"/>
  <c r="AX170" i="8"/>
  <c r="AS170" i="8"/>
  <c r="AN170" i="8"/>
  <c r="AI170" i="8"/>
  <c r="AD170" i="8"/>
  <c r="Y170" i="8"/>
  <c r="T170" i="8"/>
  <c r="N170" i="8"/>
  <c r="BW169" i="8"/>
  <c r="BR169" i="8"/>
  <c r="BM169" i="8"/>
  <c r="BH169" i="8"/>
  <c r="BC169" i="8"/>
  <c r="AX169" i="8"/>
  <c r="AS169" i="8"/>
  <c r="AN169" i="8"/>
  <c r="AI169" i="8"/>
  <c r="AD169" i="8"/>
  <c r="Y169" i="8"/>
  <c r="T169" i="8"/>
  <c r="N169" i="8"/>
  <c r="BW168" i="8"/>
  <c r="BR168" i="8"/>
  <c r="BM168" i="8"/>
  <c r="BH168" i="8"/>
  <c r="BC168" i="8"/>
  <c r="AX168" i="8"/>
  <c r="AS168" i="8"/>
  <c r="AN168" i="8"/>
  <c r="AI168" i="8"/>
  <c r="AD168" i="8"/>
  <c r="Y168" i="8"/>
  <c r="T168" i="8"/>
  <c r="N168" i="8"/>
  <c r="BW167" i="8"/>
  <c r="BR167" i="8"/>
  <c r="BM167" i="8"/>
  <c r="BH167" i="8"/>
  <c r="BC167" i="8"/>
  <c r="AX167" i="8"/>
  <c r="AS167" i="8"/>
  <c r="AN167" i="8"/>
  <c r="AI167" i="8"/>
  <c r="AD167" i="8"/>
  <c r="Y167" i="8"/>
  <c r="T167" i="8"/>
  <c r="N167" i="8"/>
  <c r="BW166" i="8"/>
  <c r="BR166" i="8"/>
  <c r="BM166" i="8"/>
  <c r="BH166" i="8"/>
  <c r="BC166" i="8"/>
  <c r="AX166" i="8"/>
  <c r="AS166" i="8"/>
  <c r="AN166" i="8"/>
  <c r="AI166" i="8"/>
  <c r="AD166" i="8"/>
  <c r="Y166" i="8"/>
  <c r="T166" i="8"/>
  <c r="N166" i="8"/>
  <c r="BW165" i="8"/>
  <c r="BR165" i="8"/>
  <c r="BM165" i="8"/>
  <c r="BH165" i="8"/>
  <c r="BC165" i="8"/>
  <c r="AX165" i="8"/>
  <c r="AS165" i="8"/>
  <c r="AN165" i="8"/>
  <c r="AI165" i="8"/>
  <c r="AD165" i="8"/>
  <c r="Y165" i="8"/>
  <c r="T165" i="8"/>
  <c r="N165" i="8"/>
  <c r="BW164" i="8"/>
  <c r="BR164" i="8"/>
  <c r="BM164" i="8"/>
  <c r="BH164" i="8"/>
  <c r="BC164" i="8"/>
  <c r="AX164" i="8"/>
  <c r="AS164" i="8"/>
  <c r="AN164" i="8"/>
  <c r="AI164" i="8"/>
  <c r="AD164" i="8"/>
  <c r="Y164" i="8"/>
  <c r="T164" i="8"/>
  <c r="N164" i="8"/>
  <c r="BW163" i="8"/>
  <c r="BR163" i="8"/>
  <c r="BM163" i="8"/>
  <c r="BH163" i="8"/>
  <c r="BC163" i="8"/>
  <c r="AX163" i="8"/>
  <c r="AS163" i="8"/>
  <c r="AN163" i="8"/>
  <c r="AI163" i="8"/>
  <c r="AD163" i="8"/>
  <c r="Y163" i="8"/>
  <c r="T163" i="8"/>
  <c r="N163" i="8"/>
  <c r="BW162" i="8"/>
  <c r="BR162" i="8"/>
  <c r="BM162" i="8"/>
  <c r="BH162" i="8"/>
  <c r="BC162" i="8"/>
  <c r="AX162" i="8"/>
  <c r="AS162" i="8"/>
  <c r="AN162" i="8"/>
  <c r="AI162" i="8"/>
  <c r="AD162" i="8"/>
  <c r="Y162" i="8"/>
  <c r="T162" i="8"/>
  <c r="N162" i="8"/>
  <c r="BW161" i="8"/>
  <c r="BR161" i="8"/>
  <c r="BM161" i="8"/>
  <c r="BH161" i="8"/>
  <c r="BC161" i="8"/>
  <c r="AX161" i="8"/>
  <c r="AS161" i="8"/>
  <c r="AN161" i="8"/>
  <c r="AI161" i="8"/>
  <c r="AD161" i="8"/>
  <c r="Y161" i="8"/>
  <c r="T161" i="8"/>
  <c r="N161" i="8"/>
  <c r="BW160" i="8"/>
  <c r="BR160" i="8"/>
  <c r="BM160" i="8"/>
  <c r="BH160" i="8"/>
  <c r="BC160" i="8"/>
  <c r="AX160" i="8"/>
  <c r="AS160" i="8"/>
  <c r="AN160" i="8"/>
  <c r="AI160" i="8"/>
  <c r="AD160" i="8"/>
  <c r="Y160" i="8"/>
  <c r="T160" i="8"/>
  <c r="N160" i="8"/>
  <c r="BW159" i="8"/>
  <c r="BR159" i="8"/>
  <c r="BM159" i="8"/>
  <c r="BH159" i="8"/>
  <c r="BC159" i="8"/>
  <c r="AX159" i="8"/>
  <c r="AS159" i="8"/>
  <c r="AN159" i="8"/>
  <c r="AI159" i="8"/>
  <c r="AD159" i="8"/>
  <c r="Y159" i="8"/>
  <c r="T159" i="8"/>
  <c r="N159" i="8"/>
  <c r="BW158" i="8"/>
  <c r="BR158" i="8"/>
  <c r="BM158" i="8"/>
  <c r="BH158" i="8"/>
  <c r="BC158" i="8"/>
  <c r="AX158" i="8"/>
  <c r="AS158" i="8"/>
  <c r="AN158" i="8"/>
  <c r="AI158" i="8"/>
  <c r="AD158" i="8"/>
  <c r="Y158" i="8"/>
  <c r="T158" i="8"/>
  <c r="N158" i="8"/>
  <c r="BW157" i="8"/>
  <c r="BR157" i="8"/>
  <c r="BM157" i="8"/>
  <c r="BH157" i="8"/>
  <c r="BC157" i="8"/>
  <c r="AX157" i="8"/>
  <c r="AS157" i="8"/>
  <c r="AN157" i="8"/>
  <c r="AI157" i="8"/>
  <c r="AD157" i="8"/>
  <c r="Y157" i="8"/>
  <c r="T157" i="8"/>
  <c r="N157" i="8"/>
  <c r="BW156" i="8"/>
  <c r="BR156" i="8"/>
  <c r="BM156" i="8"/>
  <c r="BH156" i="8"/>
  <c r="BC156" i="8"/>
  <c r="AX156" i="8"/>
  <c r="AS156" i="8"/>
  <c r="AN156" i="8"/>
  <c r="AI156" i="8"/>
  <c r="AD156" i="8"/>
  <c r="Y156" i="8"/>
  <c r="T156" i="8"/>
  <c r="N156" i="8"/>
  <c r="BW155" i="8"/>
  <c r="BR155" i="8"/>
  <c r="BM155" i="8"/>
  <c r="BH155" i="8"/>
  <c r="BC155" i="8"/>
  <c r="AX155" i="8"/>
  <c r="AS155" i="8"/>
  <c r="AN155" i="8"/>
  <c r="AI155" i="8"/>
  <c r="AD155" i="8"/>
  <c r="Y155" i="8"/>
  <c r="T155" i="8"/>
  <c r="N155" i="8"/>
  <c r="BW154" i="8"/>
  <c r="BR154" i="8"/>
  <c r="BM154" i="8"/>
  <c r="BH154" i="8"/>
  <c r="BC154" i="8"/>
  <c r="AX154" i="8"/>
  <c r="AS154" i="8"/>
  <c r="AN154" i="8"/>
  <c r="AI154" i="8"/>
  <c r="AD154" i="8"/>
  <c r="Y154" i="8"/>
  <c r="T154" i="8"/>
  <c r="N154" i="8"/>
  <c r="BW153" i="8"/>
  <c r="BR153" i="8"/>
  <c r="BM153" i="8"/>
  <c r="BH153" i="8"/>
  <c r="BC153" i="8"/>
  <c r="AX153" i="8"/>
  <c r="AS153" i="8"/>
  <c r="AN153" i="8"/>
  <c r="AI153" i="8"/>
  <c r="AD153" i="8"/>
  <c r="Y153" i="8"/>
  <c r="T153" i="8"/>
  <c r="N153" i="8"/>
  <c r="BW152" i="8"/>
  <c r="BR152" i="8"/>
  <c r="BM152" i="8"/>
  <c r="BH152" i="8"/>
  <c r="BC152" i="8"/>
  <c r="AX152" i="8"/>
  <c r="AS152" i="8"/>
  <c r="AN152" i="8"/>
  <c r="AI152" i="8"/>
  <c r="AD152" i="8"/>
  <c r="Y152" i="8"/>
  <c r="T152" i="8"/>
  <c r="N152" i="8"/>
  <c r="BW151" i="8"/>
  <c r="BR151" i="8"/>
  <c r="BM151" i="8"/>
  <c r="BH151" i="8"/>
  <c r="BC151" i="8"/>
  <c r="AX151" i="8"/>
  <c r="AS151" i="8"/>
  <c r="AN151" i="8"/>
  <c r="AI151" i="8"/>
  <c r="AD151" i="8"/>
  <c r="Y151" i="8"/>
  <c r="T151" i="8"/>
  <c r="N151" i="8"/>
  <c r="BW150" i="8"/>
  <c r="BR150" i="8"/>
  <c r="BM150" i="8"/>
  <c r="BH150" i="8"/>
  <c r="BC150" i="8"/>
  <c r="AX150" i="8"/>
  <c r="AS150" i="8"/>
  <c r="AN150" i="8"/>
  <c r="AI150" i="8"/>
  <c r="AD150" i="8"/>
  <c r="Y150" i="8"/>
  <c r="T150" i="8"/>
  <c r="N150" i="8"/>
  <c r="BW149" i="8"/>
  <c r="BR149" i="8"/>
  <c r="BM149" i="8"/>
  <c r="BH149" i="8"/>
  <c r="BC149" i="8"/>
  <c r="AX149" i="8"/>
  <c r="AS149" i="8"/>
  <c r="AN149" i="8"/>
  <c r="AI149" i="8"/>
  <c r="AD149" i="8"/>
  <c r="Y149" i="8"/>
  <c r="T149" i="8"/>
  <c r="N149" i="8"/>
  <c r="BW148" i="8"/>
  <c r="BR148" i="8"/>
  <c r="BM148" i="8"/>
  <c r="BH148" i="8"/>
  <c r="BC148" i="8"/>
  <c r="AX148" i="8"/>
  <c r="AS148" i="8"/>
  <c r="AN148" i="8"/>
  <c r="AI148" i="8"/>
  <c r="AD148" i="8"/>
  <c r="Y148" i="8"/>
  <c r="T148" i="8"/>
  <c r="N148" i="8"/>
  <c r="BW147" i="8"/>
  <c r="BR147" i="8"/>
  <c r="BM147" i="8"/>
  <c r="BH147" i="8"/>
  <c r="BC147" i="8"/>
  <c r="AX147" i="8"/>
  <c r="AS147" i="8"/>
  <c r="AN147" i="8"/>
  <c r="AI147" i="8"/>
  <c r="AD147" i="8"/>
  <c r="Y147" i="8"/>
  <c r="T147" i="8"/>
  <c r="N147" i="8"/>
  <c r="BW146" i="8"/>
  <c r="BR146" i="8"/>
  <c r="BM146" i="8"/>
  <c r="BH146" i="8"/>
  <c r="BC146" i="8"/>
  <c r="AX146" i="8"/>
  <c r="AS146" i="8"/>
  <c r="AN146" i="8"/>
  <c r="AI146" i="8"/>
  <c r="AD146" i="8"/>
  <c r="Y146" i="8"/>
  <c r="T146" i="8"/>
  <c r="N146" i="8"/>
  <c r="BW145" i="8"/>
  <c r="BR145" i="8"/>
  <c r="BM145" i="8"/>
  <c r="BH145" i="8"/>
  <c r="BC145" i="8"/>
  <c r="AX145" i="8"/>
  <c r="AS145" i="8"/>
  <c r="AN145" i="8"/>
  <c r="AI145" i="8"/>
  <c r="AD145" i="8"/>
  <c r="Y145" i="8"/>
  <c r="T145" i="8"/>
  <c r="N145" i="8"/>
  <c r="BW144" i="8"/>
  <c r="BR144" i="8"/>
  <c r="BM144" i="8"/>
  <c r="BH144" i="8"/>
  <c r="BC144" i="8"/>
  <c r="AX144" i="8"/>
  <c r="AS144" i="8"/>
  <c r="AN144" i="8"/>
  <c r="AI144" i="8"/>
  <c r="AD144" i="8"/>
  <c r="Y144" i="8"/>
  <c r="T144" i="8"/>
  <c r="N144" i="8"/>
  <c r="BW143" i="8"/>
  <c r="BR143" i="8"/>
  <c r="BM143" i="8"/>
  <c r="BH143" i="8"/>
  <c r="BC143" i="8"/>
  <c r="AX143" i="8"/>
  <c r="AS143" i="8"/>
  <c r="AN143" i="8"/>
  <c r="AI143" i="8"/>
  <c r="AD143" i="8"/>
  <c r="Y143" i="8"/>
  <c r="T143" i="8"/>
  <c r="N143" i="8"/>
  <c r="BW142" i="8"/>
  <c r="BR142" i="8"/>
  <c r="BM142" i="8"/>
  <c r="BH142" i="8"/>
  <c r="BC142" i="8"/>
  <c r="AX142" i="8"/>
  <c r="AS142" i="8"/>
  <c r="AN142" i="8"/>
  <c r="AI142" i="8"/>
  <c r="AD142" i="8"/>
  <c r="Y142" i="8"/>
  <c r="T142" i="8"/>
  <c r="N142" i="8"/>
  <c r="BW141" i="8"/>
  <c r="BR141" i="8"/>
  <c r="BM141" i="8"/>
  <c r="BH141" i="8"/>
  <c r="BC141" i="8"/>
  <c r="AX141" i="8"/>
  <c r="AS141" i="8"/>
  <c r="AN141" i="8"/>
  <c r="AI141" i="8"/>
  <c r="AD141" i="8"/>
  <c r="Y141" i="8"/>
  <c r="T141" i="8"/>
  <c r="N141" i="8"/>
  <c r="BW140" i="8"/>
  <c r="BR140" i="8"/>
  <c r="BM140" i="8"/>
  <c r="BH140" i="8"/>
  <c r="BC140" i="8"/>
  <c r="AX140" i="8"/>
  <c r="AS140" i="8"/>
  <c r="AN140" i="8"/>
  <c r="AI140" i="8"/>
  <c r="AD140" i="8"/>
  <c r="Y140" i="8"/>
  <c r="T140" i="8"/>
  <c r="N140" i="8"/>
  <c r="BW139" i="8"/>
  <c r="BR139" i="8"/>
  <c r="BM139" i="8"/>
  <c r="BH139" i="8"/>
  <c r="BC139" i="8"/>
  <c r="AX139" i="8"/>
  <c r="AS139" i="8"/>
  <c r="AN139" i="8"/>
  <c r="AI139" i="8"/>
  <c r="AD139" i="8"/>
  <c r="Y139" i="8"/>
  <c r="T139" i="8"/>
  <c r="N139" i="8"/>
  <c r="BW138" i="8"/>
  <c r="BR138" i="8"/>
  <c r="BM138" i="8"/>
  <c r="BH138" i="8"/>
  <c r="BC138" i="8"/>
  <c r="AX138" i="8"/>
  <c r="AS138" i="8"/>
  <c r="AN138" i="8"/>
  <c r="AI138" i="8"/>
  <c r="AD138" i="8"/>
  <c r="Y138" i="8"/>
  <c r="T138" i="8"/>
  <c r="N138" i="8"/>
  <c r="BW137" i="8"/>
  <c r="BR137" i="8"/>
  <c r="BM137" i="8"/>
  <c r="BH137" i="8"/>
  <c r="BC137" i="8"/>
  <c r="AX137" i="8"/>
  <c r="AS137" i="8"/>
  <c r="AN137" i="8"/>
  <c r="AI137" i="8"/>
  <c r="AD137" i="8"/>
  <c r="Y137" i="8"/>
  <c r="T137" i="8"/>
  <c r="N137" i="8"/>
  <c r="BW136" i="8"/>
  <c r="BR136" i="8"/>
  <c r="BM136" i="8"/>
  <c r="BH136" i="8"/>
  <c r="BC136" i="8"/>
  <c r="AX136" i="8"/>
  <c r="AS136" i="8"/>
  <c r="AN136" i="8"/>
  <c r="AI136" i="8"/>
  <c r="AD136" i="8"/>
  <c r="Y136" i="8"/>
  <c r="T136" i="8"/>
  <c r="N136" i="8"/>
  <c r="BW135" i="8"/>
  <c r="BR135" i="8"/>
  <c r="BM135" i="8"/>
  <c r="BH135" i="8"/>
  <c r="BC135" i="8"/>
  <c r="AX135" i="8"/>
  <c r="AS135" i="8"/>
  <c r="AN135" i="8"/>
  <c r="AI135" i="8"/>
  <c r="AD135" i="8"/>
  <c r="Y135" i="8"/>
  <c r="T135" i="8"/>
  <c r="N135" i="8"/>
  <c r="BW134" i="8"/>
  <c r="BR134" i="8"/>
  <c r="BM134" i="8"/>
  <c r="BH134" i="8"/>
  <c r="BC134" i="8"/>
  <c r="AX134" i="8"/>
  <c r="AS134" i="8"/>
  <c r="AN134" i="8"/>
  <c r="AI134" i="8"/>
  <c r="AD134" i="8"/>
  <c r="Y134" i="8"/>
  <c r="T134" i="8"/>
  <c r="N134" i="8"/>
  <c r="BW133" i="8"/>
  <c r="BR133" i="8"/>
  <c r="BM133" i="8"/>
  <c r="BH133" i="8"/>
  <c r="BC133" i="8"/>
  <c r="AX133" i="8"/>
  <c r="AS133" i="8"/>
  <c r="AN133" i="8"/>
  <c r="AI133" i="8"/>
  <c r="AD133" i="8"/>
  <c r="Y133" i="8"/>
  <c r="T133" i="8"/>
  <c r="N133" i="8"/>
  <c r="BW132" i="8"/>
  <c r="BR132" i="8"/>
  <c r="BM132" i="8"/>
  <c r="BH132" i="8"/>
  <c r="BC132" i="8"/>
  <c r="AX132" i="8"/>
  <c r="AS132" i="8"/>
  <c r="AN132" i="8"/>
  <c r="AI132" i="8"/>
  <c r="AD132" i="8"/>
  <c r="Y132" i="8"/>
  <c r="T132" i="8"/>
  <c r="N132" i="8"/>
  <c r="BW131" i="8"/>
  <c r="BR131" i="8"/>
  <c r="BM131" i="8"/>
  <c r="BH131" i="8"/>
  <c r="BC131" i="8"/>
  <c r="AX131" i="8"/>
  <c r="AS131" i="8"/>
  <c r="AN131" i="8"/>
  <c r="AI131" i="8"/>
  <c r="AD131" i="8"/>
  <c r="Y131" i="8"/>
  <c r="T131" i="8"/>
  <c r="N131" i="8"/>
  <c r="BW130" i="8"/>
  <c r="BR130" i="8"/>
  <c r="BM130" i="8"/>
  <c r="BH130" i="8"/>
  <c r="BC130" i="8"/>
  <c r="AX130" i="8"/>
  <c r="AS130" i="8"/>
  <c r="AN130" i="8"/>
  <c r="AI130" i="8"/>
  <c r="AD130" i="8"/>
  <c r="Y130" i="8"/>
  <c r="T130" i="8"/>
  <c r="N130" i="8"/>
  <c r="BW129" i="8"/>
  <c r="BR129" i="8"/>
  <c r="BM129" i="8"/>
  <c r="BH129" i="8"/>
  <c r="BC129" i="8"/>
  <c r="AX129" i="8"/>
  <c r="AS129" i="8"/>
  <c r="AN129" i="8"/>
  <c r="AI129" i="8"/>
  <c r="AD129" i="8"/>
  <c r="Y129" i="8"/>
  <c r="T129" i="8"/>
  <c r="N129" i="8"/>
  <c r="BW128" i="8"/>
  <c r="BR128" i="8"/>
  <c r="BM128" i="8"/>
  <c r="BH128" i="8"/>
  <c r="BC128" i="8"/>
  <c r="AX128" i="8"/>
  <c r="AS128" i="8"/>
  <c r="AN128" i="8"/>
  <c r="AI128" i="8"/>
  <c r="AD128" i="8"/>
  <c r="Y128" i="8"/>
  <c r="T128" i="8"/>
  <c r="N128" i="8"/>
  <c r="BW127" i="8"/>
  <c r="BR127" i="8"/>
  <c r="BM127" i="8"/>
  <c r="BH127" i="8"/>
  <c r="BC127" i="8"/>
  <c r="AX127" i="8"/>
  <c r="AS127" i="8"/>
  <c r="AN127" i="8"/>
  <c r="AI127" i="8"/>
  <c r="AD127" i="8"/>
  <c r="Y127" i="8"/>
  <c r="T127" i="8"/>
  <c r="N127" i="8"/>
  <c r="BW126" i="8"/>
  <c r="BR126" i="8"/>
  <c r="BM126" i="8"/>
  <c r="BH126" i="8"/>
  <c r="BC126" i="8"/>
  <c r="AX126" i="8"/>
  <c r="AS126" i="8"/>
  <c r="AN126" i="8"/>
  <c r="AI126" i="8"/>
  <c r="AD126" i="8"/>
  <c r="Y126" i="8"/>
  <c r="T126" i="8"/>
  <c r="N126" i="8"/>
  <c r="BW125" i="8"/>
  <c r="BR125" i="8"/>
  <c r="BM125" i="8"/>
  <c r="BH125" i="8"/>
  <c r="BC125" i="8"/>
  <c r="AX125" i="8"/>
  <c r="AS125" i="8"/>
  <c r="AN125" i="8"/>
  <c r="AI125" i="8"/>
  <c r="AD125" i="8"/>
  <c r="Y125" i="8"/>
  <c r="T125" i="8"/>
  <c r="N125" i="8"/>
  <c r="BW124" i="8"/>
  <c r="BR124" i="8"/>
  <c r="BM124" i="8"/>
  <c r="BH124" i="8"/>
  <c r="BC124" i="8"/>
  <c r="AX124" i="8"/>
  <c r="AS124" i="8"/>
  <c r="AN124" i="8"/>
  <c r="AI124" i="8"/>
  <c r="AD124" i="8"/>
  <c r="Y124" i="8"/>
  <c r="T124" i="8"/>
  <c r="N124" i="8"/>
  <c r="BW123" i="8"/>
  <c r="BR123" i="8"/>
  <c r="BM123" i="8"/>
  <c r="BH123" i="8"/>
  <c r="BC123" i="8"/>
  <c r="AX123" i="8"/>
  <c r="AS123" i="8"/>
  <c r="AN123" i="8"/>
  <c r="AI123" i="8"/>
  <c r="AD123" i="8"/>
  <c r="Y123" i="8"/>
  <c r="T123" i="8"/>
  <c r="N123" i="8"/>
  <c r="BW122" i="8"/>
  <c r="BR122" i="8"/>
  <c r="BM122" i="8"/>
  <c r="BH122" i="8"/>
  <c r="BC122" i="8"/>
  <c r="AX122" i="8"/>
  <c r="AS122" i="8"/>
  <c r="AN122" i="8"/>
  <c r="AI122" i="8"/>
  <c r="AD122" i="8"/>
  <c r="Y122" i="8"/>
  <c r="T122" i="8"/>
  <c r="N122" i="8"/>
  <c r="BW121" i="8"/>
  <c r="BR121" i="8"/>
  <c r="BM121" i="8"/>
  <c r="BH121" i="8"/>
  <c r="BC121" i="8"/>
  <c r="AX121" i="8"/>
  <c r="AS121" i="8"/>
  <c r="AN121" i="8"/>
  <c r="AI121" i="8"/>
  <c r="AD121" i="8"/>
  <c r="Y121" i="8"/>
  <c r="T121" i="8"/>
  <c r="N121" i="8"/>
  <c r="BW120" i="8"/>
  <c r="BR120" i="8"/>
  <c r="BM120" i="8"/>
  <c r="BH120" i="8"/>
  <c r="BC120" i="8"/>
  <c r="AX120" i="8"/>
  <c r="AS120" i="8"/>
  <c r="AN120" i="8"/>
  <c r="AI120" i="8"/>
  <c r="AD120" i="8"/>
  <c r="Y120" i="8"/>
  <c r="T120" i="8"/>
  <c r="N120" i="8"/>
  <c r="BW119" i="8"/>
  <c r="BR119" i="8"/>
  <c r="BM119" i="8"/>
  <c r="BH119" i="8"/>
  <c r="BC119" i="8"/>
  <c r="AX119" i="8"/>
  <c r="AS119" i="8"/>
  <c r="AN119" i="8"/>
  <c r="AI119" i="8"/>
  <c r="AD119" i="8"/>
  <c r="Y119" i="8"/>
  <c r="T119" i="8"/>
  <c r="N119" i="8"/>
  <c r="BW118" i="8"/>
  <c r="BR118" i="8"/>
  <c r="BM118" i="8"/>
  <c r="BH118" i="8"/>
  <c r="BC118" i="8"/>
  <c r="AX118" i="8"/>
  <c r="AS118" i="8"/>
  <c r="AN118" i="8"/>
  <c r="AI118" i="8"/>
  <c r="AD118" i="8"/>
  <c r="Y118" i="8"/>
  <c r="T118" i="8"/>
  <c r="N118" i="8"/>
  <c r="BW117" i="8"/>
  <c r="BR117" i="8"/>
  <c r="BM117" i="8"/>
  <c r="BH117" i="8"/>
  <c r="BC117" i="8"/>
  <c r="AX117" i="8"/>
  <c r="AS117" i="8"/>
  <c r="AN117" i="8"/>
  <c r="AI117" i="8"/>
  <c r="AD117" i="8"/>
  <c r="Y117" i="8"/>
  <c r="T117" i="8"/>
  <c r="N117" i="8"/>
  <c r="BW116" i="8"/>
  <c r="BR116" i="8"/>
  <c r="BM116" i="8"/>
  <c r="BH116" i="8"/>
  <c r="BC116" i="8"/>
  <c r="AX116" i="8"/>
  <c r="AS116" i="8"/>
  <c r="AN116" i="8"/>
  <c r="AI116" i="8"/>
  <c r="AD116" i="8"/>
  <c r="Y116" i="8"/>
  <c r="T116" i="8"/>
  <c r="N116" i="8"/>
  <c r="BW115" i="8"/>
  <c r="BR115" i="8"/>
  <c r="BM115" i="8"/>
  <c r="BH115" i="8"/>
  <c r="BC115" i="8"/>
  <c r="AX115" i="8"/>
  <c r="AS115" i="8"/>
  <c r="AN115" i="8"/>
  <c r="AI115" i="8"/>
  <c r="AD115" i="8"/>
  <c r="Y115" i="8"/>
  <c r="T115" i="8"/>
  <c r="N115" i="8"/>
  <c r="BW114" i="8"/>
  <c r="BR114" i="8"/>
  <c r="BM114" i="8"/>
  <c r="BH114" i="8"/>
  <c r="BC114" i="8"/>
  <c r="AX114" i="8"/>
  <c r="AS114" i="8"/>
  <c r="AN114" i="8"/>
  <c r="AI114" i="8"/>
  <c r="AD114" i="8"/>
  <c r="Y114" i="8"/>
  <c r="T114" i="8"/>
  <c r="N114" i="8"/>
  <c r="BW113" i="8"/>
  <c r="BR113" i="8"/>
  <c r="BM113" i="8"/>
  <c r="BH113" i="8"/>
  <c r="BC113" i="8"/>
  <c r="AX113" i="8"/>
  <c r="AS113" i="8"/>
  <c r="AN113" i="8"/>
  <c r="AI113" i="8"/>
  <c r="AD113" i="8"/>
  <c r="Y113" i="8"/>
  <c r="T113" i="8"/>
  <c r="N113" i="8"/>
  <c r="BW112" i="8"/>
  <c r="BR112" i="8"/>
  <c r="BM112" i="8"/>
  <c r="BH112" i="8"/>
  <c r="BC112" i="8"/>
  <c r="AX112" i="8"/>
  <c r="AS112" i="8"/>
  <c r="AN112" i="8"/>
  <c r="AI112" i="8"/>
  <c r="AD112" i="8"/>
  <c r="Y112" i="8"/>
  <c r="T112" i="8"/>
  <c r="N112" i="8"/>
  <c r="BW111" i="8"/>
  <c r="BR111" i="8"/>
  <c r="BM111" i="8"/>
  <c r="BH111" i="8"/>
  <c r="BC111" i="8"/>
  <c r="AX111" i="8"/>
  <c r="AS111" i="8"/>
  <c r="AN111" i="8"/>
  <c r="AI111" i="8"/>
  <c r="AD111" i="8"/>
  <c r="Y111" i="8"/>
  <c r="T111" i="8"/>
  <c r="N111" i="8"/>
  <c r="BW110" i="8"/>
  <c r="BR110" i="8"/>
  <c r="BM110" i="8"/>
  <c r="BH110" i="8"/>
  <c r="BC110" i="8"/>
  <c r="AX110" i="8"/>
  <c r="AS110" i="8"/>
  <c r="AN110" i="8"/>
  <c r="AI110" i="8"/>
  <c r="AD110" i="8"/>
  <c r="Y110" i="8"/>
  <c r="T110" i="8"/>
  <c r="N110" i="8"/>
  <c r="BW109" i="8"/>
  <c r="BR109" i="8"/>
  <c r="BM109" i="8"/>
  <c r="BH109" i="8"/>
  <c r="BC109" i="8"/>
  <c r="AX109" i="8"/>
  <c r="AS109" i="8"/>
  <c r="AN109" i="8"/>
  <c r="AI109" i="8"/>
  <c r="AD109" i="8"/>
  <c r="Y109" i="8"/>
  <c r="T109" i="8"/>
  <c r="N109" i="8"/>
  <c r="BW108" i="8"/>
  <c r="BR108" i="8"/>
  <c r="BM108" i="8"/>
  <c r="BH108" i="8"/>
  <c r="BC108" i="8"/>
  <c r="AX108" i="8"/>
  <c r="AS108" i="8"/>
  <c r="AN108" i="8"/>
  <c r="AI108" i="8"/>
  <c r="AD108" i="8"/>
  <c r="Y108" i="8"/>
  <c r="T108" i="8"/>
  <c r="N108" i="8"/>
  <c r="BW107" i="8"/>
  <c r="BR107" i="8"/>
  <c r="BM107" i="8"/>
  <c r="BH107" i="8"/>
  <c r="BC107" i="8"/>
  <c r="AX107" i="8"/>
  <c r="AS107" i="8"/>
  <c r="AN107" i="8"/>
  <c r="AI107" i="8"/>
  <c r="AD107" i="8"/>
  <c r="Y107" i="8"/>
  <c r="T107" i="8"/>
  <c r="N107" i="8"/>
  <c r="BW106" i="8"/>
  <c r="BR106" i="8"/>
  <c r="BM106" i="8"/>
  <c r="BH106" i="8"/>
  <c r="BC106" i="8"/>
  <c r="AX106" i="8"/>
  <c r="AS106" i="8"/>
  <c r="AN106" i="8"/>
  <c r="AI106" i="8"/>
  <c r="AD106" i="8"/>
  <c r="Y106" i="8"/>
  <c r="T106" i="8"/>
  <c r="N106" i="8"/>
  <c r="BW105" i="8"/>
  <c r="BR105" i="8"/>
  <c r="BM105" i="8"/>
  <c r="BH105" i="8"/>
  <c r="BC105" i="8"/>
  <c r="AX105" i="8"/>
  <c r="AS105" i="8"/>
  <c r="AN105" i="8"/>
  <c r="AI105" i="8"/>
  <c r="AD105" i="8"/>
  <c r="Y105" i="8"/>
  <c r="T105" i="8"/>
  <c r="N105" i="8"/>
  <c r="BW104" i="8"/>
  <c r="BR104" i="8"/>
  <c r="BM104" i="8"/>
  <c r="BH104" i="8"/>
  <c r="BC104" i="8"/>
  <c r="AX104" i="8"/>
  <c r="AS104" i="8"/>
  <c r="AN104" i="8"/>
  <c r="AI104" i="8"/>
  <c r="AD104" i="8"/>
  <c r="Y104" i="8"/>
  <c r="T104" i="8"/>
  <c r="N104" i="8"/>
  <c r="BW103" i="8"/>
  <c r="BR103" i="8"/>
  <c r="BM103" i="8"/>
  <c r="BH103" i="8"/>
  <c r="BC103" i="8"/>
  <c r="AX103" i="8"/>
  <c r="AS103" i="8"/>
  <c r="AN103" i="8"/>
  <c r="AI103" i="8"/>
  <c r="AD103" i="8"/>
  <c r="Y103" i="8"/>
  <c r="T103" i="8"/>
  <c r="N103" i="8"/>
  <c r="BW102" i="8"/>
  <c r="BR102" i="8"/>
  <c r="BM102" i="8"/>
  <c r="BH102" i="8"/>
  <c r="BC102" i="8"/>
  <c r="AX102" i="8"/>
  <c r="AS102" i="8"/>
  <c r="AN102" i="8"/>
  <c r="AI102" i="8"/>
  <c r="AD102" i="8"/>
  <c r="Y102" i="8"/>
  <c r="T102" i="8"/>
  <c r="N102" i="8"/>
  <c r="BW101" i="8"/>
  <c r="BR101" i="8"/>
  <c r="BM101" i="8"/>
  <c r="BH101" i="8"/>
  <c r="BC101" i="8"/>
  <c r="AX101" i="8"/>
  <c r="AS101" i="8"/>
  <c r="AN101" i="8"/>
  <c r="AI101" i="8"/>
  <c r="AD101" i="8"/>
  <c r="Y101" i="8"/>
  <c r="T101" i="8"/>
  <c r="N101" i="8"/>
  <c r="BW100" i="8"/>
  <c r="BR100" i="8"/>
  <c r="BM100" i="8"/>
  <c r="BH100" i="8"/>
  <c r="BC100" i="8"/>
  <c r="AX100" i="8"/>
  <c r="AS100" i="8"/>
  <c r="AN100" i="8"/>
  <c r="AI100" i="8"/>
  <c r="AD100" i="8"/>
  <c r="Y100" i="8"/>
  <c r="T100" i="8"/>
  <c r="N100" i="8"/>
  <c r="BW99" i="8"/>
  <c r="BR99" i="8"/>
  <c r="BM99" i="8"/>
  <c r="BH99" i="8"/>
  <c r="BC99" i="8"/>
  <c r="AX99" i="8"/>
  <c r="AS99" i="8"/>
  <c r="AN99" i="8"/>
  <c r="AI99" i="8"/>
  <c r="AD99" i="8"/>
  <c r="Y99" i="8"/>
  <c r="T99" i="8"/>
  <c r="N99" i="8"/>
  <c r="BW98" i="8"/>
  <c r="BR98" i="8"/>
  <c r="BM98" i="8"/>
  <c r="BH98" i="8"/>
  <c r="BC98" i="8"/>
  <c r="AX98" i="8"/>
  <c r="AS98" i="8"/>
  <c r="AN98" i="8"/>
  <c r="AI98" i="8"/>
  <c r="AD98" i="8"/>
  <c r="Y98" i="8"/>
  <c r="T98" i="8"/>
  <c r="N98" i="8"/>
  <c r="BW97" i="8"/>
  <c r="BR97" i="8"/>
  <c r="BM97" i="8"/>
  <c r="BH97" i="8"/>
  <c r="BC97" i="8"/>
  <c r="AX97" i="8"/>
  <c r="AS97" i="8"/>
  <c r="AN97" i="8"/>
  <c r="AI97" i="8"/>
  <c r="AD97" i="8"/>
  <c r="Y97" i="8"/>
  <c r="T97" i="8"/>
  <c r="N97" i="8"/>
  <c r="BW96" i="8"/>
  <c r="BR96" i="8"/>
  <c r="BM96" i="8"/>
  <c r="BH96" i="8"/>
  <c r="BC96" i="8"/>
  <c r="AX96" i="8"/>
  <c r="AS96" i="8"/>
  <c r="AN96" i="8"/>
  <c r="AI96" i="8"/>
  <c r="AD96" i="8"/>
  <c r="Y96" i="8"/>
  <c r="T96" i="8"/>
  <c r="N96" i="8"/>
  <c r="BW95" i="8"/>
  <c r="BR95" i="8"/>
  <c r="BM95" i="8"/>
  <c r="BH95" i="8"/>
  <c r="BC95" i="8"/>
  <c r="AX95" i="8"/>
  <c r="AS95" i="8"/>
  <c r="AN95" i="8"/>
  <c r="AI95" i="8"/>
  <c r="AD95" i="8"/>
  <c r="Y95" i="8"/>
  <c r="T95" i="8"/>
  <c r="N95" i="8"/>
  <c r="BW94" i="8"/>
  <c r="BR94" i="8"/>
  <c r="BM94" i="8"/>
  <c r="BH94" i="8"/>
  <c r="BC94" i="8"/>
  <c r="AX94" i="8"/>
  <c r="AS94" i="8"/>
  <c r="AN94" i="8"/>
  <c r="AI94" i="8"/>
  <c r="AD94" i="8"/>
  <c r="Y94" i="8"/>
  <c r="T94" i="8"/>
  <c r="N94" i="8"/>
  <c r="BW93" i="8"/>
  <c r="BR93" i="8"/>
  <c r="BM93" i="8"/>
  <c r="BH93" i="8"/>
  <c r="BC93" i="8"/>
  <c r="AX93" i="8"/>
  <c r="AS93" i="8"/>
  <c r="AN93" i="8"/>
  <c r="AI93" i="8"/>
  <c r="AD93" i="8"/>
  <c r="Y93" i="8"/>
  <c r="T93" i="8"/>
  <c r="N93" i="8"/>
  <c r="BW92" i="8"/>
  <c r="BR92" i="8"/>
  <c r="BM92" i="8"/>
  <c r="BH92" i="8"/>
  <c r="BC92" i="8"/>
  <c r="AX92" i="8"/>
  <c r="AS92" i="8"/>
  <c r="AN92" i="8"/>
  <c r="AI92" i="8"/>
  <c r="AD92" i="8"/>
  <c r="Y92" i="8"/>
  <c r="T92" i="8"/>
  <c r="N92" i="8"/>
  <c r="BW91" i="8"/>
  <c r="BR91" i="8"/>
  <c r="BM91" i="8"/>
  <c r="BH91" i="8"/>
  <c r="BC91" i="8"/>
  <c r="AX91" i="8"/>
  <c r="AS91" i="8"/>
  <c r="AN91" i="8"/>
  <c r="AI91" i="8"/>
  <c r="AD91" i="8"/>
  <c r="Y91" i="8"/>
  <c r="T91" i="8"/>
  <c r="N91" i="8"/>
  <c r="BW90" i="8"/>
  <c r="BR90" i="8"/>
  <c r="BM90" i="8"/>
  <c r="BH90" i="8"/>
  <c r="BC90" i="8"/>
  <c r="AX90" i="8"/>
  <c r="AS90" i="8"/>
  <c r="AN90" i="8"/>
  <c r="AI90" i="8"/>
  <c r="AD90" i="8"/>
  <c r="Y90" i="8"/>
  <c r="T90" i="8"/>
  <c r="N90" i="8"/>
  <c r="BW89" i="8"/>
  <c r="BR89" i="8"/>
  <c r="BM89" i="8"/>
  <c r="BH89" i="8"/>
  <c r="BC89" i="8"/>
  <c r="AX89" i="8"/>
  <c r="AS89" i="8"/>
  <c r="AN89" i="8"/>
  <c r="AI89" i="8"/>
  <c r="AD89" i="8"/>
  <c r="Y89" i="8"/>
  <c r="T89" i="8"/>
  <c r="N89" i="8"/>
  <c r="BW88" i="8"/>
  <c r="BR88" i="8"/>
  <c r="BM88" i="8"/>
  <c r="BH88" i="8"/>
  <c r="BC88" i="8"/>
  <c r="AX88" i="8"/>
  <c r="AS88" i="8"/>
  <c r="AN88" i="8"/>
  <c r="AI88" i="8"/>
  <c r="AD88" i="8"/>
  <c r="Y88" i="8"/>
  <c r="T88" i="8"/>
  <c r="N88" i="8"/>
  <c r="BW87" i="8"/>
  <c r="BR87" i="8"/>
  <c r="BM87" i="8"/>
  <c r="BH87" i="8"/>
  <c r="BC87" i="8"/>
  <c r="AX87" i="8"/>
  <c r="AS87" i="8"/>
  <c r="AN87" i="8"/>
  <c r="AI87" i="8"/>
  <c r="AD87" i="8"/>
  <c r="Y87" i="8"/>
  <c r="T87" i="8"/>
  <c r="N87" i="8"/>
  <c r="BW86" i="8"/>
  <c r="BR86" i="8"/>
  <c r="BM86" i="8"/>
  <c r="BH86" i="8"/>
  <c r="BC86" i="8"/>
  <c r="AX86" i="8"/>
  <c r="AS86" i="8"/>
  <c r="AN86" i="8"/>
  <c r="AI86" i="8"/>
  <c r="AD86" i="8"/>
  <c r="Y86" i="8"/>
  <c r="T86" i="8"/>
  <c r="N86" i="8"/>
  <c r="BW85" i="8"/>
  <c r="BR85" i="8"/>
  <c r="BM85" i="8"/>
  <c r="BH85" i="8"/>
  <c r="BC85" i="8"/>
  <c r="AX85" i="8"/>
  <c r="AS85" i="8"/>
  <c r="AN85" i="8"/>
  <c r="AI85" i="8"/>
  <c r="AD85" i="8"/>
  <c r="Y85" i="8"/>
  <c r="T85" i="8"/>
  <c r="N85" i="8"/>
  <c r="BW84" i="8"/>
  <c r="BR84" i="8"/>
  <c r="BM84" i="8"/>
  <c r="BH84" i="8"/>
  <c r="BC84" i="8"/>
  <c r="AX84" i="8"/>
  <c r="AS84" i="8"/>
  <c r="AN84" i="8"/>
  <c r="AI84" i="8"/>
  <c r="AD84" i="8"/>
  <c r="Y84" i="8"/>
  <c r="T84" i="8"/>
  <c r="N84" i="8"/>
  <c r="BW83" i="8"/>
  <c r="BR83" i="8"/>
  <c r="BM83" i="8"/>
  <c r="BH83" i="8"/>
  <c r="BC83" i="8"/>
  <c r="AX83" i="8"/>
  <c r="AS83" i="8"/>
  <c r="AN83" i="8"/>
  <c r="AI83" i="8"/>
  <c r="AD83" i="8"/>
  <c r="Y83" i="8"/>
  <c r="T83" i="8"/>
  <c r="N83" i="8"/>
  <c r="BW82" i="8"/>
  <c r="BR82" i="8"/>
  <c r="BM82" i="8"/>
  <c r="BH82" i="8"/>
  <c r="BC82" i="8"/>
  <c r="AX82" i="8"/>
  <c r="AS82" i="8"/>
  <c r="AN82" i="8"/>
  <c r="AI82" i="8"/>
  <c r="AD82" i="8"/>
  <c r="Y82" i="8"/>
  <c r="T82" i="8"/>
  <c r="N82" i="8"/>
  <c r="BW81" i="8"/>
  <c r="BR81" i="8"/>
  <c r="BM81" i="8"/>
  <c r="BH81" i="8"/>
  <c r="BC81" i="8"/>
  <c r="AX81" i="8"/>
  <c r="AS81" i="8"/>
  <c r="AN81" i="8"/>
  <c r="AI81" i="8"/>
  <c r="AD81" i="8"/>
  <c r="Y81" i="8"/>
  <c r="T81" i="8"/>
  <c r="N81" i="8"/>
  <c r="BW80" i="8"/>
  <c r="BR80" i="8"/>
  <c r="BM80" i="8"/>
  <c r="BH80" i="8"/>
  <c r="BC80" i="8"/>
  <c r="AX80" i="8"/>
  <c r="AS80" i="8"/>
  <c r="AN80" i="8"/>
  <c r="AI80" i="8"/>
  <c r="AD80" i="8"/>
  <c r="Y80" i="8"/>
  <c r="T80" i="8"/>
  <c r="N80" i="8"/>
  <c r="BW79" i="8"/>
  <c r="BR79" i="8"/>
  <c r="BM79" i="8"/>
  <c r="BH79" i="8"/>
  <c r="BC79" i="8"/>
  <c r="AX79" i="8"/>
  <c r="AS79" i="8"/>
  <c r="AN79" i="8"/>
  <c r="AI79" i="8"/>
  <c r="AD79" i="8"/>
  <c r="Y79" i="8"/>
  <c r="T79" i="8"/>
  <c r="N79" i="8"/>
  <c r="BW78" i="8"/>
  <c r="BR78" i="8"/>
  <c r="BM78" i="8"/>
  <c r="BH78" i="8"/>
  <c r="BC78" i="8"/>
  <c r="AX78" i="8"/>
  <c r="AS78" i="8"/>
  <c r="AN78" i="8"/>
  <c r="AI78" i="8"/>
  <c r="AD78" i="8"/>
  <c r="Y78" i="8"/>
  <c r="T78" i="8"/>
  <c r="N78" i="8"/>
  <c r="BW77" i="8"/>
  <c r="BR77" i="8"/>
  <c r="BM77" i="8"/>
  <c r="BH77" i="8"/>
  <c r="BC77" i="8"/>
  <c r="AX77" i="8"/>
  <c r="AS77" i="8"/>
  <c r="AN77" i="8"/>
  <c r="AI77" i="8"/>
  <c r="AD77" i="8"/>
  <c r="Y77" i="8"/>
  <c r="T77" i="8"/>
  <c r="N77" i="8"/>
  <c r="BW76" i="8"/>
  <c r="BR76" i="8"/>
  <c r="BM76" i="8"/>
  <c r="BH76" i="8"/>
  <c r="BC76" i="8"/>
  <c r="AX76" i="8"/>
  <c r="AS76" i="8"/>
  <c r="AN76" i="8"/>
  <c r="AI76" i="8"/>
  <c r="AD76" i="8"/>
  <c r="Y76" i="8"/>
  <c r="T76" i="8"/>
  <c r="N76" i="8"/>
  <c r="BW75" i="8"/>
  <c r="BR75" i="8"/>
  <c r="BM75" i="8"/>
  <c r="BH75" i="8"/>
  <c r="BC75" i="8"/>
  <c r="AX75" i="8"/>
  <c r="AS75" i="8"/>
  <c r="AN75" i="8"/>
  <c r="AI75" i="8"/>
  <c r="AD75" i="8"/>
  <c r="Y75" i="8"/>
  <c r="T75" i="8"/>
  <c r="N75" i="8"/>
  <c r="BW74" i="8"/>
  <c r="BR74" i="8"/>
  <c r="BM74" i="8"/>
  <c r="BH74" i="8"/>
  <c r="BC74" i="8"/>
  <c r="AX74" i="8"/>
  <c r="AS74" i="8"/>
  <c r="AN74" i="8"/>
  <c r="AI74" i="8"/>
  <c r="AD74" i="8"/>
  <c r="Y74" i="8"/>
  <c r="T74" i="8"/>
  <c r="N74" i="8"/>
  <c r="BW73" i="8"/>
  <c r="BR73" i="8"/>
  <c r="BM73" i="8"/>
  <c r="BH73" i="8"/>
  <c r="BC73" i="8"/>
  <c r="AX73" i="8"/>
  <c r="AS73" i="8"/>
  <c r="AN73" i="8"/>
  <c r="AI73" i="8"/>
  <c r="AD73" i="8"/>
  <c r="Y73" i="8"/>
  <c r="T73" i="8"/>
  <c r="N73" i="8"/>
  <c r="BW72" i="8"/>
  <c r="BR72" i="8"/>
  <c r="BM72" i="8"/>
  <c r="BH72" i="8"/>
  <c r="BC72" i="8"/>
  <c r="AX72" i="8"/>
  <c r="AS72" i="8"/>
  <c r="AN72" i="8"/>
  <c r="AI72" i="8"/>
  <c r="AD72" i="8"/>
  <c r="Y72" i="8"/>
  <c r="T72" i="8"/>
  <c r="N72" i="8"/>
  <c r="BW71" i="8"/>
  <c r="BR71" i="8"/>
  <c r="BM71" i="8"/>
  <c r="BH71" i="8"/>
  <c r="BC71" i="8"/>
  <c r="AX71" i="8"/>
  <c r="AS71" i="8"/>
  <c r="AN71" i="8"/>
  <c r="AI71" i="8"/>
  <c r="AD71" i="8"/>
  <c r="Y71" i="8"/>
  <c r="T71" i="8"/>
  <c r="N71" i="8"/>
  <c r="BW70" i="8"/>
  <c r="BR70" i="8"/>
  <c r="BM70" i="8"/>
  <c r="BH70" i="8"/>
  <c r="BC70" i="8"/>
  <c r="AX70" i="8"/>
  <c r="AS70" i="8"/>
  <c r="AN70" i="8"/>
  <c r="AI70" i="8"/>
  <c r="AD70" i="8"/>
  <c r="Y70" i="8"/>
  <c r="T70" i="8"/>
  <c r="N70" i="8"/>
  <c r="BW69" i="8"/>
  <c r="BR69" i="8"/>
  <c r="BM69" i="8"/>
  <c r="BH69" i="8"/>
  <c r="BC69" i="8"/>
  <c r="AX69" i="8"/>
  <c r="AS69" i="8"/>
  <c r="AN69" i="8"/>
  <c r="AI69" i="8"/>
  <c r="AD69" i="8"/>
  <c r="Y69" i="8"/>
  <c r="T69" i="8"/>
  <c r="N69" i="8"/>
  <c r="BW68" i="8"/>
  <c r="BR68" i="8"/>
  <c r="BM68" i="8"/>
  <c r="BH68" i="8"/>
  <c r="BC68" i="8"/>
  <c r="AX68" i="8"/>
  <c r="AS68" i="8"/>
  <c r="AN68" i="8"/>
  <c r="AI68" i="8"/>
  <c r="AD68" i="8"/>
  <c r="Y68" i="8"/>
  <c r="T68" i="8"/>
  <c r="N68" i="8"/>
  <c r="BW67" i="8"/>
  <c r="BR67" i="8"/>
  <c r="BM67" i="8"/>
  <c r="BH67" i="8"/>
  <c r="BC67" i="8"/>
  <c r="AX67" i="8"/>
  <c r="AS67" i="8"/>
  <c r="AN67" i="8"/>
  <c r="AI67" i="8"/>
  <c r="AD67" i="8"/>
  <c r="Y67" i="8"/>
  <c r="T67" i="8"/>
  <c r="N67" i="8"/>
  <c r="BW66" i="8"/>
  <c r="BR66" i="8"/>
  <c r="BM66" i="8"/>
  <c r="BH66" i="8"/>
  <c r="BC66" i="8"/>
  <c r="AX66" i="8"/>
  <c r="AS66" i="8"/>
  <c r="AN66" i="8"/>
  <c r="AI66" i="8"/>
  <c r="AD66" i="8"/>
  <c r="Y66" i="8"/>
  <c r="T66" i="8"/>
  <c r="N66" i="8"/>
  <c r="BW65" i="8"/>
  <c r="BR65" i="8"/>
  <c r="BM65" i="8"/>
  <c r="BH65" i="8"/>
  <c r="BC65" i="8"/>
  <c r="AX65" i="8"/>
  <c r="AS65" i="8"/>
  <c r="AN65" i="8"/>
  <c r="AI65" i="8"/>
  <c r="AD65" i="8"/>
  <c r="Y65" i="8"/>
  <c r="T65" i="8"/>
  <c r="N65" i="8"/>
  <c r="BW64" i="8"/>
  <c r="BR64" i="8"/>
  <c r="BM64" i="8"/>
  <c r="BH64" i="8"/>
  <c r="BC64" i="8"/>
  <c r="AX64" i="8"/>
  <c r="AS64" i="8"/>
  <c r="AN64" i="8"/>
  <c r="AI64" i="8"/>
  <c r="AD64" i="8"/>
  <c r="Y64" i="8"/>
  <c r="T64" i="8"/>
  <c r="N64" i="8"/>
  <c r="BW63" i="8"/>
  <c r="BR63" i="8"/>
  <c r="BM63" i="8"/>
  <c r="BH63" i="8"/>
  <c r="BC63" i="8"/>
  <c r="AX63" i="8"/>
  <c r="AS63" i="8"/>
  <c r="AN63" i="8"/>
  <c r="AI63" i="8"/>
  <c r="AD63" i="8"/>
  <c r="Y63" i="8"/>
  <c r="T63" i="8"/>
  <c r="N63" i="8"/>
  <c r="BW62" i="8"/>
  <c r="BR62" i="8"/>
  <c r="BM62" i="8"/>
  <c r="BH62" i="8"/>
  <c r="BC62" i="8"/>
  <c r="AX62" i="8"/>
  <c r="AS62" i="8"/>
  <c r="AN62" i="8"/>
  <c r="AI62" i="8"/>
  <c r="AD62" i="8"/>
  <c r="Y62" i="8"/>
  <c r="T62" i="8"/>
  <c r="N62" i="8"/>
  <c r="BW61" i="8"/>
  <c r="BR61" i="8"/>
  <c r="BM61" i="8"/>
  <c r="BH61" i="8"/>
  <c r="BC61" i="8"/>
  <c r="AX61" i="8"/>
  <c r="AS61" i="8"/>
  <c r="AN61" i="8"/>
  <c r="AI61" i="8"/>
  <c r="AD61" i="8"/>
  <c r="Y61" i="8"/>
  <c r="T61" i="8"/>
  <c r="N61" i="8"/>
  <c r="BW60" i="8"/>
  <c r="BR60" i="8"/>
  <c r="BM60" i="8"/>
  <c r="BH60" i="8"/>
  <c r="BC60" i="8"/>
  <c r="AX60" i="8"/>
  <c r="AS60" i="8"/>
  <c r="AN60" i="8"/>
  <c r="AI60" i="8"/>
  <c r="AD60" i="8"/>
  <c r="Y60" i="8"/>
  <c r="T60" i="8"/>
  <c r="N60" i="8"/>
  <c r="BW59" i="8"/>
  <c r="BR59" i="8"/>
  <c r="BM59" i="8"/>
  <c r="BH59" i="8"/>
  <c r="BC59" i="8"/>
  <c r="AX59" i="8"/>
  <c r="AS59" i="8"/>
  <c r="AN59" i="8"/>
  <c r="AI59" i="8"/>
  <c r="AD59" i="8"/>
  <c r="Y59" i="8"/>
  <c r="T59" i="8"/>
  <c r="N59" i="8"/>
  <c r="BW58" i="8"/>
  <c r="BR58" i="8"/>
  <c r="BM58" i="8"/>
  <c r="BH58" i="8"/>
  <c r="BC58" i="8"/>
  <c r="AX58" i="8"/>
  <c r="AS58" i="8"/>
  <c r="AN58" i="8"/>
  <c r="AI58" i="8"/>
  <c r="AD58" i="8"/>
  <c r="Y58" i="8"/>
  <c r="T58" i="8"/>
  <c r="N58" i="8"/>
  <c r="BW57" i="8"/>
  <c r="BR57" i="8"/>
  <c r="BM57" i="8"/>
  <c r="BH57" i="8"/>
  <c r="BC57" i="8"/>
  <c r="AX57" i="8"/>
  <c r="AS57" i="8"/>
  <c r="AN57" i="8"/>
  <c r="AI57" i="8"/>
  <c r="AD57" i="8"/>
  <c r="Y57" i="8"/>
  <c r="T57" i="8"/>
  <c r="N57" i="8"/>
  <c r="BW56" i="8"/>
  <c r="BR56" i="8"/>
  <c r="BM56" i="8"/>
  <c r="BH56" i="8"/>
  <c r="BC56" i="8"/>
  <c r="AX56" i="8"/>
  <c r="AS56" i="8"/>
  <c r="AN56" i="8"/>
  <c r="AI56" i="8"/>
  <c r="AD56" i="8"/>
  <c r="Y56" i="8"/>
  <c r="T56" i="8"/>
  <c r="N56" i="8"/>
  <c r="BW55" i="8"/>
  <c r="BR55" i="8"/>
  <c r="BM55" i="8"/>
  <c r="BH55" i="8"/>
  <c r="BC55" i="8"/>
  <c r="AX55" i="8"/>
  <c r="AS55" i="8"/>
  <c r="AN55" i="8"/>
  <c r="AI55" i="8"/>
  <c r="AD55" i="8"/>
  <c r="Y55" i="8"/>
  <c r="T55" i="8"/>
  <c r="N55" i="8"/>
  <c r="BW54" i="8"/>
  <c r="BR54" i="8"/>
  <c r="BM54" i="8"/>
  <c r="BH54" i="8"/>
  <c r="BC54" i="8"/>
  <c r="AX54" i="8"/>
  <c r="AS54" i="8"/>
  <c r="AN54" i="8"/>
  <c r="AI54" i="8"/>
  <c r="AD54" i="8"/>
  <c r="Y54" i="8"/>
  <c r="T54" i="8"/>
  <c r="N54" i="8"/>
  <c r="BW53" i="8"/>
  <c r="BR53" i="8"/>
  <c r="BM53" i="8"/>
  <c r="BH53" i="8"/>
  <c r="BC53" i="8"/>
  <c r="AX53" i="8"/>
  <c r="AS53" i="8"/>
  <c r="AN53" i="8"/>
  <c r="AI53" i="8"/>
  <c r="AD53" i="8"/>
  <c r="Y53" i="8"/>
  <c r="T53" i="8"/>
  <c r="N53" i="8"/>
  <c r="BW52" i="8"/>
  <c r="BR52" i="8"/>
  <c r="BM52" i="8"/>
  <c r="BH52" i="8"/>
  <c r="BC52" i="8"/>
  <c r="AX52" i="8"/>
  <c r="AS52" i="8"/>
  <c r="AN52" i="8"/>
  <c r="AI52" i="8"/>
  <c r="AD52" i="8"/>
  <c r="Y52" i="8"/>
  <c r="T52" i="8"/>
  <c r="N52" i="8"/>
  <c r="BW51" i="8"/>
  <c r="BR51" i="8"/>
  <c r="BM51" i="8"/>
  <c r="BH51" i="8"/>
  <c r="BC51" i="8"/>
  <c r="AX51" i="8"/>
  <c r="AS51" i="8"/>
  <c r="AN51" i="8"/>
  <c r="AI51" i="8"/>
  <c r="AD51" i="8"/>
  <c r="Y51" i="8"/>
  <c r="T51" i="8"/>
  <c r="N51" i="8"/>
  <c r="BW50" i="8"/>
  <c r="BR50" i="8"/>
  <c r="BM50" i="8"/>
  <c r="BH50" i="8"/>
  <c r="BC50" i="8"/>
  <c r="AX50" i="8"/>
  <c r="AS50" i="8"/>
  <c r="AN50" i="8"/>
  <c r="AI50" i="8"/>
  <c r="AD50" i="8"/>
  <c r="Y50" i="8"/>
  <c r="T50" i="8"/>
  <c r="N50" i="8"/>
  <c r="BW49" i="8"/>
  <c r="BR49" i="8"/>
  <c r="BM49" i="8"/>
  <c r="BH49" i="8"/>
  <c r="BC49" i="8"/>
  <c r="AX49" i="8"/>
  <c r="AS49" i="8"/>
  <c r="AN49" i="8"/>
  <c r="AI49" i="8"/>
  <c r="AD49" i="8"/>
  <c r="Y49" i="8"/>
  <c r="T49" i="8"/>
  <c r="N49" i="8"/>
  <c r="BW48" i="8"/>
  <c r="BR48" i="8"/>
  <c r="BM48" i="8"/>
  <c r="BH48" i="8"/>
  <c r="BC48" i="8"/>
  <c r="AX48" i="8"/>
  <c r="AS48" i="8"/>
  <c r="AN48" i="8"/>
  <c r="AI48" i="8"/>
  <c r="AD48" i="8"/>
  <c r="Y48" i="8"/>
  <c r="T48" i="8"/>
  <c r="N48" i="8"/>
  <c r="BW47" i="8"/>
  <c r="BR47" i="8"/>
  <c r="BM47" i="8"/>
  <c r="BH47" i="8"/>
  <c r="BC47" i="8"/>
  <c r="AX47" i="8"/>
  <c r="AS47" i="8"/>
  <c r="AN47" i="8"/>
  <c r="AI47" i="8"/>
  <c r="AD47" i="8"/>
  <c r="Y47" i="8"/>
  <c r="T47" i="8"/>
  <c r="N47" i="8"/>
  <c r="BW46" i="8"/>
  <c r="BR46" i="8"/>
  <c r="BM46" i="8"/>
  <c r="BH46" i="8"/>
  <c r="BC46" i="8"/>
  <c r="AX46" i="8"/>
  <c r="AS46" i="8"/>
  <c r="AN46" i="8"/>
  <c r="AI46" i="8"/>
  <c r="AD46" i="8"/>
  <c r="Y46" i="8"/>
  <c r="T46" i="8"/>
  <c r="N46" i="8"/>
  <c r="BW45" i="8"/>
  <c r="BR45" i="8"/>
  <c r="BM45" i="8"/>
  <c r="BH45" i="8"/>
  <c r="BC45" i="8"/>
  <c r="AX45" i="8"/>
  <c r="AS45" i="8"/>
  <c r="AN45" i="8"/>
  <c r="AI45" i="8"/>
  <c r="AD45" i="8"/>
  <c r="Y45" i="8"/>
  <c r="T45" i="8"/>
  <c r="N45" i="8"/>
  <c r="BW44" i="8"/>
  <c r="BR44" i="8"/>
  <c r="BM44" i="8"/>
  <c r="BH44" i="8"/>
  <c r="BC44" i="8"/>
  <c r="AX44" i="8"/>
  <c r="AS44" i="8"/>
  <c r="AN44" i="8"/>
  <c r="AI44" i="8"/>
  <c r="AD44" i="8"/>
  <c r="Y44" i="8"/>
  <c r="T44" i="8"/>
  <c r="N44" i="8"/>
  <c r="BW43" i="8"/>
  <c r="BR43" i="8"/>
  <c r="BM43" i="8"/>
  <c r="BH43" i="8"/>
  <c r="BC43" i="8"/>
  <c r="AX43" i="8"/>
  <c r="AS43" i="8"/>
  <c r="AN43" i="8"/>
  <c r="AI43" i="8"/>
  <c r="AD43" i="8"/>
  <c r="Y43" i="8"/>
  <c r="T43" i="8"/>
  <c r="N43" i="8"/>
  <c r="BW42" i="8"/>
  <c r="BR42" i="8"/>
  <c r="BM42" i="8"/>
  <c r="BH42" i="8"/>
  <c r="BC42" i="8"/>
  <c r="AX42" i="8"/>
  <c r="AS42" i="8"/>
  <c r="AN42" i="8"/>
  <c r="AI42" i="8"/>
  <c r="AD42" i="8"/>
  <c r="Y42" i="8"/>
  <c r="T42" i="8"/>
  <c r="N42" i="8"/>
  <c r="BW41" i="8"/>
  <c r="BR41" i="8"/>
  <c r="BM41" i="8"/>
  <c r="BH41" i="8"/>
  <c r="BC41" i="8"/>
  <c r="AX41" i="8"/>
  <c r="AS41" i="8"/>
  <c r="AN41" i="8"/>
  <c r="AI41" i="8"/>
  <c r="AD41" i="8"/>
  <c r="Y41" i="8"/>
  <c r="T41" i="8"/>
  <c r="N41" i="8"/>
  <c r="BW40" i="8"/>
  <c r="BR40" i="8"/>
  <c r="BM40" i="8"/>
  <c r="BH40" i="8"/>
  <c r="BC40" i="8"/>
  <c r="AX40" i="8"/>
  <c r="AS40" i="8"/>
  <c r="AN40" i="8"/>
  <c r="AI40" i="8"/>
  <c r="AD40" i="8"/>
  <c r="Y40" i="8"/>
  <c r="T40" i="8"/>
  <c r="N40" i="8"/>
  <c r="BW39" i="8"/>
  <c r="BR39" i="8"/>
  <c r="BM39" i="8"/>
  <c r="BH39" i="8"/>
  <c r="BC39" i="8"/>
  <c r="AX39" i="8"/>
  <c r="AS39" i="8"/>
  <c r="AN39" i="8"/>
  <c r="AI39" i="8"/>
  <c r="AD39" i="8"/>
  <c r="Y39" i="8"/>
  <c r="T39" i="8"/>
  <c r="N39" i="8"/>
  <c r="BW38" i="8"/>
  <c r="BR38" i="8"/>
  <c r="BM38" i="8"/>
  <c r="BH38" i="8"/>
  <c r="BC38" i="8"/>
  <c r="AX38" i="8"/>
  <c r="AS38" i="8"/>
  <c r="AN38" i="8"/>
  <c r="AI38" i="8"/>
  <c r="AD38" i="8"/>
  <c r="Y38" i="8"/>
  <c r="T38" i="8"/>
  <c r="N38" i="8"/>
  <c r="BW37" i="8"/>
  <c r="BR37" i="8"/>
  <c r="BM37" i="8"/>
  <c r="BH37" i="8"/>
  <c r="BC37" i="8"/>
  <c r="AX37" i="8"/>
  <c r="AS37" i="8"/>
  <c r="AN37" i="8"/>
  <c r="AI37" i="8"/>
  <c r="AD37" i="8"/>
  <c r="Y37" i="8"/>
  <c r="T37" i="8"/>
  <c r="N37" i="8"/>
  <c r="BW36" i="8"/>
  <c r="BR36" i="8"/>
  <c r="BM36" i="8"/>
  <c r="BH36" i="8"/>
  <c r="BC36" i="8"/>
  <c r="AX36" i="8"/>
  <c r="AS36" i="8"/>
  <c r="AN36" i="8"/>
  <c r="AI36" i="8"/>
  <c r="AD36" i="8"/>
  <c r="Y36" i="8"/>
  <c r="T36" i="8"/>
  <c r="N36" i="8"/>
  <c r="BW35" i="8"/>
  <c r="BR35" i="8"/>
  <c r="BM35" i="8"/>
  <c r="BH35" i="8"/>
  <c r="BC35" i="8"/>
  <c r="AX35" i="8"/>
  <c r="AS35" i="8"/>
  <c r="AN35" i="8"/>
  <c r="AI35" i="8"/>
  <c r="AD35" i="8"/>
  <c r="Y35" i="8"/>
  <c r="T35" i="8"/>
  <c r="N35" i="8"/>
  <c r="BW34" i="8"/>
  <c r="BR34" i="8"/>
  <c r="BM34" i="8"/>
  <c r="BH34" i="8"/>
  <c r="BC34" i="8"/>
  <c r="AX34" i="8"/>
  <c r="AS34" i="8"/>
  <c r="AN34" i="8"/>
  <c r="AI34" i="8"/>
  <c r="AD34" i="8"/>
  <c r="Y34" i="8"/>
  <c r="T34" i="8"/>
  <c r="N34" i="8"/>
  <c r="BW33" i="8"/>
  <c r="BR33" i="8"/>
  <c r="BM33" i="8"/>
  <c r="BH33" i="8"/>
  <c r="BC33" i="8"/>
  <c r="AX33" i="8"/>
  <c r="AS33" i="8"/>
  <c r="AN33" i="8"/>
  <c r="AI33" i="8"/>
  <c r="AD33" i="8"/>
  <c r="Y33" i="8"/>
  <c r="T33" i="8"/>
  <c r="N33" i="8"/>
  <c r="BW32" i="8"/>
  <c r="BR32" i="8"/>
  <c r="BM32" i="8"/>
  <c r="BH32" i="8"/>
  <c r="BC32" i="8"/>
  <c r="AX32" i="8"/>
  <c r="AS32" i="8"/>
  <c r="AN32" i="8"/>
  <c r="AI32" i="8"/>
  <c r="AD32" i="8"/>
  <c r="Y32" i="8"/>
  <c r="T32" i="8"/>
  <c r="N32" i="8"/>
  <c r="BW31" i="8"/>
  <c r="BR31" i="8"/>
  <c r="BM31" i="8"/>
  <c r="BH31" i="8"/>
  <c r="BC31" i="8"/>
  <c r="AX31" i="8"/>
  <c r="AS31" i="8"/>
  <c r="AN31" i="8"/>
  <c r="AI31" i="8"/>
  <c r="AD31" i="8"/>
  <c r="Y31" i="8"/>
  <c r="T31" i="8"/>
  <c r="N31" i="8"/>
  <c r="BW30" i="8"/>
  <c r="BR30" i="8"/>
  <c r="BM30" i="8"/>
  <c r="BH30" i="8"/>
  <c r="BC30" i="8"/>
  <c r="AX30" i="8"/>
  <c r="AS30" i="8"/>
  <c r="AN30" i="8"/>
  <c r="AI30" i="8"/>
  <c r="AD30" i="8"/>
  <c r="Y30" i="8"/>
  <c r="T30" i="8"/>
  <c r="N30" i="8"/>
  <c r="BW29" i="8"/>
  <c r="BR29" i="8"/>
  <c r="BM29" i="8"/>
  <c r="BH29" i="8"/>
  <c r="BC29" i="8"/>
  <c r="AX29" i="8"/>
  <c r="AS29" i="8"/>
  <c r="AN29" i="8"/>
  <c r="AI29" i="8"/>
  <c r="AD29" i="8"/>
  <c r="Y29" i="8"/>
  <c r="T29" i="8"/>
  <c r="N29" i="8"/>
  <c r="BW28" i="8"/>
  <c r="BR28" i="8"/>
  <c r="BM28" i="8"/>
  <c r="BH28" i="8"/>
  <c r="BC28" i="8"/>
  <c r="AX28" i="8"/>
  <c r="AS28" i="8"/>
  <c r="AN28" i="8"/>
  <c r="AI28" i="8"/>
  <c r="AD28" i="8"/>
  <c r="Y28" i="8"/>
  <c r="T28" i="8"/>
  <c r="N28" i="8"/>
  <c r="BW27" i="8"/>
  <c r="BR27" i="8"/>
  <c r="BM27" i="8"/>
  <c r="BH27" i="8"/>
  <c r="BC27" i="8"/>
  <c r="AX27" i="8"/>
  <c r="AS27" i="8"/>
  <c r="AN27" i="8"/>
  <c r="AI27" i="8"/>
  <c r="AD27" i="8"/>
  <c r="Y27" i="8"/>
  <c r="T27" i="8"/>
  <c r="N27" i="8"/>
  <c r="BW26" i="8"/>
  <c r="BR26" i="8"/>
  <c r="BM26" i="8"/>
  <c r="BH26" i="8"/>
  <c r="BC26" i="8"/>
  <c r="AX26" i="8"/>
  <c r="AS26" i="8"/>
  <c r="AN26" i="8"/>
  <c r="AI26" i="8"/>
  <c r="AD26" i="8"/>
  <c r="Y26" i="8"/>
  <c r="T26" i="8"/>
  <c r="N26" i="8"/>
  <c r="BW25" i="8"/>
  <c r="BR25" i="8"/>
  <c r="BM25" i="8"/>
  <c r="BH25" i="8"/>
  <c r="BC25" i="8"/>
  <c r="AX25" i="8"/>
  <c r="AS25" i="8"/>
  <c r="AN25" i="8"/>
  <c r="AI25" i="8"/>
  <c r="AD25" i="8"/>
  <c r="Y25" i="8"/>
  <c r="T25" i="8"/>
  <c r="N25" i="8"/>
  <c r="BW24" i="8"/>
  <c r="BR24" i="8"/>
  <c r="BM24" i="8"/>
  <c r="BH24" i="8"/>
  <c r="BC24" i="8"/>
  <c r="AX24" i="8"/>
  <c r="AS24" i="8"/>
  <c r="AN24" i="8"/>
  <c r="AI24" i="8"/>
  <c r="AD24" i="8"/>
  <c r="Y24" i="8"/>
  <c r="T24" i="8"/>
  <c r="N24" i="8"/>
  <c r="BW23" i="8"/>
  <c r="BR23" i="8"/>
  <c r="BM23" i="8"/>
  <c r="BH23" i="8"/>
  <c r="BC23" i="8"/>
  <c r="AX23" i="8"/>
  <c r="AS23" i="8"/>
  <c r="AN23" i="8"/>
  <c r="AI23" i="8"/>
  <c r="AD23" i="8"/>
  <c r="Y23" i="8"/>
  <c r="T23" i="8"/>
  <c r="N23" i="8"/>
  <c r="BW22" i="8"/>
  <c r="BR22" i="8"/>
  <c r="BM22" i="8"/>
  <c r="BH22" i="8"/>
  <c r="BC22" i="8"/>
  <c r="AX22" i="8"/>
  <c r="AS22" i="8"/>
  <c r="AN22" i="8"/>
  <c r="AI22" i="8"/>
  <c r="AD22" i="8"/>
  <c r="Y22" i="8"/>
  <c r="T22" i="8"/>
  <c r="N22" i="8"/>
  <c r="BW21" i="8"/>
  <c r="BR21" i="8"/>
  <c r="BM21" i="8"/>
  <c r="BH21" i="8"/>
  <c r="BC21" i="8"/>
  <c r="AX21" i="8"/>
  <c r="AS21" i="8"/>
  <c r="AN21" i="8"/>
  <c r="AI21" i="8"/>
  <c r="AD21" i="8"/>
  <c r="Y21" i="8"/>
  <c r="T21" i="8"/>
  <c r="N21" i="8"/>
  <c r="BW20" i="8"/>
  <c r="BR20" i="8"/>
  <c r="BM20" i="8"/>
  <c r="BH20" i="8"/>
  <c r="BC20" i="8"/>
  <c r="AX20" i="8"/>
  <c r="AS20" i="8"/>
  <c r="AN20" i="8"/>
  <c r="AI20" i="8"/>
  <c r="AD20" i="8"/>
  <c r="Y20" i="8"/>
  <c r="T20" i="8"/>
  <c r="N20" i="8"/>
  <c r="BW19" i="8"/>
  <c r="BR19" i="8"/>
  <c r="BM19" i="8"/>
  <c r="BH19" i="8"/>
  <c r="BC19" i="8"/>
  <c r="AX19" i="8"/>
  <c r="AS19" i="8"/>
  <c r="AN19" i="8"/>
  <c r="AI19" i="8"/>
  <c r="AD19" i="8"/>
  <c r="Y19" i="8"/>
  <c r="T19" i="8"/>
  <c r="N19" i="8"/>
  <c r="BW18" i="8"/>
  <c r="BR18" i="8"/>
  <c r="BM18" i="8"/>
  <c r="BH18" i="8"/>
  <c r="BC18" i="8"/>
  <c r="AX18" i="8"/>
  <c r="AS18" i="8"/>
  <c r="AN18" i="8"/>
  <c r="AI18" i="8"/>
  <c r="AD18" i="8"/>
  <c r="Y18" i="8"/>
  <c r="T18" i="8"/>
  <c r="N18" i="8"/>
  <c r="BW17" i="8"/>
  <c r="BR17" i="8"/>
  <c r="BM17" i="8"/>
  <c r="BH17" i="8"/>
  <c r="BC17" i="8"/>
  <c r="AX17" i="8"/>
  <c r="AS17" i="8"/>
  <c r="AN17" i="8"/>
  <c r="AI17" i="8"/>
  <c r="AD17" i="8"/>
  <c r="Y17" i="8"/>
  <c r="T17" i="8"/>
  <c r="N17" i="8"/>
  <c r="BW16" i="8"/>
  <c r="BR16" i="8"/>
  <c r="BM16" i="8"/>
  <c r="BH16" i="8"/>
  <c r="BC16" i="8"/>
  <c r="AX16" i="8"/>
  <c r="AS16" i="8"/>
  <c r="AN16" i="8"/>
  <c r="AI16" i="8"/>
  <c r="AD16" i="8"/>
  <c r="Y16" i="8"/>
  <c r="T16" i="8"/>
  <c r="N16" i="8"/>
  <c r="BW15" i="8"/>
  <c r="BR15" i="8"/>
  <c r="BM15" i="8"/>
  <c r="BH15" i="8"/>
  <c r="BC15" i="8"/>
  <c r="AX15" i="8"/>
  <c r="AS15" i="8"/>
  <c r="AN15" i="8"/>
  <c r="AI15" i="8"/>
  <c r="AD15" i="8"/>
  <c r="Y15" i="8"/>
  <c r="T15" i="8"/>
  <c r="N15" i="8"/>
  <c r="BW14" i="8"/>
  <c r="BR14" i="8"/>
  <c r="BM14" i="8"/>
  <c r="BH14" i="8"/>
  <c r="BC14" i="8"/>
  <c r="AX14" i="8"/>
  <c r="AS14" i="8"/>
  <c r="AN14" i="8"/>
  <c r="AI14" i="8"/>
  <c r="AD14" i="8"/>
  <c r="Y14" i="8"/>
  <c r="T14" i="8"/>
  <c r="N14" i="8"/>
  <c r="C5" i="8"/>
  <c r="BW213" i="7"/>
  <c r="BR213" i="7"/>
  <c r="BM213" i="7"/>
  <c r="BH213" i="7"/>
  <c r="BC213" i="7"/>
  <c r="AX213" i="7"/>
  <c r="AS213" i="7"/>
  <c r="AN213" i="7"/>
  <c r="AI213" i="7"/>
  <c r="AD213" i="7"/>
  <c r="Y213" i="7"/>
  <c r="T213" i="7"/>
  <c r="N213" i="7"/>
  <c r="BW212" i="7"/>
  <c r="BR212" i="7"/>
  <c r="BM212" i="7"/>
  <c r="BH212" i="7"/>
  <c r="BC212" i="7"/>
  <c r="AX212" i="7"/>
  <c r="AS212" i="7"/>
  <c r="AN212" i="7"/>
  <c r="AI212" i="7"/>
  <c r="AD212" i="7"/>
  <c r="Y212" i="7"/>
  <c r="T212" i="7"/>
  <c r="N212" i="7"/>
  <c r="BW211" i="7"/>
  <c r="BR211" i="7"/>
  <c r="BM211" i="7"/>
  <c r="BH211" i="7"/>
  <c r="BC211" i="7"/>
  <c r="AX211" i="7"/>
  <c r="AS211" i="7"/>
  <c r="AN211" i="7"/>
  <c r="AI211" i="7"/>
  <c r="AD211" i="7"/>
  <c r="Y211" i="7"/>
  <c r="T211" i="7"/>
  <c r="N211" i="7"/>
  <c r="BW210" i="7"/>
  <c r="BR210" i="7"/>
  <c r="BM210" i="7"/>
  <c r="BH210" i="7"/>
  <c r="BC210" i="7"/>
  <c r="AX210" i="7"/>
  <c r="AS210" i="7"/>
  <c r="AN210" i="7"/>
  <c r="AI210" i="7"/>
  <c r="AD210" i="7"/>
  <c r="Y210" i="7"/>
  <c r="T210" i="7"/>
  <c r="N210" i="7"/>
  <c r="BW209" i="7"/>
  <c r="BR209" i="7"/>
  <c r="BM209" i="7"/>
  <c r="BH209" i="7"/>
  <c r="BC209" i="7"/>
  <c r="AX209" i="7"/>
  <c r="AS209" i="7"/>
  <c r="AN209" i="7"/>
  <c r="AI209" i="7"/>
  <c r="AD209" i="7"/>
  <c r="Y209" i="7"/>
  <c r="T209" i="7"/>
  <c r="N209" i="7"/>
  <c r="BW208" i="7"/>
  <c r="BR208" i="7"/>
  <c r="BM208" i="7"/>
  <c r="BH208" i="7"/>
  <c r="BC208" i="7"/>
  <c r="AX208" i="7"/>
  <c r="AS208" i="7"/>
  <c r="AN208" i="7"/>
  <c r="AI208" i="7"/>
  <c r="AD208" i="7"/>
  <c r="Y208" i="7"/>
  <c r="T208" i="7"/>
  <c r="N208" i="7"/>
  <c r="BW207" i="7"/>
  <c r="BR207" i="7"/>
  <c r="BM207" i="7"/>
  <c r="BH207" i="7"/>
  <c r="BC207" i="7"/>
  <c r="AX207" i="7"/>
  <c r="AS207" i="7"/>
  <c r="AN207" i="7"/>
  <c r="AI207" i="7"/>
  <c r="AD207" i="7"/>
  <c r="Y207" i="7"/>
  <c r="T207" i="7"/>
  <c r="N207" i="7"/>
  <c r="BW206" i="7"/>
  <c r="BR206" i="7"/>
  <c r="BM206" i="7"/>
  <c r="BH206" i="7"/>
  <c r="BC206" i="7"/>
  <c r="AX206" i="7"/>
  <c r="AS206" i="7"/>
  <c r="AN206" i="7"/>
  <c r="AI206" i="7"/>
  <c r="AD206" i="7"/>
  <c r="Y206" i="7"/>
  <c r="T206" i="7"/>
  <c r="N206" i="7"/>
  <c r="BW205" i="7"/>
  <c r="BR205" i="7"/>
  <c r="BM205" i="7"/>
  <c r="BH205" i="7"/>
  <c r="BC205" i="7"/>
  <c r="AX205" i="7"/>
  <c r="AS205" i="7"/>
  <c r="AN205" i="7"/>
  <c r="AI205" i="7"/>
  <c r="AD205" i="7"/>
  <c r="Y205" i="7"/>
  <c r="T205" i="7"/>
  <c r="N205" i="7"/>
  <c r="BW204" i="7"/>
  <c r="BR204" i="7"/>
  <c r="BM204" i="7"/>
  <c r="BH204" i="7"/>
  <c r="BC204" i="7"/>
  <c r="AX204" i="7"/>
  <c r="AS204" i="7"/>
  <c r="AN204" i="7"/>
  <c r="AI204" i="7"/>
  <c r="AD204" i="7"/>
  <c r="Y204" i="7"/>
  <c r="T204" i="7"/>
  <c r="N204" i="7"/>
  <c r="BW203" i="7"/>
  <c r="BR203" i="7"/>
  <c r="BM203" i="7"/>
  <c r="BH203" i="7"/>
  <c r="BC203" i="7"/>
  <c r="AX203" i="7"/>
  <c r="AS203" i="7"/>
  <c r="AN203" i="7"/>
  <c r="AI203" i="7"/>
  <c r="AD203" i="7"/>
  <c r="Y203" i="7"/>
  <c r="T203" i="7"/>
  <c r="N203" i="7"/>
  <c r="BW202" i="7"/>
  <c r="BR202" i="7"/>
  <c r="BM202" i="7"/>
  <c r="BH202" i="7"/>
  <c r="BC202" i="7"/>
  <c r="AX202" i="7"/>
  <c r="AS202" i="7"/>
  <c r="AN202" i="7"/>
  <c r="AI202" i="7"/>
  <c r="AD202" i="7"/>
  <c r="Y202" i="7"/>
  <c r="T202" i="7"/>
  <c r="N202" i="7"/>
  <c r="BW201" i="7"/>
  <c r="BR201" i="7"/>
  <c r="BM201" i="7"/>
  <c r="BH201" i="7"/>
  <c r="BC201" i="7"/>
  <c r="AX201" i="7"/>
  <c r="AS201" i="7"/>
  <c r="AN201" i="7"/>
  <c r="AI201" i="7"/>
  <c r="AD201" i="7"/>
  <c r="Y201" i="7"/>
  <c r="T201" i="7"/>
  <c r="N201" i="7"/>
  <c r="BW200" i="7"/>
  <c r="BR200" i="7"/>
  <c r="BM200" i="7"/>
  <c r="BH200" i="7"/>
  <c r="BC200" i="7"/>
  <c r="AX200" i="7"/>
  <c r="AS200" i="7"/>
  <c r="AN200" i="7"/>
  <c r="AI200" i="7"/>
  <c r="AD200" i="7"/>
  <c r="Y200" i="7"/>
  <c r="T200" i="7"/>
  <c r="N200" i="7"/>
  <c r="BW199" i="7"/>
  <c r="BR199" i="7"/>
  <c r="BM199" i="7"/>
  <c r="BH199" i="7"/>
  <c r="BC199" i="7"/>
  <c r="AX199" i="7"/>
  <c r="AS199" i="7"/>
  <c r="AN199" i="7"/>
  <c r="AI199" i="7"/>
  <c r="AD199" i="7"/>
  <c r="Y199" i="7"/>
  <c r="T199" i="7"/>
  <c r="N199" i="7"/>
  <c r="BW198" i="7"/>
  <c r="BR198" i="7"/>
  <c r="BM198" i="7"/>
  <c r="BH198" i="7"/>
  <c r="BC198" i="7"/>
  <c r="AX198" i="7"/>
  <c r="AS198" i="7"/>
  <c r="AN198" i="7"/>
  <c r="AI198" i="7"/>
  <c r="AD198" i="7"/>
  <c r="Y198" i="7"/>
  <c r="T198" i="7"/>
  <c r="N198" i="7"/>
  <c r="BW197" i="7"/>
  <c r="BR197" i="7"/>
  <c r="BM197" i="7"/>
  <c r="BH197" i="7"/>
  <c r="BC197" i="7"/>
  <c r="AX197" i="7"/>
  <c r="AS197" i="7"/>
  <c r="AN197" i="7"/>
  <c r="AI197" i="7"/>
  <c r="AD197" i="7"/>
  <c r="Y197" i="7"/>
  <c r="T197" i="7"/>
  <c r="N197" i="7"/>
  <c r="BW196" i="7"/>
  <c r="BR196" i="7"/>
  <c r="BM196" i="7"/>
  <c r="BH196" i="7"/>
  <c r="BC196" i="7"/>
  <c r="AX196" i="7"/>
  <c r="AS196" i="7"/>
  <c r="AN196" i="7"/>
  <c r="AI196" i="7"/>
  <c r="AD196" i="7"/>
  <c r="Y196" i="7"/>
  <c r="T196" i="7"/>
  <c r="N196" i="7"/>
  <c r="BW195" i="7"/>
  <c r="BR195" i="7"/>
  <c r="BM195" i="7"/>
  <c r="BH195" i="7"/>
  <c r="BC195" i="7"/>
  <c r="AX195" i="7"/>
  <c r="AS195" i="7"/>
  <c r="AN195" i="7"/>
  <c r="AI195" i="7"/>
  <c r="AD195" i="7"/>
  <c r="Y195" i="7"/>
  <c r="T195" i="7"/>
  <c r="N195" i="7"/>
  <c r="BW194" i="7"/>
  <c r="BR194" i="7"/>
  <c r="BM194" i="7"/>
  <c r="BH194" i="7"/>
  <c r="BC194" i="7"/>
  <c r="AX194" i="7"/>
  <c r="AS194" i="7"/>
  <c r="AN194" i="7"/>
  <c r="AI194" i="7"/>
  <c r="AD194" i="7"/>
  <c r="Y194" i="7"/>
  <c r="T194" i="7"/>
  <c r="N194" i="7"/>
  <c r="BW193" i="7"/>
  <c r="BR193" i="7"/>
  <c r="BM193" i="7"/>
  <c r="BH193" i="7"/>
  <c r="BC193" i="7"/>
  <c r="AX193" i="7"/>
  <c r="AS193" i="7"/>
  <c r="AN193" i="7"/>
  <c r="AI193" i="7"/>
  <c r="AD193" i="7"/>
  <c r="Y193" i="7"/>
  <c r="T193" i="7"/>
  <c r="N193" i="7"/>
  <c r="BW192" i="7"/>
  <c r="BR192" i="7"/>
  <c r="BM192" i="7"/>
  <c r="BH192" i="7"/>
  <c r="BC192" i="7"/>
  <c r="AX192" i="7"/>
  <c r="AS192" i="7"/>
  <c r="AN192" i="7"/>
  <c r="AI192" i="7"/>
  <c r="AD192" i="7"/>
  <c r="Y192" i="7"/>
  <c r="T192" i="7"/>
  <c r="N192" i="7"/>
  <c r="BW191" i="7"/>
  <c r="BR191" i="7"/>
  <c r="BM191" i="7"/>
  <c r="BH191" i="7"/>
  <c r="BC191" i="7"/>
  <c r="AX191" i="7"/>
  <c r="AS191" i="7"/>
  <c r="AN191" i="7"/>
  <c r="AI191" i="7"/>
  <c r="AD191" i="7"/>
  <c r="Y191" i="7"/>
  <c r="T191" i="7"/>
  <c r="N191" i="7"/>
  <c r="BW190" i="7"/>
  <c r="BR190" i="7"/>
  <c r="BM190" i="7"/>
  <c r="BH190" i="7"/>
  <c r="BC190" i="7"/>
  <c r="AX190" i="7"/>
  <c r="AS190" i="7"/>
  <c r="AN190" i="7"/>
  <c r="AI190" i="7"/>
  <c r="AD190" i="7"/>
  <c r="Y190" i="7"/>
  <c r="T190" i="7"/>
  <c r="N190" i="7"/>
  <c r="BW189" i="7"/>
  <c r="BR189" i="7"/>
  <c r="BM189" i="7"/>
  <c r="BH189" i="7"/>
  <c r="BC189" i="7"/>
  <c r="AX189" i="7"/>
  <c r="AS189" i="7"/>
  <c r="AN189" i="7"/>
  <c r="AI189" i="7"/>
  <c r="AD189" i="7"/>
  <c r="Y189" i="7"/>
  <c r="T189" i="7"/>
  <c r="N189" i="7"/>
  <c r="BW188" i="7"/>
  <c r="BR188" i="7"/>
  <c r="BM188" i="7"/>
  <c r="BH188" i="7"/>
  <c r="BC188" i="7"/>
  <c r="AX188" i="7"/>
  <c r="AS188" i="7"/>
  <c r="AN188" i="7"/>
  <c r="AI188" i="7"/>
  <c r="AD188" i="7"/>
  <c r="Y188" i="7"/>
  <c r="T188" i="7"/>
  <c r="N188" i="7"/>
  <c r="BW187" i="7"/>
  <c r="BR187" i="7"/>
  <c r="BM187" i="7"/>
  <c r="BH187" i="7"/>
  <c r="BC187" i="7"/>
  <c r="AX187" i="7"/>
  <c r="AS187" i="7"/>
  <c r="AN187" i="7"/>
  <c r="AI187" i="7"/>
  <c r="AD187" i="7"/>
  <c r="Y187" i="7"/>
  <c r="T187" i="7"/>
  <c r="N187" i="7"/>
  <c r="BW186" i="7"/>
  <c r="BR186" i="7"/>
  <c r="BM186" i="7"/>
  <c r="BH186" i="7"/>
  <c r="BC186" i="7"/>
  <c r="AX186" i="7"/>
  <c r="AS186" i="7"/>
  <c r="AN186" i="7"/>
  <c r="AI186" i="7"/>
  <c r="AD186" i="7"/>
  <c r="Y186" i="7"/>
  <c r="T186" i="7"/>
  <c r="N186" i="7"/>
  <c r="BW185" i="7"/>
  <c r="BR185" i="7"/>
  <c r="BM185" i="7"/>
  <c r="BH185" i="7"/>
  <c r="BC185" i="7"/>
  <c r="AX185" i="7"/>
  <c r="AS185" i="7"/>
  <c r="AN185" i="7"/>
  <c r="AI185" i="7"/>
  <c r="AD185" i="7"/>
  <c r="Y185" i="7"/>
  <c r="T185" i="7"/>
  <c r="N185" i="7"/>
  <c r="BW184" i="7"/>
  <c r="BR184" i="7"/>
  <c r="BM184" i="7"/>
  <c r="BH184" i="7"/>
  <c r="BC184" i="7"/>
  <c r="AX184" i="7"/>
  <c r="AS184" i="7"/>
  <c r="AN184" i="7"/>
  <c r="AI184" i="7"/>
  <c r="AD184" i="7"/>
  <c r="Y184" i="7"/>
  <c r="T184" i="7"/>
  <c r="N184" i="7"/>
  <c r="BW183" i="7"/>
  <c r="BR183" i="7"/>
  <c r="BM183" i="7"/>
  <c r="BH183" i="7"/>
  <c r="BC183" i="7"/>
  <c r="AX183" i="7"/>
  <c r="AS183" i="7"/>
  <c r="AN183" i="7"/>
  <c r="AI183" i="7"/>
  <c r="AD183" i="7"/>
  <c r="Y183" i="7"/>
  <c r="T183" i="7"/>
  <c r="N183" i="7"/>
  <c r="BW182" i="7"/>
  <c r="BR182" i="7"/>
  <c r="BM182" i="7"/>
  <c r="BH182" i="7"/>
  <c r="BC182" i="7"/>
  <c r="AX182" i="7"/>
  <c r="AS182" i="7"/>
  <c r="AN182" i="7"/>
  <c r="AI182" i="7"/>
  <c r="AD182" i="7"/>
  <c r="Y182" i="7"/>
  <c r="T182" i="7"/>
  <c r="N182" i="7"/>
  <c r="BW181" i="7"/>
  <c r="BR181" i="7"/>
  <c r="BM181" i="7"/>
  <c r="BH181" i="7"/>
  <c r="BC181" i="7"/>
  <c r="AX181" i="7"/>
  <c r="AS181" i="7"/>
  <c r="AN181" i="7"/>
  <c r="AI181" i="7"/>
  <c r="AD181" i="7"/>
  <c r="Y181" i="7"/>
  <c r="T181" i="7"/>
  <c r="N181" i="7"/>
  <c r="BW180" i="7"/>
  <c r="BR180" i="7"/>
  <c r="BM180" i="7"/>
  <c r="BH180" i="7"/>
  <c r="BC180" i="7"/>
  <c r="AX180" i="7"/>
  <c r="AS180" i="7"/>
  <c r="AN180" i="7"/>
  <c r="AI180" i="7"/>
  <c r="AD180" i="7"/>
  <c r="Y180" i="7"/>
  <c r="T180" i="7"/>
  <c r="N180" i="7"/>
  <c r="BW179" i="7"/>
  <c r="BR179" i="7"/>
  <c r="BM179" i="7"/>
  <c r="BH179" i="7"/>
  <c r="BC179" i="7"/>
  <c r="AX179" i="7"/>
  <c r="AS179" i="7"/>
  <c r="AN179" i="7"/>
  <c r="AI179" i="7"/>
  <c r="AD179" i="7"/>
  <c r="Y179" i="7"/>
  <c r="T179" i="7"/>
  <c r="N179" i="7"/>
  <c r="BW178" i="7"/>
  <c r="BR178" i="7"/>
  <c r="BM178" i="7"/>
  <c r="BH178" i="7"/>
  <c r="BC178" i="7"/>
  <c r="AX178" i="7"/>
  <c r="AS178" i="7"/>
  <c r="AN178" i="7"/>
  <c r="AI178" i="7"/>
  <c r="AD178" i="7"/>
  <c r="Y178" i="7"/>
  <c r="T178" i="7"/>
  <c r="N178" i="7"/>
  <c r="BW177" i="7"/>
  <c r="BR177" i="7"/>
  <c r="BM177" i="7"/>
  <c r="BH177" i="7"/>
  <c r="BC177" i="7"/>
  <c r="AX177" i="7"/>
  <c r="AS177" i="7"/>
  <c r="AN177" i="7"/>
  <c r="AI177" i="7"/>
  <c r="AD177" i="7"/>
  <c r="Y177" i="7"/>
  <c r="T177" i="7"/>
  <c r="N177" i="7"/>
  <c r="BW176" i="7"/>
  <c r="BR176" i="7"/>
  <c r="BM176" i="7"/>
  <c r="BH176" i="7"/>
  <c r="BC176" i="7"/>
  <c r="AX176" i="7"/>
  <c r="AS176" i="7"/>
  <c r="AN176" i="7"/>
  <c r="AI176" i="7"/>
  <c r="AD176" i="7"/>
  <c r="Y176" i="7"/>
  <c r="T176" i="7"/>
  <c r="N176" i="7"/>
  <c r="BW175" i="7"/>
  <c r="BR175" i="7"/>
  <c r="BM175" i="7"/>
  <c r="BH175" i="7"/>
  <c r="BC175" i="7"/>
  <c r="AX175" i="7"/>
  <c r="AS175" i="7"/>
  <c r="AN175" i="7"/>
  <c r="AI175" i="7"/>
  <c r="AD175" i="7"/>
  <c r="Y175" i="7"/>
  <c r="T175" i="7"/>
  <c r="N175" i="7"/>
  <c r="BW174" i="7"/>
  <c r="BR174" i="7"/>
  <c r="BM174" i="7"/>
  <c r="BH174" i="7"/>
  <c r="BC174" i="7"/>
  <c r="AX174" i="7"/>
  <c r="AS174" i="7"/>
  <c r="AN174" i="7"/>
  <c r="AI174" i="7"/>
  <c r="AD174" i="7"/>
  <c r="Y174" i="7"/>
  <c r="T174" i="7"/>
  <c r="N174" i="7"/>
  <c r="BW173" i="7"/>
  <c r="BR173" i="7"/>
  <c r="BM173" i="7"/>
  <c r="BH173" i="7"/>
  <c r="BC173" i="7"/>
  <c r="AX173" i="7"/>
  <c r="AS173" i="7"/>
  <c r="AN173" i="7"/>
  <c r="AI173" i="7"/>
  <c r="AD173" i="7"/>
  <c r="Y173" i="7"/>
  <c r="T173" i="7"/>
  <c r="N173" i="7"/>
  <c r="BW172" i="7"/>
  <c r="BR172" i="7"/>
  <c r="BM172" i="7"/>
  <c r="BH172" i="7"/>
  <c r="BC172" i="7"/>
  <c r="AX172" i="7"/>
  <c r="AS172" i="7"/>
  <c r="AN172" i="7"/>
  <c r="AI172" i="7"/>
  <c r="AD172" i="7"/>
  <c r="Y172" i="7"/>
  <c r="T172" i="7"/>
  <c r="N172" i="7"/>
  <c r="BW171" i="7"/>
  <c r="BR171" i="7"/>
  <c r="BM171" i="7"/>
  <c r="BH171" i="7"/>
  <c r="BC171" i="7"/>
  <c r="AX171" i="7"/>
  <c r="AS171" i="7"/>
  <c r="AN171" i="7"/>
  <c r="AI171" i="7"/>
  <c r="AD171" i="7"/>
  <c r="Y171" i="7"/>
  <c r="T171" i="7"/>
  <c r="N171" i="7"/>
  <c r="BW170" i="7"/>
  <c r="BR170" i="7"/>
  <c r="BM170" i="7"/>
  <c r="BH170" i="7"/>
  <c r="BC170" i="7"/>
  <c r="AX170" i="7"/>
  <c r="AS170" i="7"/>
  <c r="AN170" i="7"/>
  <c r="AI170" i="7"/>
  <c r="AD170" i="7"/>
  <c r="Y170" i="7"/>
  <c r="T170" i="7"/>
  <c r="N170" i="7"/>
  <c r="BW169" i="7"/>
  <c r="BR169" i="7"/>
  <c r="BM169" i="7"/>
  <c r="BH169" i="7"/>
  <c r="BC169" i="7"/>
  <c r="AX169" i="7"/>
  <c r="AS169" i="7"/>
  <c r="AN169" i="7"/>
  <c r="AI169" i="7"/>
  <c r="AD169" i="7"/>
  <c r="Y169" i="7"/>
  <c r="T169" i="7"/>
  <c r="N169" i="7"/>
  <c r="BW168" i="7"/>
  <c r="BR168" i="7"/>
  <c r="BM168" i="7"/>
  <c r="BH168" i="7"/>
  <c r="BC168" i="7"/>
  <c r="AX168" i="7"/>
  <c r="AS168" i="7"/>
  <c r="AN168" i="7"/>
  <c r="AI168" i="7"/>
  <c r="AD168" i="7"/>
  <c r="Y168" i="7"/>
  <c r="T168" i="7"/>
  <c r="N168" i="7"/>
  <c r="BW167" i="7"/>
  <c r="BR167" i="7"/>
  <c r="BM167" i="7"/>
  <c r="BH167" i="7"/>
  <c r="BC167" i="7"/>
  <c r="AX167" i="7"/>
  <c r="AS167" i="7"/>
  <c r="AN167" i="7"/>
  <c r="AI167" i="7"/>
  <c r="AD167" i="7"/>
  <c r="Y167" i="7"/>
  <c r="T167" i="7"/>
  <c r="N167" i="7"/>
  <c r="BW166" i="7"/>
  <c r="BR166" i="7"/>
  <c r="BM166" i="7"/>
  <c r="BH166" i="7"/>
  <c r="BC166" i="7"/>
  <c r="AX166" i="7"/>
  <c r="AS166" i="7"/>
  <c r="AN166" i="7"/>
  <c r="AI166" i="7"/>
  <c r="AD166" i="7"/>
  <c r="Y166" i="7"/>
  <c r="T166" i="7"/>
  <c r="N166" i="7"/>
  <c r="BW165" i="7"/>
  <c r="BR165" i="7"/>
  <c r="BM165" i="7"/>
  <c r="BH165" i="7"/>
  <c r="BC165" i="7"/>
  <c r="AX165" i="7"/>
  <c r="AS165" i="7"/>
  <c r="AN165" i="7"/>
  <c r="AI165" i="7"/>
  <c r="AD165" i="7"/>
  <c r="Y165" i="7"/>
  <c r="T165" i="7"/>
  <c r="N165" i="7"/>
  <c r="BW164" i="7"/>
  <c r="BR164" i="7"/>
  <c r="BM164" i="7"/>
  <c r="BH164" i="7"/>
  <c r="BC164" i="7"/>
  <c r="AX164" i="7"/>
  <c r="AS164" i="7"/>
  <c r="AN164" i="7"/>
  <c r="AI164" i="7"/>
  <c r="AD164" i="7"/>
  <c r="Y164" i="7"/>
  <c r="T164" i="7"/>
  <c r="N164" i="7"/>
  <c r="BW163" i="7"/>
  <c r="BR163" i="7"/>
  <c r="BM163" i="7"/>
  <c r="BH163" i="7"/>
  <c r="BC163" i="7"/>
  <c r="AX163" i="7"/>
  <c r="AS163" i="7"/>
  <c r="AN163" i="7"/>
  <c r="AI163" i="7"/>
  <c r="AD163" i="7"/>
  <c r="Y163" i="7"/>
  <c r="T163" i="7"/>
  <c r="N163" i="7"/>
  <c r="BW162" i="7"/>
  <c r="BR162" i="7"/>
  <c r="BM162" i="7"/>
  <c r="BH162" i="7"/>
  <c r="BC162" i="7"/>
  <c r="AX162" i="7"/>
  <c r="AS162" i="7"/>
  <c r="AN162" i="7"/>
  <c r="AI162" i="7"/>
  <c r="AD162" i="7"/>
  <c r="Y162" i="7"/>
  <c r="T162" i="7"/>
  <c r="N162" i="7"/>
  <c r="BW161" i="7"/>
  <c r="BR161" i="7"/>
  <c r="BM161" i="7"/>
  <c r="BH161" i="7"/>
  <c r="BC161" i="7"/>
  <c r="AX161" i="7"/>
  <c r="AS161" i="7"/>
  <c r="AN161" i="7"/>
  <c r="AI161" i="7"/>
  <c r="AD161" i="7"/>
  <c r="Y161" i="7"/>
  <c r="T161" i="7"/>
  <c r="N161" i="7"/>
  <c r="BW160" i="7"/>
  <c r="BR160" i="7"/>
  <c r="BM160" i="7"/>
  <c r="BH160" i="7"/>
  <c r="BC160" i="7"/>
  <c r="AX160" i="7"/>
  <c r="AS160" i="7"/>
  <c r="AN160" i="7"/>
  <c r="AI160" i="7"/>
  <c r="AD160" i="7"/>
  <c r="Y160" i="7"/>
  <c r="T160" i="7"/>
  <c r="N160" i="7"/>
  <c r="BW159" i="7"/>
  <c r="BR159" i="7"/>
  <c r="BM159" i="7"/>
  <c r="BH159" i="7"/>
  <c r="BC159" i="7"/>
  <c r="AX159" i="7"/>
  <c r="AS159" i="7"/>
  <c r="AN159" i="7"/>
  <c r="AI159" i="7"/>
  <c r="AD159" i="7"/>
  <c r="Y159" i="7"/>
  <c r="T159" i="7"/>
  <c r="N159" i="7"/>
  <c r="BW158" i="7"/>
  <c r="BR158" i="7"/>
  <c r="BM158" i="7"/>
  <c r="BH158" i="7"/>
  <c r="BC158" i="7"/>
  <c r="AX158" i="7"/>
  <c r="AS158" i="7"/>
  <c r="AN158" i="7"/>
  <c r="AI158" i="7"/>
  <c r="AD158" i="7"/>
  <c r="Y158" i="7"/>
  <c r="T158" i="7"/>
  <c r="N158" i="7"/>
  <c r="BW157" i="7"/>
  <c r="BR157" i="7"/>
  <c r="BM157" i="7"/>
  <c r="BH157" i="7"/>
  <c r="BC157" i="7"/>
  <c r="AX157" i="7"/>
  <c r="AS157" i="7"/>
  <c r="AN157" i="7"/>
  <c r="AI157" i="7"/>
  <c r="AD157" i="7"/>
  <c r="Y157" i="7"/>
  <c r="T157" i="7"/>
  <c r="N157" i="7"/>
  <c r="BW156" i="7"/>
  <c r="BR156" i="7"/>
  <c r="BM156" i="7"/>
  <c r="BH156" i="7"/>
  <c r="BC156" i="7"/>
  <c r="AX156" i="7"/>
  <c r="AS156" i="7"/>
  <c r="AN156" i="7"/>
  <c r="AI156" i="7"/>
  <c r="AD156" i="7"/>
  <c r="Y156" i="7"/>
  <c r="T156" i="7"/>
  <c r="N156" i="7"/>
  <c r="BW155" i="7"/>
  <c r="BR155" i="7"/>
  <c r="BM155" i="7"/>
  <c r="BH155" i="7"/>
  <c r="BC155" i="7"/>
  <c r="AX155" i="7"/>
  <c r="AS155" i="7"/>
  <c r="AN155" i="7"/>
  <c r="AI155" i="7"/>
  <c r="AD155" i="7"/>
  <c r="Y155" i="7"/>
  <c r="T155" i="7"/>
  <c r="N155" i="7"/>
  <c r="BW154" i="7"/>
  <c r="BR154" i="7"/>
  <c r="BM154" i="7"/>
  <c r="BH154" i="7"/>
  <c r="BC154" i="7"/>
  <c r="AX154" i="7"/>
  <c r="AS154" i="7"/>
  <c r="AN154" i="7"/>
  <c r="AI154" i="7"/>
  <c r="AD154" i="7"/>
  <c r="Y154" i="7"/>
  <c r="T154" i="7"/>
  <c r="N154" i="7"/>
  <c r="BW153" i="7"/>
  <c r="BR153" i="7"/>
  <c r="BM153" i="7"/>
  <c r="BH153" i="7"/>
  <c r="BC153" i="7"/>
  <c r="AX153" i="7"/>
  <c r="AS153" i="7"/>
  <c r="AN153" i="7"/>
  <c r="AI153" i="7"/>
  <c r="AD153" i="7"/>
  <c r="Y153" i="7"/>
  <c r="T153" i="7"/>
  <c r="N153" i="7"/>
  <c r="BW152" i="7"/>
  <c r="BR152" i="7"/>
  <c r="BM152" i="7"/>
  <c r="BH152" i="7"/>
  <c r="BC152" i="7"/>
  <c r="AX152" i="7"/>
  <c r="AS152" i="7"/>
  <c r="AN152" i="7"/>
  <c r="AI152" i="7"/>
  <c r="AD152" i="7"/>
  <c r="Y152" i="7"/>
  <c r="T152" i="7"/>
  <c r="N152" i="7"/>
  <c r="BW151" i="7"/>
  <c r="BR151" i="7"/>
  <c r="BM151" i="7"/>
  <c r="BH151" i="7"/>
  <c r="BC151" i="7"/>
  <c r="AX151" i="7"/>
  <c r="AS151" i="7"/>
  <c r="AN151" i="7"/>
  <c r="AI151" i="7"/>
  <c r="AD151" i="7"/>
  <c r="Y151" i="7"/>
  <c r="T151" i="7"/>
  <c r="N151" i="7"/>
  <c r="BW150" i="7"/>
  <c r="BR150" i="7"/>
  <c r="BM150" i="7"/>
  <c r="BH150" i="7"/>
  <c r="BC150" i="7"/>
  <c r="AX150" i="7"/>
  <c r="AS150" i="7"/>
  <c r="AN150" i="7"/>
  <c r="AI150" i="7"/>
  <c r="AD150" i="7"/>
  <c r="Y150" i="7"/>
  <c r="T150" i="7"/>
  <c r="N150" i="7"/>
  <c r="BW149" i="7"/>
  <c r="BR149" i="7"/>
  <c r="BM149" i="7"/>
  <c r="BH149" i="7"/>
  <c r="BC149" i="7"/>
  <c r="AX149" i="7"/>
  <c r="AS149" i="7"/>
  <c r="AN149" i="7"/>
  <c r="AI149" i="7"/>
  <c r="AD149" i="7"/>
  <c r="Y149" i="7"/>
  <c r="T149" i="7"/>
  <c r="N149" i="7"/>
  <c r="BW148" i="7"/>
  <c r="BR148" i="7"/>
  <c r="BM148" i="7"/>
  <c r="BH148" i="7"/>
  <c r="BC148" i="7"/>
  <c r="AX148" i="7"/>
  <c r="AS148" i="7"/>
  <c r="AN148" i="7"/>
  <c r="AI148" i="7"/>
  <c r="AD148" i="7"/>
  <c r="Y148" i="7"/>
  <c r="T148" i="7"/>
  <c r="N148" i="7"/>
  <c r="BW147" i="7"/>
  <c r="BR147" i="7"/>
  <c r="BM147" i="7"/>
  <c r="BH147" i="7"/>
  <c r="BC147" i="7"/>
  <c r="AX147" i="7"/>
  <c r="AS147" i="7"/>
  <c r="AN147" i="7"/>
  <c r="AI147" i="7"/>
  <c r="AD147" i="7"/>
  <c r="Y147" i="7"/>
  <c r="T147" i="7"/>
  <c r="N147" i="7"/>
  <c r="BW146" i="7"/>
  <c r="BR146" i="7"/>
  <c r="BM146" i="7"/>
  <c r="BH146" i="7"/>
  <c r="BC146" i="7"/>
  <c r="AX146" i="7"/>
  <c r="AS146" i="7"/>
  <c r="AN146" i="7"/>
  <c r="AI146" i="7"/>
  <c r="AD146" i="7"/>
  <c r="Y146" i="7"/>
  <c r="T146" i="7"/>
  <c r="N146" i="7"/>
  <c r="BW145" i="7"/>
  <c r="BR145" i="7"/>
  <c r="BM145" i="7"/>
  <c r="BH145" i="7"/>
  <c r="BC145" i="7"/>
  <c r="AX145" i="7"/>
  <c r="AS145" i="7"/>
  <c r="AN145" i="7"/>
  <c r="AI145" i="7"/>
  <c r="AD145" i="7"/>
  <c r="Y145" i="7"/>
  <c r="T145" i="7"/>
  <c r="N145" i="7"/>
  <c r="BW144" i="7"/>
  <c r="BR144" i="7"/>
  <c r="BM144" i="7"/>
  <c r="BH144" i="7"/>
  <c r="BC144" i="7"/>
  <c r="AX144" i="7"/>
  <c r="AS144" i="7"/>
  <c r="AN144" i="7"/>
  <c r="AI144" i="7"/>
  <c r="AD144" i="7"/>
  <c r="Y144" i="7"/>
  <c r="T144" i="7"/>
  <c r="N144" i="7"/>
  <c r="BW143" i="7"/>
  <c r="BR143" i="7"/>
  <c r="BM143" i="7"/>
  <c r="BH143" i="7"/>
  <c r="BC143" i="7"/>
  <c r="AX143" i="7"/>
  <c r="AS143" i="7"/>
  <c r="AN143" i="7"/>
  <c r="AI143" i="7"/>
  <c r="AD143" i="7"/>
  <c r="Y143" i="7"/>
  <c r="T143" i="7"/>
  <c r="N143" i="7"/>
  <c r="BW142" i="7"/>
  <c r="BR142" i="7"/>
  <c r="BM142" i="7"/>
  <c r="BH142" i="7"/>
  <c r="BC142" i="7"/>
  <c r="AX142" i="7"/>
  <c r="AS142" i="7"/>
  <c r="AN142" i="7"/>
  <c r="AI142" i="7"/>
  <c r="AD142" i="7"/>
  <c r="Y142" i="7"/>
  <c r="T142" i="7"/>
  <c r="N142" i="7"/>
  <c r="BW141" i="7"/>
  <c r="BR141" i="7"/>
  <c r="BM141" i="7"/>
  <c r="BH141" i="7"/>
  <c r="BC141" i="7"/>
  <c r="AX141" i="7"/>
  <c r="AS141" i="7"/>
  <c r="AN141" i="7"/>
  <c r="AI141" i="7"/>
  <c r="AD141" i="7"/>
  <c r="Y141" i="7"/>
  <c r="T141" i="7"/>
  <c r="N141" i="7"/>
  <c r="BW140" i="7"/>
  <c r="BR140" i="7"/>
  <c r="BM140" i="7"/>
  <c r="BH140" i="7"/>
  <c r="BC140" i="7"/>
  <c r="AX140" i="7"/>
  <c r="AS140" i="7"/>
  <c r="AN140" i="7"/>
  <c r="AI140" i="7"/>
  <c r="AD140" i="7"/>
  <c r="Y140" i="7"/>
  <c r="T140" i="7"/>
  <c r="N140" i="7"/>
  <c r="BW139" i="7"/>
  <c r="BR139" i="7"/>
  <c r="BM139" i="7"/>
  <c r="BH139" i="7"/>
  <c r="BC139" i="7"/>
  <c r="AX139" i="7"/>
  <c r="AS139" i="7"/>
  <c r="AN139" i="7"/>
  <c r="AI139" i="7"/>
  <c r="AD139" i="7"/>
  <c r="Y139" i="7"/>
  <c r="T139" i="7"/>
  <c r="N139" i="7"/>
  <c r="BW138" i="7"/>
  <c r="BR138" i="7"/>
  <c r="BM138" i="7"/>
  <c r="BH138" i="7"/>
  <c r="BC138" i="7"/>
  <c r="AX138" i="7"/>
  <c r="AS138" i="7"/>
  <c r="AN138" i="7"/>
  <c r="AI138" i="7"/>
  <c r="AD138" i="7"/>
  <c r="Y138" i="7"/>
  <c r="T138" i="7"/>
  <c r="N138" i="7"/>
  <c r="BW137" i="7"/>
  <c r="BR137" i="7"/>
  <c r="BM137" i="7"/>
  <c r="BH137" i="7"/>
  <c r="BC137" i="7"/>
  <c r="AX137" i="7"/>
  <c r="AS137" i="7"/>
  <c r="AN137" i="7"/>
  <c r="AI137" i="7"/>
  <c r="AD137" i="7"/>
  <c r="Y137" i="7"/>
  <c r="T137" i="7"/>
  <c r="N137" i="7"/>
  <c r="BW136" i="7"/>
  <c r="BR136" i="7"/>
  <c r="BM136" i="7"/>
  <c r="BH136" i="7"/>
  <c r="BC136" i="7"/>
  <c r="AX136" i="7"/>
  <c r="AS136" i="7"/>
  <c r="AN136" i="7"/>
  <c r="AI136" i="7"/>
  <c r="AD136" i="7"/>
  <c r="Y136" i="7"/>
  <c r="T136" i="7"/>
  <c r="N136" i="7"/>
  <c r="BW135" i="7"/>
  <c r="BR135" i="7"/>
  <c r="BM135" i="7"/>
  <c r="BH135" i="7"/>
  <c r="BC135" i="7"/>
  <c r="AX135" i="7"/>
  <c r="AS135" i="7"/>
  <c r="AN135" i="7"/>
  <c r="AI135" i="7"/>
  <c r="AD135" i="7"/>
  <c r="Y135" i="7"/>
  <c r="T135" i="7"/>
  <c r="N135" i="7"/>
  <c r="BW134" i="7"/>
  <c r="BR134" i="7"/>
  <c r="BM134" i="7"/>
  <c r="BH134" i="7"/>
  <c r="BC134" i="7"/>
  <c r="AX134" i="7"/>
  <c r="AS134" i="7"/>
  <c r="AN134" i="7"/>
  <c r="AI134" i="7"/>
  <c r="AD134" i="7"/>
  <c r="Y134" i="7"/>
  <c r="T134" i="7"/>
  <c r="N134" i="7"/>
  <c r="BW133" i="7"/>
  <c r="BR133" i="7"/>
  <c r="BM133" i="7"/>
  <c r="BH133" i="7"/>
  <c r="BC133" i="7"/>
  <c r="AX133" i="7"/>
  <c r="AS133" i="7"/>
  <c r="AN133" i="7"/>
  <c r="AI133" i="7"/>
  <c r="AD133" i="7"/>
  <c r="Y133" i="7"/>
  <c r="T133" i="7"/>
  <c r="N133" i="7"/>
  <c r="BW132" i="7"/>
  <c r="BR132" i="7"/>
  <c r="BM132" i="7"/>
  <c r="BH132" i="7"/>
  <c r="BC132" i="7"/>
  <c r="AX132" i="7"/>
  <c r="AS132" i="7"/>
  <c r="AN132" i="7"/>
  <c r="AI132" i="7"/>
  <c r="AD132" i="7"/>
  <c r="Y132" i="7"/>
  <c r="T132" i="7"/>
  <c r="N132" i="7"/>
  <c r="BW131" i="7"/>
  <c r="BR131" i="7"/>
  <c r="BM131" i="7"/>
  <c r="BH131" i="7"/>
  <c r="BC131" i="7"/>
  <c r="AX131" i="7"/>
  <c r="AS131" i="7"/>
  <c r="AN131" i="7"/>
  <c r="AI131" i="7"/>
  <c r="AD131" i="7"/>
  <c r="Y131" i="7"/>
  <c r="T131" i="7"/>
  <c r="N131" i="7"/>
  <c r="BW130" i="7"/>
  <c r="BR130" i="7"/>
  <c r="BM130" i="7"/>
  <c r="BH130" i="7"/>
  <c r="BC130" i="7"/>
  <c r="AX130" i="7"/>
  <c r="AS130" i="7"/>
  <c r="AN130" i="7"/>
  <c r="AI130" i="7"/>
  <c r="AD130" i="7"/>
  <c r="Y130" i="7"/>
  <c r="T130" i="7"/>
  <c r="N130" i="7"/>
  <c r="BW129" i="7"/>
  <c r="BR129" i="7"/>
  <c r="BM129" i="7"/>
  <c r="BH129" i="7"/>
  <c r="BC129" i="7"/>
  <c r="AX129" i="7"/>
  <c r="AS129" i="7"/>
  <c r="AN129" i="7"/>
  <c r="AI129" i="7"/>
  <c r="AD129" i="7"/>
  <c r="Y129" i="7"/>
  <c r="T129" i="7"/>
  <c r="N129" i="7"/>
  <c r="BW128" i="7"/>
  <c r="BR128" i="7"/>
  <c r="BM128" i="7"/>
  <c r="BH128" i="7"/>
  <c r="BC128" i="7"/>
  <c r="AX128" i="7"/>
  <c r="AS128" i="7"/>
  <c r="AN128" i="7"/>
  <c r="AI128" i="7"/>
  <c r="AD128" i="7"/>
  <c r="Y128" i="7"/>
  <c r="T128" i="7"/>
  <c r="N128" i="7"/>
  <c r="BW127" i="7"/>
  <c r="BR127" i="7"/>
  <c r="BM127" i="7"/>
  <c r="BH127" i="7"/>
  <c r="BC127" i="7"/>
  <c r="AX127" i="7"/>
  <c r="AS127" i="7"/>
  <c r="AN127" i="7"/>
  <c r="AI127" i="7"/>
  <c r="AD127" i="7"/>
  <c r="Y127" i="7"/>
  <c r="T127" i="7"/>
  <c r="N127" i="7"/>
  <c r="BW126" i="7"/>
  <c r="BR126" i="7"/>
  <c r="BM126" i="7"/>
  <c r="BH126" i="7"/>
  <c r="BC126" i="7"/>
  <c r="AX126" i="7"/>
  <c r="AS126" i="7"/>
  <c r="AN126" i="7"/>
  <c r="AI126" i="7"/>
  <c r="AD126" i="7"/>
  <c r="Y126" i="7"/>
  <c r="T126" i="7"/>
  <c r="N126" i="7"/>
  <c r="BW125" i="7"/>
  <c r="BR125" i="7"/>
  <c r="BM125" i="7"/>
  <c r="BH125" i="7"/>
  <c r="BC125" i="7"/>
  <c r="AX125" i="7"/>
  <c r="AS125" i="7"/>
  <c r="AN125" i="7"/>
  <c r="AI125" i="7"/>
  <c r="AD125" i="7"/>
  <c r="Y125" i="7"/>
  <c r="T125" i="7"/>
  <c r="N125" i="7"/>
  <c r="BW124" i="7"/>
  <c r="BR124" i="7"/>
  <c r="BM124" i="7"/>
  <c r="BH124" i="7"/>
  <c r="BC124" i="7"/>
  <c r="AX124" i="7"/>
  <c r="AS124" i="7"/>
  <c r="AN124" i="7"/>
  <c r="AI124" i="7"/>
  <c r="AD124" i="7"/>
  <c r="Y124" i="7"/>
  <c r="T124" i="7"/>
  <c r="N124" i="7"/>
  <c r="BW123" i="7"/>
  <c r="BR123" i="7"/>
  <c r="BM123" i="7"/>
  <c r="BH123" i="7"/>
  <c r="BC123" i="7"/>
  <c r="AX123" i="7"/>
  <c r="AS123" i="7"/>
  <c r="AN123" i="7"/>
  <c r="AI123" i="7"/>
  <c r="AD123" i="7"/>
  <c r="Y123" i="7"/>
  <c r="T123" i="7"/>
  <c r="N123" i="7"/>
  <c r="BW122" i="7"/>
  <c r="BR122" i="7"/>
  <c r="BM122" i="7"/>
  <c r="BH122" i="7"/>
  <c r="BC122" i="7"/>
  <c r="AX122" i="7"/>
  <c r="AS122" i="7"/>
  <c r="AN122" i="7"/>
  <c r="AI122" i="7"/>
  <c r="AD122" i="7"/>
  <c r="Y122" i="7"/>
  <c r="T122" i="7"/>
  <c r="N122" i="7"/>
  <c r="BW121" i="7"/>
  <c r="BR121" i="7"/>
  <c r="BM121" i="7"/>
  <c r="BH121" i="7"/>
  <c r="BC121" i="7"/>
  <c r="AX121" i="7"/>
  <c r="AS121" i="7"/>
  <c r="AN121" i="7"/>
  <c r="AI121" i="7"/>
  <c r="AD121" i="7"/>
  <c r="Y121" i="7"/>
  <c r="T121" i="7"/>
  <c r="N121" i="7"/>
  <c r="BW120" i="7"/>
  <c r="BR120" i="7"/>
  <c r="BM120" i="7"/>
  <c r="BH120" i="7"/>
  <c r="BC120" i="7"/>
  <c r="AX120" i="7"/>
  <c r="AS120" i="7"/>
  <c r="AN120" i="7"/>
  <c r="AI120" i="7"/>
  <c r="AD120" i="7"/>
  <c r="Y120" i="7"/>
  <c r="T120" i="7"/>
  <c r="N120" i="7"/>
  <c r="BW119" i="7"/>
  <c r="BR119" i="7"/>
  <c r="BM119" i="7"/>
  <c r="BH119" i="7"/>
  <c r="BC119" i="7"/>
  <c r="AX119" i="7"/>
  <c r="AS119" i="7"/>
  <c r="AN119" i="7"/>
  <c r="AI119" i="7"/>
  <c r="AD119" i="7"/>
  <c r="Y119" i="7"/>
  <c r="T119" i="7"/>
  <c r="N119" i="7"/>
  <c r="BW118" i="7"/>
  <c r="BR118" i="7"/>
  <c r="BM118" i="7"/>
  <c r="BH118" i="7"/>
  <c r="BC118" i="7"/>
  <c r="AX118" i="7"/>
  <c r="AS118" i="7"/>
  <c r="AN118" i="7"/>
  <c r="AI118" i="7"/>
  <c r="AD118" i="7"/>
  <c r="Y118" i="7"/>
  <c r="T118" i="7"/>
  <c r="N118" i="7"/>
  <c r="BW117" i="7"/>
  <c r="BR117" i="7"/>
  <c r="BM117" i="7"/>
  <c r="BH117" i="7"/>
  <c r="BC117" i="7"/>
  <c r="AX117" i="7"/>
  <c r="AS117" i="7"/>
  <c r="AN117" i="7"/>
  <c r="AI117" i="7"/>
  <c r="AD117" i="7"/>
  <c r="Y117" i="7"/>
  <c r="T117" i="7"/>
  <c r="N117" i="7"/>
  <c r="BW116" i="7"/>
  <c r="BR116" i="7"/>
  <c r="BM116" i="7"/>
  <c r="BH116" i="7"/>
  <c r="BC116" i="7"/>
  <c r="AX116" i="7"/>
  <c r="AS116" i="7"/>
  <c r="AN116" i="7"/>
  <c r="AI116" i="7"/>
  <c r="AD116" i="7"/>
  <c r="Y116" i="7"/>
  <c r="T116" i="7"/>
  <c r="N116" i="7"/>
  <c r="BW115" i="7"/>
  <c r="BR115" i="7"/>
  <c r="BM115" i="7"/>
  <c r="BH115" i="7"/>
  <c r="BC115" i="7"/>
  <c r="AX115" i="7"/>
  <c r="AS115" i="7"/>
  <c r="AN115" i="7"/>
  <c r="AI115" i="7"/>
  <c r="AD115" i="7"/>
  <c r="Y115" i="7"/>
  <c r="T115" i="7"/>
  <c r="N115" i="7"/>
  <c r="BW114" i="7"/>
  <c r="BR114" i="7"/>
  <c r="BM114" i="7"/>
  <c r="BH114" i="7"/>
  <c r="BC114" i="7"/>
  <c r="AX114" i="7"/>
  <c r="AS114" i="7"/>
  <c r="AN114" i="7"/>
  <c r="AI114" i="7"/>
  <c r="AD114" i="7"/>
  <c r="Y114" i="7"/>
  <c r="T114" i="7"/>
  <c r="N114" i="7"/>
  <c r="BW113" i="7"/>
  <c r="BR113" i="7"/>
  <c r="BM113" i="7"/>
  <c r="BH113" i="7"/>
  <c r="BC113" i="7"/>
  <c r="AX113" i="7"/>
  <c r="AS113" i="7"/>
  <c r="AN113" i="7"/>
  <c r="AI113" i="7"/>
  <c r="AD113" i="7"/>
  <c r="Y113" i="7"/>
  <c r="T113" i="7"/>
  <c r="N113" i="7"/>
  <c r="BW112" i="7"/>
  <c r="BR112" i="7"/>
  <c r="BM112" i="7"/>
  <c r="BH112" i="7"/>
  <c r="BC112" i="7"/>
  <c r="AX112" i="7"/>
  <c r="AS112" i="7"/>
  <c r="AN112" i="7"/>
  <c r="AI112" i="7"/>
  <c r="AD112" i="7"/>
  <c r="Y112" i="7"/>
  <c r="T112" i="7"/>
  <c r="N112" i="7"/>
  <c r="BW111" i="7"/>
  <c r="BR111" i="7"/>
  <c r="BM111" i="7"/>
  <c r="BH111" i="7"/>
  <c r="BC111" i="7"/>
  <c r="AX111" i="7"/>
  <c r="AS111" i="7"/>
  <c r="AN111" i="7"/>
  <c r="AI111" i="7"/>
  <c r="AD111" i="7"/>
  <c r="Y111" i="7"/>
  <c r="T111" i="7"/>
  <c r="N111" i="7"/>
  <c r="BW110" i="7"/>
  <c r="BR110" i="7"/>
  <c r="BM110" i="7"/>
  <c r="BH110" i="7"/>
  <c r="BC110" i="7"/>
  <c r="AX110" i="7"/>
  <c r="AS110" i="7"/>
  <c r="AN110" i="7"/>
  <c r="AI110" i="7"/>
  <c r="AD110" i="7"/>
  <c r="Y110" i="7"/>
  <c r="T110" i="7"/>
  <c r="N110" i="7"/>
  <c r="BW109" i="7"/>
  <c r="BR109" i="7"/>
  <c r="BM109" i="7"/>
  <c r="BH109" i="7"/>
  <c r="BC109" i="7"/>
  <c r="AX109" i="7"/>
  <c r="AS109" i="7"/>
  <c r="AN109" i="7"/>
  <c r="AI109" i="7"/>
  <c r="AD109" i="7"/>
  <c r="Y109" i="7"/>
  <c r="T109" i="7"/>
  <c r="N109" i="7"/>
  <c r="BW108" i="7"/>
  <c r="BR108" i="7"/>
  <c r="BM108" i="7"/>
  <c r="BH108" i="7"/>
  <c r="BC108" i="7"/>
  <c r="AX108" i="7"/>
  <c r="AS108" i="7"/>
  <c r="AN108" i="7"/>
  <c r="AI108" i="7"/>
  <c r="AD108" i="7"/>
  <c r="Y108" i="7"/>
  <c r="T108" i="7"/>
  <c r="N108" i="7"/>
  <c r="BW107" i="7"/>
  <c r="BR107" i="7"/>
  <c r="BM107" i="7"/>
  <c r="BH107" i="7"/>
  <c r="BC107" i="7"/>
  <c r="AX107" i="7"/>
  <c r="AS107" i="7"/>
  <c r="AN107" i="7"/>
  <c r="AI107" i="7"/>
  <c r="AD107" i="7"/>
  <c r="Y107" i="7"/>
  <c r="T107" i="7"/>
  <c r="N107" i="7"/>
  <c r="BW106" i="7"/>
  <c r="BR106" i="7"/>
  <c r="BM106" i="7"/>
  <c r="BH106" i="7"/>
  <c r="BC106" i="7"/>
  <c r="AX106" i="7"/>
  <c r="AS106" i="7"/>
  <c r="AN106" i="7"/>
  <c r="AI106" i="7"/>
  <c r="AD106" i="7"/>
  <c r="Y106" i="7"/>
  <c r="T106" i="7"/>
  <c r="N106" i="7"/>
  <c r="BW105" i="7"/>
  <c r="BR105" i="7"/>
  <c r="BM105" i="7"/>
  <c r="BH105" i="7"/>
  <c r="BC105" i="7"/>
  <c r="AX105" i="7"/>
  <c r="AS105" i="7"/>
  <c r="AN105" i="7"/>
  <c r="AI105" i="7"/>
  <c r="AD105" i="7"/>
  <c r="Y105" i="7"/>
  <c r="T105" i="7"/>
  <c r="N105" i="7"/>
  <c r="BW104" i="7"/>
  <c r="BR104" i="7"/>
  <c r="BM104" i="7"/>
  <c r="BH104" i="7"/>
  <c r="BC104" i="7"/>
  <c r="AX104" i="7"/>
  <c r="AS104" i="7"/>
  <c r="AN104" i="7"/>
  <c r="AI104" i="7"/>
  <c r="AD104" i="7"/>
  <c r="Y104" i="7"/>
  <c r="T104" i="7"/>
  <c r="N104" i="7"/>
  <c r="BW103" i="7"/>
  <c r="BR103" i="7"/>
  <c r="BM103" i="7"/>
  <c r="BH103" i="7"/>
  <c r="BC103" i="7"/>
  <c r="AX103" i="7"/>
  <c r="AS103" i="7"/>
  <c r="AN103" i="7"/>
  <c r="AI103" i="7"/>
  <c r="AD103" i="7"/>
  <c r="Y103" i="7"/>
  <c r="T103" i="7"/>
  <c r="N103" i="7"/>
  <c r="BW102" i="7"/>
  <c r="BR102" i="7"/>
  <c r="BM102" i="7"/>
  <c r="BH102" i="7"/>
  <c r="BC102" i="7"/>
  <c r="AX102" i="7"/>
  <c r="AS102" i="7"/>
  <c r="AN102" i="7"/>
  <c r="AI102" i="7"/>
  <c r="AD102" i="7"/>
  <c r="Y102" i="7"/>
  <c r="T102" i="7"/>
  <c r="N102" i="7"/>
  <c r="BW101" i="7"/>
  <c r="BR101" i="7"/>
  <c r="BM101" i="7"/>
  <c r="BH101" i="7"/>
  <c r="BC101" i="7"/>
  <c r="AX101" i="7"/>
  <c r="AS101" i="7"/>
  <c r="AN101" i="7"/>
  <c r="AI101" i="7"/>
  <c r="AD101" i="7"/>
  <c r="Y101" i="7"/>
  <c r="T101" i="7"/>
  <c r="N101" i="7"/>
  <c r="BW100" i="7"/>
  <c r="BR100" i="7"/>
  <c r="BM100" i="7"/>
  <c r="BH100" i="7"/>
  <c r="BC100" i="7"/>
  <c r="AX100" i="7"/>
  <c r="AS100" i="7"/>
  <c r="AN100" i="7"/>
  <c r="AI100" i="7"/>
  <c r="AD100" i="7"/>
  <c r="Y100" i="7"/>
  <c r="T100" i="7"/>
  <c r="N100" i="7"/>
  <c r="BW99" i="7"/>
  <c r="BR99" i="7"/>
  <c r="BM99" i="7"/>
  <c r="BH99" i="7"/>
  <c r="BC99" i="7"/>
  <c r="AX99" i="7"/>
  <c r="AS99" i="7"/>
  <c r="AN99" i="7"/>
  <c r="AI99" i="7"/>
  <c r="AD99" i="7"/>
  <c r="Y99" i="7"/>
  <c r="T99" i="7"/>
  <c r="N99" i="7"/>
  <c r="BW98" i="7"/>
  <c r="BR98" i="7"/>
  <c r="BM98" i="7"/>
  <c r="BH98" i="7"/>
  <c r="BC98" i="7"/>
  <c r="AX98" i="7"/>
  <c r="AS98" i="7"/>
  <c r="AN98" i="7"/>
  <c r="AI98" i="7"/>
  <c r="AD98" i="7"/>
  <c r="Y98" i="7"/>
  <c r="T98" i="7"/>
  <c r="N98" i="7"/>
  <c r="BW97" i="7"/>
  <c r="BR97" i="7"/>
  <c r="BM97" i="7"/>
  <c r="BH97" i="7"/>
  <c r="BC97" i="7"/>
  <c r="AX97" i="7"/>
  <c r="AS97" i="7"/>
  <c r="AN97" i="7"/>
  <c r="AI97" i="7"/>
  <c r="AD97" i="7"/>
  <c r="Y97" i="7"/>
  <c r="T97" i="7"/>
  <c r="N97" i="7"/>
  <c r="BW96" i="7"/>
  <c r="BR96" i="7"/>
  <c r="BM96" i="7"/>
  <c r="BH96" i="7"/>
  <c r="BC96" i="7"/>
  <c r="AX96" i="7"/>
  <c r="AS96" i="7"/>
  <c r="AN96" i="7"/>
  <c r="AI96" i="7"/>
  <c r="AD96" i="7"/>
  <c r="Y96" i="7"/>
  <c r="T96" i="7"/>
  <c r="N96" i="7"/>
  <c r="BW95" i="7"/>
  <c r="BR95" i="7"/>
  <c r="BM95" i="7"/>
  <c r="BH95" i="7"/>
  <c r="BC95" i="7"/>
  <c r="AX95" i="7"/>
  <c r="AS95" i="7"/>
  <c r="AN95" i="7"/>
  <c r="AI95" i="7"/>
  <c r="AD95" i="7"/>
  <c r="Y95" i="7"/>
  <c r="T95" i="7"/>
  <c r="N95" i="7"/>
  <c r="BW94" i="7"/>
  <c r="BR94" i="7"/>
  <c r="BM94" i="7"/>
  <c r="BH94" i="7"/>
  <c r="BC94" i="7"/>
  <c r="AX94" i="7"/>
  <c r="AS94" i="7"/>
  <c r="AN94" i="7"/>
  <c r="AI94" i="7"/>
  <c r="AD94" i="7"/>
  <c r="Y94" i="7"/>
  <c r="T94" i="7"/>
  <c r="N94" i="7"/>
  <c r="BW93" i="7"/>
  <c r="BR93" i="7"/>
  <c r="BM93" i="7"/>
  <c r="BH93" i="7"/>
  <c r="BC93" i="7"/>
  <c r="AX93" i="7"/>
  <c r="AS93" i="7"/>
  <c r="AN93" i="7"/>
  <c r="AI93" i="7"/>
  <c r="AD93" i="7"/>
  <c r="Y93" i="7"/>
  <c r="T93" i="7"/>
  <c r="N93" i="7"/>
  <c r="BW92" i="7"/>
  <c r="BR92" i="7"/>
  <c r="BM92" i="7"/>
  <c r="BH92" i="7"/>
  <c r="BC92" i="7"/>
  <c r="AX92" i="7"/>
  <c r="AS92" i="7"/>
  <c r="AN92" i="7"/>
  <c r="AI92" i="7"/>
  <c r="AD92" i="7"/>
  <c r="Y92" i="7"/>
  <c r="T92" i="7"/>
  <c r="N92" i="7"/>
  <c r="BW91" i="7"/>
  <c r="BR91" i="7"/>
  <c r="BM91" i="7"/>
  <c r="BH91" i="7"/>
  <c r="BC91" i="7"/>
  <c r="AX91" i="7"/>
  <c r="AS91" i="7"/>
  <c r="AN91" i="7"/>
  <c r="AI91" i="7"/>
  <c r="AD91" i="7"/>
  <c r="Y91" i="7"/>
  <c r="T91" i="7"/>
  <c r="N91" i="7"/>
  <c r="BW90" i="7"/>
  <c r="BR90" i="7"/>
  <c r="BM90" i="7"/>
  <c r="BH90" i="7"/>
  <c r="BC90" i="7"/>
  <c r="AX90" i="7"/>
  <c r="AS90" i="7"/>
  <c r="AN90" i="7"/>
  <c r="AI90" i="7"/>
  <c r="AD90" i="7"/>
  <c r="Y90" i="7"/>
  <c r="T90" i="7"/>
  <c r="N90" i="7"/>
  <c r="BW89" i="7"/>
  <c r="BR89" i="7"/>
  <c r="BM89" i="7"/>
  <c r="BH89" i="7"/>
  <c r="BC89" i="7"/>
  <c r="AX89" i="7"/>
  <c r="AS89" i="7"/>
  <c r="AN89" i="7"/>
  <c r="AI89" i="7"/>
  <c r="AD89" i="7"/>
  <c r="Y89" i="7"/>
  <c r="T89" i="7"/>
  <c r="N89" i="7"/>
  <c r="BW88" i="7"/>
  <c r="BR88" i="7"/>
  <c r="BM88" i="7"/>
  <c r="BH88" i="7"/>
  <c r="BC88" i="7"/>
  <c r="AX88" i="7"/>
  <c r="AS88" i="7"/>
  <c r="AN88" i="7"/>
  <c r="AI88" i="7"/>
  <c r="AD88" i="7"/>
  <c r="Y88" i="7"/>
  <c r="T88" i="7"/>
  <c r="N88" i="7"/>
  <c r="BW87" i="7"/>
  <c r="BR87" i="7"/>
  <c r="BM87" i="7"/>
  <c r="BH87" i="7"/>
  <c r="BC87" i="7"/>
  <c r="AX87" i="7"/>
  <c r="AS87" i="7"/>
  <c r="AN87" i="7"/>
  <c r="AI87" i="7"/>
  <c r="AD87" i="7"/>
  <c r="Y87" i="7"/>
  <c r="T87" i="7"/>
  <c r="N87" i="7"/>
  <c r="BW86" i="7"/>
  <c r="BR86" i="7"/>
  <c r="BM86" i="7"/>
  <c r="BH86" i="7"/>
  <c r="BC86" i="7"/>
  <c r="AX86" i="7"/>
  <c r="AS86" i="7"/>
  <c r="AN86" i="7"/>
  <c r="AI86" i="7"/>
  <c r="AD86" i="7"/>
  <c r="Y86" i="7"/>
  <c r="T86" i="7"/>
  <c r="N86" i="7"/>
  <c r="BW85" i="7"/>
  <c r="BR85" i="7"/>
  <c r="BM85" i="7"/>
  <c r="BH85" i="7"/>
  <c r="BC85" i="7"/>
  <c r="AX85" i="7"/>
  <c r="AS85" i="7"/>
  <c r="AN85" i="7"/>
  <c r="AI85" i="7"/>
  <c r="AD85" i="7"/>
  <c r="Y85" i="7"/>
  <c r="T85" i="7"/>
  <c r="N85" i="7"/>
  <c r="BW84" i="7"/>
  <c r="BR84" i="7"/>
  <c r="BM84" i="7"/>
  <c r="BH84" i="7"/>
  <c r="BC84" i="7"/>
  <c r="AX84" i="7"/>
  <c r="AS84" i="7"/>
  <c r="AN84" i="7"/>
  <c r="AI84" i="7"/>
  <c r="AD84" i="7"/>
  <c r="Y84" i="7"/>
  <c r="T84" i="7"/>
  <c r="N84" i="7"/>
  <c r="BW83" i="7"/>
  <c r="BR83" i="7"/>
  <c r="BM83" i="7"/>
  <c r="BH83" i="7"/>
  <c r="BC83" i="7"/>
  <c r="AX83" i="7"/>
  <c r="AS83" i="7"/>
  <c r="AN83" i="7"/>
  <c r="AI83" i="7"/>
  <c r="AD83" i="7"/>
  <c r="Y83" i="7"/>
  <c r="T83" i="7"/>
  <c r="N83" i="7"/>
  <c r="BW82" i="7"/>
  <c r="BR82" i="7"/>
  <c r="BM82" i="7"/>
  <c r="BH82" i="7"/>
  <c r="BC82" i="7"/>
  <c r="AX82" i="7"/>
  <c r="AS82" i="7"/>
  <c r="AN82" i="7"/>
  <c r="AI82" i="7"/>
  <c r="AD82" i="7"/>
  <c r="Y82" i="7"/>
  <c r="T82" i="7"/>
  <c r="N82" i="7"/>
  <c r="BW81" i="7"/>
  <c r="BR81" i="7"/>
  <c r="BM81" i="7"/>
  <c r="BH81" i="7"/>
  <c r="BC81" i="7"/>
  <c r="AX81" i="7"/>
  <c r="AS81" i="7"/>
  <c r="AN81" i="7"/>
  <c r="AI81" i="7"/>
  <c r="AD81" i="7"/>
  <c r="Y81" i="7"/>
  <c r="T81" i="7"/>
  <c r="N81" i="7"/>
  <c r="BW80" i="7"/>
  <c r="BR80" i="7"/>
  <c r="BM80" i="7"/>
  <c r="BH80" i="7"/>
  <c r="BC80" i="7"/>
  <c r="AX80" i="7"/>
  <c r="AS80" i="7"/>
  <c r="AN80" i="7"/>
  <c r="AI80" i="7"/>
  <c r="AD80" i="7"/>
  <c r="Y80" i="7"/>
  <c r="T80" i="7"/>
  <c r="N80" i="7"/>
  <c r="BW79" i="7"/>
  <c r="BR79" i="7"/>
  <c r="BM79" i="7"/>
  <c r="BH79" i="7"/>
  <c r="BC79" i="7"/>
  <c r="AX79" i="7"/>
  <c r="AS79" i="7"/>
  <c r="AN79" i="7"/>
  <c r="AI79" i="7"/>
  <c r="AD79" i="7"/>
  <c r="Y79" i="7"/>
  <c r="T79" i="7"/>
  <c r="N79" i="7"/>
  <c r="BW78" i="7"/>
  <c r="BR78" i="7"/>
  <c r="BM78" i="7"/>
  <c r="BH78" i="7"/>
  <c r="BC78" i="7"/>
  <c r="AX78" i="7"/>
  <c r="AS78" i="7"/>
  <c r="AN78" i="7"/>
  <c r="AI78" i="7"/>
  <c r="AD78" i="7"/>
  <c r="Y78" i="7"/>
  <c r="T78" i="7"/>
  <c r="N78" i="7"/>
  <c r="BW77" i="7"/>
  <c r="BR77" i="7"/>
  <c r="BM77" i="7"/>
  <c r="BH77" i="7"/>
  <c r="BC77" i="7"/>
  <c r="AX77" i="7"/>
  <c r="AS77" i="7"/>
  <c r="AN77" i="7"/>
  <c r="AI77" i="7"/>
  <c r="AD77" i="7"/>
  <c r="Y77" i="7"/>
  <c r="T77" i="7"/>
  <c r="N77" i="7"/>
  <c r="BW76" i="7"/>
  <c r="BR76" i="7"/>
  <c r="BM76" i="7"/>
  <c r="BH76" i="7"/>
  <c r="BC76" i="7"/>
  <c r="AX76" i="7"/>
  <c r="AS76" i="7"/>
  <c r="AN76" i="7"/>
  <c r="AI76" i="7"/>
  <c r="AD76" i="7"/>
  <c r="Y76" i="7"/>
  <c r="T76" i="7"/>
  <c r="N76" i="7"/>
  <c r="BW75" i="7"/>
  <c r="BR75" i="7"/>
  <c r="BM75" i="7"/>
  <c r="BH75" i="7"/>
  <c r="BC75" i="7"/>
  <c r="AX75" i="7"/>
  <c r="AS75" i="7"/>
  <c r="AN75" i="7"/>
  <c r="AI75" i="7"/>
  <c r="AD75" i="7"/>
  <c r="Y75" i="7"/>
  <c r="T75" i="7"/>
  <c r="N75" i="7"/>
  <c r="BW74" i="7"/>
  <c r="BR74" i="7"/>
  <c r="BM74" i="7"/>
  <c r="BH74" i="7"/>
  <c r="BC74" i="7"/>
  <c r="AX74" i="7"/>
  <c r="AS74" i="7"/>
  <c r="AN74" i="7"/>
  <c r="AI74" i="7"/>
  <c r="AD74" i="7"/>
  <c r="Y74" i="7"/>
  <c r="T74" i="7"/>
  <c r="N74" i="7"/>
  <c r="BW73" i="7"/>
  <c r="BR73" i="7"/>
  <c r="BM73" i="7"/>
  <c r="BH73" i="7"/>
  <c r="BC73" i="7"/>
  <c r="AX73" i="7"/>
  <c r="AS73" i="7"/>
  <c r="AN73" i="7"/>
  <c r="AI73" i="7"/>
  <c r="AD73" i="7"/>
  <c r="Y73" i="7"/>
  <c r="T73" i="7"/>
  <c r="N73" i="7"/>
  <c r="BW72" i="7"/>
  <c r="BR72" i="7"/>
  <c r="BM72" i="7"/>
  <c r="BH72" i="7"/>
  <c r="BC72" i="7"/>
  <c r="AX72" i="7"/>
  <c r="AS72" i="7"/>
  <c r="AN72" i="7"/>
  <c r="AI72" i="7"/>
  <c r="AD72" i="7"/>
  <c r="Y72" i="7"/>
  <c r="T72" i="7"/>
  <c r="N72" i="7"/>
  <c r="BW71" i="7"/>
  <c r="BR71" i="7"/>
  <c r="BM71" i="7"/>
  <c r="BH71" i="7"/>
  <c r="BC71" i="7"/>
  <c r="AX71" i="7"/>
  <c r="AS71" i="7"/>
  <c r="AN71" i="7"/>
  <c r="AI71" i="7"/>
  <c r="AD71" i="7"/>
  <c r="Y71" i="7"/>
  <c r="T71" i="7"/>
  <c r="N71" i="7"/>
  <c r="BW70" i="7"/>
  <c r="BR70" i="7"/>
  <c r="BM70" i="7"/>
  <c r="BH70" i="7"/>
  <c r="BC70" i="7"/>
  <c r="AX70" i="7"/>
  <c r="AS70" i="7"/>
  <c r="AN70" i="7"/>
  <c r="AI70" i="7"/>
  <c r="AD70" i="7"/>
  <c r="Y70" i="7"/>
  <c r="T70" i="7"/>
  <c r="N70" i="7"/>
  <c r="BW69" i="7"/>
  <c r="BR69" i="7"/>
  <c r="BM69" i="7"/>
  <c r="BH69" i="7"/>
  <c r="BC69" i="7"/>
  <c r="AX69" i="7"/>
  <c r="AS69" i="7"/>
  <c r="AN69" i="7"/>
  <c r="AI69" i="7"/>
  <c r="AD69" i="7"/>
  <c r="Y69" i="7"/>
  <c r="T69" i="7"/>
  <c r="N69" i="7"/>
  <c r="BW68" i="7"/>
  <c r="BR68" i="7"/>
  <c r="BM68" i="7"/>
  <c r="BH68" i="7"/>
  <c r="BC68" i="7"/>
  <c r="AX68" i="7"/>
  <c r="AS68" i="7"/>
  <c r="AN68" i="7"/>
  <c r="AI68" i="7"/>
  <c r="AD68" i="7"/>
  <c r="Y68" i="7"/>
  <c r="T68" i="7"/>
  <c r="N68" i="7"/>
  <c r="BW67" i="7"/>
  <c r="BR67" i="7"/>
  <c r="BM67" i="7"/>
  <c r="BH67" i="7"/>
  <c r="BC67" i="7"/>
  <c r="AX67" i="7"/>
  <c r="AS67" i="7"/>
  <c r="AN67" i="7"/>
  <c r="AI67" i="7"/>
  <c r="AD67" i="7"/>
  <c r="Y67" i="7"/>
  <c r="T67" i="7"/>
  <c r="N67" i="7"/>
  <c r="BW66" i="7"/>
  <c r="BR66" i="7"/>
  <c r="BM66" i="7"/>
  <c r="BH66" i="7"/>
  <c r="BC66" i="7"/>
  <c r="AX66" i="7"/>
  <c r="AS66" i="7"/>
  <c r="AN66" i="7"/>
  <c r="AI66" i="7"/>
  <c r="AD66" i="7"/>
  <c r="Y66" i="7"/>
  <c r="T66" i="7"/>
  <c r="N66" i="7"/>
  <c r="BW65" i="7"/>
  <c r="BR65" i="7"/>
  <c r="BM65" i="7"/>
  <c r="BH65" i="7"/>
  <c r="BC65" i="7"/>
  <c r="AX65" i="7"/>
  <c r="AS65" i="7"/>
  <c r="AN65" i="7"/>
  <c r="AI65" i="7"/>
  <c r="AD65" i="7"/>
  <c r="Y65" i="7"/>
  <c r="T65" i="7"/>
  <c r="N65" i="7"/>
  <c r="BW64" i="7"/>
  <c r="BR64" i="7"/>
  <c r="BM64" i="7"/>
  <c r="BH64" i="7"/>
  <c r="BC64" i="7"/>
  <c r="AX64" i="7"/>
  <c r="AS64" i="7"/>
  <c r="AN64" i="7"/>
  <c r="AI64" i="7"/>
  <c r="AD64" i="7"/>
  <c r="Y64" i="7"/>
  <c r="T64" i="7"/>
  <c r="N64" i="7"/>
  <c r="BW63" i="7"/>
  <c r="BR63" i="7"/>
  <c r="BM63" i="7"/>
  <c r="BH63" i="7"/>
  <c r="BC63" i="7"/>
  <c r="AX63" i="7"/>
  <c r="AS63" i="7"/>
  <c r="AN63" i="7"/>
  <c r="AI63" i="7"/>
  <c r="AD63" i="7"/>
  <c r="Y63" i="7"/>
  <c r="T63" i="7"/>
  <c r="N63" i="7"/>
  <c r="BW62" i="7"/>
  <c r="BR62" i="7"/>
  <c r="BM62" i="7"/>
  <c r="BH62" i="7"/>
  <c r="BC62" i="7"/>
  <c r="AX62" i="7"/>
  <c r="AS62" i="7"/>
  <c r="AN62" i="7"/>
  <c r="AI62" i="7"/>
  <c r="AD62" i="7"/>
  <c r="Y62" i="7"/>
  <c r="T62" i="7"/>
  <c r="N62" i="7"/>
  <c r="BW61" i="7"/>
  <c r="BR61" i="7"/>
  <c r="BM61" i="7"/>
  <c r="BH61" i="7"/>
  <c r="BC61" i="7"/>
  <c r="AX61" i="7"/>
  <c r="AS61" i="7"/>
  <c r="AN61" i="7"/>
  <c r="AI61" i="7"/>
  <c r="AD61" i="7"/>
  <c r="Y61" i="7"/>
  <c r="T61" i="7"/>
  <c r="N61" i="7"/>
  <c r="BW60" i="7"/>
  <c r="BR60" i="7"/>
  <c r="BM60" i="7"/>
  <c r="BH60" i="7"/>
  <c r="BC60" i="7"/>
  <c r="AX60" i="7"/>
  <c r="AS60" i="7"/>
  <c r="AN60" i="7"/>
  <c r="AI60" i="7"/>
  <c r="AD60" i="7"/>
  <c r="Y60" i="7"/>
  <c r="T60" i="7"/>
  <c r="N60" i="7"/>
  <c r="BW59" i="7"/>
  <c r="BR59" i="7"/>
  <c r="BM59" i="7"/>
  <c r="BH59" i="7"/>
  <c r="BC59" i="7"/>
  <c r="AX59" i="7"/>
  <c r="AS59" i="7"/>
  <c r="AN59" i="7"/>
  <c r="AI59" i="7"/>
  <c r="AD59" i="7"/>
  <c r="Y59" i="7"/>
  <c r="T59" i="7"/>
  <c r="N59" i="7"/>
  <c r="BW58" i="7"/>
  <c r="BR58" i="7"/>
  <c r="BM58" i="7"/>
  <c r="BH58" i="7"/>
  <c r="BC58" i="7"/>
  <c r="AX58" i="7"/>
  <c r="AS58" i="7"/>
  <c r="AN58" i="7"/>
  <c r="AI58" i="7"/>
  <c r="AD58" i="7"/>
  <c r="Y58" i="7"/>
  <c r="T58" i="7"/>
  <c r="N58" i="7"/>
  <c r="BW57" i="7"/>
  <c r="BR57" i="7"/>
  <c r="BM57" i="7"/>
  <c r="BH57" i="7"/>
  <c r="BC57" i="7"/>
  <c r="AX57" i="7"/>
  <c r="AS57" i="7"/>
  <c r="AN57" i="7"/>
  <c r="AI57" i="7"/>
  <c r="AD57" i="7"/>
  <c r="Y57" i="7"/>
  <c r="T57" i="7"/>
  <c r="N57" i="7"/>
  <c r="BW56" i="7"/>
  <c r="BR56" i="7"/>
  <c r="BM56" i="7"/>
  <c r="BH56" i="7"/>
  <c r="BC56" i="7"/>
  <c r="AX56" i="7"/>
  <c r="AS56" i="7"/>
  <c r="AN56" i="7"/>
  <c r="AI56" i="7"/>
  <c r="AD56" i="7"/>
  <c r="Y56" i="7"/>
  <c r="T56" i="7"/>
  <c r="N56" i="7"/>
  <c r="BW55" i="7"/>
  <c r="BR55" i="7"/>
  <c r="BM55" i="7"/>
  <c r="BH55" i="7"/>
  <c r="BC55" i="7"/>
  <c r="AX55" i="7"/>
  <c r="AS55" i="7"/>
  <c r="AN55" i="7"/>
  <c r="AI55" i="7"/>
  <c r="AD55" i="7"/>
  <c r="Y55" i="7"/>
  <c r="T55" i="7"/>
  <c r="N55" i="7"/>
  <c r="BW54" i="7"/>
  <c r="BR54" i="7"/>
  <c r="BM54" i="7"/>
  <c r="BH54" i="7"/>
  <c r="BC54" i="7"/>
  <c r="AX54" i="7"/>
  <c r="AS54" i="7"/>
  <c r="AN54" i="7"/>
  <c r="AI54" i="7"/>
  <c r="AD54" i="7"/>
  <c r="Y54" i="7"/>
  <c r="T54" i="7"/>
  <c r="N54" i="7"/>
  <c r="BW53" i="7"/>
  <c r="BR53" i="7"/>
  <c r="BM53" i="7"/>
  <c r="BH53" i="7"/>
  <c r="BC53" i="7"/>
  <c r="AX53" i="7"/>
  <c r="AS53" i="7"/>
  <c r="AN53" i="7"/>
  <c r="AI53" i="7"/>
  <c r="AD53" i="7"/>
  <c r="Y53" i="7"/>
  <c r="T53" i="7"/>
  <c r="N53" i="7"/>
  <c r="BW52" i="7"/>
  <c r="BR52" i="7"/>
  <c r="BM52" i="7"/>
  <c r="BH52" i="7"/>
  <c r="BC52" i="7"/>
  <c r="AX52" i="7"/>
  <c r="AS52" i="7"/>
  <c r="AN52" i="7"/>
  <c r="AI52" i="7"/>
  <c r="AD52" i="7"/>
  <c r="Y52" i="7"/>
  <c r="T52" i="7"/>
  <c r="N52" i="7"/>
  <c r="BW51" i="7"/>
  <c r="BR51" i="7"/>
  <c r="BM51" i="7"/>
  <c r="BH51" i="7"/>
  <c r="BC51" i="7"/>
  <c r="AX51" i="7"/>
  <c r="AS51" i="7"/>
  <c r="AN51" i="7"/>
  <c r="AI51" i="7"/>
  <c r="AD51" i="7"/>
  <c r="Y51" i="7"/>
  <c r="T51" i="7"/>
  <c r="N51" i="7"/>
  <c r="BW50" i="7"/>
  <c r="BR50" i="7"/>
  <c r="BM50" i="7"/>
  <c r="BH50" i="7"/>
  <c r="BC50" i="7"/>
  <c r="AX50" i="7"/>
  <c r="AS50" i="7"/>
  <c r="AN50" i="7"/>
  <c r="AI50" i="7"/>
  <c r="AD50" i="7"/>
  <c r="Y50" i="7"/>
  <c r="T50" i="7"/>
  <c r="N50" i="7"/>
  <c r="BW49" i="7"/>
  <c r="BR49" i="7"/>
  <c r="BM49" i="7"/>
  <c r="BH49" i="7"/>
  <c r="BC49" i="7"/>
  <c r="AX49" i="7"/>
  <c r="AS49" i="7"/>
  <c r="AN49" i="7"/>
  <c r="AI49" i="7"/>
  <c r="AD49" i="7"/>
  <c r="Y49" i="7"/>
  <c r="T49" i="7"/>
  <c r="N49" i="7"/>
  <c r="BW48" i="7"/>
  <c r="BR48" i="7"/>
  <c r="BM48" i="7"/>
  <c r="BH48" i="7"/>
  <c r="BC48" i="7"/>
  <c r="AX48" i="7"/>
  <c r="AS48" i="7"/>
  <c r="AN48" i="7"/>
  <c r="AI48" i="7"/>
  <c r="AD48" i="7"/>
  <c r="Y48" i="7"/>
  <c r="T48" i="7"/>
  <c r="N48" i="7"/>
  <c r="BW47" i="7"/>
  <c r="BR47" i="7"/>
  <c r="BM47" i="7"/>
  <c r="BH47" i="7"/>
  <c r="BC47" i="7"/>
  <c r="AX47" i="7"/>
  <c r="AS47" i="7"/>
  <c r="AN47" i="7"/>
  <c r="AI47" i="7"/>
  <c r="AD47" i="7"/>
  <c r="Y47" i="7"/>
  <c r="T47" i="7"/>
  <c r="N47" i="7"/>
  <c r="BW46" i="7"/>
  <c r="BR46" i="7"/>
  <c r="BM46" i="7"/>
  <c r="BH46" i="7"/>
  <c r="BC46" i="7"/>
  <c r="AX46" i="7"/>
  <c r="AS46" i="7"/>
  <c r="AN46" i="7"/>
  <c r="AI46" i="7"/>
  <c r="AD46" i="7"/>
  <c r="Y46" i="7"/>
  <c r="T46" i="7"/>
  <c r="N46" i="7"/>
  <c r="BW45" i="7"/>
  <c r="BR45" i="7"/>
  <c r="BM45" i="7"/>
  <c r="BH45" i="7"/>
  <c r="BC45" i="7"/>
  <c r="AX45" i="7"/>
  <c r="AS45" i="7"/>
  <c r="AN45" i="7"/>
  <c r="AI45" i="7"/>
  <c r="AD45" i="7"/>
  <c r="Y45" i="7"/>
  <c r="T45" i="7"/>
  <c r="N45" i="7"/>
  <c r="BW44" i="7"/>
  <c r="BR44" i="7"/>
  <c r="BM44" i="7"/>
  <c r="BH44" i="7"/>
  <c r="BC44" i="7"/>
  <c r="AX44" i="7"/>
  <c r="AS44" i="7"/>
  <c r="AN44" i="7"/>
  <c r="AI44" i="7"/>
  <c r="AD44" i="7"/>
  <c r="Y44" i="7"/>
  <c r="T44" i="7"/>
  <c r="N44" i="7"/>
  <c r="BW43" i="7"/>
  <c r="BR43" i="7"/>
  <c r="BM43" i="7"/>
  <c r="BH43" i="7"/>
  <c r="BC43" i="7"/>
  <c r="AX43" i="7"/>
  <c r="AS43" i="7"/>
  <c r="AN43" i="7"/>
  <c r="AI43" i="7"/>
  <c r="AD43" i="7"/>
  <c r="Y43" i="7"/>
  <c r="T43" i="7"/>
  <c r="N43" i="7"/>
  <c r="BW42" i="7"/>
  <c r="BR42" i="7"/>
  <c r="BM42" i="7"/>
  <c r="BH42" i="7"/>
  <c r="BC42" i="7"/>
  <c r="AX42" i="7"/>
  <c r="AS42" i="7"/>
  <c r="AN42" i="7"/>
  <c r="AI42" i="7"/>
  <c r="AD42" i="7"/>
  <c r="Y42" i="7"/>
  <c r="T42" i="7"/>
  <c r="N42" i="7"/>
  <c r="BW41" i="7"/>
  <c r="BR41" i="7"/>
  <c r="BM41" i="7"/>
  <c r="BH41" i="7"/>
  <c r="BC41" i="7"/>
  <c r="AX41" i="7"/>
  <c r="AS41" i="7"/>
  <c r="AN41" i="7"/>
  <c r="AI41" i="7"/>
  <c r="AD41" i="7"/>
  <c r="Y41" i="7"/>
  <c r="T41" i="7"/>
  <c r="N41" i="7"/>
  <c r="BW40" i="7"/>
  <c r="BR40" i="7"/>
  <c r="BM40" i="7"/>
  <c r="BH40" i="7"/>
  <c r="BC40" i="7"/>
  <c r="AX40" i="7"/>
  <c r="AS40" i="7"/>
  <c r="AN40" i="7"/>
  <c r="AI40" i="7"/>
  <c r="AD40" i="7"/>
  <c r="Y40" i="7"/>
  <c r="T40" i="7"/>
  <c r="N40" i="7"/>
  <c r="BW39" i="7"/>
  <c r="BR39" i="7"/>
  <c r="BM39" i="7"/>
  <c r="BH39" i="7"/>
  <c r="BC39" i="7"/>
  <c r="AX39" i="7"/>
  <c r="AS39" i="7"/>
  <c r="AN39" i="7"/>
  <c r="AI39" i="7"/>
  <c r="AD39" i="7"/>
  <c r="Y39" i="7"/>
  <c r="T39" i="7"/>
  <c r="N39" i="7"/>
  <c r="BW38" i="7"/>
  <c r="BR38" i="7"/>
  <c r="BM38" i="7"/>
  <c r="BH38" i="7"/>
  <c r="BC38" i="7"/>
  <c r="AX38" i="7"/>
  <c r="AS38" i="7"/>
  <c r="AN38" i="7"/>
  <c r="AI38" i="7"/>
  <c r="AD38" i="7"/>
  <c r="Y38" i="7"/>
  <c r="T38" i="7"/>
  <c r="N38" i="7"/>
  <c r="BW37" i="7"/>
  <c r="BR37" i="7"/>
  <c r="BM37" i="7"/>
  <c r="BH37" i="7"/>
  <c r="BC37" i="7"/>
  <c r="AX37" i="7"/>
  <c r="AS37" i="7"/>
  <c r="AN37" i="7"/>
  <c r="AI37" i="7"/>
  <c r="AD37" i="7"/>
  <c r="Y37" i="7"/>
  <c r="T37" i="7"/>
  <c r="N37" i="7"/>
  <c r="BW36" i="7"/>
  <c r="BR36" i="7"/>
  <c r="BM36" i="7"/>
  <c r="BH36" i="7"/>
  <c r="BC36" i="7"/>
  <c r="AX36" i="7"/>
  <c r="AS36" i="7"/>
  <c r="AN36" i="7"/>
  <c r="AI36" i="7"/>
  <c r="AD36" i="7"/>
  <c r="Y36" i="7"/>
  <c r="T36" i="7"/>
  <c r="N36" i="7"/>
  <c r="BW35" i="7"/>
  <c r="BR35" i="7"/>
  <c r="BM35" i="7"/>
  <c r="BH35" i="7"/>
  <c r="BC35" i="7"/>
  <c r="AX35" i="7"/>
  <c r="AS35" i="7"/>
  <c r="AN35" i="7"/>
  <c r="AI35" i="7"/>
  <c r="AD35" i="7"/>
  <c r="Y35" i="7"/>
  <c r="T35" i="7"/>
  <c r="N35" i="7"/>
  <c r="BW34" i="7"/>
  <c r="BR34" i="7"/>
  <c r="BM34" i="7"/>
  <c r="BH34" i="7"/>
  <c r="BC34" i="7"/>
  <c r="AX34" i="7"/>
  <c r="AS34" i="7"/>
  <c r="AN34" i="7"/>
  <c r="AI34" i="7"/>
  <c r="AD34" i="7"/>
  <c r="Y34" i="7"/>
  <c r="T34" i="7"/>
  <c r="N34" i="7"/>
  <c r="BW33" i="7"/>
  <c r="BR33" i="7"/>
  <c r="BM33" i="7"/>
  <c r="BH33" i="7"/>
  <c r="BC33" i="7"/>
  <c r="AX33" i="7"/>
  <c r="AS33" i="7"/>
  <c r="AN33" i="7"/>
  <c r="AI33" i="7"/>
  <c r="AD33" i="7"/>
  <c r="Y33" i="7"/>
  <c r="T33" i="7"/>
  <c r="N33" i="7"/>
  <c r="BW32" i="7"/>
  <c r="BR32" i="7"/>
  <c r="BM32" i="7"/>
  <c r="BH32" i="7"/>
  <c r="BC32" i="7"/>
  <c r="AX32" i="7"/>
  <c r="AS32" i="7"/>
  <c r="AN32" i="7"/>
  <c r="AI32" i="7"/>
  <c r="AD32" i="7"/>
  <c r="Y32" i="7"/>
  <c r="T32" i="7"/>
  <c r="N32" i="7"/>
  <c r="BW31" i="7"/>
  <c r="BR31" i="7"/>
  <c r="BM31" i="7"/>
  <c r="BH31" i="7"/>
  <c r="BC31" i="7"/>
  <c r="AX31" i="7"/>
  <c r="AS31" i="7"/>
  <c r="AN31" i="7"/>
  <c r="AI31" i="7"/>
  <c r="AD31" i="7"/>
  <c r="Y31" i="7"/>
  <c r="T31" i="7"/>
  <c r="N31" i="7"/>
  <c r="BW30" i="7"/>
  <c r="BR30" i="7"/>
  <c r="BM30" i="7"/>
  <c r="BH30" i="7"/>
  <c r="BC30" i="7"/>
  <c r="AX30" i="7"/>
  <c r="AS30" i="7"/>
  <c r="AN30" i="7"/>
  <c r="AI30" i="7"/>
  <c r="AD30" i="7"/>
  <c r="Y30" i="7"/>
  <c r="T30" i="7"/>
  <c r="N30" i="7"/>
  <c r="BW29" i="7"/>
  <c r="BR29" i="7"/>
  <c r="BM29" i="7"/>
  <c r="BH29" i="7"/>
  <c r="BC29" i="7"/>
  <c r="AX29" i="7"/>
  <c r="AS29" i="7"/>
  <c r="AN29" i="7"/>
  <c r="AI29" i="7"/>
  <c r="AD29" i="7"/>
  <c r="Y29" i="7"/>
  <c r="T29" i="7"/>
  <c r="N29" i="7"/>
  <c r="BW28" i="7"/>
  <c r="BR28" i="7"/>
  <c r="BM28" i="7"/>
  <c r="BH28" i="7"/>
  <c r="BC28" i="7"/>
  <c r="AX28" i="7"/>
  <c r="AS28" i="7"/>
  <c r="AN28" i="7"/>
  <c r="AI28" i="7"/>
  <c r="AD28" i="7"/>
  <c r="Y28" i="7"/>
  <c r="T28" i="7"/>
  <c r="N28" i="7"/>
  <c r="BW27" i="7"/>
  <c r="BR27" i="7"/>
  <c r="BM27" i="7"/>
  <c r="BH27" i="7"/>
  <c r="BC27" i="7"/>
  <c r="AX27" i="7"/>
  <c r="AS27" i="7"/>
  <c r="AN27" i="7"/>
  <c r="AI27" i="7"/>
  <c r="AD27" i="7"/>
  <c r="Y27" i="7"/>
  <c r="T27" i="7"/>
  <c r="N27" i="7"/>
  <c r="BW26" i="7"/>
  <c r="BR26" i="7"/>
  <c r="BM26" i="7"/>
  <c r="BH26" i="7"/>
  <c r="BC26" i="7"/>
  <c r="AX26" i="7"/>
  <c r="AS26" i="7"/>
  <c r="AN26" i="7"/>
  <c r="AI26" i="7"/>
  <c r="AD26" i="7"/>
  <c r="Y26" i="7"/>
  <c r="T26" i="7"/>
  <c r="N26" i="7"/>
  <c r="BW25" i="7"/>
  <c r="BR25" i="7"/>
  <c r="BM25" i="7"/>
  <c r="BH25" i="7"/>
  <c r="BC25" i="7"/>
  <c r="AX25" i="7"/>
  <c r="AS25" i="7"/>
  <c r="AN25" i="7"/>
  <c r="AI25" i="7"/>
  <c r="AD25" i="7"/>
  <c r="Y25" i="7"/>
  <c r="T25" i="7"/>
  <c r="N25" i="7"/>
  <c r="BW24" i="7"/>
  <c r="BR24" i="7"/>
  <c r="BM24" i="7"/>
  <c r="BH24" i="7"/>
  <c r="BC24" i="7"/>
  <c r="AX24" i="7"/>
  <c r="AS24" i="7"/>
  <c r="AN24" i="7"/>
  <c r="AI24" i="7"/>
  <c r="AD24" i="7"/>
  <c r="Y24" i="7"/>
  <c r="T24" i="7"/>
  <c r="N24" i="7"/>
  <c r="BW23" i="7"/>
  <c r="BR23" i="7"/>
  <c r="BM23" i="7"/>
  <c r="BH23" i="7"/>
  <c r="BC23" i="7"/>
  <c r="AX23" i="7"/>
  <c r="AS23" i="7"/>
  <c r="AN23" i="7"/>
  <c r="AI23" i="7"/>
  <c r="AD23" i="7"/>
  <c r="Y23" i="7"/>
  <c r="T23" i="7"/>
  <c r="N23" i="7"/>
  <c r="BW22" i="7"/>
  <c r="BR22" i="7"/>
  <c r="BM22" i="7"/>
  <c r="BH22" i="7"/>
  <c r="BC22" i="7"/>
  <c r="AX22" i="7"/>
  <c r="AS22" i="7"/>
  <c r="AN22" i="7"/>
  <c r="AI22" i="7"/>
  <c r="AD22" i="7"/>
  <c r="Y22" i="7"/>
  <c r="T22" i="7"/>
  <c r="N22" i="7"/>
  <c r="BW21" i="7"/>
  <c r="BR21" i="7"/>
  <c r="BM21" i="7"/>
  <c r="BH21" i="7"/>
  <c r="BC21" i="7"/>
  <c r="AX21" i="7"/>
  <c r="AS21" i="7"/>
  <c r="AN21" i="7"/>
  <c r="AI21" i="7"/>
  <c r="AD21" i="7"/>
  <c r="Y21" i="7"/>
  <c r="T21" i="7"/>
  <c r="N21" i="7"/>
  <c r="BW20" i="7"/>
  <c r="BR20" i="7"/>
  <c r="BM20" i="7"/>
  <c r="BH20" i="7"/>
  <c r="BC20" i="7"/>
  <c r="AX20" i="7"/>
  <c r="AS20" i="7"/>
  <c r="AN20" i="7"/>
  <c r="AI20" i="7"/>
  <c r="AD20" i="7"/>
  <c r="Y20" i="7"/>
  <c r="T20" i="7"/>
  <c r="N20" i="7"/>
  <c r="BW19" i="7"/>
  <c r="BR19" i="7"/>
  <c r="BM19" i="7"/>
  <c r="BH19" i="7"/>
  <c r="BC19" i="7"/>
  <c r="AX19" i="7"/>
  <c r="AS19" i="7"/>
  <c r="AN19" i="7"/>
  <c r="AI19" i="7"/>
  <c r="AD19" i="7"/>
  <c r="Y19" i="7"/>
  <c r="T19" i="7"/>
  <c r="N19" i="7"/>
  <c r="BW18" i="7"/>
  <c r="BR18" i="7"/>
  <c r="BM18" i="7"/>
  <c r="BH18" i="7"/>
  <c r="BC18" i="7"/>
  <c r="AX18" i="7"/>
  <c r="AS18" i="7"/>
  <c r="AN18" i="7"/>
  <c r="AI18" i="7"/>
  <c r="AD18" i="7"/>
  <c r="Y18" i="7"/>
  <c r="T18" i="7"/>
  <c r="N18" i="7"/>
  <c r="BW17" i="7"/>
  <c r="BR17" i="7"/>
  <c r="BM17" i="7"/>
  <c r="BH17" i="7"/>
  <c r="BC17" i="7"/>
  <c r="AX17" i="7"/>
  <c r="AS17" i="7"/>
  <c r="AN17" i="7"/>
  <c r="AI17" i="7"/>
  <c r="AD17" i="7"/>
  <c r="Y17" i="7"/>
  <c r="T17" i="7"/>
  <c r="N17" i="7"/>
  <c r="BW16" i="7"/>
  <c r="BR16" i="7"/>
  <c r="BM16" i="7"/>
  <c r="BH16" i="7"/>
  <c r="BC16" i="7"/>
  <c r="AX16" i="7"/>
  <c r="AS16" i="7"/>
  <c r="AN16" i="7"/>
  <c r="AI16" i="7"/>
  <c r="AD16" i="7"/>
  <c r="Y16" i="7"/>
  <c r="T16" i="7"/>
  <c r="N16" i="7"/>
  <c r="BW15" i="7"/>
  <c r="BR15" i="7"/>
  <c r="BM15" i="7"/>
  <c r="BH15" i="7"/>
  <c r="BC15" i="7"/>
  <c r="AX15" i="7"/>
  <c r="AS15" i="7"/>
  <c r="AN15" i="7"/>
  <c r="AI15" i="7"/>
  <c r="AD15" i="7"/>
  <c r="Y15" i="7"/>
  <c r="T15" i="7"/>
  <c r="N15" i="7"/>
  <c r="BW14" i="7"/>
  <c r="BR14" i="7"/>
  <c r="BM14" i="7"/>
  <c r="BH14" i="7"/>
  <c r="BC14" i="7"/>
  <c r="AX14" i="7"/>
  <c r="AS14" i="7"/>
  <c r="AN14" i="7"/>
  <c r="AI14" i="7"/>
  <c r="AD14" i="7"/>
  <c r="Y14" i="7"/>
  <c r="T14" i="7"/>
  <c r="N14" i="7"/>
  <c r="C5" i="7"/>
  <c r="BW213" i="6"/>
  <c r="BR213" i="6"/>
  <c r="BM213" i="6"/>
  <c r="BH213" i="6"/>
  <c r="BC213" i="6"/>
  <c r="AX213" i="6"/>
  <c r="AS213" i="6"/>
  <c r="AN213" i="6"/>
  <c r="AI213" i="6"/>
  <c r="AD213" i="6"/>
  <c r="Y213" i="6"/>
  <c r="T213" i="6"/>
  <c r="N213" i="6"/>
  <c r="BW212" i="6"/>
  <c r="BR212" i="6"/>
  <c r="BM212" i="6"/>
  <c r="BH212" i="6"/>
  <c r="BC212" i="6"/>
  <c r="AX212" i="6"/>
  <c r="AS212" i="6"/>
  <c r="AN212" i="6"/>
  <c r="AI212" i="6"/>
  <c r="AD212" i="6"/>
  <c r="Y212" i="6"/>
  <c r="T212" i="6"/>
  <c r="N212" i="6"/>
  <c r="BW211" i="6"/>
  <c r="BR211" i="6"/>
  <c r="BM211" i="6"/>
  <c r="BH211" i="6"/>
  <c r="BC211" i="6"/>
  <c r="AX211" i="6"/>
  <c r="AS211" i="6"/>
  <c r="AN211" i="6"/>
  <c r="AI211" i="6"/>
  <c r="AD211" i="6"/>
  <c r="Y211" i="6"/>
  <c r="T211" i="6"/>
  <c r="N211" i="6"/>
  <c r="BW210" i="6"/>
  <c r="BR210" i="6"/>
  <c r="BM210" i="6"/>
  <c r="BH210" i="6"/>
  <c r="BC210" i="6"/>
  <c r="AX210" i="6"/>
  <c r="AS210" i="6"/>
  <c r="AN210" i="6"/>
  <c r="AI210" i="6"/>
  <c r="AD210" i="6"/>
  <c r="Y210" i="6"/>
  <c r="T210" i="6"/>
  <c r="N210" i="6"/>
  <c r="BW209" i="6"/>
  <c r="BR209" i="6"/>
  <c r="BM209" i="6"/>
  <c r="BH209" i="6"/>
  <c r="BC209" i="6"/>
  <c r="AX209" i="6"/>
  <c r="AS209" i="6"/>
  <c r="AN209" i="6"/>
  <c r="AI209" i="6"/>
  <c r="AD209" i="6"/>
  <c r="Y209" i="6"/>
  <c r="T209" i="6"/>
  <c r="N209" i="6"/>
  <c r="BW208" i="6"/>
  <c r="BR208" i="6"/>
  <c r="BM208" i="6"/>
  <c r="BH208" i="6"/>
  <c r="BC208" i="6"/>
  <c r="AX208" i="6"/>
  <c r="AS208" i="6"/>
  <c r="AN208" i="6"/>
  <c r="AI208" i="6"/>
  <c r="AD208" i="6"/>
  <c r="Y208" i="6"/>
  <c r="T208" i="6"/>
  <c r="N208" i="6"/>
  <c r="BW207" i="6"/>
  <c r="BR207" i="6"/>
  <c r="BM207" i="6"/>
  <c r="BH207" i="6"/>
  <c r="BC207" i="6"/>
  <c r="AX207" i="6"/>
  <c r="AS207" i="6"/>
  <c r="AN207" i="6"/>
  <c r="AI207" i="6"/>
  <c r="AD207" i="6"/>
  <c r="Y207" i="6"/>
  <c r="T207" i="6"/>
  <c r="N207" i="6"/>
  <c r="BW206" i="6"/>
  <c r="BR206" i="6"/>
  <c r="BM206" i="6"/>
  <c r="BH206" i="6"/>
  <c r="BC206" i="6"/>
  <c r="AX206" i="6"/>
  <c r="AS206" i="6"/>
  <c r="AN206" i="6"/>
  <c r="AI206" i="6"/>
  <c r="AD206" i="6"/>
  <c r="Y206" i="6"/>
  <c r="T206" i="6"/>
  <c r="N206" i="6"/>
  <c r="BW205" i="6"/>
  <c r="BR205" i="6"/>
  <c r="BM205" i="6"/>
  <c r="BH205" i="6"/>
  <c r="BC205" i="6"/>
  <c r="AX205" i="6"/>
  <c r="AS205" i="6"/>
  <c r="AN205" i="6"/>
  <c r="AI205" i="6"/>
  <c r="AD205" i="6"/>
  <c r="Y205" i="6"/>
  <c r="T205" i="6"/>
  <c r="N205" i="6"/>
  <c r="BW204" i="6"/>
  <c r="BR204" i="6"/>
  <c r="BM204" i="6"/>
  <c r="BH204" i="6"/>
  <c r="BC204" i="6"/>
  <c r="AX204" i="6"/>
  <c r="AS204" i="6"/>
  <c r="AN204" i="6"/>
  <c r="AI204" i="6"/>
  <c r="AD204" i="6"/>
  <c r="Y204" i="6"/>
  <c r="T204" i="6"/>
  <c r="N204" i="6"/>
  <c r="BW203" i="6"/>
  <c r="BR203" i="6"/>
  <c r="BM203" i="6"/>
  <c r="BH203" i="6"/>
  <c r="BC203" i="6"/>
  <c r="AX203" i="6"/>
  <c r="AS203" i="6"/>
  <c r="AN203" i="6"/>
  <c r="AI203" i="6"/>
  <c r="AD203" i="6"/>
  <c r="Y203" i="6"/>
  <c r="T203" i="6"/>
  <c r="N203" i="6"/>
  <c r="BW202" i="6"/>
  <c r="BR202" i="6"/>
  <c r="BM202" i="6"/>
  <c r="BH202" i="6"/>
  <c r="BC202" i="6"/>
  <c r="AX202" i="6"/>
  <c r="AS202" i="6"/>
  <c r="AN202" i="6"/>
  <c r="AI202" i="6"/>
  <c r="AD202" i="6"/>
  <c r="Y202" i="6"/>
  <c r="T202" i="6"/>
  <c r="N202" i="6"/>
  <c r="BW201" i="6"/>
  <c r="BR201" i="6"/>
  <c r="BM201" i="6"/>
  <c r="BH201" i="6"/>
  <c r="BC201" i="6"/>
  <c r="AX201" i="6"/>
  <c r="AS201" i="6"/>
  <c r="AN201" i="6"/>
  <c r="AI201" i="6"/>
  <c r="AD201" i="6"/>
  <c r="Y201" i="6"/>
  <c r="T201" i="6"/>
  <c r="N201" i="6"/>
  <c r="BW200" i="6"/>
  <c r="BR200" i="6"/>
  <c r="BM200" i="6"/>
  <c r="BH200" i="6"/>
  <c r="BC200" i="6"/>
  <c r="AX200" i="6"/>
  <c r="AS200" i="6"/>
  <c r="AN200" i="6"/>
  <c r="AI200" i="6"/>
  <c r="AD200" i="6"/>
  <c r="Y200" i="6"/>
  <c r="T200" i="6"/>
  <c r="N200" i="6"/>
  <c r="BW199" i="6"/>
  <c r="BR199" i="6"/>
  <c r="BM199" i="6"/>
  <c r="BH199" i="6"/>
  <c r="BC199" i="6"/>
  <c r="AX199" i="6"/>
  <c r="AS199" i="6"/>
  <c r="AN199" i="6"/>
  <c r="AI199" i="6"/>
  <c r="AD199" i="6"/>
  <c r="Y199" i="6"/>
  <c r="T199" i="6"/>
  <c r="N199" i="6"/>
  <c r="BW198" i="6"/>
  <c r="BR198" i="6"/>
  <c r="BM198" i="6"/>
  <c r="BH198" i="6"/>
  <c r="BC198" i="6"/>
  <c r="AX198" i="6"/>
  <c r="AS198" i="6"/>
  <c r="AN198" i="6"/>
  <c r="AI198" i="6"/>
  <c r="AD198" i="6"/>
  <c r="Y198" i="6"/>
  <c r="T198" i="6"/>
  <c r="N198" i="6"/>
  <c r="BW197" i="6"/>
  <c r="BR197" i="6"/>
  <c r="BM197" i="6"/>
  <c r="BH197" i="6"/>
  <c r="BC197" i="6"/>
  <c r="AX197" i="6"/>
  <c r="AS197" i="6"/>
  <c r="AN197" i="6"/>
  <c r="AI197" i="6"/>
  <c r="AD197" i="6"/>
  <c r="Y197" i="6"/>
  <c r="T197" i="6"/>
  <c r="N197" i="6"/>
  <c r="BW196" i="6"/>
  <c r="BR196" i="6"/>
  <c r="BM196" i="6"/>
  <c r="BH196" i="6"/>
  <c r="BC196" i="6"/>
  <c r="AX196" i="6"/>
  <c r="AS196" i="6"/>
  <c r="AN196" i="6"/>
  <c r="AI196" i="6"/>
  <c r="AD196" i="6"/>
  <c r="Y196" i="6"/>
  <c r="T196" i="6"/>
  <c r="N196" i="6"/>
  <c r="BW195" i="6"/>
  <c r="BR195" i="6"/>
  <c r="BM195" i="6"/>
  <c r="BH195" i="6"/>
  <c r="BC195" i="6"/>
  <c r="AX195" i="6"/>
  <c r="AS195" i="6"/>
  <c r="AN195" i="6"/>
  <c r="AI195" i="6"/>
  <c r="AD195" i="6"/>
  <c r="Y195" i="6"/>
  <c r="T195" i="6"/>
  <c r="N195" i="6"/>
  <c r="BW194" i="6"/>
  <c r="BR194" i="6"/>
  <c r="BM194" i="6"/>
  <c r="BH194" i="6"/>
  <c r="BC194" i="6"/>
  <c r="AX194" i="6"/>
  <c r="AS194" i="6"/>
  <c r="AN194" i="6"/>
  <c r="AI194" i="6"/>
  <c r="AD194" i="6"/>
  <c r="Y194" i="6"/>
  <c r="T194" i="6"/>
  <c r="N194" i="6"/>
  <c r="BW193" i="6"/>
  <c r="BR193" i="6"/>
  <c r="BM193" i="6"/>
  <c r="BH193" i="6"/>
  <c r="BC193" i="6"/>
  <c r="AX193" i="6"/>
  <c r="AS193" i="6"/>
  <c r="AN193" i="6"/>
  <c r="AI193" i="6"/>
  <c r="AD193" i="6"/>
  <c r="Y193" i="6"/>
  <c r="T193" i="6"/>
  <c r="N193" i="6"/>
  <c r="BW192" i="6"/>
  <c r="BR192" i="6"/>
  <c r="BM192" i="6"/>
  <c r="BH192" i="6"/>
  <c r="BC192" i="6"/>
  <c r="AX192" i="6"/>
  <c r="AS192" i="6"/>
  <c r="AN192" i="6"/>
  <c r="AI192" i="6"/>
  <c r="AD192" i="6"/>
  <c r="Y192" i="6"/>
  <c r="T192" i="6"/>
  <c r="N192" i="6"/>
  <c r="BW191" i="6"/>
  <c r="BR191" i="6"/>
  <c r="BM191" i="6"/>
  <c r="BH191" i="6"/>
  <c r="BC191" i="6"/>
  <c r="AX191" i="6"/>
  <c r="AS191" i="6"/>
  <c r="AN191" i="6"/>
  <c r="AI191" i="6"/>
  <c r="AD191" i="6"/>
  <c r="Y191" i="6"/>
  <c r="T191" i="6"/>
  <c r="N191" i="6"/>
  <c r="BW190" i="6"/>
  <c r="BR190" i="6"/>
  <c r="BM190" i="6"/>
  <c r="BH190" i="6"/>
  <c r="BC190" i="6"/>
  <c r="AX190" i="6"/>
  <c r="AS190" i="6"/>
  <c r="AN190" i="6"/>
  <c r="AI190" i="6"/>
  <c r="AD190" i="6"/>
  <c r="Y190" i="6"/>
  <c r="T190" i="6"/>
  <c r="N190" i="6"/>
  <c r="BW189" i="6"/>
  <c r="BR189" i="6"/>
  <c r="BM189" i="6"/>
  <c r="BH189" i="6"/>
  <c r="BC189" i="6"/>
  <c r="AX189" i="6"/>
  <c r="AS189" i="6"/>
  <c r="AN189" i="6"/>
  <c r="AI189" i="6"/>
  <c r="AD189" i="6"/>
  <c r="Y189" i="6"/>
  <c r="T189" i="6"/>
  <c r="N189" i="6"/>
  <c r="BW188" i="6"/>
  <c r="BR188" i="6"/>
  <c r="BM188" i="6"/>
  <c r="BH188" i="6"/>
  <c r="BC188" i="6"/>
  <c r="AX188" i="6"/>
  <c r="AS188" i="6"/>
  <c r="AN188" i="6"/>
  <c r="AI188" i="6"/>
  <c r="AD188" i="6"/>
  <c r="Y188" i="6"/>
  <c r="T188" i="6"/>
  <c r="N188" i="6"/>
  <c r="BW187" i="6"/>
  <c r="BR187" i="6"/>
  <c r="BM187" i="6"/>
  <c r="BH187" i="6"/>
  <c r="BC187" i="6"/>
  <c r="AX187" i="6"/>
  <c r="AS187" i="6"/>
  <c r="AN187" i="6"/>
  <c r="AI187" i="6"/>
  <c r="AD187" i="6"/>
  <c r="Y187" i="6"/>
  <c r="T187" i="6"/>
  <c r="N187" i="6"/>
  <c r="BW186" i="6"/>
  <c r="BR186" i="6"/>
  <c r="BM186" i="6"/>
  <c r="BH186" i="6"/>
  <c r="BC186" i="6"/>
  <c r="AX186" i="6"/>
  <c r="AS186" i="6"/>
  <c r="AN186" i="6"/>
  <c r="AI186" i="6"/>
  <c r="AD186" i="6"/>
  <c r="Y186" i="6"/>
  <c r="T186" i="6"/>
  <c r="N186" i="6"/>
  <c r="BW185" i="6"/>
  <c r="BR185" i="6"/>
  <c r="BM185" i="6"/>
  <c r="BH185" i="6"/>
  <c r="BC185" i="6"/>
  <c r="AX185" i="6"/>
  <c r="AS185" i="6"/>
  <c r="AN185" i="6"/>
  <c r="AI185" i="6"/>
  <c r="AD185" i="6"/>
  <c r="Y185" i="6"/>
  <c r="T185" i="6"/>
  <c r="N185" i="6"/>
  <c r="BW184" i="6"/>
  <c r="BR184" i="6"/>
  <c r="BM184" i="6"/>
  <c r="BH184" i="6"/>
  <c r="BC184" i="6"/>
  <c r="AX184" i="6"/>
  <c r="AS184" i="6"/>
  <c r="AN184" i="6"/>
  <c r="AI184" i="6"/>
  <c r="AD184" i="6"/>
  <c r="Y184" i="6"/>
  <c r="T184" i="6"/>
  <c r="N184" i="6"/>
  <c r="BW183" i="6"/>
  <c r="BR183" i="6"/>
  <c r="BM183" i="6"/>
  <c r="BH183" i="6"/>
  <c r="BC183" i="6"/>
  <c r="AX183" i="6"/>
  <c r="AS183" i="6"/>
  <c r="AN183" i="6"/>
  <c r="AI183" i="6"/>
  <c r="AD183" i="6"/>
  <c r="Y183" i="6"/>
  <c r="T183" i="6"/>
  <c r="N183" i="6"/>
  <c r="BW182" i="6"/>
  <c r="BR182" i="6"/>
  <c r="BM182" i="6"/>
  <c r="BH182" i="6"/>
  <c r="BC182" i="6"/>
  <c r="AX182" i="6"/>
  <c r="AS182" i="6"/>
  <c r="AN182" i="6"/>
  <c r="AI182" i="6"/>
  <c r="AD182" i="6"/>
  <c r="Y182" i="6"/>
  <c r="T182" i="6"/>
  <c r="N182" i="6"/>
  <c r="BW181" i="6"/>
  <c r="BR181" i="6"/>
  <c r="BM181" i="6"/>
  <c r="BH181" i="6"/>
  <c r="BC181" i="6"/>
  <c r="AX181" i="6"/>
  <c r="AS181" i="6"/>
  <c r="AN181" i="6"/>
  <c r="AI181" i="6"/>
  <c r="AD181" i="6"/>
  <c r="Y181" i="6"/>
  <c r="T181" i="6"/>
  <c r="N181" i="6"/>
  <c r="BW180" i="6"/>
  <c r="BR180" i="6"/>
  <c r="BM180" i="6"/>
  <c r="BH180" i="6"/>
  <c r="BC180" i="6"/>
  <c r="AX180" i="6"/>
  <c r="AS180" i="6"/>
  <c r="AN180" i="6"/>
  <c r="AI180" i="6"/>
  <c r="AD180" i="6"/>
  <c r="Y180" i="6"/>
  <c r="T180" i="6"/>
  <c r="N180" i="6"/>
  <c r="BW179" i="6"/>
  <c r="BR179" i="6"/>
  <c r="BM179" i="6"/>
  <c r="BH179" i="6"/>
  <c r="BC179" i="6"/>
  <c r="AX179" i="6"/>
  <c r="AS179" i="6"/>
  <c r="AN179" i="6"/>
  <c r="AI179" i="6"/>
  <c r="AD179" i="6"/>
  <c r="Y179" i="6"/>
  <c r="T179" i="6"/>
  <c r="N179" i="6"/>
  <c r="BW178" i="6"/>
  <c r="BR178" i="6"/>
  <c r="BM178" i="6"/>
  <c r="BH178" i="6"/>
  <c r="BC178" i="6"/>
  <c r="AX178" i="6"/>
  <c r="AS178" i="6"/>
  <c r="AN178" i="6"/>
  <c r="AI178" i="6"/>
  <c r="AD178" i="6"/>
  <c r="Y178" i="6"/>
  <c r="T178" i="6"/>
  <c r="N178" i="6"/>
  <c r="BW177" i="6"/>
  <c r="BR177" i="6"/>
  <c r="BM177" i="6"/>
  <c r="BH177" i="6"/>
  <c r="BC177" i="6"/>
  <c r="AX177" i="6"/>
  <c r="AS177" i="6"/>
  <c r="AN177" i="6"/>
  <c r="AI177" i="6"/>
  <c r="AD177" i="6"/>
  <c r="Y177" i="6"/>
  <c r="T177" i="6"/>
  <c r="N177" i="6"/>
  <c r="BW176" i="6"/>
  <c r="BR176" i="6"/>
  <c r="BM176" i="6"/>
  <c r="BH176" i="6"/>
  <c r="BC176" i="6"/>
  <c r="AX176" i="6"/>
  <c r="AS176" i="6"/>
  <c r="AN176" i="6"/>
  <c r="AI176" i="6"/>
  <c r="AD176" i="6"/>
  <c r="Y176" i="6"/>
  <c r="T176" i="6"/>
  <c r="N176" i="6"/>
  <c r="BW175" i="6"/>
  <c r="BR175" i="6"/>
  <c r="BM175" i="6"/>
  <c r="BH175" i="6"/>
  <c r="BC175" i="6"/>
  <c r="AX175" i="6"/>
  <c r="AS175" i="6"/>
  <c r="AN175" i="6"/>
  <c r="AI175" i="6"/>
  <c r="AD175" i="6"/>
  <c r="Y175" i="6"/>
  <c r="T175" i="6"/>
  <c r="N175" i="6"/>
  <c r="BW174" i="6"/>
  <c r="BR174" i="6"/>
  <c r="BM174" i="6"/>
  <c r="BH174" i="6"/>
  <c r="BC174" i="6"/>
  <c r="AX174" i="6"/>
  <c r="AS174" i="6"/>
  <c r="AN174" i="6"/>
  <c r="AI174" i="6"/>
  <c r="AD174" i="6"/>
  <c r="Y174" i="6"/>
  <c r="T174" i="6"/>
  <c r="N174" i="6"/>
  <c r="BW173" i="6"/>
  <c r="BR173" i="6"/>
  <c r="BM173" i="6"/>
  <c r="BH173" i="6"/>
  <c r="BC173" i="6"/>
  <c r="AX173" i="6"/>
  <c r="AS173" i="6"/>
  <c r="AN173" i="6"/>
  <c r="AI173" i="6"/>
  <c r="AD173" i="6"/>
  <c r="Y173" i="6"/>
  <c r="T173" i="6"/>
  <c r="N173" i="6"/>
  <c r="BW172" i="6"/>
  <c r="BR172" i="6"/>
  <c r="BM172" i="6"/>
  <c r="BH172" i="6"/>
  <c r="BC172" i="6"/>
  <c r="AX172" i="6"/>
  <c r="AS172" i="6"/>
  <c r="AN172" i="6"/>
  <c r="AI172" i="6"/>
  <c r="AD172" i="6"/>
  <c r="Y172" i="6"/>
  <c r="T172" i="6"/>
  <c r="N172" i="6"/>
  <c r="BW171" i="6"/>
  <c r="BR171" i="6"/>
  <c r="BM171" i="6"/>
  <c r="BH171" i="6"/>
  <c r="BC171" i="6"/>
  <c r="AX171" i="6"/>
  <c r="AS171" i="6"/>
  <c r="AN171" i="6"/>
  <c r="AI171" i="6"/>
  <c r="AD171" i="6"/>
  <c r="Y171" i="6"/>
  <c r="T171" i="6"/>
  <c r="N171" i="6"/>
  <c r="BW170" i="6"/>
  <c r="BR170" i="6"/>
  <c r="BM170" i="6"/>
  <c r="BH170" i="6"/>
  <c r="BC170" i="6"/>
  <c r="AX170" i="6"/>
  <c r="AS170" i="6"/>
  <c r="AN170" i="6"/>
  <c r="AI170" i="6"/>
  <c r="AD170" i="6"/>
  <c r="Y170" i="6"/>
  <c r="T170" i="6"/>
  <c r="N170" i="6"/>
  <c r="BW169" i="6"/>
  <c r="BR169" i="6"/>
  <c r="BM169" i="6"/>
  <c r="BH169" i="6"/>
  <c r="BC169" i="6"/>
  <c r="AX169" i="6"/>
  <c r="AS169" i="6"/>
  <c r="AN169" i="6"/>
  <c r="AI169" i="6"/>
  <c r="AD169" i="6"/>
  <c r="Y169" i="6"/>
  <c r="T169" i="6"/>
  <c r="N169" i="6"/>
  <c r="BW168" i="6"/>
  <c r="BR168" i="6"/>
  <c r="BM168" i="6"/>
  <c r="BH168" i="6"/>
  <c r="BC168" i="6"/>
  <c r="AX168" i="6"/>
  <c r="AS168" i="6"/>
  <c r="AN168" i="6"/>
  <c r="AI168" i="6"/>
  <c r="AD168" i="6"/>
  <c r="Y168" i="6"/>
  <c r="T168" i="6"/>
  <c r="N168" i="6"/>
  <c r="BW167" i="6"/>
  <c r="BR167" i="6"/>
  <c r="BM167" i="6"/>
  <c r="BH167" i="6"/>
  <c r="BC167" i="6"/>
  <c r="AX167" i="6"/>
  <c r="AS167" i="6"/>
  <c r="AN167" i="6"/>
  <c r="AI167" i="6"/>
  <c r="AD167" i="6"/>
  <c r="Y167" i="6"/>
  <c r="T167" i="6"/>
  <c r="N167" i="6"/>
  <c r="BW166" i="6"/>
  <c r="BR166" i="6"/>
  <c r="BM166" i="6"/>
  <c r="BH166" i="6"/>
  <c r="BC166" i="6"/>
  <c r="AX166" i="6"/>
  <c r="AS166" i="6"/>
  <c r="AN166" i="6"/>
  <c r="AI166" i="6"/>
  <c r="AD166" i="6"/>
  <c r="Y166" i="6"/>
  <c r="T166" i="6"/>
  <c r="N166" i="6"/>
  <c r="BW165" i="6"/>
  <c r="BR165" i="6"/>
  <c r="BM165" i="6"/>
  <c r="BH165" i="6"/>
  <c r="BC165" i="6"/>
  <c r="AX165" i="6"/>
  <c r="AS165" i="6"/>
  <c r="AN165" i="6"/>
  <c r="AI165" i="6"/>
  <c r="AD165" i="6"/>
  <c r="Y165" i="6"/>
  <c r="T165" i="6"/>
  <c r="N165" i="6"/>
  <c r="BW164" i="6"/>
  <c r="BR164" i="6"/>
  <c r="BM164" i="6"/>
  <c r="BH164" i="6"/>
  <c r="BC164" i="6"/>
  <c r="AX164" i="6"/>
  <c r="AS164" i="6"/>
  <c r="AN164" i="6"/>
  <c r="AI164" i="6"/>
  <c r="AD164" i="6"/>
  <c r="Y164" i="6"/>
  <c r="T164" i="6"/>
  <c r="N164" i="6"/>
  <c r="BW163" i="6"/>
  <c r="BR163" i="6"/>
  <c r="BM163" i="6"/>
  <c r="BH163" i="6"/>
  <c r="BC163" i="6"/>
  <c r="AX163" i="6"/>
  <c r="AS163" i="6"/>
  <c r="AN163" i="6"/>
  <c r="AI163" i="6"/>
  <c r="AD163" i="6"/>
  <c r="Y163" i="6"/>
  <c r="T163" i="6"/>
  <c r="N163" i="6"/>
  <c r="BW162" i="6"/>
  <c r="BR162" i="6"/>
  <c r="BM162" i="6"/>
  <c r="BH162" i="6"/>
  <c r="BC162" i="6"/>
  <c r="AX162" i="6"/>
  <c r="AS162" i="6"/>
  <c r="AN162" i="6"/>
  <c r="AI162" i="6"/>
  <c r="AD162" i="6"/>
  <c r="Y162" i="6"/>
  <c r="T162" i="6"/>
  <c r="N162" i="6"/>
  <c r="BW161" i="6"/>
  <c r="BR161" i="6"/>
  <c r="BM161" i="6"/>
  <c r="BH161" i="6"/>
  <c r="BC161" i="6"/>
  <c r="AX161" i="6"/>
  <c r="AS161" i="6"/>
  <c r="AN161" i="6"/>
  <c r="AI161" i="6"/>
  <c r="AD161" i="6"/>
  <c r="Y161" i="6"/>
  <c r="T161" i="6"/>
  <c r="N161" i="6"/>
  <c r="BW160" i="6"/>
  <c r="BR160" i="6"/>
  <c r="BM160" i="6"/>
  <c r="BH160" i="6"/>
  <c r="BC160" i="6"/>
  <c r="AX160" i="6"/>
  <c r="AS160" i="6"/>
  <c r="AN160" i="6"/>
  <c r="AI160" i="6"/>
  <c r="AD160" i="6"/>
  <c r="Y160" i="6"/>
  <c r="T160" i="6"/>
  <c r="N160" i="6"/>
  <c r="BW159" i="6"/>
  <c r="BR159" i="6"/>
  <c r="BM159" i="6"/>
  <c r="BH159" i="6"/>
  <c r="BC159" i="6"/>
  <c r="AX159" i="6"/>
  <c r="AS159" i="6"/>
  <c r="AN159" i="6"/>
  <c r="AI159" i="6"/>
  <c r="AD159" i="6"/>
  <c r="Y159" i="6"/>
  <c r="T159" i="6"/>
  <c r="N159" i="6"/>
  <c r="BW158" i="6"/>
  <c r="BR158" i="6"/>
  <c r="BM158" i="6"/>
  <c r="BH158" i="6"/>
  <c r="BC158" i="6"/>
  <c r="AX158" i="6"/>
  <c r="AS158" i="6"/>
  <c r="AN158" i="6"/>
  <c r="AI158" i="6"/>
  <c r="AD158" i="6"/>
  <c r="Y158" i="6"/>
  <c r="T158" i="6"/>
  <c r="N158" i="6"/>
  <c r="BW157" i="6"/>
  <c r="BR157" i="6"/>
  <c r="BM157" i="6"/>
  <c r="BH157" i="6"/>
  <c r="BC157" i="6"/>
  <c r="AX157" i="6"/>
  <c r="AS157" i="6"/>
  <c r="AN157" i="6"/>
  <c r="AI157" i="6"/>
  <c r="AD157" i="6"/>
  <c r="Y157" i="6"/>
  <c r="T157" i="6"/>
  <c r="N157" i="6"/>
  <c r="BW156" i="6"/>
  <c r="BR156" i="6"/>
  <c r="BM156" i="6"/>
  <c r="BH156" i="6"/>
  <c r="BC156" i="6"/>
  <c r="AX156" i="6"/>
  <c r="AS156" i="6"/>
  <c r="AN156" i="6"/>
  <c r="AI156" i="6"/>
  <c r="AD156" i="6"/>
  <c r="Y156" i="6"/>
  <c r="T156" i="6"/>
  <c r="N156" i="6"/>
  <c r="BW155" i="6"/>
  <c r="BR155" i="6"/>
  <c r="BM155" i="6"/>
  <c r="BH155" i="6"/>
  <c r="BC155" i="6"/>
  <c r="AX155" i="6"/>
  <c r="AS155" i="6"/>
  <c r="AN155" i="6"/>
  <c r="AI155" i="6"/>
  <c r="AD155" i="6"/>
  <c r="Y155" i="6"/>
  <c r="T155" i="6"/>
  <c r="N155" i="6"/>
  <c r="BW154" i="6"/>
  <c r="BR154" i="6"/>
  <c r="BM154" i="6"/>
  <c r="BH154" i="6"/>
  <c r="BC154" i="6"/>
  <c r="AX154" i="6"/>
  <c r="AS154" i="6"/>
  <c r="AN154" i="6"/>
  <c r="AI154" i="6"/>
  <c r="AD154" i="6"/>
  <c r="Y154" i="6"/>
  <c r="T154" i="6"/>
  <c r="N154" i="6"/>
  <c r="BW153" i="6"/>
  <c r="BR153" i="6"/>
  <c r="BM153" i="6"/>
  <c r="BH153" i="6"/>
  <c r="BC153" i="6"/>
  <c r="AX153" i="6"/>
  <c r="AS153" i="6"/>
  <c r="AN153" i="6"/>
  <c r="AI153" i="6"/>
  <c r="AD153" i="6"/>
  <c r="Y153" i="6"/>
  <c r="T153" i="6"/>
  <c r="N153" i="6"/>
  <c r="BW152" i="6"/>
  <c r="BR152" i="6"/>
  <c r="BM152" i="6"/>
  <c r="BH152" i="6"/>
  <c r="BC152" i="6"/>
  <c r="AX152" i="6"/>
  <c r="AS152" i="6"/>
  <c r="AN152" i="6"/>
  <c r="AI152" i="6"/>
  <c r="AD152" i="6"/>
  <c r="Y152" i="6"/>
  <c r="T152" i="6"/>
  <c r="N152" i="6"/>
  <c r="BW151" i="6"/>
  <c r="BR151" i="6"/>
  <c r="BM151" i="6"/>
  <c r="BH151" i="6"/>
  <c r="BC151" i="6"/>
  <c r="AX151" i="6"/>
  <c r="AS151" i="6"/>
  <c r="AN151" i="6"/>
  <c r="AI151" i="6"/>
  <c r="AD151" i="6"/>
  <c r="Y151" i="6"/>
  <c r="T151" i="6"/>
  <c r="N151" i="6"/>
  <c r="BW150" i="6"/>
  <c r="BR150" i="6"/>
  <c r="BM150" i="6"/>
  <c r="BH150" i="6"/>
  <c r="BC150" i="6"/>
  <c r="AX150" i="6"/>
  <c r="AS150" i="6"/>
  <c r="AN150" i="6"/>
  <c r="AI150" i="6"/>
  <c r="AD150" i="6"/>
  <c r="Y150" i="6"/>
  <c r="T150" i="6"/>
  <c r="N150" i="6"/>
  <c r="BW149" i="6"/>
  <c r="BR149" i="6"/>
  <c r="BM149" i="6"/>
  <c r="BH149" i="6"/>
  <c r="BC149" i="6"/>
  <c r="AX149" i="6"/>
  <c r="AS149" i="6"/>
  <c r="AN149" i="6"/>
  <c r="AI149" i="6"/>
  <c r="AD149" i="6"/>
  <c r="Y149" i="6"/>
  <c r="T149" i="6"/>
  <c r="N149" i="6"/>
  <c r="BW148" i="6"/>
  <c r="BR148" i="6"/>
  <c r="BM148" i="6"/>
  <c r="BH148" i="6"/>
  <c r="BC148" i="6"/>
  <c r="AX148" i="6"/>
  <c r="AS148" i="6"/>
  <c r="AN148" i="6"/>
  <c r="AI148" i="6"/>
  <c r="AD148" i="6"/>
  <c r="Y148" i="6"/>
  <c r="T148" i="6"/>
  <c r="N148" i="6"/>
  <c r="BW147" i="6"/>
  <c r="BR147" i="6"/>
  <c r="BM147" i="6"/>
  <c r="BH147" i="6"/>
  <c r="BC147" i="6"/>
  <c r="AX147" i="6"/>
  <c r="AS147" i="6"/>
  <c r="AN147" i="6"/>
  <c r="AI147" i="6"/>
  <c r="AD147" i="6"/>
  <c r="Y147" i="6"/>
  <c r="T147" i="6"/>
  <c r="N147" i="6"/>
  <c r="BW146" i="6"/>
  <c r="BR146" i="6"/>
  <c r="BM146" i="6"/>
  <c r="BH146" i="6"/>
  <c r="BC146" i="6"/>
  <c r="AX146" i="6"/>
  <c r="AS146" i="6"/>
  <c r="AN146" i="6"/>
  <c r="AI146" i="6"/>
  <c r="AD146" i="6"/>
  <c r="Y146" i="6"/>
  <c r="T146" i="6"/>
  <c r="N146" i="6"/>
  <c r="BW145" i="6"/>
  <c r="BR145" i="6"/>
  <c r="BM145" i="6"/>
  <c r="BH145" i="6"/>
  <c r="BC145" i="6"/>
  <c r="AX145" i="6"/>
  <c r="AS145" i="6"/>
  <c r="AN145" i="6"/>
  <c r="AI145" i="6"/>
  <c r="AD145" i="6"/>
  <c r="Y145" i="6"/>
  <c r="T145" i="6"/>
  <c r="N145" i="6"/>
  <c r="BW144" i="6"/>
  <c r="BR144" i="6"/>
  <c r="BM144" i="6"/>
  <c r="BH144" i="6"/>
  <c r="BC144" i="6"/>
  <c r="AX144" i="6"/>
  <c r="AS144" i="6"/>
  <c r="AN144" i="6"/>
  <c r="AI144" i="6"/>
  <c r="AD144" i="6"/>
  <c r="Y144" i="6"/>
  <c r="T144" i="6"/>
  <c r="N144" i="6"/>
  <c r="BW143" i="6"/>
  <c r="BR143" i="6"/>
  <c r="BM143" i="6"/>
  <c r="BH143" i="6"/>
  <c r="BC143" i="6"/>
  <c r="AX143" i="6"/>
  <c r="AS143" i="6"/>
  <c r="AN143" i="6"/>
  <c r="AI143" i="6"/>
  <c r="AD143" i="6"/>
  <c r="Y143" i="6"/>
  <c r="T143" i="6"/>
  <c r="N143" i="6"/>
  <c r="BW142" i="6"/>
  <c r="BR142" i="6"/>
  <c r="BM142" i="6"/>
  <c r="BH142" i="6"/>
  <c r="BC142" i="6"/>
  <c r="AX142" i="6"/>
  <c r="AS142" i="6"/>
  <c r="AN142" i="6"/>
  <c r="AI142" i="6"/>
  <c r="AD142" i="6"/>
  <c r="Y142" i="6"/>
  <c r="T142" i="6"/>
  <c r="N142" i="6"/>
  <c r="BW141" i="6"/>
  <c r="BR141" i="6"/>
  <c r="BM141" i="6"/>
  <c r="BH141" i="6"/>
  <c r="BC141" i="6"/>
  <c r="AX141" i="6"/>
  <c r="AS141" i="6"/>
  <c r="AN141" i="6"/>
  <c r="AI141" i="6"/>
  <c r="AD141" i="6"/>
  <c r="Y141" i="6"/>
  <c r="T141" i="6"/>
  <c r="N141" i="6"/>
  <c r="BW140" i="6"/>
  <c r="BR140" i="6"/>
  <c r="BM140" i="6"/>
  <c r="BH140" i="6"/>
  <c r="BC140" i="6"/>
  <c r="AX140" i="6"/>
  <c r="AS140" i="6"/>
  <c r="AN140" i="6"/>
  <c r="AI140" i="6"/>
  <c r="AD140" i="6"/>
  <c r="Y140" i="6"/>
  <c r="T140" i="6"/>
  <c r="N140" i="6"/>
  <c r="BW139" i="6"/>
  <c r="BR139" i="6"/>
  <c r="BM139" i="6"/>
  <c r="BH139" i="6"/>
  <c r="BC139" i="6"/>
  <c r="AX139" i="6"/>
  <c r="AS139" i="6"/>
  <c r="AN139" i="6"/>
  <c r="AI139" i="6"/>
  <c r="AD139" i="6"/>
  <c r="Y139" i="6"/>
  <c r="T139" i="6"/>
  <c r="N139" i="6"/>
  <c r="BW138" i="6"/>
  <c r="BR138" i="6"/>
  <c r="BM138" i="6"/>
  <c r="BH138" i="6"/>
  <c r="BC138" i="6"/>
  <c r="AX138" i="6"/>
  <c r="AS138" i="6"/>
  <c r="AN138" i="6"/>
  <c r="AI138" i="6"/>
  <c r="AD138" i="6"/>
  <c r="Y138" i="6"/>
  <c r="T138" i="6"/>
  <c r="N138" i="6"/>
  <c r="BW137" i="6"/>
  <c r="BR137" i="6"/>
  <c r="BM137" i="6"/>
  <c r="BH137" i="6"/>
  <c r="BC137" i="6"/>
  <c r="AX137" i="6"/>
  <c r="AS137" i="6"/>
  <c r="AN137" i="6"/>
  <c r="AI137" i="6"/>
  <c r="AD137" i="6"/>
  <c r="Y137" i="6"/>
  <c r="T137" i="6"/>
  <c r="N137" i="6"/>
  <c r="BW136" i="6"/>
  <c r="BR136" i="6"/>
  <c r="BM136" i="6"/>
  <c r="BH136" i="6"/>
  <c r="BC136" i="6"/>
  <c r="AX136" i="6"/>
  <c r="AS136" i="6"/>
  <c r="AN136" i="6"/>
  <c r="AI136" i="6"/>
  <c r="AD136" i="6"/>
  <c r="Y136" i="6"/>
  <c r="T136" i="6"/>
  <c r="N136" i="6"/>
  <c r="BW135" i="6"/>
  <c r="BR135" i="6"/>
  <c r="BM135" i="6"/>
  <c r="BH135" i="6"/>
  <c r="BC135" i="6"/>
  <c r="AX135" i="6"/>
  <c r="AS135" i="6"/>
  <c r="AN135" i="6"/>
  <c r="AI135" i="6"/>
  <c r="AD135" i="6"/>
  <c r="Y135" i="6"/>
  <c r="T135" i="6"/>
  <c r="N135" i="6"/>
  <c r="BW134" i="6"/>
  <c r="BR134" i="6"/>
  <c r="BM134" i="6"/>
  <c r="BH134" i="6"/>
  <c r="BC134" i="6"/>
  <c r="AX134" i="6"/>
  <c r="AS134" i="6"/>
  <c r="AN134" i="6"/>
  <c r="AI134" i="6"/>
  <c r="AD134" i="6"/>
  <c r="Y134" i="6"/>
  <c r="T134" i="6"/>
  <c r="N134" i="6"/>
  <c r="BW133" i="6"/>
  <c r="BR133" i="6"/>
  <c r="BM133" i="6"/>
  <c r="BH133" i="6"/>
  <c r="BC133" i="6"/>
  <c r="AX133" i="6"/>
  <c r="AS133" i="6"/>
  <c r="AN133" i="6"/>
  <c r="AI133" i="6"/>
  <c r="AD133" i="6"/>
  <c r="Y133" i="6"/>
  <c r="T133" i="6"/>
  <c r="N133" i="6"/>
  <c r="BW132" i="6"/>
  <c r="BR132" i="6"/>
  <c r="BM132" i="6"/>
  <c r="BH132" i="6"/>
  <c r="BC132" i="6"/>
  <c r="AX132" i="6"/>
  <c r="AS132" i="6"/>
  <c r="AN132" i="6"/>
  <c r="AI132" i="6"/>
  <c r="AD132" i="6"/>
  <c r="Y132" i="6"/>
  <c r="T132" i="6"/>
  <c r="N132" i="6"/>
  <c r="BW131" i="6"/>
  <c r="BR131" i="6"/>
  <c r="BM131" i="6"/>
  <c r="BH131" i="6"/>
  <c r="BC131" i="6"/>
  <c r="AX131" i="6"/>
  <c r="AS131" i="6"/>
  <c r="AN131" i="6"/>
  <c r="AI131" i="6"/>
  <c r="AD131" i="6"/>
  <c r="Y131" i="6"/>
  <c r="T131" i="6"/>
  <c r="N131" i="6"/>
  <c r="BW130" i="6"/>
  <c r="BR130" i="6"/>
  <c r="BM130" i="6"/>
  <c r="BH130" i="6"/>
  <c r="BC130" i="6"/>
  <c r="AX130" i="6"/>
  <c r="AS130" i="6"/>
  <c r="AN130" i="6"/>
  <c r="AI130" i="6"/>
  <c r="AD130" i="6"/>
  <c r="Y130" i="6"/>
  <c r="T130" i="6"/>
  <c r="N130" i="6"/>
  <c r="BW129" i="6"/>
  <c r="BR129" i="6"/>
  <c r="BM129" i="6"/>
  <c r="BH129" i="6"/>
  <c r="BC129" i="6"/>
  <c r="AX129" i="6"/>
  <c r="AS129" i="6"/>
  <c r="AN129" i="6"/>
  <c r="AI129" i="6"/>
  <c r="AD129" i="6"/>
  <c r="Y129" i="6"/>
  <c r="T129" i="6"/>
  <c r="N129" i="6"/>
  <c r="BW128" i="6"/>
  <c r="BR128" i="6"/>
  <c r="BM128" i="6"/>
  <c r="BH128" i="6"/>
  <c r="BC128" i="6"/>
  <c r="AX128" i="6"/>
  <c r="AS128" i="6"/>
  <c r="AN128" i="6"/>
  <c r="AI128" i="6"/>
  <c r="AD128" i="6"/>
  <c r="Y128" i="6"/>
  <c r="T128" i="6"/>
  <c r="N128" i="6"/>
  <c r="BW127" i="6"/>
  <c r="BR127" i="6"/>
  <c r="BM127" i="6"/>
  <c r="BH127" i="6"/>
  <c r="BC127" i="6"/>
  <c r="AX127" i="6"/>
  <c r="AS127" i="6"/>
  <c r="AN127" i="6"/>
  <c r="AI127" i="6"/>
  <c r="AD127" i="6"/>
  <c r="Y127" i="6"/>
  <c r="T127" i="6"/>
  <c r="N127" i="6"/>
  <c r="BW126" i="6"/>
  <c r="BR126" i="6"/>
  <c r="BM126" i="6"/>
  <c r="BH126" i="6"/>
  <c r="BC126" i="6"/>
  <c r="AX126" i="6"/>
  <c r="AS126" i="6"/>
  <c r="AN126" i="6"/>
  <c r="AI126" i="6"/>
  <c r="AD126" i="6"/>
  <c r="Y126" i="6"/>
  <c r="T126" i="6"/>
  <c r="N126" i="6"/>
  <c r="BW125" i="6"/>
  <c r="BR125" i="6"/>
  <c r="BM125" i="6"/>
  <c r="BH125" i="6"/>
  <c r="BC125" i="6"/>
  <c r="AX125" i="6"/>
  <c r="AS125" i="6"/>
  <c r="AN125" i="6"/>
  <c r="AI125" i="6"/>
  <c r="AD125" i="6"/>
  <c r="Y125" i="6"/>
  <c r="T125" i="6"/>
  <c r="N125" i="6"/>
  <c r="BW124" i="6"/>
  <c r="BR124" i="6"/>
  <c r="BM124" i="6"/>
  <c r="BH124" i="6"/>
  <c r="BC124" i="6"/>
  <c r="AX124" i="6"/>
  <c r="AS124" i="6"/>
  <c r="AN124" i="6"/>
  <c r="AI124" i="6"/>
  <c r="AD124" i="6"/>
  <c r="Y124" i="6"/>
  <c r="T124" i="6"/>
  <c r="N124" i="6"/>
  <c r="BW123" i="6"/>
  <c r="BR123" i="6"/>
  <c r="BM123" i="6"/>
  <c r="BH123" i="6"/>
  <c r="BC123" i="6"/>
  <c r="AX123" i="6"/>
  <c r="AS123" i="6"/>
  <c r="AN123" i="6"/>
  <c r="AI123" i="6"/>
  <c r="AD123" i="6"/>
  <c r="Y123" i="6"/>
  <c r="T123" i="6"/>
  <c r="N123" i="6"/>
  <c r="BW122" i="6"/>
  <c r="BR122" i="6"/>
  <c r="BM122" i="6"/>
  <c r="BH122" i="6"/>
  <c r="BC122" i="6"/>
  <c r="AX122" i="6"/>
  <c r="AS122" i="6"/>
  <c r="AN122" i="6"/>
  <c r="AI122" i="6"/>
  <c r="AD122" i="6"/>
  <c r="Y122" i="6"/>
  <c r="T122" i="6"/>
  <c r="N122" i="6"/>
  <c r="BW121" i="6"/>
  <c r="BR121" i="6"/>
  <c r="BM121" i="6"/>
  <c r="BH121" i="6"/>
  <c r="BC121" i="6"/>
  <c r="AX121" i="6"/>
  <c r="AS121" i="6"/>
  <c r="AN121" i="6"/>
  <c r="AI121" i="6"/>
  <c r="AD121" i="6"/>
  <c r="Y121" i="6"/>
  <c r="T121" i="6"/>
  <c r="N121" i="6"/>
  <c r="BW120" i="6"/>
  <c r="BR120" i="6"/>
  <c r="BM120" i="6"/>
  <c r="BH120" i="6"/>
  <c r="BC120" i="6"/>
  <c r="AX120" i="6"/>
  <c r="AS120" i="6"/>
  <c r="AN120" i="6"/>
  <c r="AI120" i="6"/>
  <c r="AD120" i="6"/>
  <c r="Y120" i="6"/>
  <c r="T120" i="6"/>
  <c r="N120" i="6"/>
  <c r="BW119" i="6"/>
  <c r="BR119" i="6"/>
  <c r="BM119" i="6"/>
  <c r="BH119" i="6"/>
  <c r="BC119" i="6"/>
  <c r="AX119" i="6"/>
  <c r="AS119" i="6"/>
  <c r="AN119" i="6"/>
  <c r="AI119" i="6"/>
  <c r="AD119" i="6"/>
  <c r="Y119" i="6"/>
  <c r="T119" i="6"/>
  <c r="N119" i="6"/>
  <c r="BW118" i="6"/>
  <c r="BR118" i="6"/>
  <c r="BM118" i="6"/>
  <c r="BH118" i="6"/>
  <c r="BC118" i="6"/>
  <c r="AX118" i="6"/>
  <c r="AS118" i="6"/>
  <c r="AN118" i="6"/>
  <c r="AI118" i="6"/>
  <c r="AD118" i="6"/>
  <c r="Y118" i="6"/>
  <c r="T118" i="6"/>
  <c r="N118" i="6"/>
  <c r="BW117" i="6"/>
  <c r="BR117" i="6"/>
  <c r="BM117" i="6"/>
  <c r="BH117" i="6"/>
  <c r="BC117" i="6"/>
  <c r="AX117" i="6"/>
  <c r="AS117" i="6"/>
  <c r="AN117" i="6"/>
  <c r="AI117" i="6"/>
  <c r="AD117" i="6"/>
  <c r="Y117" i="6"/>
  <c r="T117" i="6"/>
  <c r="N117" i="6"/>
  <c r="BW116" i="6"/>
  <c r="BR116" i="6"/>
  <c r="BM116" i="6"/>
  <c r="BH116" i="6"/>
  <c r="BC116" i="6"/>
  <c r="AX116" i="6"/>
  <c r="AS116" i="6"/>
  <c r="AN116" i="6"/>
  <c r="AI116" i="6"/>
  <c r="AD116" i="6"/>
  <c r="Y116" i="6"/>
  <c r="T116" i="6"/>
  <c r="N116" i="6"/>
  <c r="BW115" i="6"/>
  <c r="BR115" i="6"/>
  <c r="BM115" i="6"/>
  <c r="BH115" i="6"/>
  <c r="BC115" i="6"/>
  <c r="AX115" i="6"/>
  <c r="AS115" i="6"/>
  <c r="AN115" i="6"/>
  <c r="AI115" i="6"/>
  <c r="AD115" i="6"/>
  <c r="Y115" i="6"/>
  <c r="T115" i="6"/>
  <c r="N115" i="6"/>
  <c r="BW114" i="6"/>
  <c r="BR114" i="6"/>
  <c r="BM114" i="6"/>
  <c r="BH114" i="6"/>
  <c r="BC114" i="6"/>
  <c r="AX114" i="6"/>
  <c r="AS114" i="6"/>
  <c r="AN114" i="6"/>
  <c r="AI114" i="6"/>
  <c r="AD114" i="6"/>
  <c r="Y114" i="6"/>
  <c r="T114" i="6"/>
  <c r="N114" i="6"/>
  <c r="BW113" i="6"/>
  <c r="BR113" i="6"/>
  <c r="BM113" i="6"/>
  <c r="BH113" i="6"/>
  <c r="BC113" i="6"/>
  <c r="AX113" i="6"/>
  <c r="AS113" i="6"/>
  <c r="AN113" i="6"/>
  <c r="AI113" i="6"/>
  <c r="AD113" i="6"/>
  <c r="Y113" i="6"/>
  <c r="T113" i="6"/>
  <c r="N113" i="6"/>
  <c r="BW112" i="6"/>
  <c r="BR112" i="6"/>
  <c r="BM112" i="6"/>
  <c r="BH112" i="6"/>
  <c r="BC112" i="6"/>
  <c r="AX112" i="6"/>
  <c r="AS112" i="6"/>
  <c r="AN112" i="6"/>
  <c r="AI112" i="6"/>
  <c r="AD112" i="6"/>
  <c r="Y112" i="6"/>
  <c r="T112" i="6"/>
  <c r="N112" i="6"/>
  <c r="BW111" i="6"/>
  <c r="BR111" i="6"/>
  <c r="BM111" i="6"/>
  <c r="BH111" i="6"/>
  <c r="BC111" i="6"/>
  <c r="AX111" i="6"/>
  <c r="AS111" i="6"/>
  <c r="AN111" i="6"/>
  <c r="AI111" i="6"/>
  <c r="AD111" i="6"/>
  <c r="Y111" i="6"/>
  <c r="T111" i="6"/>
  <c r="N111" i="6"/>
  <c r="BW110" i="6"/>
  <c r="BR110" i="6"/>
  <c r="BM110" i="6"/>
  <c r="BH110" i="6"/>
  <c r="BC110" i="6"/>
  <c r="AX110" i="6"/>
  <c r="AS110" i="6"/>
  <c r="AN110" i="6"/>
  <c r="AI110" i="6"/>
  <c r="AD110" i="6"/>
  <c r="Y110" i="6"/>
  <c r="T110" i="6"/>
  <c r="N110" i="6"/>
  <c r="BW109" i="6"/>
  <c r="BR109" i="6"/>
  <c r="BM109" i="6"/>
  <c r="BH109" i="6"/>
  <c r="BC109" i="6"/>
  <c r="AX109" i="6"/>
  <c r="AS109" i="6"/>
  <c r="AN109" i="6"/>
  <c r="AI109" i="6"/>
  <c r="AD109" i="6"/>
  <c r="Y109" i="6"/>
  <c r="T109" i="6"/>
  <c r="N109" i="6"/>
  <c r="BW108" i="6"/>
  <c r="BR108" i="6"/>
  <c r="BM108" i="6"/>
  <c r="BH108" i="6"/>
  <c r="BC108" i="6"/>
  <c r="AX108" i="6"/>
  <c r="AS108" i="6"/>
  <c r="AN108" i="6"/>
  <c r="AI108" i="6"/>
  <c r="AD108" i="6"/>
  <c r="Y108" i="6"/>
  <c r="T108" i="6"/>
  <c r="N108" i="6"/>
  <c r="BW107" i="6"/>
  <c r="BR107" i="6"/>
  <c r="BM107" i="6"/>
  <c r="BH107" i="6"/>
  <c r="BC107" i="6"/>
  <c r="AX107" i="6"/>
  <c r="AS107" i="6"/>
  <c r="AN107" i="6"/>
  <c r="AI107" i="6"/>
  <c r="AD107" i="6"/>
  <c r="Y107" i="6"/>
  <c r="T107" i="6"/>
  <c r="N107" i="6"/>
  <c r="BW106" i="6"/>
  <c r="BR106" i="6"/>
  <c r="BM106" i="6"/>
  <c r="BH106" i="6"/>
  <c r="BC106" i="6"/>
  <c r="AX106" i="6"/>
  <c r="AS106" i="6"/>
  <c r="AN106" i="6"/>
  <c r="AI106" i="6"/>
  <c r="AD106" i="6"/>
  <c r="Y106" i="6"/>
  <c r="T106" i="6"/>
  <c r="N106" i="6"/>
  <c r="BW105" i="6"/>
  <c r="BR105" i="6"/>
  <c r="BM105" i="6"/>
  <c r="BH105" i="6"/>
  <c r="BC105" i="6"/>
  <c r="AX105" i="6"/>
  <c r="AS105" i="6"/>
  <c r="AN105" i="6"/>
  <c r="AI105" i="6"/>
  <c r="AD105" i="6"/>
  <c r="Y105" i="6"/>
  <c r="T105" i="6"/>
  <c r="N105" i="6"/>
  <c r="BW104" i="6"/>
  <c r="BR104" i="6"/>
  <c r="BM104" i="6"/>
  <c r="BH104" i="6"/>
  <c r="BC104" i="6"/>
  <c r="AX104" i="6"/>
  <c r="AS104" i="6"/>
  <c r="AN104" i="6"/>
  <c r="AI104" i="6"/>
  <c r="AD104" i="6"/>
  <c r="Y104" i="6"/>
  <c r="T104" i="6"/>
  <c r="N104" i="6"/>
  <c r="BW103" i="6"/>
  <c r="BR103" i="6"/>
  <c r="BM103" i="6"/>
  <c r="BH103" i="6"/>
  <c r="BC103" i="6"/>
  <c r="AX103" i="6"/>
  <c r="AS103" i="6"/>
  <c r="AN103" i="6"/>
  <c r="AI103" i="6"/>
  <c r="AD103" i="6"/>
  <c r="Y103" i="6"/>
  <c r="T103" i="6"/>
  <c r="N103" i="6"/>
  <c r="BW102" i="6"/>
  <c r="BR102" i="6"/>
  <c r="BM102" i="6"/>
  <c r="BH102" i="6"/>
  <c r="BC102" i="6"/>
  <c r="AX102" i="6"/>
  <c r="AS102" i="6"/>
  <c r="AN102" i="6"/>
  <c r="AI102" i="6"/>
  <c r="AD102" i="6"/>
  <c r="Y102" i="6"/>
  <c r="T102" i="6"/>
  <c r="N102" i="6"/>
  <c r="BW101" i="6"/>
  <c r="BR101" i="6"/>
  <c r="BM101" i="6"/>
  <c r="BH101" i="6"/>
  <c r="BC101" i="6"/>
  <c r="AX101" i="6"/>
  <c r="AS101" i="6"/>
  <c r="AN101" i="6"/>
  <c r="AI101" i="6"/>
  <c r="AD101" i="6"/>
  <c r="Y101" i="6"/>
  <c r="T101" i="6"/>
  <c r="N101" i="6"/>
  <c r="BW100" i="6"/>
  <c r="BR100" i="6"/>
  <c r="BM100" i="6"/>
  <c r="BH100" i="6"/>
  <c r="BC100" i="6"/>
  <c r="AX100" i="6"/>
  <c r="AS100" i="6"/>
  <c r="AN100" i="6"/>
  <c r="AI100" i="6"/>
  <c r="AD100" i="6"/>
  <c r="Y100" i="6"/>
  <c r="T100" i="6"/>
  <c r="N100" i="6"/>
  <c r="BW99" i="6"/>
  <c r="BR99" i="6"/>
  <c r="BM99" i="6"/>
  <c r="BH99" i="6"/>
  <c r="BC99" i="6"/>
  <c r="AX99" i="6"/>
  <c r="AS99" i="6"/>
  <c r="AN99" i="6"/>
  <c r="AI99" i="6"/>
  <c r="AD99" i="6"/>
  <c r="Y99" i="6"/>
  <c r="T99" i="6"/>
  <c r="N99" i="6"/>
  <c r="BW98" i="6"/>
  <c r="BR98" i="6"/>
  <c r="BM98" i="6"/>
  <c r="BH98" i="6"/>
  <c r="BC98" i="6"/>
  <c r="AX98" i="6"/>
  <c r="AS98" i="6"/>
  <c r="AN98" i="6"/>
  <c r="AI98" i="6"/>
  <c r="AD98" i="6"/>
  <c r="Y98" i="6"/>
  <c r="T98" i="6"/>
  <c r="N98" i="6"/>
  <c r="BW97" i="6"/>
  <c r="BR97" i="6"/>
  <c r="BM97" i="6"/>
  <c r="BH97" i="6"/>
  <c r="BC97" i="6"/>
  <c r="AX97" i="6"/>
  <c r="AS97" i="6"/>
  <c r="AN97" i="6"/>
  <c r="AI97" i="6"/>
  <c r="AD97" i="6"/>
  <c r="Y97" i="6"/>
  <c r="T97" i="6"/>
  <c r="N97" i="6"/>
  <c r="BW96" i="6"/>
  <c r="BR96" i="6"/>
  <c r="BM96" i="6"/>
  <c r="BH96" i="6"/>
  <c r="BC96" i="6"/>
  <c r="AX96" i="6"/>
  <c r="AS96" i="6"/>
  <c r="AN96" i="6"/>
  <c r="AI96" i="6"/>
  <c r="AD96" i="6"/>
  <c r="Y96" i="6"/>
  <c r="T96" i="6"/>
  <c r="N96" i="6"/>
  <c r="BW95" i="6"/>
  <c r="BR95" i="6"/>
  <c r="BM95" i="6"/>
  <c r="BH95" i="6"/>
  <c r="BC95" i="6"/>
  <c r="AX95" i="6"/>
  <c r="AS95" i="6"/>
  <c r="AN95" i="6"/>
  <c r="AI95" i="6"/>
  <c r="AD95" i="6"/>
  <c r="Y95" i="6"/>
  <c r="T95" i="6"/>
  <c r="N95" i="6"/>
  <c r="BW94" i="6"/>
  <c r="BR94" i="6"/>
  <c r="BM94" i="6"/>
  <c r="BH94" i="6"/>
  <c r="BC94" i="6"/>
  <c r="AX94" i="6"/>
  <c r="AS94" i="6"/>
  <c r="AN94" i="6"/>
  <c r="AI94" i="6"/>
  <c r="AD94" i="6"/>
  <c r="Y94" i="6"/>
  <c r="T94" i="6"/>
  <c r="N94" i="6"/>
  <c r="BW93" i="6"/>
  <c r="BR93" i="6"/>
  <c r="BM93" i="6"/>
  <c r="BH93" i="6"/>
  <c r="BC93" i="6"/>
  <c r="AX93" i="6"/>
  <c r="AS93" i="6"/>
  <c r="AN93" i="6"/>
  <c r="AI93" i="6"/>
  <c r="AD93" i="6"/>
  <c r="Y93" i="6"/>
  <c r="T93" i="6"/>
  <c r="N93" i="6"/>
  <c r="BW92" i="6"/>
  <c r="BR92" i="6"/>
  <c r="BM92" i="6"/>
  <c r="BH92" i="6"/>
  <c r="BC92" i="6"/>
  <c r="AX92" i="6"/>
  <c r="AS92" i="6"/>
  <c r="AN92" i="6"/>
  <c r="AI92" i="6"/>
  <c r="AD92" i="6"/>
  <c r="Y92" i="6"/>
  <c r="T92" i="6"/>
  <c r="N92" i="6"/>
  <c r="BW91" i="6"/>
  <c r="BR91" i="6"/>
  <c r="BM91" i="6"/>
  <c r="BH91" i="6"/>
  <c r="BC91" i="6"/>
  <c r="AX91" i="6"/>
  <c r="AS91" i="6"/>
  <c r="AN91" i="6"/>
  <c r="AI91" i="6"/>
  <c r="AD91" i="6"/>
  <c r="Y91" i="6"/>
  <c r="T91" i="6"/>
  <c r="N91" i="6"/>
  <c r="BW90" i="6"/>
  <c r="BR90" i="6"/>
  <c r="BM90" i="6"/>
  <c r="BH90" i="6"/>
  <c r="BC90" i="6"/>
  <c r="AX90" i="6"/>
  <c r="AS90" i="6"/>
  <c r="AN90" i="6"/>
  <c r="AI90" i="6"/>
  <c r="AD90" i="6"/>
  <c r="Y90" i="6"/>
  <c r="T90" i="6"/>
  <c r="N90" i="6"/>
  <c r="BW89" i="6"/>
  <c r="BR89" i="6"/>
  <c r="BM89" i="6"/>
  <c r="BH89" i="6"/>
  <c r="BC89" i="6"/>
  <c r="AX89" i="6"/>
  <c r="AS89" i="6"/>
  <c r="AN89" i="6"/>
  <c r="AI89" i="6"/>
  <c r="AD89" i="6"/>
  <c r="Y89" i="6"/>
  <c r="T89" i="6"/>
  <c r="N89" i="6"/>
  <c r="BW88" i="6"/>
  <c r="BR88" i="6"/>
  <c r="BM88" i="6"/>
  <c r="BH88" i="6"/>
  <c r="BC88" i="6"/>
  <c r="AX88" i="6"/>
  <c r="AS88" i="6"/>
  <c r="AN88" i="6"/>
  <c r="AI88" i="6"/>
  <c r="AD88" i="6"/>
  <c r="Y88" i="6"/>
  <c r="T88" i="6"/>
  <c r="N88" i="6"/>
  <c r="BW87" i="6"/>
  <c r="BR87" i="6"/>
  <c r="BM87" i="6"/>
  <c r="BH87" i="6"/>
  <c r="BC87" i="6"/>
  <c r="AX87" i="6"/>
  <c r="AS87" i="6"/>
  <c r="AN87" i="6"/>
  <c r="AI87" i="6"/>
  <c r="AD87" i="6"/>
  <c r="Y87" i="6"/>
  <c r="T87" i="6"/>
  <c r="N87" i="6"/>
  <c r="BW86" i="6"/>
  <c r="BR86" i="6"/>
  <c r="BM86" i="6"/>
  <c r="BH86" i="6"/>
  <c r="BC86" i="6"/>
  <c r="AX86" i="6"/>
  <c r="AS86" i="6"/>
  <c r="AN86" i="6"/>
  <c r="AI86" i="6"/>
  <c r="AD86" i="6"/>
  <c r="Y86" i="6"/>
  <c r="T86" i="6"/>
  <c r="N86" i="6"/>
  <c r="BW85" i="6"/>
  <c r="BR85" i="6"/>
  <c r="BM85" i="6"/>
  <c r="BH85" i="6"/>
  <c r="BC85" i="6"/>
  <c r="AX85" i="6"/>
  <c r="AS85" i="6"/>
  <c r="AN85" i="6"/>
  <c r="AI85" i="6"/>
  <c r="AD85" i="6"/>
  <c r="Y85" i="6"/>
  <c r="T85" i="6"/>
  <c r="N85" i="6"/>
  <c r="BW84" i="6"/>
  <c r="BR84" i="6"/>
  <c r="BM84" i="6"/>
  <c r="BH84" i="6"/>
  <c r="BC84" i="6"/>
  <c r="AX84" i="6"/>
  <c r="AS84" i="6"/>
  <c r="AN84" i="6"/>
  <c r="AI84" i="6"/>
  <c r="AD84" i="6"/>
  <c r="Y84" i="6"/>
  <c r="T84" i="6"/>
  <c r="N84" i="6"/>
  <c r="BW83" i="6"/>
  <c r="BR83" i="6"/>
  <c r="BM83" i="6"/>
  <c r="BH83" i="6"/>
  <c r="BC83" i="6"/>
  <c r="AX83" i="6"/>
  <c r="AS83" i="6"/>
  <c r="AN83" i="6"/>
  <c r="AI83" i="6"/>
  <c r="AD83" i="6"/>
  <c r="Y83" i="6"/>
  <c r="T83" i="6"/>
  <c r="N83" i="6"/>
  <c r="BW82" i="6"/>
  <c r="BR82" i="6"/>
  <c r="BM82" i="6"/>
  <c r="BH82" i="6"/>
  <c r="BC82" i="6"/>
  <c r="AX82" i="6"/>
  <c r="AS82" i="6"/>
  <c r="AN82" i="6"/>
  <c r="AI82" i="6"/>
  <c r="AD82" i="6"/>
  <c r="Y82" i="6"/>
  <c r="T82" i="6"/>
  <c r="N82" i="6"/>
  <c r="BW81" i="6"/>
  <c r="BR81" i="6"/>
  <c r="BM81" i="6"/>
  <c r="BH81" i="6"/>
  <c r="BC81" i="6"/>
  <c r="AX81" i="6"/>
  <c r="AS81" i="6"/>
  <c r="AN81" i="6"/>
  <c r="AI81" i="6"/>
  <c r="AD81" i="6"/>
  <c r="Y81" i="6"/>
  <c r="T81" i="6"/>
  <c r="N81" i="6"/>
  <c r="BW80" i="6"/>
  <c r="BR80" i="6"/>
  <c r="BM80" i="6"/>
  <c r="BH80" i="6"/>
  <c r="BC80" i="6"/>
  <c r="AX80" i="6"/>
  <c r="AS80" i="6"/>
  <c r="AN80" i="6"/>
  <c r="AI80" i="6"/>
  <c r="AD80" i="6"/>
  <c r="Y80" i="6"/>
  <c r="T80" i="6"/>
  <c r="N80" i="6"/>
  <c r="BW79" i="6"/>
  <c r="BR79" i="6"/>
  <c r="BM79" i="6"/>
  <c r="BH79" i="6"/>
  <c r="BC79" i="6"/>
  <c r="AX79" i="6"/>
  <c r="AS79" i="6"/>
  <c r="AN79" i="6"/>
  <c r="AI79" i="6"/>
  <c r="AD79" i="6"/>
  <c r="Y79" i="6"/>
  <c r="T79" i="6"/>
  <c r="N79" i="6"/>
  <c r="BW78" i="6"/>
  <c r="BR78" i="6"/>
  <c r="BM78" i="6"/>
  <c r="BH78" i="6"/>
  <c r="BC78" i="6"/>
  <c r="AX78" i="6"/>
  <c r="AS78" i="6"/>
  <c r="AN78" i="6"/>
  <c r="AI78" i="6"/>
  <c r="AD78" i="6"/>
  <c r="Y78" i="6"/>
  <c r="T78" i="6"/>
  <c r="N78" i="6"/>
  <c r="BW77" i="6"/>
  <c r="BR77" i="6"/>
  <c r="BM77" i="6"/>
  <c r="BH77" i="6"/>
  <c r="BC77" i="6"/>
  <c r="AX77" i="6"/>
  <c r="AS77" i="6"/>
  <c r="AN77" i="6"/>
  <c r="AI77" i="6"/>
  <c r="AD77" i="6"/>
  <c r="Y77" i="6"/>
  <c r="T77" i="6"/>
  <c r="N77" i="6"/>
  <c r="BW76" i="6"/>
  <c r="BR76" i="6"/>
  <c r="BM76" i="6"/>
  <c r="BH76" i="6"/>
  <c r="BC76" i="6"/>
  <c r="AX76" i="6"/>
  <c r="AS76" i="6"/>
  <c r="AN76" i="6"/>
  <c r="AI76" i="6"/>
  <c r="AD76" i="6"/>
  <c r="Y76" i="6"/>
  <c r="T76" i="6"/>
  <c r="N76" i="6"/>
  <c r="BW75" i="6"/>
  <c r="BR75" i="6"/>
  <c r="BM75" i="6"/>
  <c r="BH75" i="6"/>
  <c r="BC75" i="6"/>
  <c r="AX75" i="6"/>
  <c r="AS75" i="6"/>
  <c r="AN75" i="6"/>
  <c r="AI75" i="6"/>
  <c r="AD75" i="6"/>
  <c r="Y75" i="6"/>
  <c r="T75" i="6"/>
  <c r="N75" i="6"/>
  <c r="BW74" i="6"/>
  <c r="BR74" i="6"/>
  <c r="BM74" i="6"/>
  <c r="BH74" i="6"/>
  <c r="BC74" i="6"/>
  <c r="AX74" i="6"/>
  <c r="AS74" i="6"/>
  <c r="AN74" i="6"/>
  <c r="AI74" i="6"/>
  <c r="AD74" i="6"/>
  <c r="Y74" i="6"/>
  <c r="T74" i="6"/>
  <c r="N74" i="6"/>
  <c r="BW73" i="6"/>
  <c r="BR73" i="6"/>
  <c r="BM73" i="6"/>
  <c r="BH73" i="6"/>
  <c r="BC73" i="6"/>
  <c r="AX73" i="6"/>
  <c r="AS73" i="6"/>
  <c r="AN73" i="6"/>
  <c r="AI73" i="6"/>
  <c r="AD73" i="6"/>
  <c r="Y73" i="6"/>
  <c r="T73" i="6"/>
  <c r="N73" i="6"/>
  <c r="BW72" i="6"/>
  <c r="BR72" i="6"/>
  <c r="BM72" i="6"/>
  <c r="BH72" i="6"/>
  <c r="BC72" i="6"/>
  <c r="AX72" i="6"/>
  <c r="AS72" i="6"/>
  <c r="AN72" i="6"/>
  <c r="AI72" i="6"/>
  <c r="AD72" i="6"/>
  <c r="Y72" i="6"/>
  <c r="T72" i="6"/>
  <c r="N72" i="6"/>
  <c r="BW71" i="6"/>
  <c r="BR71" i="6"/>
  <c r="BM71" i="6"/>
  <c r="BH71" i="6"/>
  <c r="BC71" i="6"/>
  <c r="AX71" i="6"/>
  <c r="AS71" i="6"/>
  <c r="AN71" i="6"/>
  <c r="AI71" i="6"/>
  <c r="AD71" i="6"/>
  <c r="Y71" i="6"/>
  <c r="T71" i="6"/>
  <c r="N71" i="6"/>
  <c r="BW70" i="6"/>
  <c r="BR70" i="6"/>
  <c r="BM70" i="6"/>
  <c r="BH70" i="6"/>
  <c r="BC70" i="6"/>
  <c r="AX70" i="6"/>
  <c r="AS70" i="6"/>
  <c r="AN70" i="6"/>
  <c r="AI70" i="6"/>
  <c r="AD70" i="6"/>
  <c r="Y70" i="6"/>
  <c r="T70" i="6"/>
  <c r="N70" i="6"/>
  <c r="BW69" i="6"/>
  <c r="BR69" i="6"/>
  <c r="BM69" i="6"/>
  <c r="BH69" i="6"/>
  <c r="BC69" i="6"/>
  <c r="AX69" i="6"/>
  <c r="AS69" i="6"/>
  <c r="AN69" i="6"/>
  <c r="AI69" i="6"/>
  <c r="AD69" i="6"/>
  <c r="Y69" i="6"/>
  <c r="T69" i="6"/>
  <c r="N69" i="6"/>
  <c r="BW68" i="6"/>
  <c r="BR68" i="6"/>
  <c r="BM68" i="6"/>
  <c r="BH68" i="6"/>
  <c r="BC68" i="6"/>
  <c r="AX68" i="6"/>
  <c r="AS68" i="6"/>
  <c r="AN68" i="6"/>
  <c r="AI68" i="6"/>
  <c r="AD68" i="6"/>
  <c r="Y68" i="6"/>
  <c r="T68" i="6"/>
  <c r="N68" i="6"/>
  <c r="BW67" i="6"/>
  <c r="BR67" i="6"/>
  <c r="BM67" i="6"/>
  <c r="BH67" i="6"/>
  <c r="BC67" i="6"/>
  <c r="AX67" i="6"/>
  <c r="AS67" i="6"/>
  <c r="AN67" i="6"/>
  <c r="AI67" i="6"/>
  <c r="AD67" i="6"/>
  <c r="Y67" i="6"/>
  <c r="T67" i="6"/>
  <c r="N67" i="6"/>
  <c r="BW66" i="6"/>
  <c r="BR66" i="6"/>
  <c r="BM66" i="6"/>
  <c r="BH66" i="6"/>
  <c r="BC66" i="6"/>
  <c r="AX66" i="6"/>
  <c r="AS66" i="6"/>
  <c r="AN66" i="6"/>
  <c r="AI66" i="6"/>
  <c r="AD66" i="6"/>
  <c r="Y66" i="6"/>
  <c r="T66" i="6"/>
  <c r="N66" i="6"/>
  <c r="BW65" i="6"/>
  <c r="BR65" i="6"/>
  <c r="BM65" i="6"/>
  <c r="BH65" i="6"/>
  <c r="BC65" i="6"/>
  <c r="AX65" i="6"/>
  <c r="AS65" i="6"/>
  <c r="AN65" i="6"/>
  <c r="AI65" i="6"/>
  <c r="AD65" i="6"/>
  <c r="Y65" i="6"/>
  <c r="T65" i="6"/>
  <c r="N65" i="6"/>
  <c r="BW64" i="6"/>
  <c r="BR64" i="6"/>
  <c r="BM64" i="6"/>
  <c r="BH64" i="6"/>
  <c r="BC64" i="6"/>
  <c r="AX64" i="6"/>
  <c r="AS64" i="6"/>
  <c r="AN64" i="6"/>
  <c r="AI64" i="6"/>
  <c r="AD64" i="6"/>
  <c r="Y64" i="6"/>
  <c r="T64" i="6"/>
  <c r="N64" i="6"/>
  <c r="BW63" i="6"/>
  <c r="BR63" i="6"/>
  <c r="BM63" i="6"/>
  <c r="BH63" i="6"/>
  <c r="BC63" i="6"/>
  <c r="AX63" i="6"/>
  <c r="AS63" i="6"/>
  <c r="AN63" i="6"/>
  <c r="AI63" i="6"/>
  <c r="AD63" i="6"/>
  <c r="Y63" i="6"/>
  <c r="T63" i="6"/>
  <c r="N63" i="6"/>
  <c r="BW62" i="6"/>
  <c r="BR62" i="6"/>
  <c r="BM62" i="6"/>
  <c r="BH62" i="6"/>
  <c r="BC62" i="6"/>
  <c r="AX62" i="6"/>
  <c r="AS62" i="6"/>
  <c r="AN62" i="6"/>
  <c r="AI62" i="6"/>
  <c r="AD62" i="6"/>
  <c r="Y62" i="6"/>
  <c r="T62" i="6"/>
  <c r="N62" i="6"/>
  <c r="BW61" i="6"/>
  <c r="BR61" i="6"/>
  <c r="BM61" i="6"/>
  <c r="BH61" i="6"/>
  <c r="BC61" i="6"/>
  <c r="AX61" i="6"/>
  <c r="AS61" i="6"/>
  <c r="AN61" i="6"/>
  <c r="AI61" i="6"/>
  <c r="AD61" i="6"/>
  <c r="Y61" i="6"/>
  <c r="T61" i="6"/>
  <c r="N61" i="6"/>
  <c r="BW60" i="6"/>
  <c r="BR60" i="6"/>
  <c r="BM60" i="6"/>
  <c r="BH60" i="6"/>
  <c r="BC60" i="6"/>
  <c r="AX60" i="6"/>
  <c r="AS60" i="6"/>
  <c r="AN60" i="6"/>
  <c r="AI60" i="6"/>
  <c r="AD60" i="6"/>
  <c r="Y60" i="6"/>
  <c r="T60" i="6"/>
  <c r="N60" i="6"/>
  <c r="BW59" i="6"/>
  <c r="BR59" i="6"/>
  <c r="BM59" i="6"/>
  <c r="BH59" i="6"/>
  <c r="BC59" i="6"/>
  <c r="AX59" i="6"/>
  <c r="AS59" i="6"/>
  <c r="AN59" i="6"/>
  <c r="AI59" i="6"/>
  <c r="AD59" i="6"/>
  <c r="Y59" i="6"/>
  <c r="T59" i="6"/>
  <c r="N59" i="6"/>
  <c r="BW58" i="6"/>
  <c r="BR58" i="6"/>
  <c r="BM58" i="6"/>
  <c r="BH58" i="6"/>
  <c r="BC58" i="6"/>
  <c r="AX58" i="6"/>
  <c r="AS58" i="6"/>
  <c r="AN58" i="6"/>
  <c r="AI58" i="6"/>
  <c r="AD58" i="6"/>
  <c r="Y58" i="6"/>
  <c r="T58" i="6"/>
  <c r="N58" i="6"/>
  <c r="BW57" i="6"/>
  <c r="BR57" i="6"/>
  <c r="BM57" i="6"/>
  <c r="BH57" i="6"/>
  <c r="BC57" i="6"/>
  <c r="AX57" i="6"/>
  <c r="AS57" i="6"/>
  <c r="AN57" i="6"/>
  <c r="AI57" i="6"/>
  <c r="AD57" i="6"/>
  <c r="Y57" i="6"/>
  <c r="T57" i="6"/>
  <c r="N57" i="6"/>
  <c r="BW56" i="6"/>
  <c r="BR56" i="6"/>
  <c r="BM56" i="6"/>
  <c r="BH56" i="6"/>
  <c r="BC56" i="6"/>
  <c r="AX56" i="6"/>
  <c r="AS56" i="6"/>
  <c r="AN56" i="6"/>
  <c r="AI56" i="6"/>
  <c r="AD56" i="6"/>
  <c r="Y56" i="6"/>
  <c r="T56" i="6"/>
  <c r="N56" i="6"/>
  <c r="BW55" i="6"/>
  <c r="BR55" i="6"/>
  <c r="BM55" i="6"/>
  <c r="BH55" i="6"/>
  <c r="BC55" i="6"/>
  <c r="AX55" i="6"/>
  <c r="AS55" i="6"/>
  <c r="AN55" i="6"/>
  <c r="AI55" i="6"/>
  <c r="AD55" i="6"/>
  <c r="Y55" i="6"/>
  <c r="T55" i="6"/>
  <c r="N55" i="6"/>
  <c r="BW54" i="6"/>
  <c r="BR54" i="6"/>
  <c r="BM54" i="6"/>
  <c r="BH54" i="6"/>
  <c r="BC54" i="6"/>
  <c r="AX54" i="6"/>
  <c r="AS54" i="6"/>
  <c r="AN54" i="6"/>
  <c r="AI54" i="6"/>
  <c r="AD54" i="6"/>
  <c r="Y54" i="6"/>
  <c r="T54" i="6"/>
  <c r="N54" i="6"/>
  <c r="BW53" i="6"/>
  <c r="BR53" i="6"/>
  <c r="BM53" i="6"/>
  <c r="BH53" i="6"/>
  <c r="BC53" i="6"/>
  <c r="AX53" i="6"/>
  <c r="AS53" i="6"/>
  <c r="AN53" i="6"/>
  <c r="AI53" i="6"/>
  <c r="AD53" i="6"/>
  <c r="Y53" i="6"/>
  <c r="T53" i="6"/>
  <c r="N53" i="6"/>
  <c r="BW52" i="6"/>
  <c r="BR52" i="6"/>
  <c r="BM52" i="6"/>
  <c r="BH52" i="6"/>
  <c r="BC52" i="6"/>
  <c r="AX52" i="6"/>
  <c r="AS52" i="6"/>
  <c r="AN52" i="6"/>
  <c r="AI52" i="6"/>
  <c r="AD52" i="6"/>
  <c r="Y52" i="6"/>
  <c r="T52" i="6"/>
  <c r="N52" i="6"/>
  <c r="BW51" i="6"/>
  <c r="BR51" i="6"/>
  <c r="BM51" i="6"/>
  <c r="BH51" i="6"/>
  <c r="BC51" i="6"/>
  <c r="AX51" i="6"/>
  <c r="AS51" i="6"/>
  <c r="AN51" i="6"/>
  <c r="AI51" i="6"/>
  <c r="AD51" i="6"/>
  <c r="Y51" i="6"/>
  <c r="T51" i="6"/>
  <c r="N51" i="6"/>
  <c r="BW50" i="6"/>
  <c r="BR50" i="6"/>
  <c r="BM50" i="6"/>
  <c r="BH50" i="6"/>
  <c r="BC50" i="6"/>
  <c r="AX50" i="6"/>
  <c r="AS50" i="6"/>
  <c r="AN50" i="6"/>
  <c r="AI50" i="6"/>
  <c r="AD50" i="6"/>
  <c r="Y50" i="6"/>
  <c r="T50" i="6"/>
  <c r="N50" i="6"/>
  <c r="BW49" i="6"/>
  <c r="BR49" i="6"/>
  <c r="BM49" i="6"/>
  <c r="BH49" i="6"/>
  <c r="BC49" i="6"/>
  <c r="AX49" i="6"/>
  <c r="AS49" i="6"/>
  <c r="AN49" i="6"/>
  <c r="AI49" i="6"/>
  <c r="AD49" i="6"/>
  <c r="Y49" i="6"/>
  <c r="T49" i="6"/>
  <c r="N49" i="6"/>
  <c r="BW48" i="6"/>
  <c r="BR48" i="6"/>
  <c r="BM48" i="6"/>
  <c r="BH48" i="6"/>
  <c r="BC48" i="6"/>
  <c r="AX48" i="6"/>
  <c r="AS48" i="6"/>
  <c r="AN48" i="6"/>
  <c r="AI48" i="6"/>
  <c r="AD48" i="6"/>
  <c r="Y48" i="6"/>
  <c r="T48" i="6"/>
  <c r="N48" i="6"/>
  <c r="BW47" i="6"/>
  <c r="BR47" i="6"/>
  <c r="BM47" i="6"/>
  <c r="BH47" i="6"/>
  <c r="BC47" i="6"/>
  <c r="AX47" i="6"/>
  <c r="AS47" i="6"/>
  <c r="AN47" i="6"/>
  <c r="AI47" i="6"/>
  <c r="AD47" i="6"/>
  <c r="Y47" i="6"/>
  <c r="T47" i="6"/>
  <c r="N47" i="6"/>
  <c r="BW46" i="6"/>
  <c r="BR46" i="6"/>
  <c r="BM46" i="6"/>
  <c r="BH46" i="6"/>
  <c r="BC46" i="6"/>
  <c r="AX46" i="6"/>
  <c r="AS46" i="6"/>
  <c r="AN46" i="6"/>
  <c r="AI46" i="6"/>
  <c r="AD46" i="6"/>
  <c r="Y46" i="6"/>
  <c r="T46" i="6"/>
  <c r="N46" i="6"/>
  <c r="BW45" i="6"/>
  <c r="BR45" i="6"/>
  <c r="BM45" i="6"/>
  <c r="BH45" i="6"/>
  <c r="BC45" i="6"/>
  <c r="AX45" i="6"/>
  <c r="AS45" i="6"/>
  <c r="AN45" i="6"/>
  <c r="AI45" i="6"/>
  <c r="AD45" i="6"/>
  <c r="Y45" i="6"/>
  <c r="T45" i="6"/>
  <c r="N45" i="6"/>
  <c r="BW44" i="6"/>
  <c r="BR44" i="6"/>
  <c r="BM44" i="6"/>
  <c r="BH44" i="6"/>
  <c r="BC44" i="6"/>
  <c r="AX44" i="6"/>
  <c r="AS44" i="6"/>
  <c r="AN44" i="6"/>
  <c r="AI44" i="6"/>
  <c r="AD44" i="6"/>
  <c r="Y44" i="6"/>
  <c r="T44" i="6"/>
  <c r="N44" i="6"/>
  <c r="BW43" i="6"/>
  <c r="BR43" i="6"/>
  <c r="BM43" i="6"/>
  <c r="BH43" i="6"/>
  <c r="BC43" i="6"/>
  <c r="AX43" i="6"/>
  <c r="AS43" i="6"/>
  <c r="AN43" i="6"/>
  <c r="AI43" i="6"/>
  <c r="AD43" i="6"/>
  <c r="Y43" i="6"/>
  <c r="T43" i="6"/>
  <c r="N43" i="6"/>
  <c r="BW42" i="6"/>
  <c r="BR42" i="6"/>
  <c r="BM42" i="6"/>
  <c r="BH42" i="6"/>
  <c r="BC42" i="6"/>
  <c r="AX42" i="6"/>
  <c r="AS42" i="6"/>
  <c r="AN42" i="6"/>
  <c r="AI42" i="6"/>
  <c r="AD42" i="6"/>
  <c r="Y42" i="6"/>
  <c r="T42" i="6"/>
  <c r="N42" i="6"/>
  <c r="BW41" i="6"/>
  <c r="BR41" i="6"/>
  <c r="BM41" i="6"/>
  <c r="BH41" i="6"/>
  <c r="BC41" i="6"/>
  <c r="AX41" i="6"/>
  <c r="AS41" i="6"/>
  <c r="AN41" i="6"/>
  <c r="AI41" i="6"/>
  <c r="AD41" i="6"/>
  <c r="Y41" i="6"/>
  <c r="T41" i="6"/>
  <c r="N41" i="6"/>
  <c r="BW40" i="6"/>
  <c r="BR40" i="6"/>
  <c r="BM40" i="6"/>
  <c r="BH40" i="6"/>
  <c r="BC40" i="6"/>
  <c r="AX40" i="6"/>
  <c r="AS40" i="6"/>
  <c r="AN40" i="6"/>
  <c r="AI40" i="6"/>
  <c r="AD40" i="6"/>
  <c r="Y40" i="6"/>
  <c r="T40" i="6"/>
  <c r="N40" i="6"/>
  <c r="BW39" i="6"/>
  <c r="BR39" i="6"/>
  <c r="BM39" i="6"/>
  <c r="BH39" i="6"/>
  <c r="BC39" i="6"/>
  <c r="AX39" i="6"/>
  <c r="AS39" i="6"/>
  <c r="AN39" i="6"/>
  <c r="AI39" i="6"/>
  <c r="AD39" i="6"/>
  <c r="Y39" i="6"/>
  <c r="T39" i="6"/>
  <c r="N39" i="6"/>
  <c r="BW38" i="6"/>
  <c r="BR38" i="6"/>
  <c r="BM38" i="6"/>
  <c r="BH38" i="6"/>
  <c r="BC38" i="6"/>
  <c r="AX38" i="6"/>
  <c r="AS38" i="6"/>
  <c r="AN38" i="6"/>
  <c r="AI38" i="6"/>
  <c r="AD38" i="6"/>
  <c r="Y38" i="6"/>
  <c r="T38" i="6"/>
  <c r="N38" i="6"/>
  <c r="BW37" i="6"/>
  <c r="BR37" i="6"/>
  <c r="BM37" i="6"/>
  <c r="BH37" i="6"/>
  <c r="BC37" i="6"/>
  <c r="AX37" i="6"/>
  <c r="AS37" i="6"/>
  <c r="AN37" i="6"/>
  <c r="AI37" i="6"/>
  <c r="AD37" i="6"/>
  <c r="Y37" i="6"/>
  <c r="T37" i="6"/>
  <c r="N37" i="6"/>
  <c r="BW36" i="6"/>
  <c r="BR36" i="6"/>
  <c r="BM36" i="6"/>
  <c r="BH36" i="6"/>
  <c r="BC36" i="6"/>
  <c r="AX36" i="6"/>
  <c r="AS36" i="6"/>
  <c r="AN36" i="6"/>
  <c r="AI36" i="6"/>
  <c r="AD36" i="6"/>
  <c r="Y36" i="6"/>
  <c r="T36" i="6"/>
  <c r="N36" i="6"/>
  <c r="BW35" i="6"/>
  <c r="BR35" i="6"/>
  <c r="BM35" i="6"/>
  <c r="BH35" i="6"/>
  <c r="BC35" i="6"/>
  <c r="AX35" i="6"/>
  <c r="AS35" i="6"/>
  <c r="AN35" i="6"/>
  <c r="AI35" i="6"/>
  <c r="AD35" i="6"/>
  <c r="Y35" i="6"/>
  <c r="T35" i="6"/>
  <c r="N35" i="6"/>
  <c r="BW34" i="6"/>
  <c r="BR34" i="6"/>
  <c r="BM34" i="6"/>
  <c r="BH34" i="6"/>
  <c r="BC34" i="6"/>
  <c r="AX34" i="6"/>
  <c r="AS34" i="6"/>
  <c r="AN34" i="6"/>
  <c r="AI34" i="6"/>
  <c r="AD34" i="6"/>
  <c r="Y34" i="6"/>
  <c r="T34" i="6"/>
  <c r="N34" i="6"/>
  <c r="BW33" i="6"/>
  <c r="BR33" i="6"/>
  <c r="BM33" i="6"/>
  <c r="BH33" i="6"/>
  <c r="BC33" i="6"/>
  <c r="AX33" i="6"/>
  <c r="AS33" i="6"/>
  <c r="AN33" i="6"/>
  <c r="AI33" i="6"/>
  <c r="AD33" i="6"/>
  <c r="Y33" i="6"/>
  <c r="T33" i="6"/>
  <c r="N33" i="6"/>
  <c r="BW32" i="6"/>
  <c r="BR32" i="6"/>
  <c r="BM32" i="6"/>
  <c r="BH32" i="6"/>
  <c r="BC32" i="6"/>
  <c r="AX32" i="6"/>
  <c r="AS32" i="6"/>
  <c r="AN32" i="6"/>
  <c r="AI32" i="6"/>
  <c r="AD32" i="6"/>
  <c r="Y32" i="6"/>
  <c r="T32" i="6"/>
  <c r="N32" i="6"/>
  <c r="BW31" i="6"/>
  <c r="BR31" i="6"/>
  <c r="BM31" i="6"/>
  <c r="BH31" i="6"/>
  <c r="BC31" i="6"/>
  <c r="AX31" i="6"/>
  <c r="AS31" i="6"/>
  <c r="AN31" i="6"/>
  <c r="AI31" i="6"/>
  <c r="AD31" i="6"/>
  <c r="Y31" i="6"/>
  <c r="T31" i="6"/>
  <c r="N31" i="6"/>
  <c r="BW30" i="6"/>
  <c r="BR30" i="6"/>
  <c r="BM30" i="6"/>
  <c r="BH30" i="6"/>
  <c r="BC30" i="6"/>
  <c r="AX30" i="6"/>
  <c r="AS30" i="6"/>
  <c r="AN30" i="6"/>
  <c r="AI30" i="6"/>
  <c r="AD30" i="6"/>
  <c r="Y30" i="6"/>
  <c r="T30" i="6"/>
  <c r="N30" i="6"/>
  <c r="BW29" i="6"/>
  <c r="BR29" i="6"/>
  <c r="BM29" i="6"/>
  <c r="BH29" i="6"/>
  <c r="BC29" i="6"/>
  <c r="AX29" i="6"/>
  <c r="AS29" i="6"/>
  <c r="AN29" i="6"/>
  <c r="AI29" i="6"/>
  <c r="AD29" i="6"/>
  <c r="Y29" i="6"/>
  <c r="T29" i="6"/>
  <c r="N29" i="6"/>
  <c r="BW28" i="6"/>
  <c r="BR28" i="6"/>
  <c r="BM28" i="6"/>
  <c r="BH28" i="6"/>
  <c r="BC28" i="6"/>
  <c r="AX28" i="6"/>
  <c r="AS28" i="6"/>
  <c r="AN28" i="6"/>
  <c r="AI28" i="6"/>
  <c r="AD28" i="6"/>
  <c r="Y28" i="6"/>
  <c r="T28" i="6"/>
  <c r="N28" i="6"/>
  <c r="BW27" i="6"/>
  <c r="BR27" i="6"/>
  <c r="BM27" i="6"/>
  <c r="BH27" i="6"/>
  <c r="BC27" i="6"/>
  <c r="AX27" i="6"/>
  <c r="AS27" i="6"/>
  <c r="AN27" i="6"/>
  <c r="AI27" i="6"/>
  <c r="AD27" i="6"/>
  <c r="Y27" i="6"/>
  <c r="T27" i="6"/>
  <c r="N27" i="6"/>
  <c r="BW26" i="6"/>
  <c r="BR26" i="6"/>
  <c r="BM26" i="6"/>
  <c r="BH26" i="6"/>
  <c r="BC26" i="6"/>
  <c r="AX26" i="6"/>
  <c r="AS26" i="6"/>
  <c r="AN26" i="6"/>
  <c r="AI26" i="6"/>
  <c r="AD26" i="6"/>
  <c r="Y26" i="6"/>
  <c r="T26" i="6"/>
  <c r="N26" i="6"/>
  <c r="BW25" i="6"/>
  <c r="BR25" i="6"/>
  <c r="BM25" i="6"/>
  <c r="BH25" i="6"/>
  <c r="BC25" i="6"/>
  <c r="AX25" i="6"/>
  <c r="AS25" i="6"/>
  <c r="AN25" i="6"/>
  <c r="AI25" i="6"/>
  <c r="AD25" i="6"/>
  <c r="Y25" i="6"/>
  <c r="T25" i="6"/>
  <c r="N25" i="6"/>
  <c r="BW24" i="6"/>
  <c r="BR24" i="6"/>
  <c r="BM24" i="6"/>
  <c r="BH24" i="6"/>
  <c r="BC24" i="6"/>
  <c r="AX24" i="6"/>
  <c r="AS24" i="6"/>
  <c r="AN24" i="6"/>
  <c r="AI24" i="6"/>
  <c r="AD24" i="6"/>
  <c r="Y24" i="6"/>
  <c r="T24" i="6"/>
  <c r="N24" i="6"/>
  <c r="BW23" i="6"/>
  <c r="BR23" i="6"/>
  <c r="BM23" i="6"/>
  <c r="BH23" i="6"/>
  <c r="BC23" i="6"/>
  <c r="AX23" i="6"/>
  <c r="AS23" i="6"/>
  <c r="AN23" i="6"/>
  <c r="AI23" i="6"/>
  <c r="AD23" i="6"/>
  <c r="Y23" i="6"/>
  <c r="T23" i="6"/>
  <c r="N23" i="6"/>
  <c r="BW22" i="6"/>
  <c r="BR22" i="6"/>
  <c r="BM22" i="6"/>
  <c r="BH22" i="6"/>
  <c r="BC22" i="6"/>
  <c r="AX22" i="6"/>
  <c r="AS22" i="6"/>
  <c r="AN22" i="6"/>
  <c r="AI22" i="6"/>
  <c r="AD22" i="6"/>
  <c r="Y22" i="6"/>
  <c r="T22" i="6"/>
  <c r="N22" i="6"/>
  <c r="BW21" i="6"/>
  <c r="BR21" i="6"/>
  <c r="BM21" i="6"/>
  <c r="BH21" i="6"/>
  <c r="BC21" i="6"/>
  <c r="AX21" i="6"/>
  <c r="AS21" i="6"/>
  <c r="AN21" i="6"/>
  <c r="AI21" i="6"/>
  <c r="AD21" i="6"/>
  <c r="Y21" i="6"/>
  <c r="T21" i="6"/>
  <c r="N21" i="6"/>
  <c r="BW20" i="6"/>
  <c r="BR20" i="6"/>
  <c r="BM20" i="6"/>
  <c r="BH20" i="6"/>
  <c r="BC20" i="6"/>
  <c r="AX20" i="6"/>
  <c r="AS20" i="6"/>
  <c r="AN20" i="6"/>
  <c r="AI20" i="6"/>
  <c r="AD20" i="6"/>
  <c r="Y20" i="6"/>
  <c r="T20" i="6"/>
  <c r="N20" i="6"/>
  <c r="BW19" i="6"/>
  <c r="BR19" i="6"/>
  <c r="BM19" i="6"/>
  <c r="BH19" i="6"/>
  <c r="BC19" i="6"/>
  <c r="AX19" i="6"/>
  <c r="AS19" i="6"/>
  <c r="AN19" i="6"/>
  <c r="AI19" i="6"/>
  <c r="AD19" i="6"/>
  <c r="Y19" i="6"/>
  <c r="T19" i="6"/>
  <c r="N19" i="6"/>
  <c r="BW18" i="6"/>
  <c r="BR18" i="6"/>
  <c r="BM18" i="6"/>
  <c r="BH18" i="6"/>
  <c r="BC18" i="6"/>
  <c r="AX18" i="6"/>
  <c r="AS18" i="6"/>
  <c r="AN18" i="6"/>
  <c r="AI18" i="6"/>
  <c r="AD18" i="6"/>
  <c r="Y18" i="6"/>
  <c r="T18" i="6"/>
  <c r="N18" i="6"/>
  <c r="BW17" i="6"/>
  <c r="BR17" i="6"/>
  <c r="BM17" i="6"/>
  <c r="BH17" i="6"/>
  <c r="BC17" i="6"/>
  <c r="AX17" i="6"/>
  <c r="AS17" i="6"/>
  <c r="AN17" i="6"/>
  <c r="AI17" i="6"/>
  <c r="AD17" i="6"/>
  <c r="Y17" i="6"/>
  <c r="T17" i="6"/>
  <c r="N17" i="6"/>
  <c r="BW16" i="6"/>
  <c r="BR16" i="6"/>
  <c r="BM16" i="6"/>
  <c r="BH16" i="6"/>
  <c r="BC16" i="6"/>
  <c r="AX16" i="6"/>
  <c r="AS16" i="6"/>
  <c r="AN16" i="6"/>
  <c r="AI16" i="6"/>
  <c r="AD16" i="6"/>
  <c r="Y16" i="6"/>
  <c r="T16" i="6"/>
  <c r="N16" i="6"/>
  <c r="BW15" i="6"/>
  <c r="BR15" i="6"/>
  <c r="BM15" i="6"/>
  <c r="BH15" i="6"/>
  <c r="BC15" i="6"/>
  <c r="AX15" i="6"/>
  <c r="AS15" i="6"/>
  <c r="AN15" i="6"/>
  <c r="AI15" i="6"/>
  <c r="AD15" i="6"/>
  <c r="Y15" i="6"/>
  <c r="T15" i="6"/>
  <c r="N15" i="6"/>
  <c r="BW14" i="6"/>
  <c r="BR14" i="6"/>
  <c r="BM14" i="6"/>
  <c r="BH14" i="6"/>
  <c r="BC14" i="6"/>
  <c r="AX14" i="6"/>
  <c r="AS14" i="6"/>
  <c r="AN14" i="6"/>
  <c r="AI14" i="6"/>
  <c r="AD14" i="6"/>
  <c r="Y14" i="6"/>
  <c r="T14" i="6"/>
  <c r="N14" i="6"/>
  <c r="C5" i="6"/>
  <c r="N14" i="1"/>
  <c r="C5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6" i="1"/>
  <c r="BW15" i="1"/>
  <c r="BW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96" i="1"/>
  <c r="BR195" i="1"/>
  <c r="BR194" i="1"/>
  <c r="BR193" i="1"/>
  <c r="BR192" i="1"/>
  <c r="BR191" i="1"/>
  <c r="BR190" i="1"/>
  <c r="BR189" i="1"/>
  <c r="BR188" i="1"/>
  <c r="BR187" i="1"/>
  <c r="BR186" i="1"/>
  <c r="BR185" i="1"/>
  <c r="BR184" i="1"/>
  <c r="BR183" i="1"/>
  <c r="BR182" i="1"/>
  <c r="BR181" i="1"/>
  <c r="BR180" i="1"/>
  <c r="BR179" i="1"/>
  <c r="BR178" i="1"/>
  <c r="BR177" i="1"/>
  <c r="BR176" i="1"/>
  <c r="BR175" i="1"/>
  <c r="BR174" i="1"/>
  <c r="BR173" i="1"/>
  <c r="BR172" i="1"/>
  <c r="BR171" i="1"/>
  <c r="BR170" i="1"/>
  <c r="BR169" i="1"/>
  <c r="BR168" i="1"/>
  <c r="BR167" i="1"/>
  <c r="BR166" i="1"/>
  <c r="BR165" i="1"/>
  <c r="BR164" i="1"/>
  <c r="BR163" i="1"/>
  <c r="BR162" i="1"/>
  <c r="BR161" i="1"/>
  <c r="BR160" i="1"/>
  <c r="BR159" i="1"/>
  <c r="BR158" i="1"/>
  <c r="BR157" i="1"/>
  <c r="BR156" i="1"/>
  <c r="BR155" i="1"/>
  <c r="BR154" i="1"/>
  <c r="BR153" i="1"/>
  <c r="BR152" i="1"/>
  <c r="BR151" i="1"/>
  <c r="BR150" i="1"/>
  <c r="BR149" i="1"/>
  <c r="BR148" i="1"/>
  <c r="BR147" i="1"/>
  <c r="BR146" i="1"/>
  <c r="BR145" i="1"/>
  <c r="BR144" i="1"/>
  <c r="BR143" i="1"/>
  <c r="BR142" i="1"/>
  <c r="BR141" i="1"/>
  <c r="BR140" i="1"/>
  <c r="BR139" i="1"/>
  <c r="BR138" i="1"/>
  <c r="BR137" i="1"/>
  <c r="BR136" i="1"/>
  <c r="BR135" i="1"/>
  <c r="BR134" i="1"/>
  <c r="BR133" i="1"/>
  <c r="BR132" i="1"/>
  <c r="BR131" i="1"/>
  <c r="BR130" i="1"/>
  <c r="BR129" i="1"/>
  <c r="BR128" i="1"/>
  <c r="BR127" i="1"/>
  <c r="BR126" i="1"/>
  <c r="BR125" i="1"/>
  <c r="BR124" i="1"/>
  <c r="BR123" i="1"/>
  <c r="BR122" i="1"/>
  <c r="BR121" i="1"/>
  <c r="BR120" i="1"/>
  <c r="BR119" i="1"/>
  <c r="BR118" i="1"/>
  <c r="BR117" i="1"/>
  <c r="BR116" i="1"/>
  <c r="BR115" i="1"/>
  <c r="BR114" i="1"/>
  <c r="BR113" i="1"/>
  <c r="BR112" i="1"/>
  <c r="BR111" i="1"/>
  <c r="BR110" i="1"/>
  <c r="BR109" i="1"/>
  <c r="BR108" i="1"/>
  <c r="BR107" i="1"/>
  <c r="BR106" i="1"/>
  <c r="BR105" i="1"/>
  <c r="BR104" i="1"/>
  <c r="BR103" i="1"/>
  <c r="BR102" i="1"/>
  <c r="BR101" i="1"/>
  <c r="BR100" i="1"/>
  <c r="BR99" i="1"/>
  <c r="BR98" i="1"/>
  <c r="BR97" i="1"/>
  <c r="BR96" i="1"/>
  <c r="BR95" i="1"/>
  <c r="BR94" i="1"/>
  <c r="BR93" i="1"/>
  <c r="BR92" i="1"/>
  <c r="BR91" i="1"/>
  <c r="BR90" i="1"/>
  <c r="BR89" i="1"/>
  <c r="BR88" i="1"/>
  <c r="BR87" i="1"/>
  <c r="BR86" i="1"/>
  <c r="BR85" i="1"/>
  <c r="BR84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BR26" i="1"/>
  <c r="BR25" i="1"/>
  <c r="BR24" i="1"/>
  <c r="BR23" i="1"/>
  <c r="BR22" i="1"/>
  <c r="BR21" i="1"/>
  <c r="BR20" i="1"/>
  <c r="BR19" i="1"/>
  <c r="BR18" i="1"/>
  <c r="BR17" i="1"/>
  <c r="BR16" i="1"/>
  <c r="BR15" i="1"/>
  <c r="BR14" i="1"/>
  <c r="BM213" i="1"/>
  <c r="BM212" i="1"/>
  <c r="BM211" i="1"/>
  <c r="BM210" i="1"/>
  <c r="BM209" i="1"/>
  <c r="BM208" i="1"/>
  <c r="BM207" i="1"/>
  <c r="BM206" i="1"/>
  <c r="BM205" i="1"/>
  <c r="BM204" i="1"/>
  <c r="BM203" i="1"/>
  <c r="BM202" i="1"/>
  <c r="BM201" i="1"/>
  <c r="BM200" i="1"/>
  <c r="BM199" i="1"/>
  <c r="BM198" i="1"/>
  <c r="BM197" i="1"/>
  <c r="BM196" i="1"/>
  <c r="BM195" i="1"/>
  <c r="BM194" i="1"/>
  <c r="BM193" i="1"/>
  <c r="BM192" i="1"/>
  <c r="BM191" i="1"/>
  <c r="BM190" i="1"/>
  <c r="BM189" i="1"/>
  <c r="BM188" i="1"/>
  <c r="BM187" i="1"/>
  <c r="BM186" i="1"/>
  <c r="BM185" i="1"/>
  <c r="BM184" i="1"/>
  <c r="BM183" i="1"/>
  <c r="BM182" i="1"/>
  <c r="BM181" i="1"/>
  <c r="BM180" i="1"/>
  <c r="BM179" i="1"/>
  <c r="BM178" i="1"/>
  <c r="BM177" i="1"/>
  <c r="BM176" i="1"/>
  <c r="BM175" i="1"/>
  <c r="BM174" i="1"/>
  <c r="BM173" i="1"/>
  <c r="BM172" i="1"/>
  <c r="BM171" i="1"/>
  <c r="BM170" i="1"/>
  <c r="BM169" i="1"/>
  <c r="BM168" i="1"/>
  <c r="BM167" i="1"/>
  <c r="BM166" i="1"/>
  <c r="BM165" i="1"/>
  <c r="BM164" i="1"/>
  <c r="BM163" i="1"/>
  <c r="BM162" i="1"/>
  <c r="BM161" i="1"/>
  <c r="BM160" i="1"/>
  <c r="BM159" i="1"/>
  <c r="BM158" i="1"/>
  <c r="BM157" i="1"/>
  <c r="BM156" i="1"/>
  <c r="BM155" i="1"/>
  <c r="BM154" i="1"/>
  <c r="BM153" i="1"/>
  <c r="BM152" i="1"/>
  <c r="BM151" i="1"/>
  <c r="BM150" i="1"/>
  <c r="BM149" i="1"/>
  <c r="BM148" i="1"/>
  <c r="BM147" i="1"/>
  <c r="BM146" i="1"/>
  <c r="BM145" i="1"/>
  <c r="BM144" i="1"/>
  <c r="BM143" i="1"/>
  <c r="BM142" i="1"/>
  <c r="BM141" i="1"/>
  <c r="BM140" i="1"/>
  <c r="BM139" i="1"/>
  <c r="BM138" i="1"/>
  <c r="BM137" i="1"/>
  <c r="BM136" i="1"/>
  <c r="BM135" i="1"/>
  <c r="BM134" i="1"/>
  <c r="BM133" i="1"/>
  <c r="BM132" i="1"/>
  <c r="BM131" i="1"/>
  <c r="BM130" i="1"/>
  <c r="BM129" i="1"/>
  <c r="BM128" i="1"/>
  <c r="BM127" i="1"/>
  <c r="BM126" i="1"/>
  <c r="BM125" i="1"/>
  <c r="BM124" i="1"/>
  <c r="BM123" i="1"/>
  <c r="BM122" i="1"/>
  <c r="BM121" i="1"/>
  <c r="BM120" i="1"/>
  <c r="BM119" i="1"/>
  <c r="BM118" i="1"/>
  <c r="BM117" i="1"/>
  <c r="BM116" i="1"/>
  <c r="BM115" i="1"/>
  <c r="BM114" i="1"/>
  <c r="BM113" i="1"/>
  <c r="BM112" i="1"/>
  <c r="BM111" i="1"/>
  <c r="BM110" i="1"/>
  <c r="BM109" i="1"/>
  <c r="BM108" i="1"/>
  <c r="BM107" i="1"/>
  <c r="BM106" i="1"/>
  <c r="BM105" i="1"/>
  <c r="BM104" i="1"/>
  <c r="BM103" i="1"/>
  <c r="BM102" i="1"/>
  <c r="BM101" i="1"/>
  <c r="BM100" i="1"/>
  <c r="BM99" i="1"/>
  <c r="BM98" i="1"/>
  <c r="BM97" i="1"/>
  <c r="BM96" i="1"/>
  <c r="BM95" i="1"/>
  <c r="BM94" i="1"/>
  <c r="BM93" i="1"/>
  <c r="BM92" i="1"/>
  <c r="BM91" i="1"/>
  <c r="BM90" i="1"/>
  <c r="BM89" i="1"/>
  <c r="BM88" i="1"/>
  <c r="BM87" i="1"/>
  <c r="BM86" i="1"/>
  <c r="BM85" i="1"/>
  <c r="BM84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H213" i="1"/>
  <c r="BH212" i="1"/>
  <c r="BH211" i="1"/>
  <c r="BH210" i="1"/>
  <c r="BH209" i="1"/>
  <c r="BH208" i="1"/>
  <c r="BH207" i="1"/>
  <c r="BH206" i="1"/>
  <c r="BH205" i="1"/>
  <c r="BH204" i="1"/>
  <c r="BH203" i="1"/>
  <c r="BH202" i="1"/>
  <c r="BH201" i="1"/>
  <c r="BH200" i="1"/>
  <c r="BH199" i="1"/>
  <c r="BH198" i="1"/>
  <c r="BH197" i="1"/>
  <c r="BH196" i="1"/>
  <c r="BH195" i="1"/>
  <c r="BH194" i="1"/>
  <c r="BH193" i="1"/>
  <c r="BH192" i="1"/>
  <c r="BH191" i="1"/>
  <c r="BH190" i="1"/>
  <c r="BH189" i="1"/>
  <c r="BH188" i="1"/>
  <c r="BH187" i="1"/>
  <c r="BH186" i="1"/>
  <c r="BH185" i="1"/>
  <c r="BH184" i="1"/>
  <c r="BH183" i="1"/>
  <c r="BH182" i="1"/>
  <c r="BH181" i="1"/>
  <c r="BH180" i="1"/>
  <c r="BH179" i="1"/>
  <c r="BH178" i="1"/>
  <c r="BH177" i="1"/>
  <c r="BH176" i="1"/>
  <c r="BH175" i="1"/>
  <c r="BH174" i="1"/>
  <c r="BH173" i="1"/>
  <c r="BH172" i="1"/>
  <c r="BH171" i="1"/>
  <c r="BH170" i="1"/>
  <c r="BH169" i="1"/>
  <c r="BH168" i="1"/>
  <c r="BH167" i="1"/>
  <c r="BH166" i="1"/>
  <c r="BH165" i="1"/>
  <c r="BH164" i="1"/>
  <c r="BH163" i="1"/>
  <c r="BH162" i="1"/>
  <c r="BH161" i="1"/>
  <c r="BH160" i="1"/>
  <c r="BH159" i="1"/>
  <c r="BH158" i="1"/>
  <c r="BH157" i="1"/>
  <c r="BH156" i="1"/>
  <c r="BH155" i="1"/>
  <c r="BH154" i="1"/>
  <c r="BH153" i="1"/>
  <c r="BH152" i="1"/>
  <c r="BH151" i="1"/>
  <c r="BH150" i="1"/>
  <c r="BH149" i="1"/>
  <c r="BH148" i="1"/>
  <c r="BH147" i="1"/>
  <c r="BH146" i="1"/>
  <c r="BH145" i="1"/>
  <c r="BH144" i="1"/>
  <c r="BH143" i="1"/>
  <c r="BH142" i="1"/>
  <c r="BH141" i="1"/>
  <c r="BH140" i="1"/>
  <c r="BH139" i="1"/>
  <c r="BH138" i="1"/>
  <c r="BH137" i="1"/>
  <c r="BH136" i="1"/>
  <c r="BH135" i="1"/>
  <c r="BH134" i="1"/>
  <c r="BH133" i="1"/>
  <c r="BH132" i="1"/>
  <c r="BH131" i="1"/>
  <c r="BH130" i="1"/>
  <c r="BH129" i="1"/>
  <c r="BH128" i="1"/>
  <c r="BH127" i="1"/>
  <c r="BH126" i="1"/>
  <c r="BH125" i="1"/>
  <c r="BH124" i="1"/>
  <c r="BH123" i="1"/>
  <c r="BH122" i="1"/>
  <c r="BH121" i="1"/>
  <c r="BH120" i="1"/>
  <c r="BH119" i="1"/>
  <c r="BH118" i="1"/>
  <c r="BH117" i="1"/>
  <c r="BH116" i="1"/>
  <c r="BH115" i="1"/>
  <c r="BH114" i="1"/>
  <c r="BH113" i="1"/>
  <c r="BH112" i="1"/>
  <c r="BH111" i="1"/>
  <c r="BH110" i="1"/>
  <c r="BH109" i="1"/>
  <c r="BH108" i="1"/>
  <c r="BH107" i="1"/>
  <c r="BH106" i="1"/>
  <c r="BH105" i="1"/>
  <c r="BH104" i="1"/>
  <c r="BH103" i="1"/>
  <c r="BH102" i="1"/>
  <c r="BH101" i="1"/>
  <c r="BH100" i="1"/>
  <c r="BH99" i="1"/>
  <c r="BH98" i="1"/>
  <c r="BH97" i="1"/>
  <c r="BH96" i="1"/>
  <c r="BH95" i="1"/>
  <c r="BH94" i="1"/>
  <c r="BH93" i="1"/>
  <c r="BH92" i="1"/>
  <c r="BH91" i="1"/>
  <c r="BH90" i="1"/>
  <c r="BH89" i="1"/>
  <c r="BH88" i="1"/>
  <c r="BH87" i="1"/>
  <c r="BH86" i="1"/>
  <c r="BH85" i="1"/>
  <c r="BH84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AX213" i="1"/>
  <c r="AX212" i="1"/>
  <c r="AX211" i="1"/>
  <c r="AX210" i="1"/>
  <c r="AX209" i="1"/>
  <c r="AX208" i="1"/>
  <c r="AX207" i="1"/>
  <c r="AX206" i="1"/>
  <c r="AX205" i="1"/>
  <c r="AX204" i="1"/>
  <c r="AX203" i="1"/>
  <c r="AX202" i="1"/>
  <c r="AX201" i="1"/>
  <c r="AX200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N213" i="1"/>
  <c r="AN212" i="1"/>
  <c r="AN211" i="1"/>
  <c r="AN210" i="1"/>
  <c r="AN209" i="1"/>
  <c r="AN208" i="1"/>
  <c r="AN207" i="1"/>
  <c r="AN206" i="1"/>
  <c r="AN205" i="1"/>
  <c r="AN204" i="1"/>
  <c r="AN203" i="1"/>
  <c r="AN202" i="1"/>
  <c r="AN201" i="1"/>
  <c r="AN200" i="1"/>
  <c r="AN199" i="1"/>
  <c r="AN198" i="1"/>
  <c r="AN197" i="1"/>
  <c r="AN196" i="1"/>
  <c r="AN195" i="1"/>
  <c r="AN194" i="1"/>
  <c r="AN193" i="1"/>
  <c r="AN192" i="1"/>
  <c r="AN191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N168" i="1"/>
  <c r="AN167" i="1"/>
  <c r="AN166" i="1"/>
  <c r="AN165" i="1"/>
  <c r="AN164" i="1"/>
  <c r="AN163" i="1"/>
  <c r="AN162" i="1"/>
  <c r="AN161" i="1"/>
  <c r="AN160" i="1"/>
  <c r="AN159" i="1"/>
  <c r="AN158" i="1"/>
  <c r="AN157" i="1"/>
  <c r="AN156" i="1"/>
  <c r="AN155" i="1"/>
  <c r="AN154" i="1"/>
  <c r="AN153" i="1"/>
  <c r="AN152" i="1"/>
  <c r="AN151" i="1"/>
  <c r="AN150" i="1"/>
  <c r="AN149" i="1"/>
  <c r="AN148" i="1"/>
  <c r="AN147" i="1"/>
  <c r="AN146" i="1"/>
  <c r="AN145" i="1"/>
  <c r="AN144" i="1"/>
  <c r="AN143" i="1"/>
  <c r="AN142" i="1"/>
  <c r="AN141" i="1"/>
  <c r="AN140" i="1"/>
  <c r="AN139" i="1"/>
  <c r="AN138" i="1"/>
  <c r="AN137" i="1"/>
  <c r="AN136" i="1"/>
  <c r="AN135" i="1"/>
  <c r="AN134" i="1"/>
  <c r="AN133" i="1"/>
  <c r="AN132" i="1"/>
  <c r="AN131" i="1"/>
  <c r="AN130" i="1"/>
  <c r="AN129" i="1"/>
  <c r="AN128" i="1"/>
  <c r="AN127" i="1"/>
  <c r="AN126" i="1"/>
  <c r="AN125" i="1"/>
  <c r="AN124" i="1"/>
  <c r="AN123" i="1"/>
  <c r="AN122" i="1"/>
  <c r="AN121" i="1"/>
  <c r="AN120" i="1"/>
  <c r="AN119" i="1"/>
  <c r="AN118" i="1"/>
  <c r="AN117" i="1"/>
  <c r="AN116" i="1"/>
  <c r="AN115" i="1"/>
  <c r="AN114" i="1"/>
  <c r="AN113" i="1"/>
  <c r="AN112" i="1"/>
  <c r="AN111" i="1"/>
  <c r="AN11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T15" i="1"/>
  <c r="T16" i="1"/>
  <c r="T17" i="1"/>
  <c r="T18" i="1"/>
  <c r="O18" i="1" s="1"/>
  <c r="T19" i="1"/>
  <c r="T20" i="1"/>
  <c r="T21" i="1"/>
  <c r="T22" i="1"/>
  <c r="O22" i="1" s="1"/>
  <c r="T23" i="1"/>
  <c r="T24" i="1"/>
  <c r="O24" i="1" s="1"/>
  <c r="T25" i="1"/>
  <c r="T26" i="1"/>
  <c r="O26" i="1" s="1"/>
  <c r="T27" i="1"/>
  <c r="T28" i="1"/>
  <c r="O28" i="1" s="1"/>
  <c r="T29" i="1"/>
  <c r="T30" i="1"/>
  <c r="O30" i="1" s="1"/>
  <c r="T31" i="1"/>
  <c r="T32" i="1"/>
  <c r="O32" i="1" s="1"/>
  <c r="T33" i="1"/>
  <c r="T34" i="1"/>
  <c r="O34" i="1" s="1"/>
  <c r="T35" i="1"/>
  <c r="T36" i="1"/>
  <c r="O36" i="1" s="1"/>
  <c r="T37" i="1"/>
  <c r="T38" i="1"/>
  <c r="O38" i="1" s="1"/>
  <c r="T39" i="1"/>
  <c r="T40" i="1"/>
  <c r="O40" i="1" s="1"/>
  <c r="T41" i="1"/>
  <c r="T42" i="1"/>
  <c r="O42" i="1" s="1"/>
  <c r="T43" i="1"/>
  <c r="T44" i="1"/>
  <c r="O44" i="1" s="1"/>
  <c r="T45" i="1"/>
  <c r="T46" i="1"/>
  <c r="O46" i="1" s="1"/>
  <c r="T47" i="1"/>
  <c r="T48" i="1"/>
  <c r="O48" i="1" s="1"/>
  <c r="T49" i="1"/>
  <c r="T50" i="1"/>
  <c r="O50" i="1" s="1"/>
  <c r="T51" i="1"/>
  <c r="T52" i="1"/>
  <c r="O52" i="1" s="1"/>
  <c r="T53" i="1"/>
  <c r="T54" i="1"/>
  <c r="O54" i="1" s="1"/>
  <c r="T55" i="1"/>
  <c r="T56" i="1"/>
  <c r="O56" i="1" s="1"/>
  <c r="T57" i="1"/>
  <c r="T58" i="1"/>
  <c r="O58" i="1" s="1"/>
  <c r="T59" i="1"/>
  <c r="T60" i="1"/>
  <c r="O60" i="1" s="1"/>
  <c r="T61" i="1"/>
  <c r="T62" i="1"/>
  <c r="O62" i="1" s="1"/>
  <c r="T63" i="1"/>
  <c r="T64" i="1"/>
  <c r="T65" i="1"/>
  <c r="T66" i="1"/>
  <c r="O66" i="1" s="1"/>
  <c r="T67" i="1"/>
  <c r="T68" i="1"/>
  <c r="O68" i="1" s="1"/>
  <c r="T69" i="1"/>
  <c r="T70" i="1"/>
  <c r="O70" i="1" s="1"/>
  <c r="T71" i="1"/>
  <c r="T72" i="1"/>
  <c r="O72" i="1" s="1"/>
  <c r="T73" i="1"/>
  <c r="T74" i="1"/>
  <c r="O74" i="1" s="1"/>
  <c r="T75" i="1"/>
  <c r="T76" i="1"/>
  <c r="O76" i="1" s="1"/>
  <c r="T77" i="1"/>
  <c r="T78" i="1"/>
  <c r="O78" i="1" s="1"/>
  <c r="T79" i="1"/>
  <c r="T80" i="1"/>
  <c r="O80" i="1" s="1"/>
  <c r="T81" i="1"/>
  <c r="T82" i="1"/>
  <c r="O82" i="1" s="1"/>
  <c r="T83" i="1"/>
  <c r="T84" i="1"/>
  <c r="O84" i="1" s="1"/>
  <c r="T85" i="1"/>
  <c r="T86" i="1"/>
  <c r="O86" i="1" s="1"/>
  <c r="T87" i="1"/>
  <c r="T88" i="1"/>
  <c r="O88" i="1" s="1"/>
  <c r="T89" i="1"/>
  <c r="T90" i="1"/>
  <c r="O90" i="1" s="1"/>
  <c r="T91" i="1"/>
  <c r="T92" i="1"/>
  <c r="O92" i="1" s="1"/>
  <c r="T93" i="1"/>
  <c r="T94" i="1"/>
  <c r="O94" i="1" s="1"/>
  <c r="T95" i="1"/>
  <c r="T96" i="1"/>
  <c r="O96" i="1" s="1"/>
  <c r="T97" i="1"/>
  <c r="T98" i="1"/>
  <c r="O98" i="1" s="1"/>
  <c r="T99" i="1"/>
  <c r="T100" i="1"/>
  <c r="O100" i="1" s="1"/>
  <c r="T101" i="1"/>
  <c r="T102" i="1"/>
  <c r="O102" i="1" s="1"/>
  <c r="T103" i="1"/>
  <c r="T104" i="1"/>
  <c r="O104" i="1" s="1"/>
  <c r="T105" i="1"/>
  <c r="T106" i="1"/>
  <c r="O106" i="1" s="1"/>
  <c r="T107" i="1"/>
  <c r="T108" i="1"/>
  <c r="O108" i="1" s="1"/>
  <c r="T109" i="1"/>
  <c r="T110" i="1"/>
  <c r="O110" i="1" s="1"/>
  <c r="T111" i="1"/>
  <c r="T112" i="1"/>
  <c r="O112" i="1" s="1"/>
  <c r="T113" i="1"/>
  <c r="T114" i="1"/>
  <c r="O114" i="1" s="1"/>
  <c r="T115" i="1"/>
  <c r="T116" i="1"/>
  <c r="O116" i="1" s="1"/>
  <c r="T117" i="1"/>
  <c r="T118" i="1"/>
  <c r="O118" i="1" s="1"/>
  <c r="T119" i="1"/>
  <c r="T120" i="1"/>
  <c r="O120" i="1" s="1"/>
  <c r="T121" i="1"/>
  <c r="T122" i="1"/>
  <c r="O122" i="1" s="1"/>
  <c r="T123" i="1"/>
  <c r="T124" i="1"/>
  <c r="T125" i="1"/>
  <c r="T126" i="1"/>
  <c r="O126" i="1" s="1"/>
  <c r="T127" i="1"/>
  <c r="T128" i="1"/>
  <c r="O128" i="1" s="1"/>
  <c r="T129" i="1"/>
  <c r="T130" i="1"/>
  <c r="O130" i="1" s="1"/>
  <c r="T131" i="1"/>
  <c r="T132" i="1"/>
  <c r="O132" i="1" s="1"/>
  <c r="T133" i="1"/>
  <c r="T134" i="1"/>
  <c r="O134" i="1" s="1"/>
  <c r="T135" i="1"/>
  <c r="T136" i="1"/>
  <c r="O136" i="1" s="1"/>
  <c r="T137" i="1"/>
  <c r="T138" i="1"/>
  <c r="T139" i="1"/>
  <c r="T140" i="1"/>
  <c r="O140" i="1" s="1"/>
  <c r="T141" i="1"/>
  <c r="T142" i="1"/>
  <c r="O142" i="1" s="1"/>
  <c r="T143" i="1"/>
  <c r="T144" i="1"/>
  <c r="O144" i="1" s="1"/>
  <c r="T145" i="1"/>
  <c r="T146" i="1"/>
  <c r="O146" i="1" s="1"/>
  <c r="T147" i="1"/>
  <c r="T148" i="1"/>
  <c r="O148" i="1" s="1"/>
  <c r="T149" i="1"/>
  <c r="T150" i="1"/>
  <c r="O150" i="1" s="1"/>
  <c r="T151" i="1"/>
  <c r="T152" i="1"/>
  <c r="O152" i="1" s="1"/>
  <c r="T153" i="1"/>
  <c r="T154" i="1"/>
  <c r="O154" i="1" s="1"/>
  <c r="T155" i="1"/>
  <c r="T156" i="1"/>
  <c r="O156" i="1" s="1"/>
  <c r="T157" i="1"/>
  <c r="T158" i="1"/>
  <c r="O158" i="1" s="1"/>
  <c r="T159" i="1"/>
  <c r="T160" i="1"/>
  <c r="O160" i="1" s="1"/>
  <c r="T161" i="1"/>
  <c r="T162" i="1"/>
  <c r="O162" i="1" s="1"/>
  <c r="T163" i="1"/>
  <c r="T164" i="1"/>
  <c r="O164" i="1" s="1"/>
  <c r="T165" i="1"/>
  <c r="T166" i="1"/>
  <c r="O166" i="1" s="1"/>
  <c r="T167" i="1"/>
  <c r="T168" i="1"/>
  <c r="O168" i="1" s="1"/>
  <c r="T169" i="1"/>
  <c r="T170" i="1"/>
  <c r="O170" i="1" s="1"/>
  <c r="T171" i="1"/>
  <c r="T172" i="1"/>
  <c r="O172" i="1" s="1"/>
  <c r="T173" i="1"/>
  <c r="T174" i="1"/>
  <c r="O174" i="1" s="1"/>
  <c r="T175" i="1"/>
  <c r="T176" i="1"/>
  <c r="O176" i="1" s="1"/>
  <c r="T177" i="1"/>
  <c r="T178" i="1"/>
  <c r="O178" i="1" s="1"/>
  <c r="T179" i="1"/>
  <c r="T180" i="1"/>
  <c r="O180" i="1" s="1"/>
  <c r="T181" i="1"/>
  <c r="T182" i="1"/>
  <c r="O182" i="1" s="1"/>
  <c r="T183" i="1"/>
  <c r="T184" i="1"/>
  <c r="O184" i="1" s="1"/>
  <c r="T185" i="1"/>
  <c r="T186" i="1"/>
  <c r="O186" i="1" s="1"/>
  <c r="T187" i="1"/>
  <c r="T188" i="1"/>
  <c r="O188" i="1" s="1"/>
  <c r="T189" i="1"/>
  <c r="T190" i="1"/>
  <c r="O190" i="1" s="1"/>
  <c r="T191" i="1"/>
  <c r="T192" i="1"/>
  <c r="O192" i="1" s="1"/>
  <c r="T193" i="1"/>
  <c r="T194" i="1"/>
  <c r="O194" i="1" s="1"/>
  <c r="T195" i="1"/>
  <c r="T196" i="1"/>
  <c r="O196" i="1" s="1"/>
  <c r="T197" i="1"/>
  <c r="T198" i="1"/>
  <c r="O198" i="1" s="1"/>
  <c r="T199" i="1"/>
  <c r="T200" i="1"/>
  <c r="O200" i="1" s="1"/>
  <c r="T201" i="1"/>
  <c r="T202" i="1"/>
  <c r="O202" i="1" s="1"/>
  <c r="T203" i="1"/>
  <c r="T204" i="1"/>
  <c r="O204" i="1" s="1"/>
  <c r="T205" i="1"/>
  <c r="T206" i="1"/>
  <c r="O206" i="1" s="1"/>
  <c r="T207" i="1"/>
  <c r="T208" i="1"/>
  <c r="O208" i="1" s="1"/>
  <c r="T209" i="1"/>
  <c r="T210" i="1"/>
  <c r="O210" i="1" s="1"/>
  <c r="T211" i="1"/>
  <c r="T212" i="1"/>
  <c r="O212" i="1" s="1"/>
  <c r="T213" i="1"/>
  <c r="T14" i="1"/>
  <c r="O16" i="10" l="1"/>
  <c r="O24" i="10"/>
  <c r="O28" i="10"/>
  <c r="O36" i="10"/>
  <c r="O29" i="10"/>
  <c r="O37" i="10"/>
  <c r="O45" i="10"/>
  <c r="O69" i="10"/>
  <c r="O85" i="10"/>
  <c r="O97" i="10"/>
  <c r="O101" i="10"/>
  <c r="O105" i="10"/>
  <c r="O21" i="10"/>
  <c r="O57" i="10"/>
  <c r="O61" i="10"/>
  <c r="O65" i="10"/>
  <c r="O73" i="10"/>
  <c r="O77" i="10"/>
  <c r="O81" i="10"/>
  <c r="O89" i="10"/>
  <c r="O93" i="10"/>
  <c r="O109" i="10"/>
  <c r="O14" i="10"/>
  <c r="O18" i="10"/>
  <c r="O22" i="10"/>
  <c r="O26" i="10"/>
  <c r="O30" i="10"/>
  <c r="O34" i="10"/>
  <c r="O38" i="10"/>
  <c r="O42" i="10"/>
  <c r="O46" i="10"/>
  <c r="O50" i="10"/>
  <c r="O55" i="10"/>
  <c r="O113" i="10"/>
  <c r="O117" i="10"/>
  <c r="O121" i="10"/>
  <c r="O125" i="10"/>
  <c r="O129" i="10"/>
  <c r="O133" i="10"/>
  <c r="O137" i="10"/>
  <c r="O141" i="10"/>
  <c r="O145" i="10"/>
  <c r="O149" i="10"/>
  <c r="O153" i="10"/>
  <c r="O157" i="10"/>
  <c r="O161" i="10"/>
  <c r="O165" i="10"/>
  <c r="O169" i="10"/>
  <c r="O173" i="10"/>
  <c r="O177" i="10"/>
  <c r="O44" i="10"/>
  <c r="O20" i="10"/>
  <c r="O36" i="7"/>
  <c r="O40" i="7"/>
  <c r="O44" i="7"/>
  <c r="O60" i="7"/>
  <c r="O48" i="7"/>
  <c r="O64" i="1"/>
  <c r="O20" i="1"/>
  <c r="O16" i="7"/>
  <c r="O32" i="7"/>
  <c r="O59" i="7"/>
  <c r="O18" i="7"/>
  <c r="O26" i="7"/>
  <c r="O34" i="7"/>
  <c r="O42" i="7"/>
  <c r="O57" i="7"/>
  <c r="O22" i="7"/>
  <c r="O38" i="7"/>
  <c r="O15" i="7"/>
  <c r="O31" i="7"/>
  <c r="O47" i="7"/>
  <c r="O20" i="7"/>
  <c r="O24" i="7"/>
  <c r="O28" i="7"/>
  <c r="O50" i="7"/>
  <c r="O23" i="7"/>
  <c r="O30" i="7"/>
  <c r="O55" i="7"/>
  <c r="O39" i="7"/>
  <c r="O46" i="7"/>
  <c r="O14" i="7"/>
  <c r="O29" i="8"/>
  <c r="O33" i="8"/>
  <c r="O36" i="8"/>
  <c r="O37" i="8"/>
  <c r="O21" i="8"/>
  <c r="O47" i="8"/>
  <c r="O45" i="8"/>
  <c r="O43" i="8"/>
  <c r="O52" i="9"/>
  <c r="O57" i="9"/>
  <c r="O69" i="9"/>
  <c r="O73" i="9"/>
  <c r="O77" i="9"/>
  <c r="O81" i="9"/>
  <c r="O85" i="9"/>
  <c r="O89" i="9"/>
  <c r="O93" i="9"/>
  <c r="O97" i="9"/>
  <c r="O101" i="9"/>
  <c r="O105" i="9"/>
  <c r="O109" i="9"/>
  <c r="O113" i="9"/>
  <c r="O117" i="9"/>
  <c r="O121" i="9"/>
  <c r="O125" i="9"/>
  <c r="O129" i="9"/>
  <c r="O133" i="9"/>
  <c r="O137" i="9"/>
  <c r="O141" i="9"/>
  <c r="O149" i="9"/>
  <c r="O153" i="9"/>
  <c r="O157" i="9"/>
  <c r="O165" i="9"/>
  <c r="O169" i="9"/>
  <c r="O173" i="9"/>
  <c r="O177" i="9"/>
  <c r="O181" i="9"/>
  <c r="O189" i="9"/>
  <c r="O193" i="9"/>
  <c r="O197" i="9"/>
  <c r="O201" i="9"/>
  <c r="O205" i="9"/>
  <c r="O209" i="9"/>
  <c r="O213" i="9"/>
  <c r="O181" i="10"/>
  <c r="O185" i="10"/>
  <c r="O189" i="10"/>
  <c r="O193" i="10"/>
  <c r="O197" i="10"/>
  <c r="O201" i="10"/>
  <c r="O213" i="10"/>
  <c r="BH214" i="15"/>
  <c r="P17" i="2" s="1"/>
  <c r="T214" i="15"/>
  <c r="E17" i="2" s="1"/>
  <c r="Y214" i="15"/>
  <c r="F17" i="2" s="1"/>
  <c r="O25" i="15"/>
  <c r="O33" i="15"/>
  <c r="O45" i="15"/>
  <c r="O15" i="15"/>
  <c r="O21" i="15"/>
  <c r="AN214" i="15"/>
  <c r="J17" i="2" s="1"/>
  <c r="O49" i="15"/>
  <c r="O27" i="15"/>
  <c r="AS214" i="15"/>
  <c r="K17" i="2" s="1"/>
  <c r="O37" i="15"/>
  <c r="O41" i="15"/>
  <c r="O19" i="15"/>
  <c r="O31" i="15"/>
  <c r="O35" i="15"/>
  <c r="O59" i="15"/>
  <c r="O23" i="15"/>
  <c r="O63" i="15"/>
  <c r="O43" i="15"/>
  <c r="O57" i="15"/>
  <c r="O29" i="15"/>
  <c r="O67" i="15"/>
  <c r="O17" i="15"/>
  <c r="O47" i="15"/>
  <c r="O39" i="15"/>
  <c r="O51" i="15"/>
  <c r="O54" i="15"/>
  <c r="O61" i="15"/>
  <c r="O69" i="15"/>
  <c r="O73" i="15"/>
  <c r="O77" i="15"/>
  <c r="O81" i="15"/>
  <c r="O85" i="15"/>
  <c r="O89" i="15"/>
  <c r="O93" i="15"/>
  <c r="O97" i="15"/>
  <c r="O101" i="15"/>
  <c r="O105" i="15"/>
  <c r="O109" i="15"/>
  <c r="O113" i="15"/>
  <c r="O117" i="15"/>
  <c r="O121" i="15"/>
  <c r="O125" i="15"/>
  <c r="O129" i="15"/>
  <c r="O133" i="15"/>
  <c r="O137" i="15"/>
  <c r="O141" i="15"/>
  <c r="O145" i="15"/>
  <c r="O149" i="15"/>
  <c r="O153" i="15"/>
  <c r="O157" i="15"/>
  <c r="O161" i="15"/>
  <c r="O165" i="15"/>
  <c r="O169" i="15"/>
  <c r="O173" i="15"/>
  <c r="O177" i="15"/>
  <c r="O181" i="15"/>
  <c r="O185" i="15"/>
  <c r="O189" i="15"/>
  <c r="O193" i="15"/>
  <c r="O197" i="15"/>
  <c r="O201" i="15"/>
  <c r="O205" i="15"/>
  <c r="O209" i="15"/>
  <c r="O20" i="15"/>
  <c r="O28" i="15"/>
  <c r="O36" i="15"/>
  <c r="O44" i="15"/>
  <c r="O53" i="15"/>
  <c r="O64" i="15"/>
  <c r="O68" i="15"/>
  <c r="O72" i="15"/>
  <c r="O76" i="15"/>
  <c r="O80" i="15"/>
  <c r="O84" i="15"/>
  <c r="O92" i="15"/>
  <c r="O96" i="15"/>
  <c r="O100" i="15"/>
  <c r="O104" i="15"/>
  <c r="O108" i="15"/>
  <c r="O112" i="15"/>
  <c r="O116" i="15"/>
  <c r="O120" i="15"/>
  <c r="O124" i="15"/>
  <c r="O128" i="15"/>
  <c r="O132" i="15"/>
  <c r="O136" i="15"/>
  <c r="O140" i="15"/>
  <c r="O144" i="15"/>
  <c r="O148" i="15"/>
  <c r="O152" i="15"/>
  <c r="O156" i="15"/>
  <c r="O160" i="15"/>
  <c r="O164" i="15"/>
  <c r="O168" i="15"/>
  <c r="O172" i="15"/>
  <c r="O176" i="15"/>
  <c r="O180" i="15"/>
  <c r="O184" i="15"/>
  <c r="O188" i="15"/>
  <c r="O192" i="15"/>
  <c r="O196" i="15"/>
  <c r="O200" i="15"/>
  <c r="O204" i="15"/>
  <c r="O208" i="15"/>
  <c r="O212" i="15"/>
  <c r="O26" i="15"/>
  <c r="O34" i="15"/>
  <c r="O42" i="15"/>
  <c r="O50" i="15"/>
  <c r="O18" i="15"/>
  <c r="O24" i="15"/>
  <c r="O32" i="15"/>
  <c r="O48" i="15"/>
  <c r="O62" i="15"/>
  <c r="O66" i="15"/>
  <c r="O70" i="15"/>
  <c r="O74" i="15"/>
  <c r="O78" i="15"/>
  <c r="O82" i="15"/>
  <c r="O86" i="15"/>
  <c r="O90" i="15"/>
  <c r="O94" i="15"/>
  <c r="O98" i="15"/>
  <c r="O102" i="15"/>
  <c r="O106" i="15"/>
  <c r="O110" i="15"/>
  <c r="O114" i="15"/>
  <c r="O118" i="15"/>
  <c r="O122" i="15"/>
  <c r="O126" i="15"/>
  <c r="O130" i="15"/>
  <c r="O134" i="15"/>
  <c r="O138" i="15"/>
  <c r="O142" i="15"/>
  <c r="O146" i="15"/>
  <c r="O150" i="15"/>
  <c r="O154" i="15"/>
  <c r="O158" i="15"/>
  <c r="O162" i="15"/>
  <c r="O166" i="15"/>
  <c r="O170" i="15"/>
  <c r="O174" i="15"/>
  <c r="O178" i="15"/>
  <c r="O182" i="15"/>
  <c r="O186" i="15"/>
  <c r="O190" i="15"/>
  <c r="O194" i="15"/>
  <c r="O198" i="15"/>
  <c r="O202" i="15"/>
  <c r="O206" i="15"/>
  <c r="O210" i="15"/>
  <c r="O16" i="15"/>
  <c r="O22" i="15"/>
  <c r="O30" i="15"/>
  <c r="O38" i="15"/>
  <c r="O46" i="15"/>
  <c r="O56" i="15"/>
  <c r="O65" i="15"/>
  <c r="O55" i="15"/>
  <c r="O63" i="14"/>
  <c r="O67" i="14"/>
  <c r="O71" i="14"/>
  <c r="O75" i="14"/>
  <c r="O79" i="14"/>
  <c r="O83" i="14"/>
  <c r="O87" i="14"/>
  <c r="O91" i="14"/>
  <c r="O95" i="14"/>
  <c r="O99" i="14"/>
  <c r="O103" i="14"/>
  <c r="O107" i="14"/>
  <c r="O111" i="14"/>
  <c r="O115" i="14"/>
  <c r="O119" i="14"/>
  <c r="O123" i="14"/>
  <c r="O127" i="14"/>
  <c r="O131" i="14"/>
  <c r="O135" i="14"/>
  <c r="O139" i="14"/>
  <c r="O143" i="14"/>
  <c r="O147" i="14"/>
  <c r="O151" i="14"/>
  <c r="O155" i="14"/>
  <c r="O159" i="14"/>
  <c r="O163" i="14"/>
  <c r="O167" i="14"/>
  <c r="O171" i="14"/>
  <c r="O175" i="14"/>
  <c r="O179" i="14"/>
  <c r="O183" i="14"/>
  <c r="O187" i="14"/>
  <c r="O191" i="14"/>
  <c r="O195" i="14"/>
  <c r="O199" i="14"/>
  <c r="O203" i="14"/>
  <c r="O207" i="14"/>
  <c r="O211" i="14"/>
  <c r="BW214" i="13"/>
  <c r="T15" i="2" s="1"/>
  <c r="T214" i="13"/>
  <c r="E15" i="2" s="1"/>
  <c r="Y214" i="13"/>
  <c r="F15" i="2" s="1"/>
  <c r="AS214" i="13"/>
  <c r="K15" i="2" s="1"/>
  <c r="BM214" i="13"/>
  <c r="R15" i="2" s="1"/>
  <c r="O28" i="13"/>
  <c r="AN214" i="12"/>
  <c r="J14" i="2" s="1"/>
  <c r="O52" i="11"/>
  <c r="O56" i="11"/>
  <c r="O60" i="11"/>
  <c r="O64" i="11"/>
  <c r="O68" i="11"/>
  <c r="O72" i="11"/>
  <c r="O76" i="11"/>
  <c r="O80" i="11"/>
  <c r="O84" i="11"/>
  <c r="O88" i="11"/>
  <c r="O92" i="11"/>
  <c r="O96" i="11"/>
  <c r="O100" i="11"/>
  <c r="O104" i="11"/>
  <c r="O108" i="11"/>
  <c r="O112" i="11"/>
  <c r="O116" i="11"/>
  <c r="O120" i="11"/>
  <c r="O124" i="11"/>
  <c r="O128" i="11"/>
  <c r="O132" i="11"/>
  <c r="O136" i="11"/>
  <c r="O140" i="11"/>
  <c r="O144" i="11"/>
  <c r="O148" i="11"/>
  <c r="O152" i="11"/>
  <c r="O156" i="11"/>
  <c r="O160" i="11"/>
  <c r="O164" i="11"/>
  <c r="O168" i="11"/>
  <c r="O176" i="11"/>
  <c r="BM214" i="12"/>
  <c r="R14" i="2" s="1"/>
  <c r="O172" i="11"/>
  <c r="O14" i="11"/>
  <c r="O18" i="11"/>
  <c r="O22" i="11"/>
  <c r="O26" i="11"/>
  <c r="O30" i="11"/>
  <c r="O34" i="11"/>
  <c r="O38" i="11"/>
  <c r="O42" i="11"/>
  <c r="O46" i="11"/>
  <c r="O50" i="11"/>
  <c r="AI214" i="11"/>
  <c r="I13" i="2" s="1"/>
  <c r="BC214" i="11"/>
  <c r="O13" i="2" s="1"/>
  <c r="BW214" i="11"/>
  <c r="T13" i="2" s="1"/>
  <c r="AN214" i="11"/>
  <c r="J13" i="2" s="1"/>
  <c r="BH214" i="11"/>
  <c r="P13" i="2" s="1"/>
  <c r="O17" i="11"/>
  <c r="O21" i="11"/>
  <c r="O25" i="11"/>
  <c r="O29" i="11"/>
  <c r="O33" i="11"/>
  <c r="O37" i="11"/>
  <c r="O41" i="11"/>
  <c r="O45" i="11"/>
  <c r="O49" i="11"/>
  <c r="O180" i="11"/>
  <c r="O184" i="11"/>
  <c r="O188" i="11"/>
  <c r="O192" i="11"/>
  <c r="O196" i="11"/>
  <c r="O200" i="11"/>
  <c r="O204" i="11"/>
  <c r="O208" i="11"/>
  <c r="O212" i="11"/>
  <c r="O53" i="11"/>
  <c r="O15" i="11"/>
  <c r="O19" i="11"/>
  <c r="O23" i="11"/>
  <c r="O27" i="11"/>
  <c r="O31" i="11"/>
  <c r="O35" i="11"/>
  <c r="O39" i="11"/>
  <c r="O43" i="11"/>
  <c r="O47" i="11"/>
  <c r="O54" i="11"/>
  <c r="O62" i="11"/>
  <c r="O66" i="11"/>
  <c r="O70" i="11"/>
  <c r="O74" i="11"/>
  <c r="O78" i="11"/>
  <c r="O82" i="11"/>
  <c r="O86" i="11"/>
  <c r="O90" i="11"/>
  <c r="O94" i="11"/>
  <c r="O98" i="11"/>
  <c r="O102" i="11"/>
  <c r="O106" i="11"/>
  <c r="O110" i="11"/>
  <c r="O114" i="11"/>
  <c r="O118" i="11"/>
  <c r="O122" i="11"/>
  <c r="O126" i="11"/>
  <c r="O130" i="11"/>
  <c r="O134" i="11"/>
  <c r="O138" i="11"/>
  <c r="O142" i="11"/>
  <c r="O146" i="11"/>
  <c r="O150" i="11"/>
  <c r="O154" i="11"/>
  <c r="O158" i="11"/>
  <c r="O162" i="11"/>
  <c r="O166" i="11"/>
  <c r="O170" i="11"/>
  <c r="O174" i="11"/>
  <c r="O178" i="11"/>
  <c r="O182" i="11"/>
  <c r="O186" i="11"/>
  <c r="O190" i="11"/>
  <c r="O194" i="11"/>
  <c r="O198" i="11"/>
  <c r="O202" i="11"/>
  <c r="O206" i="11"/>
  <c r="O210" i="11"/>
  <c r="O20" i="11"/>
  <c r="O24" i="11"/>
  <c r="O28" i="11"/>
  <c r="O32" i="11"/>
  <c r="O36" i="11"/>
  <c r="O40" i="11"/>
  <c r="O44" i="11"/>
  <c r="O48" i="11"/>
  <c r="O59" i="11"/>
  <c r="O63" i="11"/>
  <c r="O67" i="11"/>
  <c r="O71" i="11"/>
  <c r="O75" i="11"/>
  <c r="O79" i="11"/>
  <c r="O83" i="11"/>
  <c r="O87" i="11"/>
  <c r="O91" i="11"/>
  <c r="O95" i="11"/>
  <c r="O99" i="11"/>
  <c r="O103" i="11"/>
  <c r="O107" i="11"/>
  <c r="O111" i="11"/>
  <c r="O115" i="11"/>
  <c r="O119" i="11"/>
  <c r="O123" i="11"/>
  <c r="O127" i="11"/>
  <c r="O131" i="11"/>
  <c r="O135" i="11"/>
  <c r="O139" i="11"/>
  <c r="O143" i="11"/>
  <c r="O147" i="11"/>
  <c r="O151" i="11"/>
  <c r="O155" i="11"/>
  <c r="O159" i="11"/>
  <c r="O163" i="11"/>
  <c r="O167" i="11"/>
  <c r="O171" i="11"/>
  <c r="O175" i="11"/>
  <c r="O179" i="11"/>
  <c r="O183" i="11"/>
  <c r="O187" i="11"/>
  <c r="O191" i="11"/>
  <c r="O195" i="11"/>
  <c r="O199" i="11"/>
  <c r="O203" i="11"/>
  <c r="O207" i="11"/>
  <c r="O211" i="11"/>
  <c r="O205" i="10"/>
  <c r="O209" i="10"/>
  <c r="AI214" i="10"/>
  <c r="I12" i="2" s="1"/>
  <c r="BC214" i="10"/>
  <c r="O12" i="2" s="1"/>
  <c r="BW214" i="10"/>
  <c r="T12" i="2" s="1"/>
  <c r="O19" i="10"/>
  <c r="O27" i="10"/>
  <c r="O35" i="10"/>
  <c r="O43" i="10"/>
  <c r="O51" i="10"/>
  <c r="O53" i="10"/>
  <c r="O58" i="10"/>
  <c r="O66" i="10"/>
  <c r="O70" i="10"/>
  <c r="O74" i="10"/>
  <c r="O78" i="10"/>
  <c r="O82" i="10"/>
  <c r="O86" i="10"/>
  <c r="O90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O166" i="10"/>
  <c r="O170" i="10"/>
  <c r="O174" i="10"/>
  <c r="O178" i="10"/>
  <c r="O182" i="10"/>
  <c r="O186" i="10"/>
  <c r="O190" i="10"/>
  <c r="O194" i="10"/>
  <c r="O198" i="10"/>
  <c r="O202" i="10"/>
  <c r="O206" i="10"/>
  <c r="O210" i="10"/>
  <c r="T214" i="10"/>
  <c r="E12" i="2" s="1"/>
  <c r="AN214" i="10"/>
  <c r="J12" i="2" s="1"/>
  <c r="BH214" i="10"/>
  <c r="P12" i="2" s="1"/>
  <c r="O17" i="10"/>
  <c r="O25" i="10"/>
  <c r="O33" i="10"/>
  <c r="O41" i="10"/>
  <c r="O49" i="10"/>
  <c r="O52" i="10"/>
  <c r="O59" i="10"/>
  <c r="O15" i="10"/>
  <c r="O23" i="10"/>
  <c r="O31" i="10"/>
  <c r="O39" i="10"/>
  <c r="O47" i="10"/>
  <c r="O60" i="10"/>
  <c r="O64" i="10"/>
  <c r="O68" i="10"/>
  <c r="O72" i="10"/>
  <c r="O76" i="10"/>
  <c r="O80" i="10"/>
  <c r="O84" i="10"/>
  <c r="O88" i="10"/>
  <c r="O92" i="10"/>
  <c r="O96" i="10"/>
  <c r="O100" i="10"/>
  <c r="O104" i="10"/>
  <c r="O108" i="10"/>
  <c r="O112" i="10"/>
  <c r="O116" i="10"/>
  <c r="O120" i="10"/>
  <c r="O124" i="10"/>
  <c r="O128" i="10"/>
  <c r="O132" i="10"/>
  <c r="O136" i="10"/>
  <c r="O140" i="10"/>
  <c r="O144" i="10"/>
  <c r="O148" i="10"/>
  <c r="O152" i="10"/>
  <c r="O156" i="10"/>
  <c r="O160" i="10"/>
  <c r="O164" i="10"/>
  <c r="O168" i="10"/>
  <c r="O172" i="10"/>
  <c r="O176" i="10"/>
  <c r="O180" i="10"/>
  <c r="O184" i="10"/>
  <c r="O188" i="10"/>
  <c r="O192" i="10"/>
  <c r="O196" i="10"/>
  <c r="O200" i="10"/>
  <c r="O204" i="10"/>
  <c r="O208" i="10"/>
  <c r="O212" i="10"/>
  <c r="O145" i="9"/>
  <c r="O43" i="6"/>
  <c r="O51" i="6"/>
  <c r="O61" i="6"/>
  <c r="O19" i="8"/>
  <c r="O41" i="8"/>
  <c r="O44" i="8"/>
  <c r="O23" i="8"/>
  <c r="O17" i="8"/>
  <c r="O20" i="8"/>
  <c r="O31" i="8"/>
  <c r="O49" i="8"/>
  <c r="O53" i="8"/>
  <c r="O55" i="8"/>
  <c r="O57" i="8"/>
  <c r="O61" i="8"/>
  <c r="O65" i="8"/>
  <c r="O69" i="8"/>
  <c r="O73" i="8"/>
  <c r="O77" i="8"/>
  <c r="O81" i="8"/>
  <c r="O85" i="8"/>
  <c r="O89" i="8"/>
  <c r="O93" i="8"/>
  <c r="O97" i="8"/>
  <c r="O101" i="8"/>
  <c r="O105" i="8"/>
  <c r="O109" i="8"/>
  <c r="O113" i="8"/>
  <c r="O117" i="8"/>
  <c r="O121" i="8"/>
  <c r="O125" i="8"/>
  <c r="O129" i="8"/>
  <c r="O133" i="8"/>
  <c r="O137" i="8"/>
  <c r="O141" i="8"/>
  <c r="O145" i="8"/>
  <c r="O149" i="8"/>
  <c r="O153" i="8"/>
  <c r="O157" i="8"/>
  <c r="O161" i="8"/>
  <c r="O165" i="8"/>
  <c r="O169" i="8"/>
  <c r="O173" i="8"/>
  <c r="O177" i="8"/>
  <c r="O181" i="8"/>
  <c r="O185" i="8"/>
  <c r="O189" i="8"/>
  <c r="O193" i="8"/>
  <c r="O197" i="8"/>
  <c r="O201" i="8"/>
  <c r="O205" i="8"/>
  <c r="O209" i="8"/>
  <c r="O213" i="8"/>
  <c r="O51" i="8"/>
  <c r="O25" i="8"/>
  <c r="O28" i="8"/>
  <c r="O35" i="8"/>
  <c r="O39" i="8"/>
  <c r="O27" i="8"/>
  <c r="O61" i="9"/>
  <c r="O185" i="9"/>
  <c r="O64" i="7"/>
  <c r="O68" i="7"/>
  <c r="O72" i="7"/>
  <c r="O76" i="7"/>
  <c r="O80" i="7"/>
  <c r="O84" i="7"/>
  <c r="O88" i="7"/>
  <c r="O92" i="7"/>
  <c r="O96" i="7"/>
  <c r="O100" i="7"/>
  <c r="O104" i="7"/>
  <c r="O108" i="7"/>
  <c r="O116" i="7"/>
  <c r="O120" i="7"/>
  <c r="O128" i="7"/>
  <c r="O132" i="7"/>
  <c r="O136" i="7"/>
  <c r="O140" i="7"/>
  <c r="O144" i="7"/>
  <c r="O148" i="7"/>
  <c r="O152" i="7"/>
  <c r="O156" i="7"/>
  <c r="O160" i="7"/>
  <c r="O164" i="7"/>
  <c r="O168" i="7"/>
  <c r="O172" i="7"/>
  <c r="O176" i="7"/>
  <c r="O180" i="7"/>
  <c r="O184" i="7"/>
  <c r="O188" i="7"/>
  <c r="O192" i="7"/>
  <c r="O196" i="7"/>
  <c r="O200" i="7"/>
  <c r="O204" i="7"/>
  <c r="O208" i="7"/>
  <c r="O212" i="7"/>
  <c r="O65" i="6"/>
  <c r="O69" i="6"/>
  <c r="O73" i="6"/>
  <c r="O77" i="6"/>
  <c r="O81" i="6"/>
  <c r="O85" i="6"/>
  <c r="O89" i="6"/>
  <c r="O93" i="6"/>
  <c r="O97" i="6"/>
  <c r="O101" i="6"/>
  <c r="O105" i="6"/>
  <c r="O109" i="6"/>
  <c r="O113" i="6"/>
  <c r="O117" i="6"/>
  <c r="O121" i="6"/>
  <c r="O125" i="6"/>
  <c r="O129" i="6"/>
  <c r="O133" i="6"/>
  <c r="O137" i="6"/>
  <c r="O141" i="6"/>
  <c r="O145" i="6"/>
  <c r="O153" i="6"/>
  <c r="O161" i="6"/>
  <c r="O165" i="6"/>
  <c r="O169" i="6"/>
  <c r="O173" i="6"/>
  <c r="O177" i="6"/>
  <c r="O181" i="6"/>
  <c r="O185" i="6"/>
  <c r="O189" i="6"/>
  <c r="O193" i="6"/>
  <c r="O197" i="6"/>
  <c r="O201" i="6"/>
  <c r="O205" i="6"/>
  <c r="O209" i="6"/>
  <c r="O20" i="9"/>
  <c r="O24" i="9"/>
  <c r="O28" i="9"/>
  <c r="O32" i="9"/>
  <c r="O36" i="9"/>
  <c r="O40" i="9"/>
  <c r="O44" i="9"/>
  <c r="O48" i="9"/>
  <c r="O65" i="9"/>
  <c r="O16" i="9"/>
  <c r="O19" i="9"/>
  <c r="O23" i="9"/>
  <c r="O27" i="9"/>
  <c r="O31" i="9"/>
  <c r="O35" i="9"/>
  <c r="O39" i="9"/>
  <c r="O43" i="9"/>
  <c r="O47" i="9"/>
  <c r="O54" i="9"/>
  <c r="O56" i="9"/>
  <c r="O70" i="9"/>
  <c r="O74" i="9"/>
  <c r="O78" i="9"/>
  <c r="O82" i="9"/>
  <c r="O86" i="9"/>
  <c r="O90" i="9"/>
  <c r="O94" i="9"/>
  <c r="O98" i="9"/>
  <c r="O102" i="9"/>
  <c r="O106" i="9"/>
  <c r="O110" i="9"/>
  <c r="O15" i="9"/>
  <c r="O18" i="9"/>
  <c r="O22" i="9"/>
  <c r="O26" i="9"/>
  <c r="O30" i="9"/>
  <c r="O34" i="9"/>
  <c r="O38" i="9"/>
  <c r="O42" i="9"/>
  <c r="O46" i="9"/>
  <c r="O50" i="9"/>
  <c r="O55" i="9"/>
  <c r="O17" i="9"/>
  <c r="O21" i="9"/>
  <c r="O25" i="9"/>
  <c r="O29" i="9"/>
  <c r="O33" i="9"/>
  <c r="O37" i="9"/>
  <c r="O41" i="9"/>
  <c r="O45" i="9"/>
  <c r="O49" i="9"/>
  <c r="O58" i="9"/>
  <c r="O60" i="9"/>
  <c r="O64" i="9"/>
  <c r="O68" i="9"/>
  <c r="O72" i="9"/>
  <c r="O76" i="9"/>
  <c r="O80" i="9"/>
  <c r="O84" i="9"/>
  <c r="O88" i="9"/>
  <c r="O92" i="9"/>
  <c r="O96" i="9"/>
  <c r="O100" i="9"/>
  <c r="O104" i="9"/>
  <c r="O108" i="9"/>
  <c r="O112" i="9"/>
  <c r="O161" i="9"/>
  <c r="AN214" i="9"/>
  <c r="J11" i="2" s="1"/>
  <c r="BH214" i="9"/>
  <c r="P11" i="2" s="1"/>
  <c r="O114" i="9"/>
  <c r="O118" i="9"/>
  <c r="O122" i="9"/>
  <c r="O126" i="9"/>
  <c r="O130" i="9"/>
  <c r="O134" i="9"/>
  <c r="O138" i="9"/>
  <c r="O142" i="9"/>
  <c r="O146" i="9"/>
  <c r="O150" i="9"/>
  <c r="O154" i="9"/>
  <c r="O158" i="9"/>
  <c r="O162" i="9"/>
  <c r="O166" i="9"/>
  <c r="O170" i="9"/>
  <c r="O174" i="9"/>
  <c r="O178" i="9"/>
  <c r="O182" i="9"/>
  <c r="O186" i="9"/>
  <c r="O190" i="9"/>
  <c r="O194" i="9"/>
  <c r="O198" i="9"/>
  <c r="O202" i="9"/>
  <c r="O206" i="9"/>
  <c r="O210" i="9"/>
  <c r="AD214" i="9"/>
  <c r="G11" i="2" s="1"/>
  <c r="AX214" i="9"/>
  <c r="N11" i="2" s="1"/>
  <c r="BR214" i="9"/>
  <c r="S11" i="2" s="1"/>
  <c r="O116" i="9"/>
  <c r="O120" i="9"/>
  <c r="O124" i="9"/>
  <c r="O128" i="9"/>
  <c r="O132" i="9"/>
  <c r="O136" i="9"/>
  <c r="O140" i="9"/>
  <c r="O144" i="9"/>
  <c r="O148" i="9"/>
  <c r="O152" i="9"/>
  <c r="O156" i="9"/>
  <c r="O164" i="9"/>
  <c r="O168" i="9"/>
  <c r="O172" i="9"/>
  <c r="O176" i="9"/>
  <c r="O180" i="9"/>
  <c r="O184" i="9"/>
  <c r="O188" i="9"/>
  <c r="O192" i="9"/>
  <c r="O196" i="9"/>
  <c r="O200" i="9"/>
  <c r="O204" i="9"/>
  <c r="O208" i="9"/>
  <c r="O212" i="9"/>
  <c r="T214" i="8"/>
  <c r="E10" i="2" s="1"/>
  <c r="O18" i="8"/>
  <c r="O26" i="8"/>
  <c r="O34" i="8"/>
  <c r="O42" i="8"/>
  <c r="O50" i="8"/>
  <c r="O54" i="8"/>
  <c r="O62" i="8"/>
  <c r="O66" i="8"/>
  <c r="O70" i="8"/>
  <c r="O74" i="8"/>
  <c r="O78" i="8"/>
  <c r="O82" i="8"/>
  <c r="O86" i="8"/>
  <c r="O90" i="8"/>
  <c r="O94" i="8"/>
  <c r="O98" i="8"/>
  <c r="O102" i="8"/>
  <c r="O106" i="8"/>
  <c r="O110" i="8"/>
  <c r="O114" i="8"/>
  <c r="O118" i="8"/>
  <c r="O122" i="8"/>
  <c r="O126" i="8"/>
  <c r="O130" i="8"/>
  <c r="O134" i="8"/>
  <c r="O138" i="8"/>
  <c r="O142" i="8"/>
  <c r="O146" i="8"/>
  <c r="O150" i="8"/>
  <c r="O154" i="8"/>
  <c r="O158" i="8"/>
  <c r="O162" i="8"/>
  <c r="O166" i="8"/>
  <c r="O170" i="8"/>
  <c r="O174" i="8"/>
  <c r="O178" i="8"/>
  <c r="O182" i="8"/>
  <c r="O186" i="8"/>
  <c r="O190" i="8"/>
  <c r="O194" i="8"/>
  <c r="O198" i="8"/>
  <c r="O202" i="8"/>
  <c r="O206" i="8"/>
  <c r="O210" i="8"/>
  <c r="AN214" i="8"/>
  <c r="J10" i="2" s="1"/>
  <c r="BH214" i="8"/>
  <c r="P10" i="2" s="1"/>
  <c r="O16" i="8"/>
  <c r="O24" i="8"/>
  <c r="O32" i="8"/>
  <c r="O40" i="8"/>
  <c r="O48" i="8"/>
  <c r="Y214" i="8"/>
  <c r="F10" i="2" s="1"/>
  <c r="AS214" i="8"/>
  <c r="K10" i="2" s="1"/>
  <c r="BM214" i="8"/>
  <c r="R10" i="2" s="1"/>
  <c r="O15" i="8"/>
  <c r="O22" i="8"/>
  <c r="O30" i="8"/>
  <c r="O38" i="8"/>
  <c r="O46" i="8"/>
  <c r="O56" i="8"/>
  <c r="O60" i="8"/>
  <c r="O64" i="8"/>
  <c r="O68" i="8"/>
  <c r="O72" i="8"/>
  <c r="O76" i="8"/>
  <c r="O80" i="8"/>
  <c r="O84" i="8"/>
  <c r="O88" i="8"/>
  <c r="O92" i="8"/>
  <c r="O96" i="8"/>
  <c r="O100" i="8"/>
  <c r="O104" i="8"/>
  <c r="O108" i="8"/>
  <c r="O112" i="8"/>
  <c r="O116" i="8"/>
  <c r="O120" i="8"/>
  <c r="O124" i="8"/>
  <c r="O128" i="8"/>
  <c r="O132" i="8"/>
  <c r="O136" i="8"/>
  <c r="O140" i="8"/>
  <c r="O144" i="8"/>
  <c r="O148" i="8"/>
  <c r="O152" i="8"/>
  <c r="O156" i="8"/>
  <c r="O160" i="8"/>
  <c r="O164" i="8"/>
  <c r="O168" i="8"/>
  <c r="O172" i="8"/>
  <c r="O176" i="8"/>
  <c r="O180" i="8"/>
  <c r="O184" i="8"/>
  <c r="O188" i="8"/>
  <c r="O192" i="8"/>
  <c r="O196" i="8"/>
  <c r="O200" i="8"/>
  <c r="O204" i="8"/>
  <c r="O208" i="8"/>
  <c r="O212" i="8"/>
  <c r="AI214" i="7"/>
  <c r="I9" i="2" s="1"/>
  <c r="BC214" i="7"/>
  <c r="O9" i="2" s="1"/>
  <c r="BW214" i="7"/>
  <c r="T9" i="2" s="1"/>
  <c r="O21" i="7"/>
  <c r="O29" i="7"/>
  <c r="O37" i="7"/>
  <c r="O45" i="7"/>
  <c r="O112" i="7"/>
  <c r="O124" i="7"/>
  <c r="T214" i="7"/>
  <c r="E9" i="2" s="1"/>
  <c r="AN214" i="7"/>
  <c r="J9" i="2" s="1"/>
  <c r="BH214" i="7"/>
  <c r="P9" i="2" s="1"/>
  <c r="O19" i="7"/>
  <c r="O27" i="7"/>
  <c r="O35" i="7"/>
  <c r="O43" i="7"/>
  <c r="O51" i="7"/>
  <c r="O52" i="7"/>
  <c r="O66" i="7"/>
  <c r="O70" i="7"/>
  <c r="O74" i="7"/>
  <c r="O78" i="7"/>
  <c r="O82" i="7"/>
  <c r="O86" i="7"/>
  <c r="O90" i="7"/>
  <c r="O94" i="7"/>
  <c r="O98" i="7"/>
  <c r="O102" i="7"/>
  <c r="O106" i="7"/>
  <c r="O110" i="7"/>
  <c r="O114" i="7"/>
  <c r="O118" i="7"/>
  <c r="O122" i="7"/>
  <c r="O126" i="7"/>
  <c r="O130" i="7"/>
  <c r="O134" i="7"/>
  <c r="O138" i="7"/>
  <c r="O142" i="7"/>
  <c r="O146" i="7"/>
  <c r="O150" i="7"/>
  <c r="O154" i="7"/>
  <c r="O158" i="7"/>
  <c r="O162" i="7"/>
  <c r="O166" i="7"/>
  <c r="O170" i="7"/>
  <c r="O174" i="7"/>
  <c r="O178" i="7"/>
  <c r="O182" i="7"/>
  <c r="O186" i="7"/>
  <c r="O190" i="7"/>
  <c r="O194" i="7"/>
  <c r="O198" i="7"/>
  <c r="O202" i="7"/>
  <c r="O206" i="7"/>
  <c r="O210" i="7"/>
  <c r="O17" i="7"/>
  <c r="O25" i="7"/>
  <c r="O33" i="7"/>
  <c r="O41" i="7"/>
  <c r="O49" i="7"/>
  <c r="O53" i="7"/>
  <c r="O63" i="7"/>
  <c r="O67" i="7"/>
  <c r="O71" i="7"/>
  <c r="O75" i="7"/>
  <c r="O79" i="7"/>
  <c r="O83" i="7"/>
  <c r="O87" i="7"/>
  <c r="O91" i="7"/>
  <c r="O95" i="7"/>
  <c r="O99" i="7"/>
  <c r="O103" i="7"/>
  <c r="O107" i="7"/>
  <c r="O111" i="7"/>
  <c r="O115" i="7"/>
  <c r="O119" i="7"/>
  <c r="O123" i="7"/>
  <c r="O127" i="7"/>
  <c r="O131" i="7"/>
  <c r="O135" i="7"/>
  <c r="O139" i="7"/>
  <c r="O143" i="7"/>
  <c r="O147" i="7"/>
  <c r="O151" i="7"/>
  <c r="O155" i="7"/>
  <c r="O159" i="7"/>
  <c r="O163" i="7"/>
  <c r="O167" i="7"/>
  <c r="O171" i="7"/>
  <c r="O175" i="7"/>
  <c r="O179" i="7"/>
  <c r="O183" i="7"/>
  <c r="O187" i="7"/>
  <c r="O191" i="7"/>
  <c r="O195" i="7"/>
  <c r="O199" i="7"/>
  <c r="O203" i="7"/>
  <c r="O207" i="7"/>
  <c r="O211" i="7"/>
  <c r="O39" i="6"/>
  <c r="O49" i="6"/>
  <c r="O41" i="6"/>
  <c r="O27" i="6"/>
  <c r="O31" i="6"/>
  <c r="O32" i="6"/>
  <c r="O149" i="6"/>
  <c r="O35" i="6"/>
  <c r="O21" i="6"/>
  <c r="O157" i="6"/>
  <c r="O213" i="6"/>
  <c r="O19" i="6"/>
  <c r="O47" i="6"/>
  <c r="O17" i="6"/>
  <c r="O25" i="6"/>
  <c r="O37" i="6"/>
  <c r="O48" i="6"/>
  <c r="O59" i="6"/>
  <c r="O29" i="6"/>
  <c r="O15" i="6"/>
  <c r="O16" i="6"/>
  <c r="O23" i="6"/>
  <c r="O24" i="6"/>
  <c r="O33" i="6"/>
  <c r="O45" i="6"/>
  <c r="O22" i="6"/>
  <c r="O30" i="6"/>
  <c r="O38" i="6"/>
  <c r="O46" i="6"/>
  <c r="O55" i="6"/>
  <c r="Y214" i="6"/>
  <c r="F8" i="2" s="1"/>
  <c r="AS214" i="6"/>
  <c r="K8" i="2" s="1"/>
  <c r="BM214" i="6"/>
  <c r="R8" i="2" s="1"/>
  <c r="O20" i="6"/>
  <c r="O28" i="6"/>
  <c r="O36" i="6"/>
  <c r="O44" i="6"/>
  <c r="O56" i="6"/>
  <c r="O63" i="6"/>
  <c r="O67" i="6"/>
  <c r="O71" i="6"/>
  <c r="O75" i="6"/>
  <c r="O79" i="6"/>
  <c r="O83" i="6"/>
  <c r="O87" i="6"/>
  <c r="O91" i="6"/>
  <c r="O95" i="6"/>
  <c r="O99" i="6"/>
  <c r="O103" i="6"/>
  <c r="O107" i="6"/>
  <c r="O111" i="6"/>
  <c r="O115" i="6"/>
  <c r="O119" i="6"/>
  <c r="O123" i="6"/>
  <c r="O127" i="6"/>
  <c r="O131" i="6"/>
  <c r="O135" i="6"/>
  <c r="O139" i="6"/>
  <c r="O143" i="6"/>
  <c r="O147" i="6"/>
  <c r="O151" i="6"/>
  <c r="O155" i="6"/>
  <c r="O159" i="6"/>
  <c r="O163" i="6"/>
  <c r="O167" i="6"/>
  <c r="O171" i="6"/>
  <c r="O175" i="6"/>
  <c r="O179" i="6"/>
  <c r="O183" i="6"/>
  <c r="O187" i="6"/>
  <c r="O191" i="6"/>
  <c r="O195" i="6"/>
  <c r="O199" i="6"/>
  <c r="O203" i="6"/>
  <c r="O207" i="6"/>
  <c r="O211" i="6"/>
  <c r="AD214" i="6"/>
  <c r="G8" i="2" s="1"/>
  <c r="AX214" i="6"/>
  <c r="N8" i="2" s="1"/>
  <c r="O18" i="6"/>
  <c r="O26" i="6"/>
  <c r="O34" i="6"/>
  <c r="O42" i="6"/>
  <c r="O50" i="6"/>
  <c r="O53" i="6"/>
  <c r="O57" i="6"/>
  <c r="O64" i="6"/>
  <c r="O68" i="6"/>
  <c r="O72" i="6"/>
  <c r="O76" i="6"/>
  <c r="O80" i="6"/>
  <c r="O84" i="6"/>
  <c r="O88" i="6"/>
  <c r="O92" i="6"/>
  <c r="O96" i="6"/>
  <c r="O100" i="6"/>
  <c r="O104" i="6"/>
  <c r="O108" i="6"/>
  <c r="O112" i="6"/>
  <c r="O116" i="6"/>
  <c r="O120" i="6"/>
  <c r="O124" i="6"/>
  <c r="O128" i="6"/>
  <c r="O132" i="6"/>
  <c r="O136" i="6"/>
  <c r="O140" i="6"/>
  <c r="O144" i="6"/>
  <c r="O148" i="6"/>
  <c r="O152" i="6"/>
  <c r="O156" i="6"/>
  <c r="O160" i="6"/>
  <c r="O164" i="6"/>
  <c r="O168" i="6"/>
  <c r="O172" i="6"/>
  <c r="O176" i="6"/>
  <c r="O180" i="6"/>
  <c r="O184" i="6"/>
  <c r="O188" i="6"/>
  <c r="O192" i="6"/>
  <c r="O196" i="6"/>
  <c r="O200" i="6"/>
  <c r="O204" i="6"/>
  <c r="O208" i="6"/>
  <c r="O212" i="6"/>
  <c r="O213" i="1"/>
  <c r="O209" i="1"/>
  <c r="O205" i="1"/>
  <c r="O201" i="1"/>
  <c r="O197" i="1"/>
  <c r="O193" i="1"/>
  <c r="O189" i="1"/>
  <c r="O185" i="1"/>
  <c r="O181" i="1"/>
  <c r="O177" i="1"/>
  <c r="O173" i="1"/>
  <c r="O169" i="1"/>
  <c r="O165" i="1"/>
  <c r="O161" i="1"/>
  <c r="O157" i="1"/>
  <c r="O153" i="1"/>
  <c r="O124" i="1"/>
  <c r="O149" i="1"/>
  <c r="O199" i="1"/>
  <c r="O191" i="1"/>
  <c r="O183" i="1"/>
  <c r="O175" i="1"/>
  <c r="O167" i="1"/>
  <c r="O163" i="1"/>
  <c r="O155" i="1"/>
  <c r="O151" i="1"/>
  <c r="O147" i="1"/>
  <c r="O143" i="1"/>
  <c r="O139" i="1"/>
  <c r="O135" i="1"/>
  <c r="O131" i="1"/>
  <c r="O127" i="1"/>
  <c r="O123" i="1"/>
  <c r="O119" i="1"/>
  <c r="O115" i="1"/>
  <c r="O111" i="1"/>
  <c r="O107" i="1"/>
  <c r="O103" i="1"/>
  <c r="O99" i="1"/>
  <c r="O95" i="1"/>
  <c r="O91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203" i="1"/>
  <c r="O195" i="1"/>
  <c r="O187" i="1"/>
  <c r="O179" i="1"/>
  <c r="O171" i="1"/>
  <c r="O159" i="1"/>
  <c r="BR214" i="1"/>
  <c r="S7" i="2" s="1"/>
  <c r="O138" i="1"/>
  <c r="O145" i="1"/>
  <c r="O141" i="1"/>
  <c r="O137" i="1"/>
  <c r="O133" i="1"/>
  <c r="O129" i="1"/>
  <c r="O125" i="1"/>
  <c r="O121" i="1"/>
  <c r="O117" i="1"/>
  <c r="O113" i="1"/>
  <c r="O109" i="1"/>
  <c r="O105" i="1"/>
  <c r="O101" i="1"/>
  <c r="O97" i="1"/>
  <c r="O93" i="1"/>
  <c r="O89" i="1"/>
  <c r="O85" i="1"/>
  <c r="O81" i="1"/>
  <c r="O77" i="1"/>
  <c r="O73" i="1"/>
  <c r="O69" i="1"/>
  <c r="O65" i="1"/>
  <c r="O61" i="1"/>
  <c r="O57" i="1"/>
  <c r="O53" i="1"/>
  <c r="O49" i="1"/>
  <c r="O45" i="1"/>
  <c r="O41" i="1"/>
  <c r="O37" i="1"/>
  <c r="O33" i="1"/>
  <c r="O29" i="1"/>
  <c r="O25" i="1"/>
  <c r="BH214" i="12"/>
  <c r="P14" i="2" s="1"/>
  <c r="O43" i="12"/>
  <c r="O23" i="12"/>
  <c r="AS214" i="12"/>
  <c r="K14" i="2" s="1"/>
  <c r="O15" i="12"/>
  <c r="O19" i="12"/>
  <c r="O29" i="12"/>
  <c r="O30" i="12"/>
  <c r="O37" i="12"/>
  <c r="O38" i="12"/>
  <c r="O45" i="12"/>
  <c r="O17" i="12"/>
  <c r="O27" i="12"/>
  <c r="O39" i="12"/>
  <c r="O46" i="12"/>
  <c r="O54" i="12"/>
  <c r="O31" i="12"/>
  <c r="O35" i="12"/>
  <c r="O21" i="12"/>
  <c r="O25" i="12"/>
  <c r="O41" i="12"/>
  <c r="O47" i="12"/>
  <c r="O56" i="12"/>
  <c r="O60" i="12"/>
  <c r="O64" i="12"/>
  <c r="O68" i="12"/>
  <c r="O72" i="12"/>
  <c r="O76" i="12"/>
  <c r="O80" i="12"/>
  <c r="O84" i="12"/>
  <c r="O88" i="12"/>
  <c r="O92" i="12"/>
  <c r="O96" i="12"/>
  <c r="O100" i="12"/>
  <c r="O104" i="12"/>
  <c r="O108" i="12"/>
  <c r="O112" i="12"/>
  <c r="O116" i="12"/>
  <c r="O120" i="12"/>
  <c r="O124" i="12"/>
  <c r="O128" i="12"/>
  <c r="O132" i="12"/>
  <c r="O136" i="12"/>
  <c r="O140" i="12"/>
  <c r="O144" i="12"/>
  <c r="O148" i="12"/>
  <c r="O152" i="12"/>
  <c r="O156" i="12"/>
  <c r="O160" i="12"/>
  <c r="O164" i="12"/>
  <c r="O168" i="12"/>
  <c r="O172" i="12"/>
  <c r="O176" i="12"/>
  <c r="O180" i="12"/>
  <c r="O184" i="12"/>
  <c r="O188" i="12"/>
  <c r="O196" i="12"/>
  <c r="O200" i="12"/>
  <c r="O204" i="12"/>
  <c r="O208" i="12"/>
  <c r="O212" i="12"/>
  <c r="O22" i="12"/>
  <c r="O49" i="12"/>
  <c r="O57" i="12"/>
  <c r="O61" i="12"/>
  <c r="O65" i="12"/>
  <c r="O69" i="12"/>
  <c r="O73" i="12"/>
  <c r="O77" i="12"/>
  <c r="O81" i="12"/>
  <c r="O85" i="12"/>
  <c r="O89" i="12"/>
  <c r="O93" i="12"/>
  <c r="O97" i="12"/>
  <c r="O101" i="12"/>
  <c r="O105" i="12"/>
  <c r="O109" i="12"/>
  <c r="O113" i="12"/>
  <c r="O117" i="12"/>
  <c r="O121" i="12"/>
  <c r="O125" i="12"/>
  <c r="O129" i="12"/>
  <c r="O133" i="12"/>
  <c r="O137" i="12"/>
  <c r="O141" i="12"/>
  <c r="O145" i="12"/>
  <c r="O149" i="12"/>
  <c r="O153" i="12"/>
  <c r="O157" i="12"/>
  <c r="O161" i="12"/>
  <c r="O165" i="12"/>
  <c r="O169" i="12"/>
  <c r="O173" i="12"/>
  <c r="O177" i="12"/>
  <c r="O181" i="12"/>
  <c r="O185" i="12"/>
  <c r="O189" i="12"/>
  <c r="O193" i="12"/>
  <c r="O197" i="12"/>
  <c r="O201" i="12"/>
  <c r="O205" i="12"/>
  <c r="O209" i="12"/>
  <c r="O213" i="12"/>
  <c r="Y214" i="12"/>
  <c r="F14" i="2" s="1"/>
  <c r="O52" i="12"/>
  <c r="O33" i="12"/>
  <c r="O51" i="12"/>
  <c r="O66" i="12"/>
  <c r="O70" i="12"/>
  <c r="O74" i="12"/>
  <c r="O78" i="12"/>
  <c r="O82" i="12"/>
  <c r="O86" i="12"/>
  <c r="O90" i="12"/>
  <c r="O94" i="12"/>
  <c r="O98" i="12"/>
  <c r="O102" i="12"/>
  <c r="O106" i="12"/>
  <c r="O110" i="12"/>
  <c r="O114" i="12"/>
  <c r="O118" i="12"/>
  <c r="O122" i="12"/>
  <c r="O126" i="12"/>
  <c r="O130" i="12"/>
  <c r="O134" i="12"/>
  <c r="O138" i="12"/>
  <c r="O142" i="12"/>
  <c r="O146" i="12"/>
  <c r="O150" i="12"/>
  <c r="O154" i="12"/>
  <c r="O158" i="12"/>
  <c r="O162" i="12"/>
  <c r="O166" i="12"/>
  <c r="O170" i="12"/>
  <c r="O174" i="12"/>
  <c r="O178" i="12"/>
  <c r="O182" i="12"/>
  <c r="O186" i="12"/>
  <c r="O190" i="12"/>
  <c r="O194" i="12"/>
  <c r="O198" i="12"/>
  <c r="O202" i="12"/>
  <c r="O206" i="12"/>
  <c r="O210" i="12"/>
  <c r="O20" i="12"/>
  <c r="O28" i="12"/>
  <c r="O36" i="12"/>
  <c r="O44" i="12"/>
  <c r="O18" i="12"/>
  <c r="O26" i="12"/>
  <c r="O34" i="12"/>
  <c r="O42" i="12"/>
  <c r="O50" i="12"/>
  <c r="T214" i="12"/>
  <c r="E14" i="2" s="1"/>
  <c r="O16" i="12"/>
  <c r="O24" i="12"/>
  <c r="O32" i="12"/>
  <c r="O40" i="12"/>
  <c r="O48" i="12"/>
  <c r="O127" i="13"/>
  <c r="O32" i="13"/>
  <c r="O44" i="13"/>
  <c r="O104" i="13"/>
  <c r="O108" i="13"/>
  <c r="O112" i="13"/>
  <c r="BH214" i="13"/>
  <c r="P15" i="2" s="1"/>
  <c r="O26" i="13"/>
  <c r="O161" i="13"/>
  <c r="O165" i="13"/>
  <c r="O170" i="13"/>
  <c r="O178" i="13"/>
  <c r="O186" i="13"/>
  <c r="O116" i="13"/>
  <c r="O120" i="13"/>
  <c r="O124" i="13"/>
  <c r="BC214" i="13"/>
  <c r="O15" i="2" s="1"/>
  <c r="O167" i="13"/>
  <c r="O191" i="13"/>
  <c r="O63" i="13"/>
  <c r="AN214" i="13"/>
  <c r="J15" i="2" s="1"/>
  <c r="O18" i="13"/>
  <c r="O29" i="13"/>
  <c r="O37" i="13"/>
  <c r="O103" i="13"/>
  <c r="O135" i="13"/>
  <c r="O159" i="13"/>
  <c r="O42" i="13"/>
  <c r="O19" i="13"/>
  <c r="O58" i="13"/>
  <c r="O136" i="13"/>
  <c r="O140" i="13"/>
  <c r="O144" i="13"/>
  <c r="O148" i="13"/>
  <c r="O152" i="13"/>
  <c r="O156" i="13"/>
  <c r="O160" i="13"/>
  <c r="O164" i="13"/>
  <c r="O175" i="13"/>
  <c r="O183" i="13"/>
  <c r="O194" i="13"/>
  <c r="O202" i="13"/>
  <c r="AI214" i="13"/>
  <c r="I15" i="2" s="1"/>
  <c r="O43" i="13"/>
  <c r="O50" i="13"/>
  <c r="O55" i="13"/>
  <c r="O66" i="13"/>
  <c r="O74" i="13"/>
  <c r="O82" i="13"/>
  <c r="O90" i="13"/>
  <c r="O22" i="13"/>
  <c r="O36" i="13"/>
  <c r="O51" i="13"/>
  <c r="O97" i="13"/>
  <c r="O101" i="13"/>
  <c r="O16" i="13"/>
  <c r="O38" i="13"/>
  <c r="O48" i="13"/>
  <c r="O52" i="13"/>
  <c r="O56" i="13"/>
  <c r="O60" i="13"/>
  <c r="O106" i="13"/>
  <c r="O114" i="13"/>
  <c r="O122" i="13"/>
  <c r="O168" i="13"/>
  <c r="O172" i="13"/>
  <c r="O176" i="13"/>
  <c r="O180" i="13"/>
  <c r="O184" i="13"/>
  <c r="O188" i="13"/>
  <c r="O20" i="13"/>
  <c r="O27" i="13"/>
  <c r="O34" i="13"/>
  <c r="O71" i="13"/>
  <c r="O72" i="13"/>
  <c r="O76" i="13"/>
  <c r="O80" i="13"/>
  <c r="O88" i="13"/>
  <c r="O92" i="13"/>
  <c r="O95" i="13"/>
  <c r="O96" i="13"/>
  <c r="O100" i="13"/>
  <c r="O111" i="13"/>
  <c r="O119" i="13"/>
  <c r="O130" i="13"/>
  <c r="O138" i="13"/>
  <c r="O146" i="13"/>
  <c r="O154" i="13"/>
  <c r="O199" i="13"/>
  <c r="O200" i="13"/>
  <c r="O204" i="13"/>
  <c r="O207" i="13"/>
  <c r="O208" i="13"/>
  <c r="O212" i="13"/>
  <c r="O21" i="13"/>
  <c r="O35" i="13"/>
  <c r="O45" i="13"/>
  <c r="O57" i="13"/>
  <c r="O61" i="13"/>
  <c r="O185" i="13"/>
  <c r="O65" i="13"/>
  <c r="O69" i="13"/>
  <c r="O129" i="13"/>
  <c r="O133" i="13"/>
  <c r="O193" i="13"/>
  <c r="O197" i="13"/>
  <c r="O211" i="13"/>
  <c r="O75" i="13"/>
  <c r="O83" i="13"/>
  <c r="O121" i="13"/>
  <c r="O125" i="13"/>
  <c r="O139" i="13"/>
  <c r="O147" i="13"/>
  <c r="O189" i="13"/>
  <c r="O203" i="13"/>
  <c r="O24" i="13"/>
  <c r="O30" i="13"/>
  <c r="O40" i="13"/>
  <c r="O46" i="13"/>
  <c r="O64" i="13"/>
  <c r="O68" i="13"/>
  <c r="O79" i="13"/>
  <c r="O87" i="13"/>
  <c r="O89" i="13"/>
  <c r="O93" i="13"/>
  <c r="O98" i="13"/>
  <c r="O107" i="13"/>
  <c r="O115" i="13"/>
  <c r="O128" i="13"/>
  <c r="O132" i="13"/>
  <c r="O143" i="13"/>
  <c r="O151" i="13"/>
  <c r="O153" i="13"/>
  <c r="O157" i="13"/>
  <c r="O162" i="13"/>
  <c r="O171" i="13"/>
  <c r="O179" i="13"/>
  <c r="O192" i="13"/>
  <c r="O196" i="13"/>
  <c r="O210" i="13"/>
  <c r="O17" i="13"/>
  <c r="O25" i="13"/>
  <c r="O33" i="13"/>
  <c r="O41" i="13"/>
  <c r="O49" i="13"/>
  <c r="O15" i="13"/>
  <c r="O23" i="13"/>
  <c r="O31" i="13"/>
  <c r="O39" i="13"/>
  <c r="O47" i="13"/>
  <c r="O59" i="13"/>
  <c r="O73" i="13"/>
  <c r="O77" i="13"/>
  <c r="O91" i="13"/>
  <c r="O105" i="13"/>
  <c r="O109" i="13"/>
  <c r="O123" i="13"/>
  <c r="O137" i="13"/>
  <c r="O141" i="13"/>
  <c r="O155" i="13"/>
  <c r="O169" i="13"/>
  <c r="O173" i="13"/>
  <c r="O187" i="13"/>
  <c r="O201" i="13"/>
  <c r="O205" i="13"/>
  <c r="O14" i="13"/>
  <c r="O53" i="13"/>
  <c r="O67" i="13"/>
  <c r="O81" i="13"/>
  <c r="O85" i="13"/>
  <c r="O99" i="13"/>
  <c r="O113" i="13"/>
  <c r="O117" i="13"/>
  <c r="O131" i="13"/>
  <c r="O145" i="13"/>
  <c r="O149" i="13"/>
  <c r="O163" i="13"/>
  <c r="O177" i="13"/>
  <c r="O181" i="13"/>
  <c r="O195" i="13"/>
  <c r="O209" i="13"/>
  <c r="O213" i="13"/>
  <c r="T214" i="14"/>
  <c r="E16" i="2" s="1"/>
  <c r="N214" i="14"/>
  <c r="O59" i="14"/>
  <c r="BR214" i="14"/>
  <c r="S16" i="2" s="1"/>
  <c r="BH214" i="14"/>
  <c r="P16" i="2" s="1"/>
  <c r="O44" i="14"/>
  <c r="AX214" i="14"/>
  <c r="N16" i="2" s="1"/>
  <c r="O65" i="14"/>
  <c r="O17" i="14"/>
  <c r="O21" i="14"/>
  <c r="O25" i="14"/>
  <c r="O29" i="14"/>
  <c r="O33" i="14"/>
  <c r="O37" i="14"/>
  <c r="O41" i="14"/>
  <c r="O48" i="14"/>
  <c r="O46" i="14"/>
  <c r="AN214" i="14"/>
  <c r="J16" i="2" s="1"/>
  <c r="O16" i="14"/>
  <c r="O20" i="14"/>
  <c r="O24" i="14"/>
  <c r="O28" i="14"/>
  <c r="O32" i="14"/>
  <c r="O36" i="14"/>
  <c r="O40" i="14"/>
  <c r="O53" i="14"/>
  <c r="O57" i="14"/>
  <c r="O50" i="14"/>
  <c r="O61" i="14"/>
  <c r="O69" i="14"/>
  <c r="O73" i="14"/>
  <c r="O77" i="14"/>
  <c r="O81" i="14"/>
  <c r="O85" i="14"/>
  <c r="O89" i="14"/>
  <c r="O93" i="14"/>
  <c r="O97" i="14"/>
  <c r="O101" i="14"/>
  <c r="O105" i="14"/>
  <c r="O109" i="14"/>
  <c r="O113" i="14"/>
  <c r="O117" i="14"/>
  <c r="O121" i="14"/>
  <c r="O125" i="14"/>
  <c r="O129" i="14"/>
  <c r="O133" i="14"/>
  <c r="O137" i="14"/>
  <c r="O141" i="14"/>
  <c r="O145" i="14"/>
  <c r="O149" i="14"/>
  <c r="O153" i="14"/>
  <c r="O157" i="14"/>
  <c r="O161" i="14"/>
  <c r="O165" i="14"/>
  <c r="O169" i="14"/>
  <c r="O173" i="14"/>
  <c r="O177" i="14"/>
  <c r="O181" i="14"/>
  <c r="O185" i="14"/>
  <c r="O189" i="14"/>
  <c r="O193" i="14"/>
  <c r="O197" i="14"/>
  <c r="O201" i="14"/>
  <c r="O205" i="14"/>
  <c r="O209" i="14"/>
  <c r="O62" i="14"/>
  <c r="O66" i="14"/>
  <c r="O70" i="14"/>
  <c r="O74" i="14"/>
  <c r="O78" i="14"/>
  <c r="O82" i="14"/>
  <c r="O86" i="14"/>
  <c r="O90" i="14"/>
  <c r="O94" i="14"/>
  <c r="O98" i="14"/>
  <c r="O102" i="14"/>
  <c r="O106" i="14"/>
  <c r="O110" i="14"/>
  <c r="O114" i="14"/>
  <c r="O118" i="14"/>
  <c r="O122" i="14"/>
  <c r="O126" i="14"/>
  <c r="O130" i="14"/>
  <c r="O134" i="14"/>
  <c r="O138" i="14"/>
  <c r="O142" i="14"/>
  <c r="O146" i="14"/>
  <c r="O150" i="14"/>
  <c r="O154" i="14"/>
  <c r="O158" i="14"/>
  <c r="O162" i="14"/>
  <c r="O166" i="14"/>
  <c r="O170" i="14"/>
  <c r="O174" i="14"/>
  <c r="O178" i="14"/>
  <c r="O182" i="14"/>
  <c r="O186" i="14"/>
  <c r="O190" i="14"/>
  <c r="O194" i="14"/>
  <c r="O198" i="14"/>
  <c r="O202" i="14"/>
  <c r="O206" i="14"/>
  <c r="O210" i="14"/>
  <c r="O51" i="14"/>
  <c r="O52" i="14"/>
  <c r="O213" i="14"/>
  <c r="O18" i="14"/>
  <c r="O22" i="14"/>
  <c r="O26" i="14"/>
  <c r="O30" i="14"/>
  <c r="O34" i="14"/>
  <c r="O38" i="14"/>
  <c r="O42" i="14"/>
  <c r="O43" i="14"/>
  <c r="O55" i="14"/>
  <c r="O49" i="14"/>
  <c r="O15" i="14"/>
  <c r="O19" i="14"/>
  <c r="O23" i="14"/>
  <c r="O27" i="14"/>
  <c r="O31" i="14"/>
  <c r="O35" i="14"/>
  <c r="O39" i="14"/>
  <c r="O47" i="14"/>
  <c r="O54" i="14"/>
  <c r="O60" i="14"/>
  <c r="O68" i="14"/>
  <c r="O72" i="14"/>
  <c r="O76" i="14"/>
  <c r="O80" i="14"/>
  <c r="O84" i="14"/>
  <c r="O88" i="14"/>
  <c r="O92" i="14"/>
  <c r="O96" i="14"/>
  <c r="O100" i="14"/>
  <c r="O104" i="14"/>
  <c r="O108" i="14"/>
  <c r="O112" i="14"/>
  <c r="O116" i="14"/>
  <c r="O120" i="14"/>
  <c r="O124" i="14"/>
  <c r="O128" i="14"/>
  <c r="O132" i="14"/>
  <c r="O136" i="14"/>
  <c r="O140" i="14"/>
  <c r="O144" i="14"/>
  <c r="O148" i="14"/>
  <c r="O152" i="14"/>
  <c r="O156" i="14"/>
  <c r="O160" i="14"/>
  <c r="O164" i="14"/>
  <c r="O168" i="14"/>
  <c r="O172" i="14"/>
  <c r="O176" i="14"/>
  <c r="O180" i="14"/>
  <c r="O184" i="14"/>
  <c r="O188" i="14"/>
  <c r="O192" i="14"/>
  <c r="O196" i="14"/>
  <c r="O200" i="14"/>
  <c r="O204" i="14"/>
  <c r="O208" i="14"/>
  <c r="O212" i="14"/>
  <c r="AD214" i="14"/>
  <c r="G16" i="2" s="1"/>
  <c r="O45" i="14"/>
  <c r="O213" i="15"/>
  <c r="BM214" i="15"/>
  <c r="R17" i="2" s="1"/>
  <c r="O40" i="15"/>
  <c r="N214" i="9"/>
  <c r="O40" i="6"/>
  <c r="N214" i="6"/>
  <c r="O14" i="6"/>
  <c r="N214" i="15"/>
  <c r="AD214" i="15"/>
  <c r="G17" i="2" s="1"/>
  <c r="AX214" i="15"/>
  <c r="N17" i="2" s="1"/>
  <c r="BR214" i="15"/>
  <c r="S17" i="2" s="1"/>
  <c r="O88" i="15"/>
  <c r="O14" i="15"/>
  <c r="AI214" i="15"/>
  <c r="I17" i="2" s="1"/>
  <c r="BC214" i="15"/>
  <c r="O17" i="2" s="1"/>
  <c r="BW214" i="15"/>
  <c r="T17" i="2" s="1"/>
  <c r="O52" i="15"/>
  <c r="O60" i="15"/>
  <c r="O58" i="15"/>
  <c r="O71" i="15"/>
  <c r="O75" i="15"/>
  <c r="O79" i="15"/>
  <c r="O83" i="15"/>
  <c r="O87" i="15"/>
  <c r="O91" i="15"/>
  <c r="O95" i="15"/>
  <c r="O99" i="15"/>
  <c r="O103" i="15"/>
  <c r="O107" i="15"/>
  <c r="O111" i="15"/>
  <c r="O115" i="15"/>
  <c r="O119" i="15"/>
  <c r="O123" i="15"/>
  <c r="O127" i="15"/>
  <c r="O131" i="15"/>
  <c r="O135" i="15"/>
  <c r="O139" i="15"/>
  <c r="O143" i="15"/>
  <c r="O147" i="15"/>
  <c r="O151" i="15"/>
  <c r="O155" i="15"/>
  <c r="O159" i="15"/>
  <c r="O163" i="15"/>
  <c r="O167" i="15"/>
  <c r="O171" i="15"/>
  <c r="O175" i="15"/>
  <c r="O179" i="15"/>
  <c r="O183" i="15"/>
  <c r="O187" i="15"/>
  <c r="O191" i="15"/>
  <c r="O195" i="15"/>
  <c r="O199" i="15"/>
  <c r="O203" i="15"/>
  <c r="O207" i="15"/>
  <c r="O211" i="15"/>
  <c r="O14" i="14"/>
  <c r="AI214" i="14"/>
  <c r="I16" i="2" s="1"/>
  <c r="BC214" i="14"/>
  <c r="O16" i="2" s="1"/>
  <c r="BW214" i="14"/>
  <c r="T16" i="2" s="1"/>
  <c r="O58" i="14"/>
  <c r="Y214" i="14"/>
  <c r="F16" i="2" s="1"/>
  <c r="AS214" i="14"/>
  <c r="K16" i="2" s="1"/>
  <c r="BM214" i="14"/>
  <c r="R16" i="2" s="1"/>
  <c r="O56" i="14"/>
  <c r="O64" i="14"/>
  <c r="O84" i="13"/>
  <c r="N214" i="13"/>
  <c r="AD214" i="13"/>
  <c r="G15" i="2" s="1"/>
  <c r="AX214" i="13"/>
  <c r="N15" i="2" s="1"/>
  <c r="BR214" i="13"/>
  <c r="S15" i="2" s="1"/>
  <c r="O54" i="13"/>
  <c r="O62" i="13"/>
  <c r="O70" i="13"/>
  <c r="O78" i="13"/>
  <c r="O86" i="13"/>
  <c r="O94" i="13"/>
  <c r="O102" i="13"/>
  <c r="O110" i="13"/>
  <c r="O118" i="13"/>
  <c r="O126" i="13"/>
  <c r="O134" i="13"/>
  <c r="O142" i="13"/>
  <c r="O150" i="13"/>
  <c r="O158" i="13"/>
  <c r="O166" i="13"/>
  <c r="O174" i="13"/>
  <c r="O182" i="13"/>
  <c r="O190" i="13"/>
  <c r="O198" i="13"/>
  <c r="O206" i="13"/>
  <c r="N214" i="12"/>
  <c r="AD214" i="12"/>
  <c r="G14" i="2" s="1"/>
  <c r="AX214" i="12"/>
  <c r="N14" i="2" s="1"/>
  <c r="BR214" i="12"/>
  <c r="S14" i="2" s="1"/>
  <c r="O192" i="12"/>
  <c r="O14" i="12"/>
  <c r="AI214" i="12"/>
  <c r="I14" i="2" s="1"/>
  <c r="BC214" i="12"/>
  <c r="O14" i="2" s="1"/>
  <c r="BW214" i="12"/>
  <c r="T14" i="2" s="1"/>
  <c r="O55" i="12"/>
  <c r="O58" i="12"/>
  <c r="O62" i="12"/>
  <c r="O53" i="12"/>
  <c r="O59" i="12"/>
  <c r="O63" i="12"/>
  <c r="O67" i="12"/>
  <c r="O71" i="12"/>
  <c r="O75" i="12"/>
  <c r="O79" i="12"/>
  <c r="O83" i="12"/>
  <c r="O87" i="12"/>
  <c r="O91" i="12"/>
  <c r="O95" i="12"/>
  <c r="O99" i="12"/>
  <c r="O103" i="12"/>
  <c r="O107" i="12"/>
  <c r="O111" i="12"/>
  <c r="O115" i="12"/>
  <c r="O119" i="12"/>
  <c r="O123" i="12"/>
  <c r="O127" i="12"/>
  <c r="O131" i="12"/>
  <c r="O135" i="12"/>
  <c r="O139" i="12"/>
  <c r="O143" i="12"/>
  <c r="O147" i="12"/>
  <c r="O151" i="12"/>
  <c r="O155" i="12"/>
  <c r="O159" i="12"/>
  <c r="O163" i="12"/>
  <c r="O167" i="12"/>
  <c r="O171" i="12"/>
  <c r="O175" i="12"/>
  <c r="O179" i="12"/>
  <c r="O183" i="12"/>
  <c r="O187" i="12"/>
  <c r="O191" i="12"/>
  <c r="O195" i="12"/>
  <c r="O199" i="12"/>
  <c r="O203" i="12"/>
  <c r="O207" i="12"/>
  <c r="O211" i="12"/>
  <c r="O16" i="11"/>
  <c r="Y214" i="11"/>
  <c r="F13" i="2" s="1"/>
  <c r="AS214" i="11"/>
  <c r="K13" i="2" s="1"/>
  <c r="BM214" i="11"/>
  <c r="R13" i="2" s="1"/>
  <c r="O51" i="11"/>
  <c r="O57" i="11"/>
  <c r="O61" i="11"/>
  <c r="O65" i="11"/>
  <c r="O69" i="11"/>
  <c r="O73" i="11"/>
  <c r="O77" i="11"/>
  <c r="O81" i="11"/>
  <c r="O85" i="11"/>
  <c r="O89" i="11"/>
  <c r="O93" i="11"/>
  <c r="O97" i="11"/>
  <c r="O101" i="11"/>
  <c r="O105" i="11"/>
  <c r="O109" i="11"/>
  <c r="O113" i="11"/>
  <c r="O117" i="11"/>
  <c r="O121" i="11"/>
  <c r="O125" i="11"/>
  <c r="O129" i="11"/>
  <c r="O133" i="11"/>
  <c r="O137" i="11"/>
  <c r="O141" i="11"/>
  <c r="O145" i="11"/>
  <c r="O149" i="11"/>
  <c r="O153" i="11"/>
  <c r="O157" i="11"/>
  <c r="O161" i="11"/>
  <c r="O165" i="11"/>
  <c r="O169" i="11"/>
  <c r="O173" i="11"/>
  <c r="O177" i="11"/>
  <c r="O181" i="11"/>
  <c r="O185" i="11"/>
  <c r="O189" i="11"/>
  <c r="O193" i="11"/>
  <c r="O197" i="11"/>
  <c r="O201" i="11"/>
  <c r="O205" i="11"/>
  <c r="O209" i="11"/>
  <c r="O213" i="11"/>
  <c r="T214" i="11"/>
  <c r="E13" i="2" s="1"/>
  <c r="N214" i="11"/>
  <c r="AD214" i="11"/>
  <c r="G13" i="2" s="1"/>
  <c r="AX214" i="11"/>
  <c r="N13" i="2" s="1"/>
  <c r="BR214" i="11"/>
  <c r="S13" i="2" s="1"/>
  <c r="O58" i="11"/>
  <c r="O55" i="11"/>
  <c r="Y214" i="10"/>
  <c r="F12" i="2" s="1"/>
  <c r="AS214" i="10"/>
  <c r="K12" i="2" s="1"/>
  <c r="BM214" i="10"/>
  <c r="R12" i="2" s="1"/>
  <c r="O56" i="10"/>
  <c r="O62" i="10"/>
  <c r="N214" i="10"/>
  <c r="AD214" i="10"/>
  <c r="G12" i="2" s="1"/>
  <c r="AX214" i="10"/>
  <c r="N12" i="2" s="1"/>
  <c r="BR214" i="10"/>
  <c r="S12" i="2" s="1"/>
  <c r="O54" i="10"/>
  <c r="O63" i="10"/>
  <c r="O67" i="10"/>
  <c r="O71" i="10"/>
  <c r="O75" i="10"/>
  <c r="O79" i="10"/>
  <c r="O83" i="10"/>
  <c r="O87" i="10"/>
  <c r="O91" i="10"/>
  <c r="O95" i="10"/>
  <c r="O99" i="10"/>
  <c r="O103" i="10"/>
  <c r="O107" i="10"/>
  <c r="O111" i="10"/>
  <c r="O115" i="10"/>
  <c r="O119" i="10"/>
  <c r="O123" i="10"/>
  <c r="O127" i="10"/>
  <c r="O131" i="10"/>
  <c r="O135" i="10"/>
  <c r="O139" i="10"/>
  <c r="O143" i="10"/>
  <c r="O147" i="10"/>
  <c r="O151" i="10"/>
  <c r="O155" i="10"/>
  <c r="O159" i="10"/>
  <c r="O163" i="10"/>
  <c r="O167" i="10"/>
  <c r="O171" i="10"/>
  <c r="O175" i="10"/>
  <c r="O179" i="10"/>
  <c r="O183" i="10"/>
  <c r="O187" i="10"/>
  <c r="O191" i="10"/>
  <c r="O195" i="10"/>
  <c r="O199" i="10"/>
  <c r="O203" i="10"/>
  <c r="O207" i="10"/>
  <c r="O211" i="10"/>
  <c r="O160" i="9"/>
  <c r="O14" i="9"/>
  <c r="AI214" i="9"/>
  <c r="I11" i="2" s="1"/>
  <c r="BC214" i="9"/>
  <c r="O11" i="2" s="1"/>
  <c r="BW214" i="9"/>
  <c r="T11" i="2" s="1"/>
  <c r="T214" i="9"/>
  <c r="E11" i="2" s="1"/>
  <c r="O53" i="9"/>
  <c r="O62" i="9"/>
  <c r="O66" i="9"/>
  <c r="Y214" i="9"/>
  <c r="F11" i="2" s="1"/>
  <c r="AS214" i="9"/>
  <c r="K11" i="2" s="1"/>
  <c r="BM214" i="9"/>
  <c r="R11" i="2" s="1"/>
  <c r="O51" i="9"/>
  <c r="O59" i="9"/>
  <c r="O63" i="9"/>
  <c r="O67" i="9"/>
  <c r="O71" i="9"/>
  <c r="O75" i="9"/>
  <c r="O79" i="9"/>
  <c r="O83" i="9"/>
  <c r="O87" i="9"/>
  <c r="O91" i="9"/>
  <c r="O95" i="9"/>
  <c r="O99" i="9"/>
  <c r="O103" i="9"/>
  <c r="O107" i="9"/>
  <c r="O111" i="9"/>
  <c r="O115" i="9"/>
  <c r="O119" i="9"/>
  <c r="O123" i="9"/>
  <c r="O127" i="9"/>
  <c r="O131" i="9"/>
  <c r="O135" i="9"/>
  <c r="O139" i="9"/>
  <c r="O143" i="9"/>
  <c r="O147" i="9"/>
  <c r="O151" i="9"/>
  <c r="O155" i="9"/>
  <c r="O159" i="9"/>
  <c r="O163" i="9"/>
  <c r="O167" i="9"/>
  <c r="O171" i="9"/>
  <c r="O175" i="9"/>
  <c r="O179" i="9"/>
  <c r="O183" i="9"/>
  <c r="O187" i="9"/>
  <c r="O191" i="9"/>
  <c r="O195" i="9"/>
  <c r="O199" i="9"/>
  <c r="O203" i="9"/>
  <c r="O207" i="9"/>
  <c r="O211" i="9"/>
  <c r="N214" i="8"/>
  <c r="AD214" i="8"/>
  <c r="G10" i="2" s="1"/>
  <c r="AX214" i="8"/>
  <c r="N10" i="2" s="1"/>
  <c r="BR214" i="8"/>
  <c r="S10" i="2" s="1"/>
  <c r="O14" i="8"/>
  <c r="AI214" i="8"/>
  <c r="I10" i="2" s="1"/>
  <c r="BC214" i="8"/>
  <c r="O10" i="2" s="1"/>
  <c r="BW214" i="8"/>
  <c r="T10" i="2" s="1"/>
  <c r="O52" i="8"/>
  <c r="O58" i="8"/>
  <c r="O59" i="8"/>
  <c r="O63" i="8"/>
  <c r="O67" i="8"/>
  <c r="O71" i="8"/>
  <c r="O75" i="8"/>
  <c r="O79" i="8"/>
  <c r="O83" i="8"/>
  <c r="O87" i="8"/>
  <c r="O91" i="8"/>
  <c r="O95" i="8"/>
  <c r="O99" i="8"/>
  <c r="O103" i="8"/>
  <c r="O107" i="8"/>
  <c r="O111" i="8"/>
  <c r="O115" i="8"/>
  <c r="O119" i="8"/>
  <c r="O123" i="8"/>
  <c r="O127" i="8"/>
  <c r="O131" i="8"/>
  <c r="O135" i="8"/>
  <c r="O139" i="8"/>
  <c r="O143" i="8"/>
  <c r="O147" i="8"/>
  <c r="O151" i="8"/>
  <c r="O155" i="8"/>
  <c r="O159" i="8"/>
  <c r="O163" i="8"/>
  <c r="O167" i="8"/>
  <c r="O171" i="8"/>
  <c r="O175" i="8"/>
  <c r="O179" i="8"/>
  <c r="O183" i="8"/>
  <c r="O187" i="8"/>
  <c r="O191" i="8"/>
  <c r="O195" i="8"/>
  <c r="O199" i="8"/>
  <c r="O203" i="8"/>
  <c r="O207" i="8"/>
  <c r="O211" i="8"/>
  <c r="O58" i="7"/>
  <c r="O61" i="7"/>
  <c r="O65" i="7"/>
  <c r="O69" i="7"/>
  <c r="O73" i="7"/>
  <c r="O77" i="7"/>
  <c r="O81" i="7"/>
  <c r="O85" i="7"/>
  <c r="O89" i="7"/>
  <c r="O93" i="7"/>
  <c r="O97" i="7"/>
  <c r="O101" i="7"/>
  <c r="O105" i="7"/>
  <c r="O109" i="7"/>
  <c r="O113" i="7"/>
  <c r="O117" i="7"/>
  <c r="O121" i="7"/>
  <c r="O125" i="7"/>
  <c r="O129" i="7"/>
  <c r="O133" i="7"/>
  <c r="O137" i="7"/>
  <c r="O141" i="7"/>
  <c r="O145" i="7"/>
  <c r="O149" i="7"/>
  <c r="O153" i="7"/>
  <c r="O157" i="7"/>
  <c r="O161" i="7"/>
  <c r="O165" i="7"/>
  <c r="O169" i="7"/>
  <c r="O173" i="7"/>
  <c r="O177" i="7"/>
  <c r="O181" i="7"/>
  <c r="O185" i="7"/>
  <c r="O189" i="7"/>
  <c r="O193" i="7"/>
  <c r="O197" i="7"/>
  <c r="O201" i="7"/>
  <c r="O205" i="7"/>
  <c r="O209" i="7"/>
  <c r="O213" i="7"/>
  <c r="Y214" i="7"/>
  <c r="F9" i="2" s="1"/>
  <c r="AS214" i="7"/>
  <c r="K9" i="2" s="1"/>
  <c r="BM214" i="7"/>
  <c r="R9" i="2" s="1"/>
  <c r="O56" i="7"/>
  <c r="O62" i="7"/>
  <c r="N214" i="7"/>
  <c r="AD214" i="7"/>
  <c r="G9" i="2" s="1"/>
  <c r="AX214" i="7"/>
  <c r="N9" i="2" s="1"/>
  <c r="BR214" i="7"/>
  <c r="S9" i="2" s="1"/>
  <c r="O54" i="7"/>
  <c r="BR214" i="6"/>
  <c r="S8" i="2" s="1"/>
  <c r="O54" i="6"/>
  <c r="O62" i="6"/>
  <c r="AI214" i="6"/>
  <c r="I8" i="2" s="1"/>
  <c r="BC214" i="6"/>
  <c r="O8" i="2" s="1"/>
  <c r="BW214" i="6"/>
  <c r="T8" i="2" s="1"/>
  <c r="O52" i="6"/>
  <c r="O60" i="6"/>
  <c r="O66" i="6"/>
  <c r="O70" i="6"/>
  <c r="O74" i="6"/>
  <c r="O78" i="6"/>
  <c r="O82" i="6"/>
  <c r="O86" i="6"/>
  <c r="O90" i="6"/>
  <c r="O94" i="6"/>
  <c r="O98" i="6"/>
  <c r="O102" i="6"/>
  <c r="O106" i="6"/>
  <c r="O110" i="6"/>
  <c r="O114" i="6"/>
  <c r="O118" i="6"/>
  <c r="O122" i="6"/>
  <c r="O126" i="6"/>
  <c r="O130" i="6"/>
  <c r="O134" i="6"/>
  <c r="O138" i="6"/>
  <c r="O142" i="6"/>
  <c r="O146" i="6"/>
  <c r="O150" i="6"/>
  <c r="O154" i="6"/>
  <c r="O158" i="6"/>
  <c r="O162" i="6"/>
  <c r="O166" i="6"/>
  <c r="O170" i="6"/>
  <c r="O174" i="6"/>
  <c r="O178" i="6"/>
  <c r="O182" i="6"/>
  <c r="O186" i="6"/>
  <c r="O190" i="6"/>
  <c r="O194" i="6"/>
  <c r="O198" i="6"/>
  <c r="O202" i="6"/>
  <c r="O206" i="6"/>
  <c r="O210" i="6"/>
  <c r="T214" i="6"/>
  <c r="E8" i="2" s="1"/>
  <c r="AN214" i="6"/>
  <c r="J8" i="2" s="1"/>
  <c r="BH214" i="6"/>
  <c r="P8" i="2" s="1"/>
  <c r="O58" i="6"/>
  <c r="O207" i="1"/>
  <c r="BC214" i="1"/>
  <c r="O7" i="2" s="1"/>
  <c r="O21" i="1"/>
  <c r="O19" i="1"/>
  <c r="AS214" i="1"/>
  <c r="K7" i="2" s="1"/>
  <c r="O17" i="1"/>
  <c r="Y214" i="1"/>
  <c r="F7" i="2" s="1"/>
  <c r="O14" i="1"/>
  <c r="BH214" i="1"/>
  <c r="P7" i="2" s="1"/>
  <c r="AX214" i="1"/>
  <c r="N7" i="2" s="1"/>
  <c r="AN214" i="1"/>
  <c r="J7" i="2" s="1"/>
  <c r="AI214" i="1"/>
  <c r="I7" i="2" s="1"/>
  <c r="O15" i="1"/>
  <c r="AD214" i="1"/>
  <c r="G7" i="2" s="1"/>
  <c r="O16" i="1"/>
  <c r="O211" i="1"/>
  <c r="BW214" i="1"/>
  <c r="T7" i="2" s="1"/>
  <c r="BM214" i="1"/>
  <c r="R7" i="2" s="1"/>
  <c r="O214" i="11" l="1"/>
  <c r="O214" i="10"/>
  <c r="H11" i="2"/>
  <c r="L11" i="2"/>
  <c r="O214" i="7"/>
  <c r="F18" i="2"/>
  <c r="K18" i="2"/>
  <c r="O214" i="13"/>
  <c r="R18" i="2"/>
  <c r="S18" i="2"/>
  <c r="N18" i="2"/>
  <c r="T18" i="2"/>
  <c r="P18" i="2"/>
  <c r="O18" i="2"/>
  <c r="O214" i="6"/>
  <c r="J18" i="2"/>
  <c r="I18" i="2"/>
  <c r="O214" i="15"/>
  <c r="O214" i="14"/>
  <c r="O214" i="12"/>
  <c r="O214" i="9"/>
  <c r="O214" i="8"/>
  <c r="U17" i="2"/>
  <c r="O9" i="15" s="1"/>
  <c r="U16" i="2"/>
  <c r="O9" i="14" s="1"/>
  <c r="U15" i="2"/>
  <c r="O9" i="13" s="1"/>
  <c r="U9" i="2"/>
  <c r="O9" i="7" s="1"/>
  <c r="U10" i="2"/>
  <c r="O9" i="8" s="1"/>
  <c r="U11" i="2"/>
  <c r="O9" i="9" s="1"/>
  <c r="U12" i="2"/>
  <c r="U13" i="2"/>
  <c r="O9" i="11" s="1"/>
  <c r="U14" i="2"/>
  <c r="O9" i="12" s="1"/>
  <c r="U8" i="2"/>
  <c r="O9" i="6" s="1"/>
  <c r="Q17" i="2"/>
  <c r="O8" i="15" s="1"/>
  <c r="Q16" i="2"/>
  <c r="O8" i="14" s="1"/>
  <c r="Q15" i="2"/>
  <c r="O8" i="13" s="1"/>
  <c r="Q8" i="2"/>
  <c r="Q9" i="2"/>
  <c r="O8" i="7" s="1"/>
  <c r="Q10" i="2"/>
  <c r="O8" i="8" s="1"/>
  <c r="Q11" i="2"/>
  <c r="O8" i="9" s="1"/>
  <c r="Q12" i="2"/>
  <c r="O8" i="10" s="1"/>
  <c r="Q13" i="2"/>
  <c r="O8" i="11" s="1"/>
  <c r="Q14" i="2"/>
  <c r="O8" i="12" s="1"/>
  <c r="L17" i="2"/>
  <c r="O6" i="15" s="1"/>
  <c r="L16" i="2"/>
  <c r="O6" i="14" s="1"/>
  <c r="L15" i="2"/>
  <c r="O6" i="13" s="1"/>
  <c r="L8" i="2"/>
  <c r="O6" i="6" s="1"/>
  <c r="L9" i="2"/>
  <c r="O6" i="7" s="1"/>
  <c r="L10" i="2"/>
  <c r="O6" i="8" s="1"/>
  <c r="L12" i="2"/>
  <c r="O6" i="10" s="1"/>
  <c r="L13" i="2"/>
  <c r="O6" i="11" s="1"/>
  <c r="L14" i="2"/>
  <c r="O6" i="12" s="1"/>
  <c r="H17" i="2"/>
  <c r="O5" i="15" s="1"/>
  <c r="H16" i="2"/>
  <c r="O5" i="14" s="1"/>
  <c r="H15" i="2"/>
  <c r="O5" i="13" s="1"/>
  <c r="H8" i="2"/>
  <c r="O5" i="6" s="1"/>
  <c r="H9" i="2"/>
  <c r="O5" i="7" s="1"/>
  <c r="H12" i="2"/>
  <c r="O5" i="10" s="1"/>
  <c r="H13" i="2"/>
  <c r="O5" i="11" s="1"/>
  <c r="H14" i="2"/>
  <c r="O5" i="12" s="1"/>
  <c r="V12" i="2" l="1"/>
  <c r="O9" i="10"/>
  <c r="M11" i="2"/>
  <c r="O6" i="9"/>
  <c r="O5" i="9"/>
  <c r="V8" i="2"/>
  <c r="O8" i="6"/>
  <c r="V15" i="2"/>
  <c r="M15" i="2"/>
  <c r="V13" i="2"/>
  <c r="M13" i="2"/>
  <c r="V9" i="2"/>
  <c r="M9" i="2"/>
  <c r="M12" i="2"/>
  <c r="V11" i="2"/>
  <c r="V14" i="2"/>
  <c r="V10" i="2"/>
  <c r="M17" i="2"/>
  <c r="V16" i="2"/>
  <c r="V17" i="2"/>
  <c r="M14" i="2"/>
  <c r="M16" i="2"/>
  <c r="M8" i="2"/>
  <c r="U7" i="2"/>
  <c r="O9" i="1" s="1"/>
  <c r="Q7" i="2"/>
  <c r="O8" i="1" s="1"/>
  <c r="U18" i="2" l="1"/>
  <c r="O7" i="14"/>
  <c r="O7" i="6"/>
  <c r="Q18" i="2"/>
  <c r="O7" i="8"/>
  <c r="O7" i="12"/>
  <c r="V7" i="2"/>
  <c r="V18" i="2" s="1"/>
  <c r="J21" i="2" s="1"/>
  <c r="L7" i="2"/>
  <c r="O6" i="1" s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15" i="1"/>
  <c r="O7" i="11" l="1"/>
  <c r="O7" i="13"/>
  <c r="O7" i="9"/>
  <c r="O7" i="7"/>
  <c r="O7" i="15"/>
  <c r="O7" i="10"/>
  <c r="V15" i="5"/>
  <c r="J22" i="2"/>
  <c r="L18" i="2"/>
  <c r="O7" i="1"/>
  <c r="N214" i="1"/>
  <c r="T214" i="1"/>
  <c r="V16" i="5" l="1"/>
  <c r="Q23" i="5" s="1"/>
  <c r="P23" i="5"/>
  <c r="H10" i="2"/>
  <c r="E7" i="2"/>
  <c r="O214" i="1"/>
  <c r="M10" i="2" l="1"/>
  <c r="O5" i="8"/>
  <c r="H7" i="2"/>
  <c r="M7" i="2" s="1"/>
  <c r="E18" i="2"/>
  <c r="O4" i="12" l="1"/>
  <c r="O10" i="12" s="1"/>
  <c r="M10" i="12" s="1"/>
  <c r="F8" i="12" s="1"/>
  <c r="O4" i="15"/>
  <c r="O10" i="15" s="1"/>
  <c r="M10" i="15" s="1"/>
  <c r="F8" i="15" s="1"/>
  <c r="O4" i="13"/>
  <c r="O10" i="13" s="1"/>
  <c r="M10" i="13" s="1"/>
  <c r="F8" i="13" s="1"/>
  <c r="O5" i="1"/>
  <c r="O4" i="1" s="1"/>
  <c r="O10" i="1" s="1"/>
  <c r="M10" i="1" s="1"/>
  <c r="F8" i="1" s="1"/>
  <c r="M18" i="2"/>
  <c r="H21" i="2" s="1"/>
  <c r="O15" i="5" s="1"/>
  <c r="O4" i="11"/>
  <c r="O10" i="11" s="1"/>
  <c r="M10" i="11" s="1"/>
  <c r="F8" i="11" s="1"/>
  <c r="O4" i="8"/>
  <c r="O10" i="8" s="1"/>
  <c r="M10" i="8" s="1"/>
  <c r="F8" i="8" s="1"/>
  <c r="O4" i="6"/>
  <c r="O10" i="6" s="1"/>
  <c r="M10" i="6" s="1"/>
  <c r="F8" i="6" s="1"/>
  <c r="O4" i="9"/>
  <c r="O10" i="9" s="1"/>
  <c r="M10" i="9" s="1"/>
  <c r="F8" i="9" s="1"/>
  <c r="O4" i="14"/>
  <c r="O10" i="14" s="1"/>
  <c r="M10" i="14" s="1"/>
  <c r="F8" i="14" s="1"/>
  <c r="O4" i="10"/>
  <c r="O10" i="10" s="1"/>
  <c r="M10" i="10" s="1"/>
  <c r="F8" i="10" s="1"/>
  <c r="O4" i="7"/>
  <c r="O10" i="7" s="1"/>
  <c r="M10" i="7" s="1"/>
  <c r="F8" i="7" s="1"/>
  <c r="H18" i="2"/>
  <c r="H22" i="2" l="1"/>
  <c r="F22" i="2" s="1"/>
  <c r="F21" i="2"/>
  <c r="G15" i="5" s="1"/>
  <c r="G16" i="5" s="1"/>
  <c r="I23" i="5" s="1"/>
  <c r="L23" i="5"/>
  <c r="O16" i="5"/>
  <c r="M23" i="5" s="1"/>
  <c r="H23" i="5" l="1"/>
</calcChain>
</file>

<file path=xl/sharedStrings.xml><?xml version="1.0" encoding="utf-8"?>
<sst xmlns="http://schemas.openxmlformats.org/spreadsheetml/2006/main" count="983" uniqueCount="139">
  <si>
    <t>DIANGGARKAN</t>
  </si>
  <si>
    <t>No</t>
  </si>
  <si>
    <t>Uraian Kegiatan</t>
  </si>
  <si>
    <t>Satuan</t>
  </si>
  <si>
    <t>Vol 1</t>
  </si>
  <si>
    <t>Vol 2</t>
  </si>
  <si>
    <t>Harga Satuan</t>
  </si>
  <si>
    <t>Jumlah</t>
  </si>
  <si>
    <t>Pengunaan</t>
  </si>
  <si>
    <t>Dianggarkan dalam 1 Tahun</t>
  </si>
  <si>
    <t>BARANG HABIS PAKAI</t>
  </si>
  <si>
    <t>Jumlah Total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</si>
  <si>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</si>
  <si>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</si>
  <si>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</si>
  <si>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</si>
  <si>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</si>
  <si>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</si>
  <si>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</si>
  <si>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</si>
  <si>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</si>
  <si>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</si>
  <si>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</si>
  <si>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</si>
  <si>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BHP</t>
  </si>
  <si>
    <t>Januari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</si>
  <si>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</si>
  <si>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</si>
  <si>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</si>
  <si>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</si>
  <si>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</si>
  <si>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</si>
  <si>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</si>
  <si>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</si>
  <si>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</si>
  <si>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</si>
  <si>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Kegiatan</t>
  </si>
  <si>
    <t>Pembayaran Honor</t>
  </si>
  <si>
    <t>Daya dan Jasa</t>
  </si>
  <si>
    <t>Pemeliharaan</t>
  </si>
  <si>
    <t>Upah Pemeliharaan</t>
  </si>
  <si>
    <t>Pendaftaran Lomba/Bimtek</t>
  </si>
  <si>
    <t>Honor Kegiatan</t>
  </si>
  <si>
    <t>Makan Minum</t>
  </si>
  <si>
    <t>Perjalanan Dinas</t>
  </si>
  <si>
    <t>Barang dan Jasa</t>
  </si>
  <si>
    <t>Belanja Modal</t>
  </si>
  <si>
    <t>Peralatan dan Mesin</t>
  </si>
  <si>
    <t>Aset Tetap Lainnya</t>
  </si>
  <si>
    <t>Februari</t>
  </si>
  <si>
    <t>TRIWULAN 1</t>
  </si>
  <si>
    <t>TAHAP 1</t>
  </si>
  <si>
    <t>TAHAP 2</t>
  </si>
  <si>
    <t>TRIWULAN 2</t>
  </si>
  <si>
    <t>TRIWULAN 3</t>
  </si>
  <si>
    <t>TRIWULAN 4</t>
  </si>
  <si>
    <t>JUMLAH TRIWULAN 1</t>
  </si>
  <si>
    <t>JUMLAH TRIWULAN 2</t>
  </si>
  <si>
    <t>JUMLAH TAHAP 1</t>
  </si>
  <si>
    <t>JUMLAH TRIWULAN 3</t>
  </si>
  <si>
    <t>JUMLAH TRIWULAN 4</t>
  </si>
  <si>
    <t>JUMLAH TAHAP 2</t>
  </si>
  <si>
    <t>Penggunaan Tahap 1</t>
  </si>
  <si>
    <t>Penggunaan Triwulan 1</t>
  </si>
  <si>
    <t>Penggunaan Triwulan 2</t>
  </si>
  <si>
    <t>Penggunaan Tahap 2</t>
  </si>
  <si>
    <t>Penggunaan Triwulan 3</t>
  </si>
  <si>
    <t>Penggunaan Triwulan 4</t>
  </si>
  <si>
    <t>DANA TAHAP 1 YANG DITERIMA</t>
  </si>
  <si>
    <t>DANA TAHAP 2 YANG DITERIMA</t>
  </si>
  <si>
    <t>Nama Sekolah</t>
  </si>
  <si>
    <t>Alamat</t>
  </si>
  <si>
    <t>RT</t>
  </si>
  <si>
    <t>Desa</t>
  </si>
  <si>
    <t>Kecamatan</t>
  </si>
  <si>
    <t>Kabupaten</t>
  </si>
  <si>
    <t>Kode Pos</t>
  </si>
  <si>
    <t>Tahun Anggaran</t>
  </si>
  <si>
    <t>DATA</t>
  </si>
  <si>
    <t>Isi Kolom yang  Berwarna Biru*)</t>
  </si>
  <si>
    <t>HITAM</t>
  </si>
  <si>
    <t>BOTOL</t>
  </si>
  <si>
    <t>HVS</t>
  </si>
  <si>
    <t>PEMBAYARAN HONOR</t>
  </si>
  <si>
    <t>DAYA DAN JASA</t>
  </si>
  <si>
    <t>PEMELIHARAAN</t>
  </si>
  <si>
    <t>UPAH PEMELIHARAAN</t>
  </si>
  <si>
    <t>P</t>
  </si>
  <si>
    <t xml:space="preserve">PENDAFTARAN LOMBA/BIMTEK </t>
  </si>
  <si>
    <t xml:space="preserve"> Uraian Kegiatan</t>
  </si>
  <si>
    <t xml:space="preserve"> </t>
  </si>
  <si>
    <t>MAKAN MINUM</t>
  </si>
  <si>
    <t>HONOR KEGIATAN</t>
  </si>
  <si>
    <t>PERJALANAN DINAS</t>
  </si>
  <si>
    <t>PERALATAN DAN MESIN</t>
  </si>
  <si>
    <t>ASET TETAP LAINNYA (KIB E)</t>
  </si>
  <si>
    <t>dianggarkan</t>
  </si>
  <si>
    <t>belum dianggarkan</t>
  </si>
  <si>
    <t>dana 1 tahun</t>
  </si>
  <si>
    <t>dana tahap 1</t>
  </si>
  <si>
    <t>diangarkan</t>
  </si>
  <si>
    <t>danan tahap 2</t>
  </si>
  <si>
    <t>RW</t>
  </si>
  <si>
    <t xml:space="preserve">DANA  BOS REGULER YANG DITERIMA TAHUN 2029 </t>
  </si>
  <si>
    <t>Bisa dibelanjakan</t>
  </si>
  <si>
    <t>BISA DIBELANJAKAN</t>
  </si>
  <si>
    <t>SUDAH DIBELANJAKAN</t>
  </si>
  <si>
    <t>Sudah dibelanjakan</t>
  </si>
  <si>
    <t>tahap 1</t>
  </si>
  <si>
    <t>sudah dibelanjakan</t>
  </si>
  <si>
    <t>Hapus Semua Barang Habis Pakai Yang dianggarkan</t>
  </si>
  <si>
    <t>Hapus Semua Pembayaran Honor Yang dianggarkan</t>
  </si>
  <si>
    <t>Hapus Semua Daya dan Jasa Yang dianggarkan</t>
  </si>
  <si>
    <t>Hapus Semua Pemeliharaan Yang dianggarkan</t>
  </si>
  <si>
    <t>Hapus Semua Upah Pemeliharaan Yang dianggarkan</t>
  </si>
  <si>
    <t>Hapus Semua Pendaftaran Lomba/BImtek Yang dianggarkan</t>
  </si>
  <si>
    <t>Hapus Semua Honor Kegiatan Yang dianggarkan</t>
  </si>
  <si>
    <t>Hapus Semua Makan dan Minum Yang dianggarkan</t>
  </si>
  <si>
    <t>Hapus Semua Perjalanan Dinas Yang dianggarkan</t>
  </si>
  <si>
    <t>Hapus Semua Peralatan dan Mesin Yang dianggarkan</t>
  </si>
  <si>
    <t>Hapus Semua Aset Tetap Lainnya Yang dianggarkan</t>
  </si>
  <si>
    <t>SD NEGERI CIMAPAG</t>
  </si>
  <si>
    <t>Kp. Nagrog</t>
  </si>
  <si>
    <t>03</t>
  </si>
  <si>
    <t>07</t>
  </si>
  <si>
    <t>Cireunghas</t>
  </si>
  <si>
    <t>Sukabumi</t>
  </si>
  <si>
    <t>Pembiayaan Honor Mencapai</t>
  </si>
  <si>
    <t>Pembelian BHP Mencapai</t>
  </si>
  <si>
    <t>Pembelian Aset Tetap Lainnya Mencapai</t>
  </si>
  <si>
    <t>Kp. Nagrog RT 03/07 Desa Cireunghas Cireunghas - Sukabumi - 43193</t>
  </si>
  <si>
    <t>Pembayaran Daya dan Jasa Mencapai</t>
  </si>
  <si>
    <t>Pembiayaan Pemeliharaan Mencapai</t>
  </si>
  <si>
    <t>Pembayaran Upah Pemeliharaan Mencapai</t>
  </si>
  <si>
    <t>Pembayaran Pendaftaran Mencapai</t>
  </si>
  <si>
    <t>Pembayaran Honor Kegiatan Mencapai</t>
  </si>
  <si>
    <t>Pembayaran Makan Minum Mencapai</t>
  </si>
  <si>
    <t>Pembiayaan Perjalanan Dinas Mencapai</t>
  </si>
  <si>
    <t>Pembelian Peralatan dan Mesin Mencapai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</si>
</sst>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p&quot;* #,##0.00_-;\-&quot;Rp&quot;* #,##0.00_-;_-&quot;Rp&quot;* &quot;-&quot;??_-;_-@_-"/>
    <numFmt numFmtId="164" formatCode="_-&quot;Rp&quot;* #,##0_-;\-&quot;Rp&quot;* #,##0_-;_-&quot;Rp&quot;* &quot;-&quot;??_-;_-@_-"/>
    <numFmt numFmtId="165" formatCode="@\ * \:"/>
    <numFmt numFmtId="166" formatCode="&quot;Rp&quot;\ \ #,##0;\-&quot;Rp&quot;#,##0"/>
    <numFmt numFmtId="167" formatCode="\'_-[$Rp-421]* #,##0_-;\-[$Rp-421]* #,##0_-;_-[$Rp-421]* &quot;-&quot;_-;_-@_-"/>
    <numFmt numFmtId="168" formatCode="_-[$Rp-421]* #,##0_-;\-[$Rp-421]* #,##0_-;_-[$Rp-421]* &quot;-&quot;_-;_-@_-"/>
  </numFmts>
  <fonts count="49"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Arial MT"/>
    </font>
    <font>
      <sz val="10"/>
      <name val="Arial MT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2"/>
      <color theme="0" tint="-0.14999847407452621"/>
      <name val="Calibri"/>
      <family val="2"/>
      <scheme val="minor"/>
    </font>
    <font>
      <b/>
      <i/>
      <sz val="10"/>
      <color theme="0" tint="-0.1499984740745262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1"/>
      <name val="Agency FB"/>
      <family val="2"/>
    </font>
    <font>
      <b/>
      <sz val="11"/>
      <color theme="1"/>
      <name val="Agency FB"/>
      <family val="2"/>
    </font>
    <font>
      <b/>
      <sz val="11"/>
      <color theme="0"/>
      <name val="Agency FB"/>
      <family val="2"/>
    </font>
    <font>
      <sz val="10"/>
      <color theme="1"/>
      <name val="Agency FB"/>
      <family val="2"/>
    </font>
    <font>
      <b/>
      <sz val="11"/>
      <name val="Agency FB"/>
      <family val="2"/>
    </font>
    <font>
      <sz val="12"/>
      <color theme="1"/>
      <name val="Agency FB"/>
      <family val="2"/>
    </font>
    <font>
      <sz val="10"/>
      <color theme="0"/>
      <name val="Agency FB"/>
      <family val="2"/>
    </font>
    <font>
      <b/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0"/>
      <color rgb="FF0099FF"/>
      <name val="Calibri"/>
      <family val="2"/>
      <scheme val="minor"/>
    </font>
    <font>
      <b/>
      <i/>
      <sz val="11"/>
      <color rgb="FF0099F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Arial Narrow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4"/>
      <color theme="1"/>
      <name val="Arial Narrow"/>
      <family val="2"/>
    </font>
    <font>
      <b/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81FF8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A400"/>
        <bgColor indexed="64"/>
      </patternFill>
    </fill>
    <fill>
      <patternFill patternType="solid">
        <fgColor rgb="FF71FF7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E833A"/>
        <bgColor indexed="64"/>
      </patternFill>
    </fill>
    <fill>
      <patternFill patternType="solid">
        <fgColor rgb="FFF5B48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7D8"/>
        <bgColor indexed="64"/>
      </patternFill>
    </fill>
    <fill>
      <patternFill patternType="solid">
        <fgColor rgb="FFFFFF75"/>
        <bgColor indexed="64"/>
      </patternFill>
    </fill>
    <fill>
      <patternFill patternType="solid">
        <fgColor rgb="FF85AEFF"/>
        <bgColor indexed="64"/>
      </patternFill>
    </fill>
    <fill>
      <patternFill patternType="solid">
        <fgColor rgb="FFBA8CDC"/>
        <bgColor indexed="64"/>
      </patternFill>
    </fill>
    <fill>
      <patternFill patternType="solid">
        <fgColor rgb="FF93E3FF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3A87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00698E"/>
      </bottom>
      <diagonal/>
    </border>
    <border>
      <left style="thin">
        <color indexed="64"/>
      </left>
      <right/>
      <top/>
      <bottom style="thin">
        <color rgb="FF00698E"/>
      </bottom>
      <diagonal/>
    </border>
    <border>
      <left/>
      <right/>
      <top style="thin">
        <color rgb="FF00698E"/>
      </top>
      <bottom style="thin">
        <color rgb="FF00698E"/>
      </bottom>
      <diagonal/>
    </border>
    <border>
      <left style="thin">
        <color indexed="64"/>
      </left>
      <right/>
      <top style="thin">
        <color rgb="FF00698E"/>
      </top>
      <bottom style="thin">
        <color rgb="FF00698E"/>
      </bottom>
      <diagonal/>
    </border>
    <border>
      <left/>
      <right/>
      <top style="thin">
        <color rgb="FF00698E"/>
      </top>
      <bottom/>
      <diagonal/>
    </border>
    <border>
      <left style="thin">
        <color indexed="64"/>
      </left>
      <right/>
      <top style="thin">
        <color rgb="FF00698E"/>
      </top>
      <bottom/>
      <diagonal/>
    </border>
    <border>
      <left/>
      <right/>
      <top/>
      <bottom style="thin">
        <color rgb="FFB88C00"/>
      </bottom>
      <diagonal/>
    </border>
    <border>
      <left/>
      <right/>
      <top style="thin">
        <color rgb="FFB88C00"/>
      </top>
      <bottom style="thin">
        <color rgb="FFB88C00"/>
      </bottom>
      <diagonal/>
    </border>
    <border>
      <left style="thin">
        <color indexed="64"/>
      </left>
      <right/>
      <top/>
      <bottom style="thin">
        <color rgb="FFB88C00"/>
      </bottom>
      <diagonal/>
    </border>
    <border>
      <left style="thin">
        <color indexed="64"/>
      </left>
      <right/>
      <top style="thin">
        <color rgb="FFB88C00"/>
      </top>
      <bottom style="thin">
        <color rgb="FFB88C00"/>
      </bottom>
      <diagonal/>
    </border>
  </borders>
  <cellStyleXfs count="1">
    <xf numFmtId="0" fontId="0" fillId="0" borderId="0"/>
  </cellStyleXfs>
  <cellXfs count="48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7" fillId="0" borderId="8" xfId="0" applyNumberFormat="1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>
      <alignment horizontal="center" vertical="center"/>
    </xf>
    <xf numFmtId="0" fontId="17" fillId="0" borderId="17" xfId="0" applyFont="1" applyBorder="1" applyAlignment="1" applyProtection="1">
      <alignment horizontal="left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164" fontId="17" fillId="0" borderId="17" xfId="0" applyNumberFormat="1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left"/>
      <protection locked="0"/>
    </xf>
    <xf numFmtId="0" fontId="17" fillId="0" borderId="17" xfId="0" applyFont="1" applyBorder="1" applyProtection="1">
      <protection locked="0"/>
    </xf>
    <xf numFmtId="0" fontId="21" fillId="0" borderId="0" xfId="0" applyFont="1"/>
    <xf numFmtId="164" fontId="21" fillId="0" borderId="0" xfId="0" applyNumberFormat="1" applyFont="1"/>
    <xf numFmtId="44" fontId="21" fillId="0" borderId="0" xfId="0" applyNumberFormat="1" applyFont="1"/>
    <xf numFmtId="0" fontId="22" fillId="0" borderId="21" xfId="0" applyFont="1" applyBorder="1"/>
    <xf numFmtId="164" fontId="24" fillId="0" borderId="21" xfId="0" applyNumberFormat="1" applyFont="1" applyBorder="1"/>
    <xf numFmtId="0" fontId="26" fillId="0" borderId="0" xfId="0" applyFont="1"/>
    <xf numFmtId="164" fontId="26" fillId="0" borderId="0" xfId="0" applyNumberFormat="1" applyFont="1"/>
    <xf numFmtId="0" fontId="22" fillId="0" borderId="24" xfId="0" applyFont="1" applyBorder="1"/>
    <xf numFmtId="164" fontId="24" fillId="0" borderId="24" xfId="0" applyNumberFormat="1" applyFont="1" applyBorder="1"/>
    <xf numFmtId="0" fontId="22" fillId="0" borderId="23" xfId="0" applyFont="1" applyBorder="1"/>
    <xf numFmtId="164" fontId="24" fillId="0" borderId="23" xfId="0" applyNumberFormat="1" applyFont="1" applyBorder="1"/>
    <xf numFmtId="164" fontId="24" fillId="14" borderId="21" xfId="0" applyNumberFormat="1" applyFont="1" applyFill="1" applyBorder="1"/>
    <xf numFmtId="164" fontId="24" fillId="14" borderId="24" xfId="0" applyNumberFormat="1" applyFont="1" applyFill="1" applyBorder="1"/>
    <xf numFmtId="164" fontId="24" fillId="14" borderId="23" xfId="0" applyNumberFormat="1" applyFont="1" applyFill="1" applyBorder="1"/>
    <xf numFmtId="164" fontId="24" fillId="15" borderId="21" xfId="0" applyNumberFormat="1" applyFont="1" applyFill="1" applyBorder="1"/>
    <xf numFmtId="164" fontId="24" fillId="15" borderId="24" xfId="0" applyNumberFormat="1" applyFont="1" applyFill="1" applyBorder="1"/>
    <xf numFmtId="164" fontId="24" fillId="15" borderId="23" xfId="0" applyNumberFormat="1" applyFont="1" applyFill="1" applyBorder="1"/>
    <xf numFmtId="164" fontId="27" fillId="3" borderId="21" xfId="0" applyNumberFormat="1" applyFont="1" applyFill="1" applyBorder="1"/>
    <xf numFmtId="164" fontId="27" fillId="3" borderId="24" xfId="0" applyNumberFormat="1" applyFont="1" applyFill="1" applyBorder="1"/>
    <xf numFmtId="164" fontId="27" fillId="3" borderId="23" xfId="0" applyNumberFormat="1" applyFont="1" applyFill="1" applyBorder="1"/>
    <xf numFmtId="164" fontId="24" fillId="17" borderId="21" xfId="0" applyNumberFormat="1" applyFont="1" applyFill="1" applyBorder="1"/>
    <xf numFmtId="164" fontId="24" fillId="17" borderId="24" xfId="0" applyNumberFormat="1" applyFont="1" applyFill="1" applyBorder="1"/>
    <xf numFmtId="164" fontId="24" fillId="17" borderId="23" xfId="0" applyNumberFormat="1" applyFont="1" applyFill="1" applyBorder="1"/>
    <xf numFmtId="0" fontId="22" fillId="0" borderId="25" xfId="0" applyFont="1" applyBorder="1"/>
    <xf numFmtId="164" fontId="24" fillId="0" borderId="25" xfId="0" applyNumberFormat="1" applyFont="1" applyBorder="1"/>
    <xf numFmtId="164" fontId="24" fillId="14" borderId="25" xfId="0" applyNumberFormat="1" applyFont="1" applyFill="1" applyBorder="1"/>
    <xf numFmtId="164" fontId="24" fillId="15" borderId="25" xfId="0" applyNumberFormat="1" applyFont="1" applyFill="1" applyBorder="1"/>
    <xf numFmtId="164" fontId="27" fillId="3" borderId="25" xfId="0" applyNumberFormat="1" applyFont="1" applyFill="1" applyBorder="1"/>
    <xf numFmtId="164" fontId="24" fillId="17" borderId="25" xfId="0" applyNumberFormat="1" applyFont="1" applyFill="1" applyBorder="1"/>
    <xf numFmtId="0" fontId="21" fillId="16" borderId="2" xfId="0" applyFont="1" applyFill="1" applyBorder="1"/>
    <xf numFmtId="0" fontId="25" fillId="14" borderId="17" xfId="0" applyFont="1" applyFill="1" applyBorder="1" applyAlignment="1">
      <alignment horizontal="center" vertical="center"/>
    </xf>
    <xf numFmtId="0" fontId="25" fillId="14" borderId="3" xfId="0" applyFont="1" applyFill="1" applyBorder="1" applyAlignment="1">
      <alignment horizontal="center" vertical="center"/>
    </xf>
    <xf numFmtId="0" fontId="25" fillId="15" borderId="17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5" fillId="17" borderId="17" xfId="0" applyFont="1" applyFill="1" applyBorder="1" applyAlignment="1">
      <alignment horizontal="center" vertical="center"/>
    </xf>
    <xf numFmtId="0" fontId="25" fillId="18" borderId="17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center" vertical="center"/>
    </xf>
    <xf numFmtId="0" fontId="22" fillId="0" borderId="22" xfId="0" applyFont="1" applyBorder="1"/>
    <xf numFmtId="164" fontId="24" fillId="0" borderId="22" xfId="0" applyNumberFormat="1" applyFont="1" applyBorder="1"/>
    <xf numFmtId="164" fontId="24" fillId="14" borderId="22" xfId="0" applyNumberFormat="1" applyFont="1" applyFill="1" applyBorder="1"/>
    <xf numFmtId="164" fontId="24" fillId="15" borderId="22" xfId="0" applyNumberFormat="1" applyFont="1" applyFill="1" applyBorder="1"/>
    <xf numFmtId="164" fontId="27" fillId="3" borderId="22" xfId="0" applyNumberFormat="1" applyFont="1" applyFill="1" applyBorder="1"/>
    <xf numFmtId="164" fontId="24" fillId="17" borderId="22" xfId="0" applyNumberFormat="1" applyFont="1" applyFill="1" applyBorder="1"/>
    <xf numFmtId="0" fontId="21" fillId="0" borderId="23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164" fontId="21" fillId="18" borderId="20" xfId="0" applyNumberFormat="1" applyFont="1" applyFill="1" applyBorder="1"/>
    <xf numFmtId="164" fontId="21" fillId="18" borderId="21" xfId="0" applyNumberFormat="1" applyFont="1" applyFill="1" applyBorder="1"/>
    <xf numFmtId="164" fontId="21" fillId="18" borderId="24" xfId="0" applyNumberFormat="1" applyFont="1" applyFill="1" applyBorder="1"/>
    <xf numFmtId="164" fontId="21" fillId="18" borderId="23" xfId="0" applyNumberFormat="1" applyFont="1" applyFill="1" applyBorder="1"/>
    <xf numFmtId="164" fontId="21" fillId="18" borderId="22" xfId="0" applyNumberFormat="1" applyFont="1" applyFill="1" applyBorder="1"/>
    <xf numFmtId="164" fontId="21" fillId="16" borderId="20" xfId="0" applyNumberFormat="1" applyFont="1" applyFill="1" applyBorder="1"/>
    <xf numFmtId="164" fontId="21" fillId="16" borderId="21" xfId="0" applyNumberFormat="1" applyFont="1" applyFill="1" applyBorder="1"/>
    <xf numFmtId="164" fontId="21" fillId="16" borderId="24" xfId="0" applyNumberFormat="1" applyFont="1" applyFill="1" applyBorder="1"/>
    <xf numFmtId="164" fontId="21" fillId="16" borderId="23" xfId="0" applyNumberFormat="1" applyFont="1" applyFill="1" applyBorder="1"/>
    <xf numFmtId="164" fontId="21" fillId="16" borderId="22" xfId="0" applyNumberFormat="1" applyFont="1" applyFill="1" applyBorder="1"/>
    <xf numFmtId="0" fontId="9" fillId="5" borderId="10" xfId="0" applyFont="1" applyFill="1" applyBorder="1" applyAlignment="1">
      <alignment horizontal="right" vertical="center"/>
    </xf>
    <xf numFmtId="0" fontId="9" fillId="12" borderId="10" xfId="0" applyFont="1" applyFill="1" applyBorder="1" applyAlignment="1">
      <alignment horizontal="right" vertical="center"/>
    </xf>
    <xf numFmtId="0" fontId="19" fillId="13" borderId="10" xfId="0" applyFont="1" applyFill="1" applyBorder="1" applyAlignment="1">
      <alignment horizontal="right" vertical="center"/>
    </xf>
    <xf numFmtId="0" fontId="19" fillId="6" borderId="10" xfId="0" applyFont="1" applyFill="1" applyBorder="1" applyAlignment="1">
      <alignment horizontal="right" vertical="center"/>
    </xf>
    <xf numFmtId="0" fontId="19" fillId="7" borderId="10" xfId="0" applyFont="1" applyFill="1" applyBorder="1" applyAlignment="1">
      <alignment horizontal="right" vertical="center"/>
    </xf>
    <xf numFmtId="0" fontId="19" fillId="8" borderId="10" xfId="0" applyFont="1" applyFill="1" applyBorder="1" applyAlignment="1">
      <alignment horizontal="right" vertical="center"/>
    </xf>
    <xf numFmtId="0" fontId="9" fillId="3" borderId="10" xfId="0" applyFont="1" applyFill="1" applyBorder="1" applyAlignment="1">
      <alignment horizontal="right" vertical="center"/>
    </xf>
    <xf numFmtId="164" fontId="5" fillId="0" borderId="0" xfId="0" applyNumberFormat="1" applyFont="1"/>
    <xf numFmtId="1" fontId="17" fillId="0" borderId="7" xfId="0" applyNumberFormat="1" applyFont="1" applyBorder="1" applyAlignment="1" applyProtection="1">
      <alignment horizontal="center" vertical="center"/>
      <protection locked="0"/>
    </xf>
    <xf numFmtId="0" fontId="9" fillId="11" borderId="10" xfId="0" applyFont="1" applyFill="1" applyBorder="1" applyAlignment="1">
      <alignment horizontal="right" vertical="center"/>
    </xf>
    <xf numFmtId="0" fontId="9" fillId="19" borderId="10" xfId="0" applyFont="1" applyFill="1" applyBorder="1" applyAlignment="1">
      <alignment horizontal="right" vertical="center"/>
    </xf>
    <xf numFmtId="0" fontId="19" fillId="16" borderId="10" xfId="0" applyFont="1" applyFill="1" applyBorder="1" applyAlignment="1">
      <alignment horizontal="right" vertical="center"/>
    </xf>
    <xf numFmtId="0" fontId="19" fillId="27" borderId="10" xfId="0" applyFont="1" applyFill="1" applyBorder="1" applyAlignment="1">
      <alignment horizontal="right" vertical="center"/>
    </xf>
    <xf numFmtId="0" fontId="31" fillId="0" borderId="0" xfId="0" applyFont="1" applyAlignment="1">
      <alignment horizontal="center" vertical="center"/>
    </xf>
    <xf numFmtId="0" fontId="19" fillId="9" borderId="10" xfId="0" applyFont="1" applyFill="1" applyBorder="1" applyAlignment="1">
      <alignment horizontal="right" vertical="center"/>
    </xf>
    <xf numFmtId="165" fontId="11" fillId="2" borderId="1" xfId="0" applyNumberFormat="1" applyFont="1" applyFill="1" applyBorder="1" applyAlignment="1">
      <alignment vertical="center"/>
    </xf>
    <xf numFmtId="165" fontId="11" fillId="2" borderId="2" xfId="0" applyNumberFormat="1" applyFont="1" applyFill="1" applyBorder="1" applyAlignment="1">
      <alignment vertical="center"/>
    </xf>
    <xf numFmtId="165" fontId="11" fillId="2" borderId="18" xfId="0" applyNumberFormat="1" applyFont="1" applyFill="1" applyBorder="1" applyAlignment="1">
      <alignment vertical="center"/>
    </xf>
    <xf numFmtId="166" fontId="7" fillId="2" borderId="16" xfId="0" applyNumberFormat="1" applyFont="1" applyFill="1" applyBorder="1"/>
    <xf numFmtId="166" fontId="7" fillId="2" borderId="0" xfId="0" applyNumberFormat="1" applyFont="1" applyFill="1"/>
    <xf numFmtId="166" fontId="7" fillId="2" borderId="15" xfId="0" applyNumberFormat="1" applyFont="1" applyFill="1" applyBorder="1"/>
    <xf numFmtId="165" fontId="16" fillId="2" borderId="16" xfId="0" applyNumberFormat="1" applyFont="1" applyFill="1" applyBorder="1"/>
    <xf numFmtId="166" fontId="16" fillId="2" borderId="0" xfId="0" applyNumberFormat="1" applyFont="1" applyFill="1" applyAlignment="1">
      <alignment vertical="center"/>
    </xf>
    <xf numFmtId="166" fontId="16" fillId="2" borderId="15" xfId="0" applyNumberFormat="1" applyFont="1" applyFill="1" applyBorder="1" applyAlignment="1">
      <alignment vertical="center"/>
    </xf>
    <xf numFmtId="165" fontId="16" fillId="2" borderId="16" xfId="0" applyNumberFormat="1" applyFont="1" applyFill="1" applyBorder="1" applyAlignment="1">
      <alignment vertical="center"/>
    </xf>
    <xf numFmtId="165" fontId="18" fillId="2" borderId="16" xfId="0" applyNumberFormat="1" applyFont="1" applyFill="1" applyBorder="1" applyAlignment="1">
      <alignment vertical="center"/>
    </xf>
    <xf numFmtId="165" fontId="18" fillId="2" borderId="0" xfId="0" applyNumberFormat="1" applyFont="1" applyFill="1" applyAlignment="1">
      <alignment vertical="center"/>
    </xf>
    <xf numFmtId="164" fontId="28" fillId="2" borderId="0" xfId="0" applyNumberFormat="1" applyFont="1" applyFill="1" applyAlignment="1">
      <alignment vertical="center"/>
    </xf>
    <xf numFmtId="164" fontId="28" fillId="2" borderId="15" xfId="0" applyNumberFormat="1" applyFont="1" applyFill="1" applyBorder="1" applyAlignment="1">
      <alignment vertical="center"/>
    </xf>
    <xf numFmtId="165" fontId="16" fillId="2" borderId="0" xfId="0" applyNumberFormat="1" applyFont="1" applyFill="1" applyAlignment="1">
      <alignment vertical="center"/>
    </xf>
    <xf numFmtId="164" fontId="16" fillId="2" borderId="0" xfId="0" applyNumberFormat="1" applyFont="1" applyFill="1" applyAlignment="1">
      <alignment vertical="center"/>
    </xf>
    <xf numFmtId="164" fontId="16" fillId="2" borderId="15" xfId="0" applyNumberFormat="1" applyFont="1" applyFill="1" applyBorder="1" applyAlignment="1">
      <alignment vertical="center"/>
    </xf>
    <xf numFmtId="165" fontId="16" fillId="2" borderId="13" xfId="0" applyNumberFormat="1" applyFont="1" applyFill="1" applyBorder="1" applyAlignment="1">
      <alignment vertical="center"/>
    </xf>
    <xf numFmtId="165" fontId="16" fillId="2" borderId="12" xfId="0" applyNumberFormat="1" applyFont="1" applyFill="1" applyBorder="1" applyAlignment="1">
      <alignment vertical="center"/>
    </xf>
    <xf numFmtId="164" fontId="16" fillId="2" borderId="12" xfId="0" applyNumberFormat="1" applyFont="1" applyFill="1" applyBorder="1" applyAlignment="1">
      <alignment vertical="center"/>
    </xf>
    <xf numFmtId="164" fontId="16" fillId="2" borderId="14" xfId="0" applyNumberFormat="1" applyFont="1" applyFill="1" applyBorder="1" applyAlignment="1">
      <alignment vertical="center"/>
    </xf>
    <xf numFmtId="0" fontId="6" fillId="29" borderId="17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2" xfId="0" applyFont="1" applyBorder="1"/>
    <xf numFmtId="0" fontId="4" fillId="0" borderId="14" xfId="0" applyFont="1" applyBorder="1"/>
    <xf numFmtId="0" fontId="4" fillId="0" borderId="15" xfId="0" applyFont="1" applyBorder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18" xfId="0" applyBorder="1"/>
    <xf numFmtId="0" fontId="0" fillId="0" borderId="0" xfId="0" applyProtection="1">
      <protection hidden="1"/>
    </xf>
    <xf numFmtId="164" fontId="34" fillId="0" borderId="0" xfId="0" applyNumberFormat="1" applyFont="1" applyAlignment="1" applyProtection="1">
      <alignment vertical="center"/>
      <protection hidden="1"/>
    </xf>
    <xf numFmtId="164" fontId="20" fillId="0" borderId="0" xfId="0" applyNumberFormat="1" applyFont="1" applyProtection="1">
      <protection hidden="1"/>
    </xf>
    <xf numFmtId="164" fontId="20" fillId="0" borderId="31" xfId="0" applyNumberFormat="1" applyFont="1" applyBorder="1" applyAlignment="1" applyProtection="1">
      <alignment vertical="center"/>
      <protection hidden="1"/>
    </xf>
    <xf numFmtId="164" fontId="33" fillId="0" borderId="0" xfId="0" applyNumberFormat="1" applyFont="1" applyAlignment="1" applyProtection="1">
      <alignment vertical="center"/>
      <protection hidden="1"/>
    </xf>
    <xf numFmtId="164" fontId="20" fillId="0" borderId="12" xfId="0" applyNumberFormat="1" applyFont="1" applyBorder="1" applyAlignment="1" applyProtection="1">
      <alignment vertical="center"/>
      <protection hidden="1"/>
    </xf>
    <xf numFmtId="164" fontId="17" fillId="31" borderId="17" xfId="0" applyNumberFormat="1" applyFont="1" applyFill="1" applyBorder="1" applyAlignment="1" applyProtection="1">
      <alignment horizontal="center" vertical="center"/>
      <protection hidden="1"/>
    </xf>
    <xf numFmtId="164" fontId="17" fillId="0" borderId="17" xfId="0" applyNumberFormat="1" applyFont="1" applyBorder="1" applyAlignment="1" applyProtection="1">
      <alignment horizontal="center" vertical="center"/>
      <protection hidden="1"/>
    </xf>
    <xf numFmtId="164" fontId="17" fillId="4" borderId="9" xfId="0" applyNumberFormat="1" applyFont="1" applyFill="1" applyBorder="1" applyAlignment="1" applyProtection="1">
      <alignment vertical="center"/>
      <protection hidden="1"/>
    </xf>
    <xf numFmtId="164" fontId="10" fillId="3" borderId="11" xfId="0" applyNumberFormat="1" applyFont="1" applyFill="1" applyBorder="1" applyAlignment="1" applyProtection="1">
      <alignment horizontal="left" vertical="center"/>
      <protection hidden="1"/>
    </xf>
    <xf numFmtId="164" fontId="12" fillId="2" borderId="17" xfId="0" applyNumberFormat="1" applyFont="1" applyFill="1" applyBorder="1" applyAlignment="1" applyProtection="1">
      <alignment vertical="center"/>
      <protection hidden="1"/>
    </xf>
    <xf numFmtId="164" fontId="17" fillId="30" borderId="9" xfId="0" applyNumberFormat="1" applyFont="1" applyFill="1" applyBorder="1" applyAlignment="1" applyProtection="1">
      <alignment vertical="center"/>
      <protection hidden="1"/>
    </xf>
    <xf numFmtId="164" fontId="20" fillId="7" borderId="11" xfId="0" applyNumberFormat="1" applyFont="1" applyFill="1" applyBorder="1" applyAlignment="1" applyProtection="1">
      <alignment horizontal="left" vertical="center"/>
      <protection hidden="1"/>
    </xf>
    <xf numFmtId="164" fontId="17" fillId="29" borderId="9" xfId="0" applyNumberFormat="1" applyFont="1" applyFill="1" applyBorder="1" applyAlignment="1" applyProtection="1">
      <alignment vertical="center"/>
      <protection hidden="1"/>
    </xf>
    <xf numFmtId="164" fontId="20" fillId="8" borderId="11" xfId="0" applyNumberFormat="1" applyFont="1" applyFill="1" applyBorder="1" applyAlignment="1" applyProtection="1">
      <alignment horizontal="left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164" fontId="32" fillId="28" borderId="9" xfId="0" applyNumberFormat="1" applyFont="1" applyFill="1" applyBorder="1" applyAlignment="1" applyProtection="1">
      <alignment vertical="center"/>
      <protection hidden="1"/>
    </xf>
    <xf numFmtId="164" fontId="20" fillId="9" borderId="11" xfId="0" applyNumberFormat="1" applyFont="1" applyFill="1" applyBorder="1" applyAlignment="1" applyProtection="1">
      <alignment horizontal="left" vertical="center"/>
      <protection hidden="1"/>
    </xf>
    <xf numFmtId="0" fontId="5" fillId="0" borderId="0" xfId="0" applyFont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64" fontId="17" fillId="10" borderId="9" xfId="0" applyNumberFormat="1" applyFont="1" applyFill="1" applyBorder="1" applyAlignment="1" applyProtection="1">
      <alignment vertical="center"/>
      <protection hidden="1"/>
    </xf>
    <xf numFmtId="164" fontId="20" fillId="27" borderId="11" xfId="0" applyNumberFormat="1" applyFont="1" applyFill="1" applyBorder="1" applyAlignment="1" applyProtection="1">
      <alignment horizontal="left" vertical="center"/>
      <protection hidden="1"/>
    </xf>
    <xf numFmtId="164" fontId="17" fillId="26" borderId="9" xfId="0" applyNumberFormat="1" applyFont="1" applyFill="1" applyBorder="1" applyAlignment="1" applyProtection="1">
      <alignment vertical="center"/>
      <protection hidden="1"/>
    </xf>
    <xf numFmtId="164" fontId="20" fillId="16" borderId="11" xfId="0" applyNumberFormat="1" applyFont="1" applyFill="1" applyBorder="1" applyAlignment="1" applyProtection="1">
      <alignment horizontal="left" vertical="center"/>
      <protection hidden="1"/>
    </xf>
    <xf numFmtId="164" fontId="17" fillId="25" borderId="9" xfId="0" applyNumberFormat="1" applyFont="1" applyFill="1" applyBorder="1" applyAlignment="1" applyProtection="1">
      <alignment vertical="center"/>
      <protection hidden="1"/>
    </xf>
    <xf numFmtId="164" fontId="10" fillId="19" borderId="11" xfId="0" applyNumberFormat="1" applyFont="1" applyFill="1" applyBorder="1" applyAlignment="1" applyProtection="1">
      <alignment horizontal="left" vertical="center"/>
      <protection hidden="1"/>
    </xf>
    <xf numFmtId="164" fontId="17" fillId="24" borderId="9" xfId="0" applyNumberFormat="1" applyFont="1" applyFill="1" applyBorder="1" applyAlignment="1" applyProtection="1">
      <alignment vertical="center"/>
      <protection hidden="1"/>
    </xf>
    <xf numFmtId="164" fontId="20" fillId="6" borderId="11" xfId="0" applyNumberFormat="1" applyFont="1" applyFill="1" applyBorder="1" applyAlignment="1" applyProtection="1">
      <alignment horizontal="left" vertical="center"/>
      <protection hidden="1"/>
    </xf>
    <xf numFmtId="164" fontId="17" fillId="23" borderId="9" xfId="0" applyNumberFormat="1" applyFont="1" applyFill="1" applyBorder="1" applyAlignment="1" applyProtection="1">
      <alignment vertical="center"/>
      <protection hidden="1"/>
    </xf>
    <xf numFmtId="164" fontId="10" fillId="11" borderId="11" xfId="0" applyNumberFormat="1" applyFont="1" applyFill="1" applyBorder="1" applyAlignment="1" applyProtection="1">
      <alignment horizontal="left" vertical="center"/>
      <protection hidden="1"/>
    </xf>
    <xf numFmtId="164" fontId="17" fillId="22" borderId="9" xfId="0" applyNumberFormat="1" applyFont="1" applyFill="1" applyBorder="1" applyAlignment="1" applyProtection="1">
      <alignment vertical="center"/>
      <protection hidden="1"/>
    </xf>
    <xf numFmtId="164" fontId="10" fillId="12" borderId="11" xfId="0" applyNumberFormat="1" applyFont="1" applyFill="1" applyBorder="1" applyAlignment="1" applyProtection="1">
      <alignment horizontal="left" vertical="center"/>
      <protection hidden="1"/>
    </xf>
    <xf numFmtId="164" fontId="17" fillId="21" borderId="9" xfId="0" applyNumberFormat="1" applyFont="1" applyFill="1" applyBorder="1" applyAlignment="1" applyProtection="1">
      <alignment vertical="center"/>
      <protection hidden="1"/>
    </xf>
    <xf numFmtId="164" fontId="20" fillId="13" borderId="11" xfId="0" applyNumberFormat="1" applyFont="1" applyFill="1" applyBorder="1" applyAlignment="1" applyProtection="1">
      <alignment horizontal="left" vertical="center"/>
      <protection hidden="1"/>
    </xf>
    <xf numFmtId="164" fontId="17" fillId="20" borderId="9" xfId="0" applyNumberFormat="1" applyFont="1" applyFill="1" applyBorder="1" applyAlignment="1" applyProtection="1">
      <alignment vertical="center"/>
      <protection hidden="1"/>
    </xf>
    <xf numFmtId="164" fontId="10" fillId="5" borderId="11" xfId="0" applyNumberFormat="1" applyFont="1" applyFill="1" applyBorder="1" applyAlignment="1" applyProtection="1">
      <alignment horizontal="left" vertical="center"/>
      <protection hidden="1"/>
    </xf>
    <xf numFmtId="164" fontId="26" fillId="6" borderId="0" xfId="0" applyNumberFormat="1" applyFont="1" applyFill="1"/>
    <xf numFmtId="0" fontId="4" fillId="24" borderId="16" xfId="0" quotePrefix="1" applyFont="1" applyFill="1" applyBorder="1" applyAlignment="1" applyProtection="1">
      <alignment horizontal="left" vertical="center"/>
      <protection locked="0"/>
    </xf>
    <xf numFmtId="0" fontId="4" fillId="0" borderId="1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165" fontId="4" fillId="0" borderId="0" xfId="0" applyNumberFormat="1" applyFont="1" applyAlignment="1">
      <alignment vertical="center"/>
    </xf>
    <xf numFmtId="166" fontId="4" fillId="0" borderId="0" xfId="0" applyNumberFormat="1" applyFont="1" applyAlignment="1" applyProtection="1">
      <alignment vertical="center"/>
      <protection locked="0"/>
    </xf>
    <xf numFmtId="0" fontId="4" fillId="0" borderId="14" xfId="0" applyFont="1" applyBorder="1" applyAlignment="1">
      <alignment horizontal="left" vertical="center"/>
    </xf>
    <xf numFmtId="0" fontId="40" fillId="0" borderId="0" xfId="0" applyFont="1"/>
    <xf numFmtId="0" fontId="40" fillId="0" borderId="0" xfId="0" applyFont="1" applyAlignment="1">
      <alignment horizontal="center" vertical="center"/>
    </xf>
    <xf numFmtId="164" fontId="40" fillId="0" borderId="0" xfId="0" applyNumberFormat="1" applyFont="1"/>
    <xf numFmtId="164" fontId="40" fillId="0" borderId="0" xfId="0" applyNumberFormat="1" applyFont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horizontal="center" vertical="center"/>
    </xf>
    <xf numFmtId="0" fontId="5" fillId="32" borderId="18" xfId="0" applyFont="1" applyFill="1" applyBorder="1"/>
    <xf numFmtId="0" fontId="5" fillId="32" borderId="14" xfId="0" applyFont="1" applyFill="1" applyBorder="1"/>
    <xf numFmtId="167" fontId="17" fillId="31" borderId="17" xfId="0" applyNumberFormat="1" applyFont="1" applyFill="1" applyBorder="1" applyAlignment="1" applyProtection="1">
      <alignment horizontal="center" vertical="center"/>
      <protection hidden="1"/>
    </xf>
    <xf numFmtId="167" fontId="17" fillId="0" borderId="17" xfId="0" applyNumberFormat="1" applyFont="1" applyBorder="1" applyAlignment="1" applyProtection="1">
      <alignment horizontal="center" vertical="center"/>
      <protection hidden="1"/>
    </xf>
    <xf numFmtId="167" fontId="12" fillId="2" borderId="17" xfId="0" applyNumberFormat="1" applyFont="1" applyFill="1" applyBorder="1" applyAlignment="1" applyProtection="1">
      <alignment vertical="center"/>
      <protection hidden="1"/>
    </xf>
    <xf numFmtId="168" fontId="17" fillId="31" borderId="17" xfId="0" applyNumberFormat="1" applyFont="1" applyFill="1" applyBorder="1" applyAlignment="1" applyProtection="1">
      <alignment horizontal="center" vertical="center"/>
      <protection hidden="1"/>
    </xf>
    <xf numFmtId="168" fontId="17" fillId="0" borderId="17" xfId="0" applyNumberFormat="1" applyFont="1" applyBorder="1" applyAlignment="1" applyProtection="1">
      <alignment horizontal="center" vertical="center"/>
      <protection hidden="1"/>
    </xf>
    <xf numFmtId="166" fontId="0" fillId="0" borderId="0" xfId="0" applyNumberFormat="1"/>
    <xf numFmtId="168" fontId="17" fillId="0" borderId="7" xfId="0" applyNumberFormat="1" applyFont="1" applyBorder="1" applyAlignment="1" applyProtection="1">
      <alignment horizontal="center" vertical="center"/>
      <protection locked="0"/>
    </xf>
    <xf numFmtId="10" fontId="44" fillId="0" borderId="0" xfId="0" applyNumberFormat="1" applyFont="1"/>
    <xf numFmtId="0" fontId="45" fillId="0" borderId="0" xfId="0" applyFont="1"/>
    <xf numFmtId="164" fontId="45" fillId="0" borderId="0" xfId="0" applyNumberFormat="1" applyFont="1"/>
    <xf numFmtId="0" fontId="41" fillId="0" borderId="0" xfId="0" applyFont="1" applyProtection="1">
      <protection hidden="1"/>
    </xf>
    <xf numFmtId="10" fontId="44" fillId="0" borderId="0" xfId="0" applyNumberFormat="1" applyFont="1" applyProtection="1">
      <protection hidden="1"/>
    </xf>
    <xf numFmtId="0" fontId="45" fillId="0" borderId="0" xfId="0" applyFont="1" applyProtection="1">
      <protection hidden="1"/>
    </xf>
    <xf numFmtId="164" fontId="45" fillId="0" borderId="0" xfId="0" applyNumberFormat="1" applyFont="1" applyProtection="1">
      <protection hidden="1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4" xfId="0" applyFont="1" applyBorder="1" applyAlignment="1" applyProtection="1">
      <alignment horizontal="left" vertical="center"/>
      <protection locked="0"/>
    </xf>
    <xf numFmtId="0" fontId="5" fillId="0" borderId="19" xfId="0" applyFont="1" applyBorder="1" applyAlignment="1" applyProtection="1">
      <alignment horizontal="left" vertical="center"/>
      <protection locked="0"/>
    </xf>
    <xf numFmtId="0" fontId="1" fillId="0" borderId="17" xfId="0" applyFont="1" applyBorder="1" applyAlignment="1" applyProtection="1">
      <alignment horizontal="left" vertical="top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9" fillId="3" borderId="10" xfId="0" applyFont="1" applyFill="1" applyBorder="1" applyAlignment="1">
      <alignment horizontal="right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right" vertical="center" indent="2"/>
    </xf>
    <xf numFmtId="0" fontId="3" fillId="0" borderId="17" xfId="0" applyFont="1" applyBorder="1" applyAlignment="1" applyProtection="1">
      <alignment horizontal="left" vertical="center" wrapText="1"/>
      <protection locked="0"/>
    </xf>
    <xf numFmtId="0" fontId="5" fillId="0" borderId="17" xfId="0" applyFont="1" applyBorder="1" applyAlignment="1" applyProtection="1">
      <alignment horizontal="left" vertical="center"/>
      <protection locked="0"/>
    </xf>
    <xf numFmtId="0" fontId="14" fillId="2" borderId="1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" fillId="0" borderId="13" xfId="0" applyFont="1" applyBorder="1" applyAlignment="1" applyProtection="1">
      <alignment horizontal="center" vertical="center"/>
      <protection hidden="1"/>
    </xf>
    <xf numFmtId="0" fontId="4" fillId="0" borderId="12" xfId="0" applyFont="1" applyBorder="1" applyAlignment="1" applyProtection="1">
      <alignment horizontal="center" vertical="center"/>
      <protection hidden="1"/>
    </xf>
    <xf numFmtId="0" fontId="4" fillId="0" borderId="14" xfId="0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3" fillId="0" borderId="1" xfId="0" applyFont="1" applyBorder="1" applyAlignment="1" applyProtection="1">
      <alignment horizontal="center"/>
      <protection hidden="1"/>
    </xf>
    <xf numFmtId="0" fontId="43" fillId="0" borderId="2" xfId="0" applyFont="1" applyBorder="1" applyAlignment="1" applyProtection="1">
      <alignment horizontal="center"/>
      <protection hidden="1"/>
    </xf>
    <xf numFmtId="0" fontId="43" fillId="0" borderId="18" xfId="0" applyFont="1" applyBorder="1" applyAlignment="1" applyProtection="1">
      <alignment horizontal="center"/>
      <protection hidden="1"/>
    </xf>
    <xf numFmtId="0" fontId="6" fillId="0" borderId="16" xfId="0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6" fillId="0" borderId="15" xfId="0" applyFont="1" applyBorder="1" applyAlignment="1" applyProtection="1">
      <alignment horizontal="center" vertical="center" wrapText="1"/>
      <protection hidden="1"/>
    </xf>
    <xf numFmtId="0" fontId="6" fillId="0" borderId="13" xfId="0" applyFont="1" applyBorder="1" applyAlignment="1" applyProtection="1">
      <alignment horizontal="center" vertical="center" wrapText="1"/>
      <protection hidden="1"/>
    </xf>
    <xf numFmtId="0" fontId="6" fillId="0" borderId="12" xfId="0" applyFont="1" applyBorder="1" applyAlignment="1" applyProtection="1">
      <alignment horizontal="center" vertical="center" wrapText="1"/>
      <protection hidden="1"/>
    </xf>
    <xf numFmtId="0" fontId="6" fillId="0" borderId="14" xfId="0" applyFont="1" applyBorder="1" applyAlignment="1" applyProtection="1">
      <alignment horizontal="center" vertical="center" wrapText="1"/>
      <protection hidden="1"/>
    </xf>
    <xf numFmtId="0" fontId="29" fillId="3" borderId="1" xfId="0" applyFont="1" applyFill="1" applyBorder="1" applyAlignment="1">
      <alignment horizontal="center" vertical="center"/>
    </xf>
    <xf numFmtId="0" fontId="29" fillId="3" borderId="2" xfId="0" applyFont="1" applyFill="1" applyBorder="1" applyAlignment="1">
      <alignment horizontal="center" vertical="center"/>
    </xf>
    <xf numFmtId="0" fontId="29" fillId="3" borderId="18" xfId="0" applyFont="1" applyFill="1" applyBorder="1" applyAlignment="1">
      <alignment horizontal="center" vertical="center"/>
    </xf>
    <xf numFmtId="0" fontId="29" fillId="3" borderId="13" xfId="0" applyFont="1" applyFill="1" applyBorder="1" applyAlignment="1">
      <alignment horizontal="center" vertical="center"/>
    </xf>
    <xf numFmtId="0" fontId="29" fillId="3" borderId="12" xfId="0" applyFont="1" applyFill="1" applyBorder="1" applyAlignment="1">
      <alignment horizontal="center" vertical="center"/>
    </xf>
    <xf numFmtId="0" fontId="29" fillId="3" borderId="14" xfId="0" applyFont="1" applyFill="1" applyBorder="1" applyAlignment="1">
      <alignment horizontal="center" vertical="center"/>
    </xf>
    <xf numFmtId="0" fontId="15" fillId="19" borderId="5" xfId="0" applyFont="1" applyFill="1" applyBorder="1" applyAlignment="1" applyProtection="1">
      <alignment horizontal="center" vertical="center"/>
      <protection hidden="1"/>
    </xf>
    <xf numFmtId="0" fontId="15" fillId="19" borderId="6" xfId="0" applyFont="1" applyFill="1" applyBorder="1" applyAlignment="1" applyProtection="1">
      <alignment horizontal="center" vertical="center"/>
      <protection hidden="1"/>
    </xf>
    <xf numFmtId="0" fontId="8" fillId="27" borderId="5" xfId="0" applyFont="1" applyFill="1" applyBorder="1" applyAlignment="1">
      <alignment horizontal="center" vertical="center"/>
    </xf>
    <xf numFmtId="0" fontId="8" fillId="27" borderId="6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center"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  <protection hidden="1"/>
    </xf>
    <xf numFmtId="0" fontId="8" fillId="9" borderId="6" xfId="0" applyFont="1" applyFill="1" applyBorder="1" applyAlignment="1" applyProtection="1">
      <alignment horizontal="center" vertical="center"/>
      <protection hidden="1"/>
    </xf>
    <xf numFmtId="0" fontId="15" fillId="3" borderId="2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19" borderId="5" xfId="0" applyFont="1" applyFill="1" applyBorder="1" applyAlignment="1">
      <alignment horizontal="center" vertical="center"/>
    </xf>
    <xf numFmtId="0" fontId="15" fillId="19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  <protection hidden="1"/>
    </xf>
    <xf numFmtId="0" fontId="8" fillId="6" borderId="6" xfId="0" applyFont="1" applyFill="1" applyBorder="1" applyAlignment="1" applyProtection="1">
      <alignment horizontal="center" vertical="center"/>
      <protection hidden="1"/>
    </xf>
    <xf numFmtId="0" fontId="8" fillId="27" borderId="2" xfId="0" applyFont="1" applyFill="1" applyBorder="1" applyAlignment="1">
      <alignment horizontal="center" vertical="center"/>
    </xf>
    <xf numFmtId="0" fontId="8" fillId="27" borderId="12" xfId="0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8" fillId="16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9" fillId="11" borderId="10" xfId="0" applyFont="1" applyFill="1" applyBorder="1" applyAlignment="1">
      <alignment horizontal="right" vertical="center"/>
    </xf>
    <xf numFmtId="0" fontId="30" fillId="6" borderId="1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0" fillId="6" borderId="18" xfId="0" applyFont="1" applyFill="1" applyBorder="1" applyAlignment="1">
      <alignment horizontal="center" vertical="center"/>
    </xf>
    <xf numFmtId="0" fontId="30" fillId="6" borderId="13" xfId="0" applyFont="1" applyFill="1" applyBorder="1" applyAlignment="1">
      <alignment horizontal="center" vertical="center"/>
    </xf>
    <xf numFmtId="0" fontId="30" fillId="6" borderId="12" xfId="0" applyFont="1" applyFill="1" applyBorder="1" applyAlignment="1">
      <alignment horizontal="center" vertical="center"/>
    </xf>
    <xf numFmtId="0" fontId="30" fillId="6" borderId="14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19" fillId="6" borderId="10" xfId="0" applyFont="1" applyFill="1" applyBorder="1" applyAlignment="1">
      <alignment horizontal="right" vertical="center"/>
    </xf>
    <xf numFmtId="0" fontId="29" fillId="11" borderId="1" xfId="0" applyFont="1" applyFill="1" applyBorder="1" applyAlignment="1">
      <alignment horizontal="center" vertical="center"/>
    </xf>
    <xf numFmtId="0" fontId="29" fillId="11" borderId="2" xfId="0" applyFont="1" applyFill="1" applyBorder="1" applyAlignment="1">
      <alignment horizontal="center" vertical="center"/>
    </xf>
    <xf numFmtId="0" fontId="29" fillId="11" borderId="18" xfId="0" applyFont="1" applyFill="1" applyBorder="1" applyAlignment="1">
      <alignment horizontal="center" vertical="center"/>
    </xf>
    <xf numFmtId="0" fontId="29" fillId="11" borderId="13" xfId="0" applyFont="1" applyFill="1" applyBorder="1" applyAlignment="1">
      <alignment horizontal="center" vertical="center"/>
    </xf>
    <xf numFmtId="0" fontId="29" fillId="11" borderId="12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horizontal="center" vertical="center"/>
    </xf>
    <xf numFmtId="0" fontId="15" fillId="11" borderId="5" xfId="0" applyFont="1" applyFill="1" applyBorder="1" applyAlignment="1" applyProtection="1">
      <alignment horizontal="center" vertical="center"/>
      <protection hidden="1"/>
    </xf>
    <xf numFmtId="0" fontId="15" fillId="11" borderId="6" xfId="0" applyFont="1" applyFill="1" applyBorder="1" applyAlignment="1" applyProtection="1">
      <alignment horizontal="center" vertical="center"/>
      <protection hidden="1"/>
    </xf>
    <xf numFmtId="0" fontId="30" fillId="9" borderId="1" xfId="0" applyFont="1" applyFill="1" applyBorder="1" applyAlignment="1">
      <alignment horizontal="center" vertical="center"/>
    </xf>
    <xf numFmtId="0" fontId="30" fillId="9" borderId="2" xfId="0" applyFont="1" applyFill="1" applyBorder="1" applyAlignment="1">
      <alignment horizontal="center" vertical="center"/>
    </xf>
    <xf numFmtId="0" fontId="30" fillId="9" borderId="18" xfId="0" applyFont="1" applyFill="1" applyBorder="1" applyAlignment="1">
      <alignment horizontal="center" vertical="center"/>
    </xf>
    <xf numFmtId="0" fontId="30" fillId="9" borderId="13" xfId="0" applyFont="1" applyFill="1" applyBorder="1" applyAlignment="1">
      <alignment horizontal="center" vertical="center"/>
    </xf>
    <xf numFmtId="0" fontId="30" fillId="9" borderId="12" xfId="0" applyFont="1" applyFill="1" applyBorder="1" applyAlignment="1">
      <alignment horizontal="center" vertical="center"/>
    </xf>
    <xf numFmtId="0" fontId="30" fillId="9" borderId="1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horizontal="center" vertical="center"/>
    </xf>
    <xf numFmtId="0" fontId="19" fillId="9" borderId="10" xfId="0" applyFont="1" applyFill="1" applyBorder="1" applyAlignment="1">
      <alignment horizontal="right" vertical="center"/>
    </xf>
    <xf numFmtId="0" fontId="30" fillId="27" borderId="1" xfId="0" applyFont="1" applyFill="1" applyBorder="1" applyAlignment="1">
      <alignment horizontal="center" vertical="center"/>
    </xf>
    <xf numFmtId="0" fontId="30" fillId="27" borderId="2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0" fillId="27" borderId="13" xfId="0" applyFont="1" applyFill="1" applyBorder="1" applyAlignment="1">
      <alignment horizontal="center" vertical="center"/>
    </xf>
    <xf numFmtId="0" fontId="30" fillId="27" borderId="12" xfId="0" applyFont="1" applyFill="1" applyBorder="1" applyAlignment="1">
      <alignment horizontal="center" vertical="center"/>
    </xf>
    <xf numFmtId="0" fontId="30" fillId="27" borderId="14" xfId="0" applyFont="1" applyFill="1" applyBorder="1" applyAlignment="1">
      <alignment horizontal="center" vertical="center"/>
    </xf>
    <xf numFmtId="0" fontId="8" fillId="27" borderId="5" xfId="0" applyFont="1" applyFill="1" applyBorder="1" applyAlignment="1" applyProtection="1">
      <alignment horizontal="center" vertical="center"/>
      <protection hidden="1"/>
    </xf>
    <xf numFmtId="0" fontId="8" fillId="27" borderId="6" xfId="0" applyFont="1" applyFill="1" applyBorder="1" applyAlignment="1" applyProtection="1">
      <alignment horizontal="center" vertical="center"/>
      <protection hidden="1"/>
    </xf>
    <xf numFmtId="0" fontId="30" fillId="16" borderId="1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center" vertical="center"/>
    </xf>
    <xf numFmtId="0" fontId="30" fillId="16" borderId="18" xfId="0" applyFont="1" applyFill="1" applyBorder="1" applyAlignment="1">
      <alignment horizontal="center" vertical="center"/>
    </xf>
    <xf numFmtId="0" fontId="30" fillId="16" borderId="13" xfId="0" applyFont="1" applyFill="1" applyBorder="1" applyAlignment="1">
      <alignment horizontal="center" vertical="center"/>
    </xf>
    <xf numFmtId="0" fontId="30" fillId="16" borderId="12" xfId="0" applyFont="1" applyFill="1" applyBorder="1" applyAlignment="1">
      <alignment horizontal="center" vertical="center"/>
    </xf>
    <xf numFmtId="0" fontId="30" fillId="16" borderId="14" xfId="0" applyFont="1" applyFill="1" applyBorder="1" applyAlignment="1">
      <alignment horizontal="center" vertical="center"/>
    </xf>
    <xf numFmtId="0" fontId="19" fillId="16" borderId="10" xfId="0" applyFont="1" applyFill="1" applyBorder="1" applyAlignment="1">
      <alignment horizontal="right" vertical="center"/>
    </xf>
    <xf numFmtId="0" fontId="29" fillId="19" borderId="1" xfId="0" applyFont="1" applyFill="1" applyBorder="1" applyAlignment="1">
      <alignment horizontal="center" vertical="center"/>
    </xf>
    <xf numFmtId="0" fontId="29" fillId="19" borderId="2" xfId="0" applyFont="1" applyFill="1" applyBorder="1" applyAlignment="1">
      <alignment horizontal="center" vertical="center"/>
    </xf>
    <xf numFmtId="0" fontId="29" fillId="19" borderId="18" xfId="0" applyFont="1" applyFill="1" applyBorder="1" applyAlignment="1">
      <alignment horizontal="center" vertical="center"/>
    </xf>
    <xf numFmtId="0" fontId="29" fillId="19" borderId="13" xfId="0" applyFont="1" applyFill="1" applyBorder="1" applyAlignment="1">
      <alignment horizontal="center" vertical="center"/>
    </xf>
    <xf numFmtId="0" fontId="29" fillId="19" borderId="12" xfId="0" applyFont="1" applyFill="1" applyBorder="1" applyAlignment="1">
      <alignment horizontal="center" vertical="center"/>
    </xf>
    <xf numFmtId="0" fontId="29" fillId="19" borderId="14" xfId="0" applyFont="1" applyFill="1" applyBorder="1" applyAlignment="1">
      <alignment horizontal="center" vertical="center"/>
    </xf>
    <xf numFmtId="0" fontId="9" fillId="19" borderId="10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19" fillId="27" borderId="10" xfId="0" applyFont="1" applyFill="1" applyBorder="1" applyAlignment="1">
      <alignment horizontal="right" vertical="center"/>
    </xf>
    <xf numFmtId="0" fontId="8" fillId="16" borderId="2" xfId="0" applyFont="1" applyFill="1" applyBorder="1" applyAlignment="1">
      <alignment horizontal="center" vertical="center"/>
    </xf>
    <xf numFmtId="0" fontId="8" fillId="16" borderId="12" xfId="0" applyFont="1" applyFill="1" applyBorder="1" applyAlignment="1">
      <alignment horizontal="center" vertical="center"/>
    </xf>
    <xf numFmtId="0" fontId="8" fillId="16" borderId="5" xfId="0" applyFont="1" applyFill="1" applyBorder="1" applyAlignment="1" applyProtection="1">
      <alignment horizontal="center" vertical="center"/>
      <protection hidden="1"/>
    </xf>
    <xf numFmtId="0" fontId="8" fillId="16" borderId="6" xfId="0" applyFont="1" applyFill="1" applyBorder="1" applyAlignment="1" applyProtection="1">
      <alignment horizontal="center" vertical="center"/>
      <protection hidden="1"/>
    </xf>
    <xf numFmtId="0" fontId="15" fillId="19" borderId="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right" vertical="center"/>
    </xf>
    <xf numFmtId="0" fontId="30" fillId="8" borderId="1" xfId="0" applyFont="1" applyFill="1" applyBorder="1" applyAlignment="1">
      <alignment horizontal="center" vertical="center"/>
    </xf>
    <xf numFmtId="0" fontId="30" fillId="8" borderId="2" xfId="0" applyFont="1" applyFill="1" applyBorder="1" applyAlignment="1">
      <alignment horizontal="center" vertical="center"/>
    </xf>
    <xf numFmtId="0" fontId="30" fillId="8" borderId="18" xfId="0" applyFont="1" applyFill="1" applyBorder="1" applyAlignment="1">
      <alignment horizontal="center" vertical="center"/>
    </xf>
    <xf numFmtId="0" fontId="30" fillId="8" borderId="13" xfId="0" applyFont="1" applyFill="1" applyBorder="1" applyAlignment="1">
      <alignment horizontal="center" vertical="center"/>
    </xf>
    <xf numFmtId="0" fontId="30" fillId="8" borderId="12" xfId="0" applyFont="1" applyFill="1" applyBorder="1" applyAlignment="1">
      <alignment horizontal="center" vertical="center"/>
    </xf>
    <xf numFmtId="0" fontId="30" fillId="8" borderId="1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9" fillId="8" borderId="10" xfId="0" applyFont="1" applyFill="1" applyBorder="1" applyAlignment="1">
      <alignment horizontal="righ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5" borderId="5" xfId="0" applyFont="1" applyFill="1" applyBorder="1" applyAlignment="1" applyProtection="1">
      <alignment horizontal="center" vertical="center"/>
      <protection hidden="1"/>
    </xf>
    <xf numFmtId="0" fontId="15" fillId="5" borderId="6" xfId="0" applyFont="1" applyFill="1" applyBorder="1" applyAlignment="1" applyProtection="1">
      <alignment horizontal="center" vertical="center"/>
      <protection hidden="1"/>
    </xf>
    <xf numFmtId="0" fontId="9" fillId="5" borderId="10" xfId="0" applyFont="1" applyFill="1" applyBorder="1" applyAlignment="1">
      <alignment horizontal="right" vertical="center"/>
    </xf>
    <xf numFmtId="0" fontId="29" fillId="12" borderId="1" xfId="0" applyFont="1" applyFill="1" applyBorder="1" applyAlignment="1">
      <alignment horizontal="center" vertical="center"/>
    </xf>
    <xf numFmtId="0" fontId="29" fillId="12" borderId="2" xfId="0" applyFont="1" applyFill="1" applyBorder="1" applyAlignment="1">
      <alignment horizontal="center" vertical="center"/>
    </xf>
    <xf numFmtId="0" fontId="29" fillId="12" borderId="18" xfId="0" applyFont="1" applyFill="1" applyBorder="1" applyAlignment="1">
      <alignment horizontal="center" vertical="center"/>
    </xf>
    <xf numFmtId="0" fontId="29" fillId="12" borderId="13" xfId="0" applyFont="1" applyFill="1" applyBorder="1" applyAlignment="1">
      <alignment horizontal="center" vertical="center"/>
    </xf>
    <xf numFmtId="0" fontId="29" fillId="12" borderId="12" xfId="0" applyFont="1" applyFill="1" applyBorder="1" applyAlignment="1">
      <alignment horizontal="center" vertical="center"/>
    </xf>
    <xf numFmtId="0" fontId="29" fillId="12" borderId="14" xfId="0" applyFont="1" applyFill="1" applyBorder="1" applyAlignment="1">
      <alignment horizontal="center" vertical="center"/>
    </xf>
    <xf numFmtId="0" fontId="15" fillId="12" borderId="5" xfId="0" applyFont="1" applyFill="1" applyBorder="1" applyAlignment="1">
      <alignment horizontal="center" vertical="center"/>
    </xf>
    <xf numFmtId="0" fontId="15" fillId="12" borderId="6" xfId="0" applyFont="1" applyFill="1" applyBorder="1" applyAlignment="1">
      <alignment horizontal="center" vertical="center"/>
    </xf>
    <xf numFmtId="0" fontId="15" fillId="12" borderId="5" xfId="0" applyFont="1" applyFill="1" applyBorder="1" applyAlignment="1" applyProtection="1">
      <alignment horizontal="center" vertical="center"/>
      <protection hidden="1"/>
    </xf>
    <xf numFmtId="0" fontId="15" fillId="12" borderId="6" xfId="0" applyFont="1" applyFill="1" applyBorder="1" applyAlignment="1" applyProtection="1">
      <alignment horizontal="center" vertical="center"/>
      <protection hidden="1"/>
    </xf>
    <xf numFmtId="0" fontId="9" fillId="12" borderId="10" xfId="0" applyFont="1" applyFill="1" applyBorder="1" applyAlignment="1">
      <alignment horizontal="right" vertical="center"/>
    </xf>
    <xf numFmtId="0" fontId="30" fillId="13" borderId="1" xfId="0" applyFont="1" applyFill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0" fontId="30" fillId="13" borderId="18" xfId="0" applyFont="1" applyFill="1" applyBorder="1" applyAlignment="1">
      <alignment horizontal="center" vertical="center"/>
    </xf>
    <xf numFmtId="0" fontId="30" fillId="13" borderId="13" xfId="0" applyFont="1" applyFill="1" applyBorder="1" applyAlignment="1">
      <alignment horizontal="center" vertical="center"/>
    </xf>
    <xf numFmtId="0" fontId="30" fillId="13" borderId="12" xfId="0" applyFont="1" applyFill="1" applyBorder="1" applyAlignment="1">
      <alignment horizontal="center" vertical="center"/>
    </xf>
    <xf numFmtId="0" fontId="30" fillId="13" borderId="14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5" xfId="0" applyFont="1" applyFill="1" applyBorder="1" applyAlignment="1" applyProtection="1">
      <alignment horizontal="center" vertical="center"/>
      <protection hidden="1"/>
    </xf>
    <xf numFmtId="0" fontId="8" fillId="13" borderId="6" xfId="0" applyFont="1" applyFill="1" applyBorder="1" applyAlignment="1" applyProtection="1">
      <alignment horizontal="center" vertical="center"/>
      <protection hidden="1"/>
    </xf>
    <xf numFmtId="0" fontId="19" fillId="13" borderId="10" xfId="0" applyFont="1" applyFill="1" applyBorder="1" applyAlignment="1">
      <alignment horizontal="right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7" borderId="2" xfId="0" applyFont="1" applyFill="1" applyBorder="1" applyAlignment="1" applyProtection="1">
      <alignment horizontal="center" vertical="center" wrapText="1"/>
      <protection hidden="1"/>
    </xf>
    <xf numFmtId="0" fontId="4" fillId="7" borderId="18" xfId="0" applyFont="1" applyFill="1" applyBorder="1" applyAlignment="1" applyProtection="1">
      <alignment horizontal="center" vertical="center" wrapText="1"/>
      <protection hidden="1"/>
    </xf>
    <xf numFmtId="0" fontId="4" fillId="7" borderId="0" xfId="0" applyFont="1" applyFill="1" applyAlignment="1" applyProtection="1">
      <alignment horizontal="center" vertical="center" wrapText="1"/>
      <protection hidden="1"/>
    </xf>
    <xf numFmtId="0" fontId="4" fillId="7" borderId="15" xfId="0" applyFont="1" applyFill="1" applyBorder="1" applyAlignment="1" applyProtection="1">
      <alignment horizontal="center" vertical="center" wrapText="1"/>
      <protection hidden="1"/>
    </xf>
    <xf numFmtId="10" fontId="47" fillId="0" borderId="16" xfId="0" applyNumberFormat="1" applyFont="1" applyBorder="1" applyAlignment="1" applyProtection="1">
      <alignment horizontal="center" vertical="center" wrapText="1"/>
      <protection hidden="1"/>
    </xf>
    <xf numFmtId="0" fontId="47" fillId="0" borderId="15" xfId="0" applyFont="1" applyBorder="1" applyAlignment="1" applyProtection="1">
      <alignment horizontal="center" vertical="center" wrapText="1"/>
      <protection hidden="1"/>
    </xf>
    <xf numFmtId="0" fontId="47" fillId="0" borderId="13" xfId="0" applyFont="1" applyBorder="1" applyAlignment="1" applyProtection="1">
      <alignment horizontal="center" vertical="center" wrapText="1"/>
      <protection hidden="1"/>
    </xf>
    <xf numFmtId="0" fontId="47" fillId="0" borderId="14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/>
      <protection locked="0"/>
    </xf>
    <xf numFmtId="165" fontId="18" fillId="0" borderId="12" xfId="0" applyNumberFormat="1" applyFont="1" applyBorder="1" applyAlignment="1">
      <alignment horizontal="left" vertical="center"/>
    </xf>
    <xf numFmtId="165" fontId="35" fillId="0" borderId="28" xfId="0" applyNumberFormat="1" applyFont="1" applyBorder="1" applyAlignment="1">
      <alignment horizontal="left" vertical="center"/>
    </xf>
    <xf numFmtId="165" fontId="35" fillId="0" borderId="29" xfId="0" applyNumberFormat="1" applyFont="1" applyBorder="1" applyAlignment="1">
      <alignment horizontal="left" vertical="center"/>
    </xf>
    <xf numFmtId="0" fontId="29" fillId="5" borderId="1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18" xfId="0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0" fontId="29" fillId="5" borderId="14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 vertical="center" wrapText="1"/>
    </xf>
    <xf numFmtId="0" fontId="6" fillId="13" borderId="18" xfId="0" applyFont="1" applyFill="1" applyBorder="1" applyAlignment="1">
      <alignment horizontal="left" vertical="center" wrapText="1"/>
    </xf>
    <xf numFmtId="0" fontId="6" fillId="13" borderId="13" xfId="0" applyFont="1" applyFill="1" applyBorder="1" applyAlignment="1">
      <alignment horizontal="left" vertical="center" wrapText="1"/>
    </xf>
    <xf numFmtId="0" fontId="6" fillId="13" borderId="14" xfId="0" applyFont="1" applyFill="1" applyBorder="1" applyAlignment="1">
      <alignment horizontal="left" vertical="center" wrapText="1"/>
    </xf>
    <xf numFmtId="0" fontId="30" fillId="7" borderId="1" xfId="0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center" vertical="center"/>
    </xf>
    <xf numFmtId="0" fontId="30" fillId="7" borderId="18" xfId="0" applyFont="1" applyFill="1" applyBorder="1" applyAlignment="1">
      <alignment horizontal="center" vertical="center"/>
    </xf>
    <xf numFmtId="0" fontId="30" fillId="7" borderId="13" xfId="0" applyFont="1" applyFill="1" applyBorder="1" applyAlignment="1">
      <alignment horizontal="center" vertical="center"/>
    </xf>
    <xf numFmtId="0" fontId="30" fillId="7" borderId="12" xfId="0" applyFont="1" applyFill="1" applyBorder="1" applyAlignment="1">
      <alignment horizontal="center" vertical="center"/>
    </xf>
    <xf numFmtId="0" fontId="30" fillId="7" borderId="1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35" fillId="0" borderId="16" xfId="0" applyNumberFormat="1" applyFont="1" applyBorder="1" applyAlignment="1">
      <alignment horizontal="left" vertical="center"/>
    </xf>
    <xf numFmtId="165" fontId="35" fillId="0" borderId="0" xfId="0" applyNumberFormat="1" applyFont="1" applyAlignment="1">
      <alignment horizontal="left" vertical="center"/>
    </xf>
    <xf numFmtId="165" fontId="18" fillId="0" borderId="16" xfId="0" applyNumberFormat="1" applyFont="1" applyBorder="1" applyAlignment="1">
      <alignment horizontal="left" vertical="center"/>
    </xf>
    <xf numFmtId="165" fontId="18" fillId="0" borderId="0" xfId="0" applyNumberFormat="1" applyFont="1" applyAlignment="1">
      <alignment horizontal="left" vertical="center"/>
    </xf>
    <xf numFmtId="165" fontId="18" fillId="0" borderId="30" xfId="0" applyNumberFormat="1" applyFont="1" applyBorder="1" applyAlignment="1">
      <alignment horizontal="left" vertical="center"/>
    </xf>
    <xf numFmtId="165" fontId="18" fillId="0" borderId="31" xfId="0" applyNumberFormat="1" applyFont="1" applyBorder="1" applyAlignment="1">
      <alignment horizontal="left" vertical="center"/>
    </xf>
    <xf numFmtId="165" fontId="11" fillId="0" borderId="16" xfId="0" applyNumberFormat="1" applyFont="1" applyBorder="1" applyAlignment="1">
      <alignment horizontal="left" vertical="center"/>
    </xf>
    <xf numFmtId="165" fontId="11" fillId="0" borderId="0" xfId="0" applyNumberFormat="1" applyFont="1" applyAlignment="1">
      <alignment horizontal="left" vertical="center"/>
    </xf>
    <xf numFmtId="0" fontId="6" fillId="33" borderId="16" xfId="0" applyFont="1" applyFill="1" applyBorder="1" applyAlignment="1" applyProtection="1">
      <alignment horizontal="center" vertical="center" wrapText="1"/>
      <protection hidden="1"/>
    </xf>
    <xf numFmtId="0" fontId="6" fillId="33" borderId="0" xfId="0" applyFont="1" applyFill="1" applyAlignment="1" applyProtection="1">
      <alignment horizontal="center" vertical="center" wrapText="1"/>
      <protection hidden="1"/>
    </xf>
    <xf numFmtId="0" fontId="6" fillId="33" borderId="15" xfId="0" applyFont="1" applyFill="1" applyBorder="1" applyAlignment="1" applyProtection="1">
      <alignment horizontal="center" vertical="center" wrapText="1"/>
      <protection hidden="1"/>
    </xf>
    <xf numFmtId="0" fontId="6" fillId="33" borderId="13" xfId="0" applyFont="1" applyFill="1" applyBorder="1" applyAlignment="1" applyProtection="1">
      <alignment horizontal="center" vertical="center" wrapText="1"/>
      <protection hidden="1"/>
    </xf>
    <xf numFmtId="0" fontId="6" fillId="33" borderId="12" xfId="0" applyFont="1" applyFill="1" applyBorder="1" applyAlignment="1" applyProtection="1">
      <alignment horizontal="center" vertical="center" wrapText="1"/>
      <protection hidden="1"/>
    </xf>
    <xf numFmtId="0" fontId="6" fillId="33" borderId="14" xfId="0" applyFont="1" applyFill="1" applyBorder="1" applyAlignment="1" applyProtection="1">
      <alignment horizontal="center" vertical="center" wrapText="1"/>
      <protection hidden="1"/>
    </xf>
    <xf numFmtId="0" fontId="4" fillId="7" borderId="1" xfId="0" applyFont="1" applyFill="1" applyBorder="1" applyAlignment="1" applyProtection="1">
      <alignment horizontal="center" vertical="center" wrapText="1"/>
      <protection hidden="1"/>
    </xf>
    <xf numFmtId="0" fontId="4" fillId="7" borderId="16" xfId="0" applyFont="1" applyFill="1" applyBorder="1" applyAlignment="1" applyProtection="1">
      <alignment horizontal="center" vertical="center" wrapText="1"/>
      <protection hidden="1"/>
    </xf>
    <xf numFmtId="0" fontId="47" fillId="0" borderId="0" xfId="0" applyFont="1" applyAlignment="1" applyProtection="1">
      <alignment horizontal="center" vertical="center" wrapText="1"/>
      <protection hidden="1"/>
    </xf>
    <xf numFmtId="0" fontId="47" fillId="0" borderId="12" xfId="0" applyFont="1" applyBorder="1" applyAlignment="1" applyProtection="1">
      <alignment horizontal="center" vertical="center" wrapText="1"/>
      <protection hidden="1"/>
    </xf>
    <xf numFmtId="0" fontId="6" fillId="7" borderId="1" xfId="0" applyFont="1" applyFill="1" applyBorder="1" applyAlignment="1" applyProtection="1">
      <alignment horizontal="center" vertical="center" wrapText="1"/>
      <protection hidden="1"/>
    </xf>
    <xf numFmtId="0" fontId="6" fillId="7" borderId="18" xfId="0" applyFont="1" applyFill="1" applyBorder="1" applyAlignment="1" applyProtection="1">
      <alignment horizontal="center" vertical="center" wrapText="1"/>
      <protection hidden="1"/>
    </xf>
    <xf numFmtId="0" fontId="6" fillId="7" borderId="16" xfId="0" applyFont="1" applyFill="1" applyBorder="1" applyAlignment="1" applyProtection="1">
      <alignment horizontal="center" vertical="center" wrapText="1"/>
      <protection hidden="1"/>
    </xf>
    <xf numFmtId="0" fontId="6" fillId="7" borderId="15" xfId="0" applyFont="1" applyFill="1" applyBorder="1" applyAlignment="1" applyProtection="1">
      <alignment horizontal="center" vertical="center" wrapText="1"/>
      <protection hidden="1"/>
    </xf>
    <xf numFmtId="0" fontId="48" fillId="7" borderId="1" xfId="0" applyFont="1" applyFill="1" applyBorder="1" applyAlignment="1" applyProtection="1">
      <alignment horizontal="center" vertical="center" wrapText="1"/>
      <protection hidden="1"/>
    </xf>
    <xf numFmtId="0" fontId="48" fillId="7" borderId="18" xfId="0" applyFont="1" applyFill="1" applyBorder="1" applyAlignment="1" applyProtection="1">
      <alignment horizontal="center" vertical="center" wrapText="1"/>
      <protection hidden="1"/>
    </xf>
    <xf numFmtId="0" fontId="48" fillId="7" borderId="16" xfId="0" applyFont="1" applyFill="1" applyBorder="1" applyAlignment="1" applyProtection="1">
      <alignment horizontal="center" vertical="center" wrapText="1"/>
      <protection hidden="1"/>
    </xf>
    <xf numFmtId="0" fontId="48" fillId="7" borderId="15" xfId="0" applyFont="1" applyFill="1" applyBorder="1" applyAlignment="1" applyProtection="1">
      <alignment horizontal="center" vertical="center" wrapText="1"/>
      <protection hidden="1"/>
    </xf>
    <xf numFmtId="0" fontId="38" fillId="2" borderId="16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8" fillId="2" borderId="15" xfId="0" applyFont="1" applyFill="1" applyBorder="1" applyAlignment="1">
      <alignment horizontal="center" vertical="center"/>
    </xf>
    <xf numFmtId="10" fontId="37" fillId="0" borderId="16" xfId="0" applyNumberFormat="1" applyFont="1" applyBorder="1" applyAlignment="1" applyProtection="1">
      <alignment horizontal="center" vertical="center" wrapText="1"/>
      <protection hidden="1"/>
    </xf>
    <xf numFmtId="0" fontId="37" fillId="0" borderId="15" xfId="0" applyFont="1" applyBorder="1" applyAlignment="1" applyProtection="1">
      <alignment horizontal="center" vertical="center" wrapText="1"/>
      <protection hidden="1"/>
    </xf>
    <xf numFmtId="0" fontId="37" fillId="0" borderId="13" xfId="0" applyFont="1" applyBorder="1" applyAlignment="1" applyProtection="1">
      <alignment horizontal="center" vertical="center" wrapText="1"/>
      <protection hidden="1"/>
    </xf>
    <xf numFmtId="0" fontId="37" fillId="0" borderId="14" xfId="0" applyFont="1" applyBorder="1" applyAlignment="1" applyProtection="1">
      <alignment horizontal="center" vertical="center" wrapText="1"/>
      <protection hidden="1"/>
    </xf>
    <xf numFmtId="165" fontId="4" fillId="0" borderId="38" xfId="0" applyNumberFormat="1" applyFont="1" applyBorder="1" applyAlignment="1">
      <alignment horizontal="left" vertical="center"/>
    </xf>
    <xf numFmtId="164" fontId="4" fillId="24" borderId="16" xfId="0" applyNumberFormat="1" applyFont="1" applyFill="1" applyBorder="1" applyAlignment="1" applyProtection="1">
      <alignment horizontal="center" vertical="center"/>
      <protection locked="0"/>
    </xf>
    <xf numFmtId="164" fontId="4" fillId="24" borderId="0" xfId="0" applyNumberFormat="1" applyFont="1" applyFill="1" applyAlignment="1" applyProtection="1">
      <alignment horizontal="center" vertical="center"/>
      <protection locked="0"/>
    </xf>
    <xf numFmtId="165" fontId="4" fillId="0" borderId="32" xfId="0" applyNumberFormat="1" applyFont="1" applyBorder="1" applyAlignment="1">
      <alignment horizontal="left" vertical="center"/>
    </xf>
    <xf numFmtId="165" fontId="4" fillId="0" borderId="36" xfId="0" applyNumberFormat="1" applyFont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15" xfId="0" applyNumberFormat="1" applyFont="1" applyBorder="1" applyAlignment="1">
      <alignment horizontal="center" vertical="center"/>
    </xf>
    <xf numFmtId="0" fontId="4" fillId="24" borderId="33" xfId="0" applyFont="1" applyFill="1" applyBorder="1" applyAlignment="1" applyProtection="1">
      <alignment horizontal="left" vertical="center" indent="1"/>
      <protection locked="0"/>
    </xf>
    <xf numFmtId="0" fontId="4" fillId="24" borderId="32" xfId="0" applyFont="1" applyFill="1" applyBorder="1" applyAlignment="1" applyProtection="1">
      <alignment horizontal="left" vertical="center" indent="1"/>
      <protection locked="0"/>
    </xf>
    <xf numFmtId="0" fontId="4" fillId="24" borderId="37" xfId="0" applyFont="1" applyFill="1" applyBorder="1" applyAlignment="1" applyProtection="1">
      <alignment horizontal="left" vertical="center" indent="1"/>
      <protection locked="0"/>
    </xf>
    <xf numFmtId="0" fontId="4" fillId="24" borderId="36" xfId="0" applyFont="1" applyFill="1" applyBorder="1" applyAlignment="1" applyProtection="1">
      <alignment horizontal="left" vertical="center" indent="1"/>
      <protection locked="0"/>
    </xf>
    <xf numFmtId="164" fontId="4" fillId="24" borderId="16" xfId="0" applyNumberFormat="1" applyFont="1" applyFill="1" applyBorder="1" applyAlignment="1" applyProtection="1">
      <alignment horizontal="left" vertical="center" wrapText="1"/>
      <protection locked="0"/>
    </xf>
    <xf numFmtId="164" fontId="4" fillId="24" borderId="0" xfId="0" applyNumberFormat="1" applyFont="1" applyFill="1" applyAlignment="1" applyProtection="1">
      <alignment horizontal="left" vertical="center" wrapText="1"/>
      <protection locked="0"/>
    </xf>
    <xf numFmtId="0" fontId="36" fillId="0" borderId="0" xfId="0" applyFont="1" applyAlignment="1">
      <alignment horizontal="left" vertical="center"/>
    </xf>
    <xf numFmtId="0" fontId="33" fillId="6" borderId="12" xfId="0" applyFont="1" applyFill="1" applyBorder="1" applyAlignment="1">
      <alignment horizontal="left" vertical="center"/>
    </xf>
    <xf numFmtId="22" fontId="33" fillId="6" borderId="12" xfId="0" applyNumberFormat="1" applyFont="1" applyFill="1" applyBorder="1" applyAlignment="1">
      <alignment horizontal="center" vertical="center"/>
    </xf>
    <xf numFmtId="0" fontId="33" fillId="6" borderId="12" xfId="0" applyFont="1" applyFill="1" applyBorder="1" applyAlignment="1">
      <alignment horizontal="center" vertical="center"/>
    </xf>
    <xf numFmtId="0" fontId="42" fillId="0" borderId="12" xfId="0" applyFont="1" applyBorder="1" applyAlignment="1" applyProtection="1">
      <alignment horizontal="center"/>
      <protection hidden="1"/>
    </xf>
    <xf numFmtId="164" fontId="11" fillId="9" borderId="40" xfId="0" applyNumberFormat="1" applyFont="1" applyFill="1" applyBorder="1" applyAlignment="1" applyProtection="1">
      <alignment horizontal="left" vertical="center"/>
      <protection hidden="1"/>
    </xf>
    <xf numFmtId="164" fontId="11" fillId="9" borderId="38" xfId="0" applyNumberFormat="1" applyFont="1" applyFill="1" applyBorder="1" applyAlignment="1" applyProtection="1">
      <alignment horizontal="left" vertical="center"/>
      <protection hidden="1"/>
    </xf>
    <xf numFmtId="165" fontId="4" fillId="0" borderId="34" xfId="0" applyNumberFormat="1" applyFont="1" applyBorder="1" applyAlignment="1">
      <alignment horizontal="left" vertical="center"/>
    </xf>
    <xf numFmtId="0" fontId="4" fillId="24" borderId="35" xfId="0" applyFont="1" applyFill="1" applyBorder="1" applyAlignment="1" applyProtection="1">
      <alignment horizontal="left" vertical="center" indent="1"/>
      <protection locked="0"/>
    </xf>
    <xf numFmtId="0" fontId="4" fillId="24" borderId="34" xfId="0" applyFont="1" applyFill="1" applyBorder="1" applyAlignment="1" applyProtection="1">
      <alignment horizontal="left" vertical="center" indent="1"/>
      <protection locked="0"/>
    </xf>
    <xf numFmtId="165" fontId="4" fillId="0" borderId="34" xfId="0" applyNumberFormat="1" applyFont="1" applyBorder="1" applyAlignment="1">
      <alignment horizontal="center" vertical="center"/>
    </xf>
    <xf numFmtId="165" fontId="4" fillId="0" borderId="39" xfId="0" applyNumberFormat="1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164" fontId="11" fillId="9" borderId="41" xfId="0" applyNumberFormat="1" applyFont="1" applyFill="1" applyBorder="1" applyAlignment="1" applyProtection="1">
      <alignment horizontal="left" vertical="center"/>
      <protection hidden="1"/>
    </xf>
    <xf numFmtId="164" fontId="11" fillId="9" borderId="39" xfId="0" applyNumberFormat="1" applyFont="1" applyFill="1" applyBorder="1" applyAlignment="1" applyProtection="1">
      <alignment horizontal="left" vertical="center"/>
      <protection hidden="1"/>
    </xf>
    <xf numFmtId="0" fontId="22" fillId="18" borderId="1" xfId="0" applyFont="1" applyFill="1" applyBorder="1" applyAlignment="1">
      <alignment horizontal="center" wrapText="1"/>
    </xf>
    <xf numFmtId="0" fontId="22" fillId="18" borderId="13" xfId="0" applyFont="1" applyFill="1" applyBorder="1" applyAlignment="1">
      <alignment horizontal="center" wrapText="1"/>
    </xf>
    <xf numFmtId="0" fontId="23" fillId="3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2" fillId="16" borderId="5" xfId="0" applyFont="1" applyFill="1" applyBorder="1" applyAlignment="1">
      <alignment horizontal="center" vertical="center"/>
    </xf>
    <xf numFmtId="0" fontId="22" fillId="16" borderId="26" xfId="0" applyFont="1" applyFill="1" applyBorder="1" applyAlignment="1">
      <alignment horizontal="center" vertical="center"/>
    </xf>
    <xf numFmtId="0" fontId="22" fillId="16" borderId="6" xfId="0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/>
    </xf>
    <xf numFmtId="0" fontId="23" fillId="16" borderId="2" xfId="0" applyFont="1" applyFill="1" applyBorder="1" applyAlignment="1">
      <alignment horizontal="center" vertical="center"/>
    </xf>
    <xf numFmtId="0" fontId="25" fillId="15" borderId="13" xfId="0" applyFont="1" applyFill="1" applyBorder="1" applyAlignment="1">
      <alignment horizontal="center"/>
    </xf>
    <xf numFmtId="0" fontId="25" fillId="15" borderId="12" xfId="0" applyFont="1" applyFill="1" applyBorder="1" applyAlignment="1">
      <alignment horizontal="center"/>
    </xf>
    <xf numFmtId="0" fontId="25" fillId="17" borderId="17" xfId="0" applyFont="1" applyFill="1" applyBorder="1" applyAlignment="1">
      <alignment horizontal="center"/>
    </xf>
    <xf numFmtId="0" fontId="25" fillId="18" borderId="17" xfId="0" applyFont="1" applyFill="1" applyBorder="1" applyAlignment="1">
      <alignment horizontal="center"/>
    </xf>
    <xf numFmtId="0" fontId="25" fillId="18" borderId="3" xfId="0" applyFont="1" applyFill="1" applyBorder="1" applyAlignment="1">
      <alignment horizontal="center"/>
    </xf>
    <xf numFmtId="0" fontId="25" fillId="15" borderId="16" xfId="0" applyFont="1" applyFill="1" applyBorder="1" applyAlignment="1">
      <alignment horizontal="center" vertical="center" wrapText="1"/>
    </xf>
    <xf numFmtId="0" fontId="25" fillId="15" borderId="13" xfId="0" applyFont="1" applyFill="1" applyBorder="1" applyAlignment="1">
      <alignment horizontal="center" vertical="center" wrapText="1"/>
    </xf>
    <xf numFmtId="0" fontId="23" fillId="3" borderId="18" xfId="0" applyFont="1" applyFill="1" applyBorder="1" applyAlignment="1">
      <alignment horizontal="center" vertical="center"/>
    </xf>
    <xf numFmtId="0" fontId="23" fillId="3" borderId="2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5" fillId="17" borderId="5" xfId="0" applyFont="1" applyFill="1" applyBorder="1" applyAlignment="1">
      <alignment horizontal="center" wrapText="1"/>
    </xf>
    <xf numFmtId="0" fontId="25" fillId="17" borderId="6" xfId="0" applyFont="1" applyFill="1" applyBorder="1" applyAlignment="1">
      <alignment horizontal="center" wrapText="1"/>
    </xf>
    <xf numFmtId="0" fontId="25" fillId="14" borderId="13" xfId="0" applyFont="1" applyFill="1" applyBorder="1" applyAlignment="1">
      <alignment horizontal="center"/>
    </xf>
    <xf numFmtId="0" fontId="25" fillId="14" borderId="12" xfId="0" applyFont="1" applyFill="1" applyBorder="1" applyAlignment="1">
      <alignment horizontal="center"/>
    </xf>
    <xf numFmtId="0" fontId="26" fillId="0" borderId="2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14" borderId="26" xfId="0" applyFont="1" applyFill="1" applyBorder="1" applyAlignment="1">
      <alignment horizontal="center" vertical="center" wrapText="1"/>
    </xf>
    <xf numFmtId="0" fontId="25" fillId="14" borderId="6" xfId="0" applyFont="1" applyFill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0099FF"/>
      <color rgb="FF00B0F0"/>
      <color rgb="FF93E3FF"/>
      <color rgb="FF00698E"/>
      <color rgb="FFB88C00"/>
      <color rgb="FFD1F3FF"/>
      <color rgb="FFFFDC6D"/>
      <color rgb="FFF3A875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3E8-487D-9460-61F9F250BE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E8-487D-9460-61F9F250BEF5}"/>
              </c:ext>
            </c:extLst>
          </c:dPt>
          <c:dLbls>
            <c:dLbl>
              <c:idx val="0"/>
              <c:layout>
                <c:manualLayout>
                  <c:x val="-0.14179768153980751"/>
                  <c:y val="-0.142347258675998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E8-487D-9460-61F9F250BEF5}"/>
                </c:ext>
              </c:extLst>
            </c:dLbl>
            <c:dLbl>
              <c:idx val="1"/>
              <c:layout>
                <c:manualLayout>
                  <c:x val="6.7887228382166515E-2"/>
                  <c:y val="4.34503969212429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E8-487D-9460-61F9F250BE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DATA!$H$22:$I$22</c:f>
              <c:strCache>
                <c:ptCount val="2"/>
                <c:pt idx="0">
                  <c:v>Sudah dibelanjakan</c:v>
                </c:pt>
                <c:pt idx="1">
                  <c:v>Bisa dibelanjakan</c:v>
                </c:pt>
              </c:strCache>
            </c:strRef>
          </c:cat>
          <c:val>
            <c:numRef>
              <c:f>DATA!$H$23:$I$23</c:f>
              <c:numCache>
                <c:formatCode>_-"Rp"* #,##0_-;\-"Rp"* #,##0_-;_-"Rp"* "-"??_-;_-@_-</c:formatCode>
                <c:ptCount val="2"/>
                <c:pt idx="0">
                  <c:v>0</c:v>
                </c:pt>
                <c:pt idx="1">
                  <c:v>198100000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E8-487D-9460-61F9F250BEF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46570964343746"/>
          <c:y val="0.71983446854419275"/>
          <c:w val="0.80055993000874892"/>
          <c:h val="0.263805613255398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TAHAP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B0-488E-9DB2-6D073B845E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B0-488E-9DB2-6D073B845E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DATA!$L$22:$M$22</c:f>
              <c:strCache>
                <c:ptCount val="2"/>
                <c:pt idx="0">
                  <c:v>sudah dibelanjakan</c:v>
                </c:pt>
                <c:pt idx="1">
                  <c:v>Bisa dibelanjakan</c:v>
                </c:pt>
              </c:strCache>
            </c:strRef>
          </c:cat>
          <c:val>
            <c:numRef>
              <c:f>DATA!$L$23:$M$23</c:f>
              <c:numCache>
                <c:formatCode>_-"Rp"* #,##0_-;\-"Rp"* #,##0_-;_-"Rp"* "-"??_-;_-@_-</c:formatCode>
                <c:ptCount val="2"/>
                <c:pt idx="0">
                  <c:v>0</c:v>
                </c:pt>
                <c:pt idx="1">
                  <c:v>89550000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C-41AC-8EC7-638D0ABA9F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Tahap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CF-49E9-90F5-21C4D084CC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CF-49E9-90F5-21C4D084C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DATA!$P$22:$Q$22</c:f>
              <c:strCache>
                <c:ptCount val="2"/>
                <c:pt idx="0">
                  <c:v>Sudah dibelanjakan</c:v>
                </c:pt>
                <c:pt idx="1">
                  <c:v>Bisa dibelanjakan</c:v>
                </c:pt>
              </c:strCache>
            </c:strRef>
          </c:cat>
          <c:val>
            <c:numRef>
              <c:f>DATA!$P$23:$Q$23</c:f>
              <c:numCache>
                <c:formatCode>_-"Rp"* #,##0_-;\-"Rp"* #,##0_-;_-"Rp"* "-"??_-;_-@_-</c:formatCode>
                <c:ptCount val="2"/>
                <c:pt idx="0">
                  <c:v>0</c:v>
                </c:pt>
                <c:pt idx="1">
                  <c:v>89550000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A-4F0A-94B3-958001DEEF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HP!AZ1"/><Relationship Id="rId3" Type="http://schemas.openxmlformats.org/officeDocument/2006/relationships/hyperlink" Target="#BHP!AA1"/><Relationship Id="rId7" Type="http://schemas.openxmlformats.org/officeDocument/2006/relationships/hyperlink" Target="#BHP!AK1"/><Relationship Id="rId12" Type="http://schemas.openxmlformats.org/officeDocument/2006/relationships/hyperlink" Target="#BHP!BT1"/><Relationship Id="rId2" Type="http://schemas.openxmlformats.org/officeDocument/2006/relationships/hyperlink" Target="#BHP!V1"/><Relationship Id="rId1" Type="http://schemas.openxmlformats.org/officeDocument/2006/relationships/hyperlink" Target="#BHP!Q1"/><Relationship Id="rId6" Type="http://schemas.openxmlformats.org/officeDocument/2006/relationships/hyperlink" Target="#BHP!BJ1"/><Relationship Id="rId11" Type="http://schemas.openxmlformats.org/officeDocument/2006/relationships/hyperlink" Target="#BHP!BE1"/><Relationship Id="rId5" Type="http://schemas.openxmlformats.org/officeDocument/2006/relationships/hyperlink" Target="#BHP!AU1"/><Relationship Id="rId10" Type="http://schemas.openxmlformats.org/officeDocument/2006/relationships/hyperlink" Target="#BHP!AP1"/><Relationship Id="rId4" Type="http://schemas.openxmlformats.org/officeDocument/2006/relationships/hyperlink" Target="#BHP!AF1"/><Relationship Id="rId9" Type="http://schemas.openxmlformats.org/officeDocument/2006/relationships/hyperlink" Target="#BHP!BO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EMBAYARAN HONOR'!AZ1"/><Relationship Id="rId3" Type="http://schemas.openxmlformats.org/officeDocument/2006/relationships/hyperlink" Target="#'PEMBAYARAN HONOR'!AA1"/><Relationship Id="rId7" Type="http://schemas.openxmlformats.org/officeDocument/2006/relationships/hyperlink" Target="#'PEMBAYARAN HONOR'!AK1"/><Relationship Id="rId12" Type="http://schemas.openxmlformats.org/officeDocument/2006/relationships/hyperlink" Target="#'PEMBAYARAN HONOR'!BT1"/><Relationship Id="rId2" Type="http://schemas.openxmlformats.org/officeDocument/2006/relationships/hyperlink" Target="#'PEMBAYARAN HONOR'!V1"/><Relationship Id="rId1" Type="http://schemas.openxmlformats.org/officeDocument/2006/relationships/hyperlink" Target="#'PEMBAYARAN HONOR'!Q1"/><Relationship Id="rId6" Type="http://schemas.openxmlformats.org/officeDocument/2006/relationships/hyperlink" Target="#'PEMBAYARAN HONOR'!BJ1"/><Relationship Id="rId11" Type="http://schemas.openxmlformats.org/officeDocument/2006/relationships/hyperlink" Target="#'PEMBAYARAN HONOR'!BE1"/><Relationship Id="rId5" Type="http://schemas.openxmlformats.org/officeDocument/2006/relationships/hyperlink" Target="#'PEMBAYARAN HONOR'!AU1"/><Relationship Id="rId10" Type="http://schemas.openxmlformats.org/officeDocument/2006/relationships/hyperlink" Target="#'PEMBAYARAN HONOR'!AP1"/><Relationship Id="rId4" Type="http://schemas.openxmlformats.org/officeDocument/2006/relationships/hyperlink" Target="#'PEMBAYARAN HONOR'!AF1"/><Relationship Id="rId9" Type="http://schemas.openxmlformats.org/officeDocument/2006/relationships/hyperlink" Target="#'PEMBAYARAN HONOR'!BO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AYA DAN JASA'!AZ1"/><Relationship Id="rId3" Type="http://schemas.openxmlformats.org/officeDocument/2006/relationships/hyperlink" Target="#'DAYA DAN JASA'!AA1"/><Relationship Id="rId7" Type="http://schemas.openxmlformats.org/officeDocument/2006/relationships/hyperlink" Target="#'DAYA DAN JASA'!AK1"/><Relationship Id="rId12" Type="http://schemas.openxmlformats.org/officeDocument/2006/relationships/hyperlink" Target="#'DAYA DAN JASA'!BT1"/><Relationship Id="rId2" Type="http://schemas.openxmlformats.org/officeDocument/2006/relationships/hyperlink" Target="#'DAYA DAN JASA'!V1"/><Relationship Id="rId1" Type="http://schemas.openxmlformats.org/officeDocument/2006/relationships/hyperlink" Target="#'DAYA DAN JASA'!Q1"/><Relationship Id="rId6" Type="http://schemas.openxmlformats.org/officeDocument/2006/relationships/hyperlink" Target="#'DAYA DAN JASA'!BJ1"/><Relationship Id="rId11" Type="http://schemas.openxmlformats.org/officeDocument/2006/relationships/hyperlink" Target="#'DAYA DAN JASA'!BE1"/><Relationship Id="rId5" Type="http://schemas.openxmlformats.org/officeDocument/2006/relationships/hyperlink" Target="#'DAYA DAN JASA'!AU1"/><Relationship Id="rId10" Type="http://schemas.openxmlformats.org/officeDocument/2006/relationships/hyperlink" Target="#'DAYA DAN JASA'!AP1"/><Relationship Id="rId4" Type="http://schemas.openxmlformats.org/officeDocument/2006/relationships/hyperlink" Target="#'DAYA DAN JASA'!AF1"/><Relationship Id="rId9" Type="http://schemas.openxmlformats.org/officeDocument/2006/relationships/hyperlink" Target="#'DAYA DAN JASA'!BO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EMELIHARAAN!AZ1"/><Relationship Id="rId3" Type="http://schemas.openxmlformats.org/officeDocument/2006/relationships/hyperlink" Target="#PEMELIHARAAN!AA1"/><Relationship Id="rId7" Type="http://schemas.openxmlformats.org/officeDocument/2006/relationships/hyperlink" Target="#PEMELIHARAAN!AK1"/><Relationship Id="rId12" Type="http://schemas.openxmlformats.org/officeDocument/2006/relationships/hyperlink" Target="#PEMELIHARAAN!BT1"/><Relationship Id="rId2" Type="http://schemas.openxmlformats.org/officeDocument/2006/relationships/hyperlink" Target="#PEMELIHARAAN!V1"/><Relationship Id="rId1" Type="http://schemas.openxmlformats.org/officeDocument/2006/relationships/hyperlink" Target="#PEMELIHARAAN!Q1"/><Relationship Id="rId6" Type="http://schemas.openxmlformats.org/officeDocument/2006/relationships/hyperlink" Target="#PEMELIHARAAN!BJ1"/><Relationship Id="rId11" Type="http://schemas.openxmlformats.org/officeDocument/2006/relationships/hyperlink" Target="#PEMELIHARAAN!BE1"/><Relationship Id="rId5" Type="http://schemas.openxmlformats.org/officeDocument/2006/relationships/hyperlink" Target="#PEMELIHARAAN!AU1"/><Relationship Id="rId10" Type="http://schemas.openxmlformats.org/officeDocument/2006/relationships/hyperlink" Target="#PEMELIHARAAN!AP1"/><Relationship Id="rId4" Type="http://schemas.openxmlformats.org/officeDocument/2006/relationships/hyperlink" Target="#PEMELIHARAAN!AF1"/><Relationship Id="rId9" Type="http://schemas.openxmlformats.org/officeDocument/2006/relationships/hyperlink" Target="#PEMELIHARAAN!BO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UPAH PEMELIHARAAN'!AZ1"/><Relationship Id="rId3" Type="http://schemas.openxmlformats.org/officeDocument/2006/relationships/hyperlink" Target="#'UPAH PEMELIHARAAN'!AA1"/><Relationship Id="rId7" Type="http://schemas.openxmlformats.org/officeDocument/2006/relationships/hyperlink" Target="#'UPAH PEMELIHARAAN'!AK1"/><Relationship Id="rId12" Type="http://schemas.openxmlformats.org/officeDocument/2006/relationships/hyperlink" Target="#'UPAH PEMELIHARAAN'!BT1"/><Relationship Id="rId2" Type="http://schemas.openxmlformats.org/officeDocument/2006/relationships/hyperlink" Target="#'UPAH PEMELIHARAAN'!V1"/><Relationship Id="rId1" Type="http://schemas.openxmlformats.org/officeDocument/2006/relationships/hyperlink" Target="#'UPAH PEMELIHARAAN'!Q1"/><Relationship Id="rId6" Type="http://schemas.openxmlformats.org/officeDocument/2006/relationships/hyperlink" Target="#'UPAH PEMELIHARAAN'!BJ1"/><Relationship Id="rId11" Type="http://schemas.openxmlformats.org/officeDocument/2006/relationships/hyperlink" Target="#'UPAH PEMELIHARAAN'!BE1"/><Relationship Id="rId5" Type="http://schemas.openxmlformats.org/officeDocument/2006/relationships/hyperlink" Target="#'UPAH PEMELIHARAAN'!AU1"/><Relationship Id="rId10" Type="http://schemas.openxmlformats.org/officeDocument/2006/relationships/hyperlink" Target="#'UPAH PEMELIHARAAN'!AP1"/><Relationship Id="rId4" Type="http://schemas.openxmlformats.org/officeDocument/2006/relationships/hyperlink" Target="#'UPAH PEMELIHARAAN'!AF1"/><Relationship Id="rId9" Type="http://schemas.openxmlformats.org/officeDocument/2006/relationships/hyperlink" Target="#'UPAH PEMELIHARAAN'!BO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PENDAFTARAN LOMBA BIMTEK DLL'!AZ1"/><Relationship Id="rId3" Type="http://schemas.openxmlformats.org/officeDocument/2006/relationships/hyperlink" Target="#'PENDAFTARAN LOMBA BIMTEK DLL'!AA1"/><Relationship Id="rId7" Type="http://schemas.openxmlformats.org/officeDocument/2006/relationships/hyperlink" Target="#'PENDAFTARAN LOMBA BIMTEK DLL'!AK1"/><Relationship Id="rId12" Type="http://schemas.openxmlformats.org/officeDocument/2006/relationships/hyperlink" Target="#'PENDAFTARAN LOMBA BIMTEK DLL'!BT1"/><Relationship Id="rId2" Type="http://schemas.openxmlformats.org/officeDocument/2006/relationships/hyperlink" Target="#'PENDAFTARAN LOMBA BIMTEK DLL'!V1"/><Relationship Id="rId1" Type="http://schemas.openxmlformats.org/officeDocument/2006/relationships/hyperlink" Target="#'PENDAFTARAN LOMBA BIMTEK DLL'!Q1"/><Relationship Id="rId6" Type="http://schemas.openxmlformats.org/officeDocument/2006/relationships/hyperlink" Target="#'PENDAFTARAN LOMBA BIMTEK DLL'!BJ1"/><Relationship Id="rId11" Type="http://schemas.openxmlformats.org/officeDocument/2006/relationships/hyperlink" Target="#'PENDAFTARAN LOMBA BIMTEK DLL'!BE1"/><Relationship Id="rId5" Type="http://schemas.openxmlformats.org/officeDocument/2006/relationships/hyperlink" Target="#'PENDAFTARAN LOMBA BIMTEK DLL'!AU1"/><Relationship Id="rId10" Type="http://schemas.openxmlformats.org/officeDocument/2006/relationships/hyperlink" Target="#'PENDAFTARAN LOMBA BIMTEK DLL'!AP1"/><Relationship Id="rId4" Type="http://schemas.openxmlformats.org/officeDocument/2006/relationships/hyperlink" Target="#'PENDAFTARAN LOMBA BIMTEK DLL'!AF1"/><Relationship Id="rId9" Type="http://schemas.openxmlformats.org/officeDocument/2006/relationships/hyperlink" Target="#'PENDAFTARAN LOMBA BIMTEK DLL'!BO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HONOR KEGIATAN'!AZ1"/><Relationship Id="rId3" Type="http://schemas.openxmlformats.org/officeDocument/2006/relationships/hyperlink" Target="#'HONOR KEGIATAN'!AA1"/><Relationship Id="rId7" Type="http://schemas.openxmlformats.org/officeDocument/2006/relationships/hyperlink" Target="#'HONOR KEGIATAN'!AK1"/><Relationship Id="rId12" Type="http://schemas.openxmlformats.org/officeDocument/2006/relationships/hyperlink" Target="#'HONOR KEGIATAN'!BT1"/><Relationship Id="rId2" Type="http://schemas.openxmlformats.org/officeDocument/2006/relationships/hyperlink" Target="#'HONOR KEGIATAN'!V1"/><Relationship Id="rId1" Type="http://schemas.openxmlformats.org/officeDocument/2006/relationships/hyperlink" Target="#'HONOR KEGIATAN'!Q1"/><Relationship Id="rId6" Type="http://schemas.openxmlformats.org/officeDocument/2006/relationships/hyperlink" Target="#'HONOR KEGIATAN'!BJ1"/><Relationship Id="rId11" Type="http://schemas.openxmlformats.org/officeDocument/2006/relationships/hyperlink" Target="#'HONOR KEGIATAN'!BE1"/><Relationship Id="rId5" Type="http://schemas.openxmlformats.org/officeDocument/2006/relationships/hyperlink" Target="#'HONOR KEGIATAN'!AU1"/><Relationship Id="rId10" Type="http://schemas.openxmlformats.org/officeDocument/2006/relationships/hyperlink" Target="#'HONOR KEGIATAN'!AP1"/><Relationship Id="rId4" Type="http://schemas.openxmlformats.org/officeDocument/2006/relationships/hyperlink" Target="#'HONOR KEGIATAN'!AF1"/><Relationship Id="rId9" Type="http://schemas.openxmlformats.org/officeDocument/2006/relationships/hyperlink" Target="#'HONOR KEGIATAN'!BO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MAKAN MINUM'!AZ1"/><Relationship Id="rId3" Type="http://schemas.openxmlformats.org/officeDocument/2006/relationships/hyperlink" Target="#'MAKAN MINUM'!AA1"/><Relationship Id="rId7" Type="http://schemas.openxmlformats.org/officeDocument/2006/relationships/hyperlink" Target="#'MAKAN MINUM'!AK1"/><Relationship Id="rId12" Type="http://schemas.openxmlformats.org/officeDocument/2006/relationships/hyperlink" Target="#'MAKAN MINUM'!BT1"/><Relationship Id="rId2" Type="http://schemas.openxmlformats.org/officeDocument/2006/relationships/hyperlink" Target="#'MAKAN MINUM'!V1"/><Relationship Id="rId1" Type="http://schemas.openxmlformats.org/officeDocument/2006/relationships/hyperlink" Target="#'MAKAN MINUM'!Q1"/><Relationship Id="rId6" Type="http://schemas.openxmlformats.org/officeDocument/2006/relationships/hyperlink" Target="#'MAKAN MINUM'!BJ1"/><Relationship Id="rId11" Type="http://schemas.openxmlformats.org/officeDocument/2006/relationships/hyperlink" Target="#'MAKAN MINUM'!BE1"/><Relationship Id="rId5" Type="http://schemas.openxmlformats.org/officeDocument/2006/relationships/hyperlink" Target="#'MAKAN MINUM'!AU1"/><Relationship Id="rId10" Type="http://schemas.openxmlformats.org/officeDocument/2006/relationships/hyperlink" Target="#'MAKAN MINUM'!AP1"/><Relationship Id="rId4" Type="http://schemas.openxmlformats.org/officeDocument/2006/relationships/hyperlink" Target="#'MAKAN MINUM'!AF1"/><Relationship Id="rId9" Type="http://schemas.openxmlformats.org/officeDocument/2006/relationships/hyperlink" Target="#'MAKAN MINUM'!BO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PERJALANAN DINAS'!AZ1"/><Relationship Id="rId3" Type="http://schemas.openxmlformats.org/officeDocument/2006/relationships/hyperlink" Target="#'PERJALANAN DINAS'!AA1"/><Relationship Id="rId7" Type="http://schemas.openxmlformats.org/officeDocument/2006/relationships/hyperlink" Target="#'PERJALANAN DINAS'!AK1"/><Relationship Id="rId12" Type="http://schemas.openxmlformats.org/officeDocument/2006/relationships/hyperlink" Target="#'PERJALANAN DINAS'!BT1"/><Relationship Id="rId2" Type="http://schemas.openxmlformats.org/officeDocument/2006/relationships/hyperlink" Target="#'PERJALANAN DINAS'!V1"/><Relationship Id="rId1" Type="http://schemas.openxmlformats.org/officeDocument/2006/relationships/hyperlink" Target="#'PERJALANAN DINAS'!Q1"/><Relationship Id="rId6" Type="http://schemas.openxmlformats.org/officeDocument/2006/relationships/hyperlink" Target="#'PERJALANAN DINAS'!BJ1"/><Relationship Id="rId11" Type="http://schemas.openxmlformats.org/officeDocument/2006/relationships/hyperlink" Target="#'PERJALANAN DINAS'!BE1"/><Relationship Id="rId5" Type="http://schemas.openxmlformats.org/officeDocument/2006/relationships/hyperlink" Target="#'PERJALANAN DINAS'!AU1"/><Relationship Id="rId10" Type="http://schemas.openxmlformats.org/officeDocument/2006/relationships/hyperlink" Target="#'PERJALANAN DINAS'!AP1"/><Relationship Id="rId4" Type="http://schemas.openxmlformats.org/officeDocument/2006/relationships/hyperlink" Target="#'PERJALANAN DINAS'!AF1"/><Relationship Id="rId9" Type="http://schemas.openxmlformats.org/officeDocument/2006/relationships/hyperlink" Target="#'PERJALANAN DINAS'!BO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PERALATAN DAN MESIN'!AZ1"/><Relationship Id="rId3" Type="http://schemas.openxmlformats.org/officeDocument/2006/relationships/hyperlink" Target="#'PERALATAN DAN MESIN'!AA1"/><Relationship Id="rId7" Type="http://schemas.openxmlformats.org/officeDocument/2006/relationships/hyperlink" Target="#'PERALATAN DAN MESIN'!AK1"/><Relationship Id="rId12" Type="http://schemas.openxmlformats.org/officeDocument/2006/relationships/hyperlink" Target="#'PERALATAN DAN MESIN'!BT1"/><Relationship Id="rId2" Type="http://schemas.openxmlformats.org/officeDocument/2006/relationships/hyperlink" Target="#'PERALATAN DAN MESIN'!V1"/><Relationship Id="rId1" Type="http://schemas.openxmlformats.org/officeDocument/2006/relationships/hyperlink" Target="#'PERALATAN DAN MESIN'!Q1"/><Relationship Id="rId6" Type="http://schemas.openxmlformats.org/officeDocument/2006/relationships/hyperlink" Target="#'PERALATAN DAN MESIN'!BJ1"/><Relationship Id="rId11" Type="http://schemas.openxmlformats.org/officeDocument/2006/relationships/hyperlink" Target="#'PERALATAN DAN MESIN'!BE1"/><Relationship Id="rId5" Type="http://schemas.openxmlformats.org/officeDocument/2006/relationships/hyperlink" Target="#'PERALATAN DAN MESIN'!AU1"/><Relationship Id="rId10" Type="http://schemas.openxmlformats.org/officeDocument/2006/relationships/hyperlink" Target="#'PERALATAN DAN MESIN'!AP1"/><Relationship Id="rId4" Type="http://schemas.openxmlformats.org/officeDocument/2006/relationships/hyperlink" Target="#'PERALATAN DAN MESIN'!AF1"/><Relationship Id="rId9" Type="http://schemas.openxmlformats.org/officeDocument/2006/relationships/hyperlink" Target="#'PERALATAN DAN MESIN'!BO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ASET TETAP LAINNYA'!AZ1"/><Relationship Id="rId3" Type="http://schemas.openxmlformats.org/officeDocument/2006/relationships/hyperlink" Target="#'ASET TETAP LAINNYA'!AA1"/><Relationship Id="rId7" Type="http://schemas.openxmlformats.org/officeDocument/2006/relationships/hyperlink" Target="#'ASET TETAP LAINNYA'!AK1"/><Relationship Id="rId12" Type="http://schemas.openxmlformats.org/officeDocument/2006/relationships/hyperlink" Target="#'ASET TETAP LAINNYA'!BT1"/><Relationship Id="rId2" Type="http://schemas.openxmlformats.org/officeDocument/2006/relationships/hyperlink" Target="#'ASET TETAP LAINNYA'!V1"/><Relationship Id="rId1" Type="http://schemas.openxmlformats.org/officeDocument/2006/relationships/hyperlink" Target="#'ASET TETAP LAINNYA'!Q1"/><Relationship Id="rId6" Type="http://schemas.openxmlformats.org/officeDocument/2006/relationships/hyperlink" Target="#'ASET TETAP LAINNYA'!BJ1"/><Relationship Id="rId11" Type="http://schemas.openxmlformats.org/officeDocument/2006/relationships/hyperlink" Target="#'ASET TETAP LAINNYA'!BE1"/><Relationship Id="rId5" Type="http://schemas.openxmlformats.org/officeDocument/2006/relationships/hyperlink" Target="#'ASET TETAP LAINNYA'!AU1"/><Relationship Id="rId10" Type="http://schemas.openxmlformats.org/officeDocument/2006/relationships/hyperlink" Target="#'ASET TETAP LAINNYA'!AP1"/><Relationship Id="rId4" Type="http://schemas.openxmlformats.org/officeDocument/2006/relationships/hyperlink" Target="#'ASET TETAP LAINNYA'!AF1"/><Relationship Id="rId9" Type="http://schemas.openxmlformats.org/officeDocument/2006/relationships/hyperlink" Target="#'ASET TETAP LAINNYA'!BO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68" name="TextBox 267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8F8B5EDF-D0C2-4CB5-8ABE-9DC41632DAE1}"/>
            </a:ext>
          </a:extLst>
        </xdr:cNvPr>
        <xdr:cNvSpPr txBox="1"/>
      </xdr:nvSpPr>
      <xdr:spPr>
        <a:xfrm>
          <a:off x="3238500" y="400050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269" name="TextBox 268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176889F4-7CA5-48DB-BC92-FE49F2FF0152}"/>
            </a:ext>
          </a:extLst>
        </xdr:cNvPr>
        <xdr:cNvSpPr txBox="1"/>
      </xdr:nvSpPr>
      <xdr:spPr>
        <a:xfrm>
          <a:off x="4267201" y="4000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270" name="TextBox 269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C144D1AC-A5C2-4F1D-BF67-7E8B311CC66F}"/>
            </a:ext>
          </a:extLst>
        </xdr:cNvPr>
        <xdr:cNvSpPr txBox="1"/>
      </xdr:nvSpPr>
      <xdr:spPr>
        <a:xfrm>
          <a:off x="5276851" y="4000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271" name="TextBox 270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1148E806-C7FC-4067-9A83-72DAFA4307CE}"/>
            </a:ext>
          </a:extLst>
        </xdr:cNvPr>
        <xdr:cNvSpPr txBox="1"/>
      </xdr:nvSpPr>
      <xdr:spPr>
        <a:xfrm>
          <a:off x="3248025" y="71437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272" name="TextBox 271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81D9215F-0835-425B-8C09-EB81317B684D}"/>
            </a:ext>
          </a:extLst>
        </xdr:cNvPr>
        <xdr:cNvSpPr txBox="1"/>
      </xdr:nvSpPr>
      <xdr:spPr>
        <a:xfrm>
          <a:off x="3248025" y="1038226"/>
          <a:ext cx="885150" cy="25200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273" name="TextBox 272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43B5AC21-6233-4A3C-B490-FD8E1AF583E1}"/>
            </a:ext>
          </a:extLst>
        </xdr:cNvPr>
        <xdr:cNvSpPr txBox="1"/>
      </xdr:nvSpPr>
      <xdr:spPr>
        <a:xfrm>
          <a:off x="3248025" y="13620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274" name="TextBox 273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7FDF7B36-47A9-486B-AC4B-59BED2F24EFE}"/>
            </a:ext>
          </a:extLst>
        </xdr:cNvPr>
        <xdr:cNvSpPr txBox="1"/>
      </xdr:nvSpPr>
      <xdr:spPr>
        <a:xfrm>
          <a:off x="4267201" y="71437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275" name="TextBox 274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17E57BF3-79BB-4301-BFA4-58331AE9A58A}"/>
            </a:ext>
          </a:extLst>
        </xdr:cNvPr>
        <xdr:cNvSpPr txBox="1"/>
      </xdr:nvSpPr>
      <xdr:spPr>
        <a:xfrm>
          <a:off x="4267201" y="1038226"/>
          <a:ext cx="885150" cy="25200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276" name="TextBox 275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2AAB2F99-2662-4172-8B3F-F2B2BF7B4847}"/>
            </a:ext>
          </a:extLst>
        </xdr:cNvPr>
        <xdr:cNvSpPr txBox="1"/>
      </xdr:nvSpPr>
      <xdr:spPr>
        <a:xfrm>
          <a:off x="4267201" y="13620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277" name="TextBox 276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F912390B-C82D-4334-BCA3-EC16689C158A}"/>
            </a:ext>
          </a:extLst>
        </xdr:cNvPr>
        <xdr:cNvSpPr txBox="1"/>
      </xdr:nvSpPr>
      <xdr:spPr>
        <a:xfrm>
          <a:off x="5286376" y="71437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278" name="TextBox 277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E2C85DAD-62A0-48BA-B56B-30AC5E7EAFF3}"/>
            </a:ext>
          </a:extLst>
        </xdr:cNvPr>
        <xdr:cNvSpPr txBox="1"/>
      </xdr:nvSpPr>
      <xdr:spPr>
        <a:xfrm>
          <a:off x="5286376" y="1028701"/>
          <a:ext cx="828000" cy="252000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279" name="TextBox 278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7F56C4EA-0C8C-46A1-93BD-6693E17BD1C2}"/>
            </a:ext>
          </a:extLst>
        </xdr:cNvPr>
        <xdr:cNvSpPr txBox="1"/>
      </xdr:nvSpPr>
      <xdr:spPr>
        <a:xfrm>
          <a:off x="5295901" y="13620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.HapusIsiCell" textlink="">
      <xdr:nvSpPr>
        <xdr:cNvPr id="15" name="TextBox 14">
          <a:extLst>
            <a:ext uri="{FF2B5EF4-FFF2-40B4-BE49-F238E27FC236}">
              <a16:creationId xmlns:a16="http://schemas.microsoft.com/office/drawing/2014/main" id="{2E204B65-DF42-48F4-B9B8-5E84C903BE27}"/>
            </a:ext>
          </a:extLst>
        </xdr:cNvPr>
        <xdr:cNvSpPr txBox="1"/>
      </xdr:nvSpPr>
      <xdr:spPr>
        <a:xfrm>
          <a:off x="8277225" y="57150"/>
          <a:ext cx="885150" cy="27622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1C6B4C2-CFC8-4FEB-B817-E3D1A0A87299}"/>
            </a:ext>
          </a:extLst>
        </xdr:cNvPr>
        <xdr:cNvCxnSpPr/>
      </xdr:nvCxnSpPr>
      <xdr:spPr>
        <a:xfrm>
          <a:off x="7429500" y="28575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2EDE0C65-C3D9-4695-9C19-AB5D907ABEF8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BCBB9ED4-D77A-4261-BD51-65F240A1CD2E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9C244B96-F222-4977-9F0A-C1B0EE4484ED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A9B4BEB1-3DF5-499E-9BA1-ABF95E08AE7C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E561252F-3E07-4818-9809-E6EFDA98BACC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33850E27-8E24-451C-92E4-D7B807A9166E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050A98F3-AA27-4933-9563-23D8FED6B778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1E977A97-8E34-4D5E-B3EB-700D4760A61E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9DA2A9A0-B691-493C-9208-C6FE872AE6C5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4283333C-7168-4251-92F0-D0FD89BB1F97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29E794A2-B826-40B3-8B76-D3381F614F15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EE59EAAA-0A93-4B14-A014-5F7C1B190B74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2.HapusIsiCellpembayaranhonor" textlink="">
      <xdr:nvSpPr>
        <xdr:cNvPr id="14" name="TextBox 13">
          <a:extLst>
            <a:ext uri="{FF2B5EF4-FFF2-40B4-BE49-F238E27FC236}">
              <a16:creationId xmlns:a16="http://schemas.microsoft.com/office/drawing/2014/main" id="{2D3C0015-637D-422A-9005-D47BAC545C4E}"/>
            </a:ext>
          </a:extLst>
        </xdr:cNvPr>
        <xdr:cNvSpPr txBox="1"/>
      </xdr:nvSpPr>
      <xdr:spPr>
        <a:xfrm>
          <a:off x="8277225" y="57150"/>
          <a:ext cx="885150" cy="27622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HAPUS</a:t>
          </a:r>
        </a:p>
      </xdr:txBody>
    </xdr:sp>
    <xdr:clientData/>
  </xdr:twoCellAnchor>
  <xdr:twoCellAnchor>
    <xdr:from>
      <xdr:col>13</xdr:col>
      <xdr:colOff>247650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C44FCFCC-C495-4161-B2BF-EA4B7681E78E}"/>
            </a:ext>
          </a:extLst>
        </xdr:cNvPr>
        <xdr:cNvCxnSpPr/>
      </xdr:nvCxnSpPr>
      <xdr:spPr>
        <a:xfrm>
          <a:off x="7381875" y="266700"/>
          <a:ext cx="809625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9605C547-8A40-479F-8FCC-40AD4167D159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7C941E5F-7DD2-4FDF-96BD-CF4F3A71DA62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1ED13129-CC03-4ED7-A92D-9B7F9F0DB512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C357C87F-B109-44B4-8819-D51A09B4B13B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106BC43C-3496-49AD-B5E9-F8D5FA730BD9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14AE0E18-80B9-48FA-95EC-DBBE8DBDC398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DB3B25A1-4369-49AC-BB82-1C8CA99B132A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24D096F9-D273-4937-B08C-815287D4E8AE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C215BD34-CA33-4F51-8DBC-E45D9CF1BC5B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BACD2989-84B9-420A-869E-DD22B80EFDF4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7647D2E9-09C0-4700-863D-FE5A192D2E7C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218E4B57-D689-4428-961B-ECC5858B1336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3.HapusIsiCelldayajasa" textlink="">
      <xdr:nvSpPr>
        <xdr:cNvPr id="14" name="TextBox 13">
          <a:extLst>
            <a:ext uri="{FF2B5EF4-FFF2-40B4-BE49-F238E27FC236}">
              <a16:creationId xmlns:a16="http://schemas.microsoft.com/office/drawing/2014/main" id="{8D0679EB-D6DB-43A8-84E2-BC93111C5D85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HAPUS</a:t>
          </a:r>
        </a:p>
      </xdr:txBody>
    </xdr:sp>
    <xdr:clientData/>
  </xdr:twoCellAnchor>
  <xdr:twoCellAnchor>
    <xdr:from>
      <xdr:col>13</xdr:col>
      <xdr:colOff>247650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5BC824FF-6715-4D53-887B-8C1FE33A8F6B}"/>
            </a:ext>
          </a:extLst>
        </xdr:cNvPr>
        <xdr:cNvCxnSpPr/>
      </xdr:nvCxnSpPr>
      <xdr:spPr>
        <a:xfrm>
          <a:off x="7381875" y="266700"/>
          <a:ext cx="809625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94954A47-E15B-45B6-88FC-908E4A839D34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8670B0C3-A72A-4BA1-BC6B-20E8029DC058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BC5CC032-A987-48B0-B074-9F33559BFA6C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07628A75-785C-4958-9C03-2B61DAB48897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AC20E16A-7FC8-417B-9225-DA91B863DAE5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AD9D8C4A-2455-462F-9D70-26489722DD1E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566D9DE9-E149-4C83-B692-986B504AAAD9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9CF44B5B-CA09-462E-B9CE-65B5F50A091A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546C8BBE-49E0-4388-82D4-B4196AAB191E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F7FAB58F-5E0D-4CEC-A952-D7F44DE615EC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BD292C71-6874-4E1A-8F59-9AAC97434C7B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A460BE8E-5A62-4E50-B4E7-AFADC6506D4B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7.HapusIsiCellpemeliharaan" textlink="">
      <xdr:nvSpPr>
        <xdr:cNvPr id="14" name="TextBox 13">
          <a:extLst>
            <a:ext uri="{FF2B5EF4-FFF2-40B4-BE49-F238E27FC236}">
              <a16:creationId xmlns:a16="http://schemas.microsoft.com/office/drawing/2014/main" id="{BBC03D29-4725-4F3B-BA1F-6A3B7B29259E}"/>
            </a:ext>
          </a:extLst>
        </xdr:cNvPr>
        <xdr:cNvSpPr txBox="1"/>
      </xdr:nvSpPr>
      <xdr:spPr>
        <a:xfrm>
          <a:off x="8277225" y="57150"/>
          <a:ext cx="885150" cy="27622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AA299FD4-387F-4172-9EF1-E5EBBD0E0F19}"/>
            </a:ext>
          </a:extLst>
        </xdr:cNvPr>
        <xdr:cNvCxnSpPr/>
      </xdr:nvCxnSpPr>
      <xdr:spPr>
        <a:xfrm>
          <a:off x="7429500" y="28575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9D1E2F2C-3824-4E4F-AF0A-B7C3AA8FA25C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C4C3A694-D990-45AD-B4BF-7DF440609D8A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43D2876C-8EF1-4A34-96FA-F674FD547907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3ED10387-96EA-4D89-96F4-7DF58556E9B7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8D620197-CD8D-4921-8295-7A4451DE2B73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AE6C808F-32FA-4C67-BBD6-994FDED28D1B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53561F37-0578-4035-857D-3FDDB4A0FC8B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9E100629-922B-425B-929B-3F95645F59C3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BC7CF7E9-5D90-4A49-B845-D735FCF837C5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EAB582AC-8277-450E-AA23-9181B67ED4D9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404727C5-83A7-44EF-9CC3-D7DBA0EC20A3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21088E37-EB00-4834-90F3-9DD75E1625C2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8.HapusIsiCellupahpemeliharaan" textlink="">
      <xdr:nvSpPr>
        <xdr:cNvPr id="14" name="TextBox 13">
          <a:extLst>
            <a:ext uri="{FF2B5EF4-FFF2-40B4-BE49-F238E27FC236}">
              <a16:creationId xmlns:a16="http://schemas.microsoft.com/office/drawing/2014/main" id="{3B8EB360-6672-45E3-9129-6B6E5C8F2821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1F07279-6411-4B3B-B691-FC8463672877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DE4F0353-2EB7-42B7-BDBE-A7C2771ED070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2A3A82C9-E7D7-4E17-AA05-29662D2FC5EB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0F1D5564-1802-4B57-8449-31EA1B768731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B1FD4451-0B49-46F6-BB72-7C0095ED76DF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2AB37974-1B0E-4E5F-A9C4-791DC3F0743B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41088940-5F63-4120-AEAB-7998A39461DC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BA45D7D5-E6A2-414F-AF58-AEBFDCAE5C5A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D7AB2616-A51A-4E74-977A-CB34578E925C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16BD46DE-1BE8-4945-BD28-899CCB0F5BA6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3C875F8B-FA4B-4D1A-B867-75417F513B57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8D52F683-7125-4F39-B314-FD22E96AA936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03C48403-5563-40BD-B072-3227431BBBD9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9.HapusIsiCellpendaftaran" textlink="">
      <xdr:nvSpPr>
        <xdr:cNvPr id="14" name="TextBox 13">
          <a:extLst>
            <a:ext uri="{FF2B5EF4-FFF2-40B4-BE49-F238E27FC236}">
              <a16:creationId xmlns:a16="http://schemas.microsoft.com/office/drawing/2014/main" id="{F9F74089-B5D9-4EFF-B3D2-3785A5238A71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657225</xdr:colOff>
      <xdr:row>2</xdr:row>
      <xdr:rowOff>9525</xdr:rowOff>
    </xdr:from>
    <xdr:to>
      <xdr:col>14</xdr:col>
      <xdr:colOff>66675</xdr:colOff>
      <xdr:row>2</xdr:row>
      <xdr:rowOff>9525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6D82C18-7102-42B3-8F67-EF28BD0F3DEF}"/>
            </a:ext>
          </a:extLst>
        </xdr:cNvPr>
        <xdr:cNvCxnSpPr/>
      </xdr:nvCxnSpPr>
      <xdr:spPr>
        <a:xfrm>
          <a:off x="7791450" y="171450"/>
          <a:ext cx="40005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832BBCA0-409E-4A90-A508-2F8DD3799523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F18E7CCD-F787-43E9-9506-1FD83BA403E6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2E133CD5-3687-404C-AD70-B3DFD0F38C51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06DED40B-A475-4135-9DD4-3D88A1CDD5D0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DC0F7A78-207B-4BD6-A068-7042B46741F2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C2D5A059-61A9-4F7D-A04A-5973C2659D07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E9CCE15B-4614-4AA5-A500-DB581DCEAD7D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6388E911-9ABB-4239-9484-0E93CDCBA940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FA3A5FC1-E79D-4F75-A432-F07AC8812161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72A04FED-01A9-437F-B67C-A3E6359DFE01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3B7CC9C8-F6C2-4B1F-90C8-6B34B44036F4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7CBA3146-FFDA-4D4F-B168-519F4AE134F6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0.HapusIsiCellhonorkeg" textlink="">
      <xdr:nvSpPr>
        <xdr:cNvPr id="14" name="TextBox 13">
          <a:extLst>
            <a:ext uri="{FF2B5EF4-FFF2-40B4-BE49-F238E27FC236}">
              <a16:creationId xmlns:a16="http://schemas.microsoft.com/office/drawing/2014/main" id="{BE5F6737-F345-4C6B-B7FA-26C252888EE9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550ED13B-5FDD-4ECC-80F5-5C533FD4516C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495A30FC-9A0E-4C3C-82D4-6DAEFB6CCF0F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8A2B3ABE-A987-4353-9692-01B89228BDF9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B5B8131E-8A91-44CC-A706-D1AE1B0FF54C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AD2AC608-7642-441B-A36A-100740F732AB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3A5C3D23-1EA0-4021-AE63-CB1592378AF5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0C361B4B-30D7-40C6-80A8-B7C167FC7AC5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7AF80389-ED3D-4C9F-9967-24D70B4868EB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05695EDF-53EB-4853-A74A-C7D1E7323BA4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4E400E7E-D9ED-4006-8B03-ADC5B7AA502F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247C4C47-0F1C-4B0E-A5F9-AAE445DB4A7D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25E10A65-2CA9-401C-A184-74378B97E6AC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18258638-5363-40BA-A9F5-CFE4E36C7B7F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1.HapusIsiCellmamin" textlink="">
      <xdr:nvSpPr>
        <xdr:cNvPr id="14" name="TextBox 13">
          <a:extLst>
            <a:ext uri="{FF2B5EF4-FFF2-40B4-BE49-F238E27FC236}">
              <a16:creationId xmlns:a16="http://schemas.microsoft.com/office/drawing/2014/main" id="{9C88206B-5236-4092-91AE-B1C1D343F085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4B4BDCA-4DB3-434F-BC81-690E5CC050EE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7E1D9BD4-48F3-4EE1-A1C9-EA3060A694E6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3FF1FBB0-7530-45FA-933B-19A14B9EFD97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2A05D74A-607A-40FF-857F-5A9EAFAB770C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94BF763A-C24D-4E79-AD42-C95D3FCBC812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72714ED8-6371-4D36-939C-7E1616F2511E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A8A6C6FA-6CCF-4B49-ACDF-CF49315CD36F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4D743BCA-C344-4434-8C83-A3B44AE5369C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59A2E6AD-FA78-483D-BE2A-38C2331CB9CD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6C80BED3-F77F-4ED3-9A9A-2CA95872AFFE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33F6B639-45E5-4739-96F1-473AF18E0101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ACFC8CF1-2047-4AA2-8A8F-88AD3D0E5FFE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6A26DE31-B67B-45CE-AF11-4E28EC8F0CB1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2.HapusIsiCellpd" textlink="">
      <xdr:nvSpPr>
        <xdr:cNvPr id="14" name="TextBox 13">
          <a:extLst>
            <a:ext uri="{FF2B5EF4-FFF2-40B4-BE49-F238E27FC236}">
              <a16:creationId xmlns:a16="http://schemas.microsoft.com/office/drawing/2014/main" id="{12B7A57B-18ED-4123-934D-35500D3D9A49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59657F5-1FE6-475A-8ECF-90D85AED880F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37E5EE3B-43DD-4895-BEF7-D5166DA3324E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EE7F17EE-6F4B-4F99-86C7-97A963855245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D980C547-7CB2-4783-976C-1842251119AA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918315C3-FE26-4F07-A6F0-116C4705D68D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A906BBA1-68E9-4EBA-834B-390CD1CBD83B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1B1E6878-08A4-40EA-AF52-4F57B49D5DB7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9A52132E-0A9C-4103-8CBC-55507DE9F195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C10BD582-BD13-4F74-A189-109341A73B95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42CE804D-BD8C-449E-90E3-9186E5CFA5F9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45A79107-24C0-4E24-9DC2-E24927AF41FE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31E935CC-E8D2-4A3F-8DEA-BFAF01112A85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B33FC662-F026-437A-8420-BC1AEA5901EB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3.HapusIsiCellalatmesin" textlink="">
      <xdr:nvSpPr>
        <xdr:cNvPr id="14" name="TextBox 13">
          <a:extLst>
            <a:ext uri="{FF2B5EF4-FFF2-40B4-BE49-F238E27FC236}">
              <a16:creationId xmlns:a16="http://schemas.microsoft.com/office/drawing/2014/main" id="{ECD85C78-621E-47D4-9722-5934C8C87AFC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D485AC9-EC6A-46FC-995D-B85B16165703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76200</xdr:rowOff>
    </xdr:from>
    <xdr:to>
      <xdr:col>8</xdr:col>
      <xdr:colOff>999450</xdr:colOff>
      <xdr:row>3</xdr:row>
      <xdr:rowOff>137700</xdr:rowOff>
    </xdr:to>
    <xdr:sp macro="" textlink="">
      <xdr:nvSpPr>
        <xdr:cNvPr id="2" name="TextBox 1">
          <a:hlinkClick xmlns:r="http://schemas.openxmlformats.org/officeDocument/2006/relationships" r:id="rId1" tooltip="Januari"/>
          <a:extLst>
            <a:ext uri="{FF2B5EF4-FFF2-40B4-BE49-F238E27FC236}">
              <a16:creationId xmlns:a16="http://schemas.microsoft.com/office/drawing/2014/main" id="{21D9A338-3F8A-4B6E-962E-C160D736B8A5}"/>
            </a:ext>
          </a:extLst>
        </xdr:cNvPr>
        <xdr:cNvSpPr txBox="1"/>
      </xdr:nvSpPr>
      <xdr:spPr>
        <a:xfrm>
          <a:off x="3238500" y="238125"/>
          <a:ext cx="885150" cy="252000"/>
        </a:xfrm>
        <a:prstGeom prst="rect">
          <a:avLst/>
        </a:prstGeom>
        <a:solidFill>
          <a:srgbClr val="0066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Januari</a:t>
          </a:r>
        </a:p>
      </xdr:txBody>
    </xdr:sp>
    <xdr:clientData/>
  </xdr:twoCellAnchor>
  <xdr:twoCellAnchor>
    <xdr:from>
      <xdr:col>8</xdr:col>
      <xdr:colOff>1143001</xdr:colOff>
      <xdr:row>2</xdr:row>
      <xdr:rowOff>76200</xdr:rowOff>
    </xdr:from>
    <xdr:to>
      <xdr:col>9</xdr:col>
      <xdr:colOff>542251</xdr:colOff>
      <xdr:row>3</xdr:row>
      <xdr:rowOff>137700</xdr:rowOff>
    </xdr:to>
    <xdr:sp macro="" textlink="">
      <xdr:nvSpPr>
        <xdr:cNvPr id="3" name="TextBox 2">
          <a:hlinkClick xmlns:r="http://schemas.openxmlformats.org/officeDocument/2006/relationships" r:id="rId2" tooltip="Februari"/>
          <a:extLst>
            <a:ext uri="{FF2B5EF4-FFF2-40B4-BE49-F238E27FC236}">
              <a16:creationId xmlns:a16="http://schemas.microsoft.com/office/drawing/2014/main" id="{9CA67FE6-F91D-43AB-9542-AFBDC0106ACE}"/>
            </a:ext>
          </a:extLst>
        </xdr:cNvPr>
        <xdr:cNvSpPr txBox="1"/>
      </xdr:nvSpPr>
      <xdr:spPr>
        <a:xfrm>
          <a:off x="4267201" y="238125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Februari</a:t>
          </a:r>
        </a:p>
      </xdr:txBody>
    </xdr:sp>
    <xdr:clientData/>
  </xdr:twoCellAnchor>
  <xdr:twoCellAnchor>
    <xdr:from>
      <xdr:col>10</xdr:col>
      <xdr:colOff>66676</xdr:colOff>
      <xdr:row>2</xdr:row>
      <xdr:rowOff>76200</xdr:rowOff>
    </xdr:from>
    <xdr:to>
      <xdr:col>11</xdr:col>
      <xdr:colOff>437476</xdr:colOff>
      <xdr:row>3</xdr:row>
      <xdr:rowOff>137700</xdr:rowOff>
    </xdr:to>
    <xdr:sp macro="" textlink="">
      <xdr:nvSpPr>
        <xdr:cNvPr id="4" name="TextBox 3">
          <a:hlinkClick xmlns:r="http://schemas.openxmlformats.org/officeDocument/2006/relationships" r:id="rId3" tooltip="Maret"/>
          <a:extLst>
            <a:ext uri="{FF2B5EF4-FFF2-40B4-BE49-F238E27FC236}">
              <a16:creationId xmlns:a16="http://schemas.microsoft.com/office/drawing/2014/main" id="{4099823B-0B94-4868-A82F-EE038AD3B4DA}"/>
            </a:ext>
          </a:extLst>
        </xdr:cNvPr>
        <xdr:cNvSpPr txBox="1"/>
      </xdr:nvSpPr>
      <xdr:spPr>
        <a:xfrm>
          <a:off x="5276851" y="238125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Maret</a:t>
          </a:r>
        </a:p>
      </xdr:txBody>
    </xdr:sp>
    <xdr:clientData/>
  </xdr:twoCellAnchor>
  <xdr:twoCellAnchor>
    <xdr:from>
      <xdr:col>8</xdr:col>
      <xdr:colOff>123825</xdr:colOff>
      <xdr:row>4</xdr:row>
      <xdr:rowOff>9525</xdr:rowOff>
    </xdr:from>
    <xdr:to>
      <xdr:col>8</xdr:col>
      <xdr:colOff>1008975</xdr:colOff>
      <xdr:row>5</xdr:row>
      <xdr:rowOff>71025</xdr:rowOff>
    </xdr:to>
    <xdr:sp macro="" textlink="">
      <xdr:nvSpPr>
        <xdr:cNvPr id="5" name="TextBox 4">
          <a:hlinkClick xmlns:r="http://schemas.openxmlformats.org/officeDocument/2006/relationships" r:id="rId4" tooltip="April"/>
          <a:extLst>
            <a:ext uri="{FF2B5EF4-FFF2-40B4-BE49-F238E27FC236}">
              <a16:creationId xmlns:a16="http://schemas.microsoft.com/office/drawing/2014/main" id="{237FBF43-1E1A-4C28-B903-6EC9721348CC}"/>
            </a:ext>
          </a:extLst>
        </xdr:cNvPr>
        <xdr:cNvSpPr txBox="1"/>
      </xdr:nvSpPr>
      <xdr:spPr>
        <a:xfrm>
          <a:off x="3248025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April</a:t>
          </a:r>
        </a:p>
      </xdr:txBody>
    </xdr:sp>
    <xdr:clientData/>
  </xdr:twoCellAnchor>
  <xdr:twoCellAnchor>
    <xdr:from>
      <xdr:col>8</xdr:col>
      <xdr:colOff>123825</xdr:colOff>
      <xdr:row>5</xdr:row>
      <xdr:rowOff>142876</xdr:rowOff>
    </xdr:from>
    <xdr:to>
      <xdr:col>8</xdr:col>
      <xdr:colOff>1008975</xdr:colOff>
      <xdr:row>7</xdr:row>
      <xdr:rowOff>13876</xdr:rowOff>
    </xdr:to>
    <xdr:sp macro="" textlink="">
      <xdr:nvSpPr>
        <xdr:cNvPr id="6" name="TextBox 5">
          <a:hlinkClick xmlns:r="http://schemas.openxmlformats.org/officeDocument/2006/relationships" r:id="rId5" tooltip="Juli"/>
          <a:extLst>
            <a:ext uri="{FF2B5EF4-FFF2-40B4-BE49-F238E27FC236}">
              <a16:creationId xmlns:a16="http://schemas.microsoft.com/office/drawing/2014/main" id="{3D29825D-E614-4BF1-9D74-3CD1A5AB046D}"/>
            </a:ext>
          </a:extLst>
        </xdr:cNvPr>
        <xdr:cNvSpPr txBox="1"/>
      </xdr:nvSpPr>
      <xdr:spPr>
        <a:xfrm>
          <a:off x="3248025" y="876301"/>
          <a:ext cx="885150" cy="2615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Juli</a:t>
          </a:r>
        </a:p>
      </xdr:txBody>
    </xdr:sp>
    <xdr:clientData/>
  </xdr:twoCellAnchor>
  <xdr:twoCellAnchor>
    <xdr:from>
      <xdr:col>8</xdr:col>
      <xdr:colOff>123825</xdr:colOff>
      <xdr:row>7</xdr:row>
      <xdr:rowOff>85725</xdr:rowOff>
    </xdr:from>
    <xdr:to>
      <xdr:col>8</xdr:col>
      <xdr:colOff>1008975</xdr:colOff>
      <xdr:row>8</xdr:row>
      <xdr:rowOff>147225</xdr:rowOff>
    </xdr:to>
    <xdr:sp macro="" textlink="">
      <xdr:nvSpPr>
        <xdr:cNvPr id="7" name="TextBox 6">
          <a:hlinkClick xmlns:r="http://schemas.openxmlformats.org/officeDocument/2006/relationships" r:id="rId6" tooltip="Oktkober"/>
          <a:extLst>
            <a:ext uri="{FF2B5EF4-FFF2-40B4-BE49-F238E27FC236}">
              <a16:creationId xmlns:a16="http://schemas.microsoft.com/office/drawing/2014/main" id="{B5EBD167-E21C-4621-9A9C-C379DF345960}"/>
            </a:ext>
          </a:extLst>
        </xdr:cNvPr>
        <xdr:cNvSpPr txBox="1"/>
      </xdr:nvSpPr>
      <xdr:spPr>
        <a:xfrm>
          <a:off x="3248025" y="1209675"/>
          <a:ext cx="885150" cy="252000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Oktober</a:t>
          </a:r>
        </a:p>
      </xdr:txBody>
    </xdr:sp>
    <xdr:clientData/>
  </xdr:twoCellAnchor>
  <xdr:twoCellAnchor>
    <xdr:from>
      <xdr:col>8</xdr:col>
      <xdr:colOff>1143001</xdr:colOff>
      <xdr:row>4</xdr:row>
      <xdr:rowOff>9525</xdr:rowOff>
    </xdr:from>
    <xdr:to>
      <xdr:col>9</xdr:col>
      <xdr:colOff>542251</xdr:colOff>
      <xdr:row>5</xdr:row>
      <xdr:rowOff>71025</xdr:rowOff>
    </xdr:to>
    <xdr:sp macro="" textlink="">
      <xdr:nvSpPr>
        <xdr:cNvPr id="8" name="TextBox 7">
          <a:hlinkClick xmlns:r="http://schemas.openxmlformats.org/officeDocument/2006/relationships" r:id="rId7" tooltip="Mei"/>
          <a:extLst>
            <a:ext uri="{FF2B5EF4-FFF2-40B4-BE49-F238E27FC236}">
              <a16:creationId xmlns:a16="http://schemas.microsoft.com/office/drawing/2014/main" id="{EC8285CE-56A8-46AA-8EB9-ED6D2E739493}"/>
            </a:ext>
          </a:extLst>
        </xdr:cNvPr>
        <xdr:cNvSpPr txBox="1"/>
      </xdr:nvSpPr>
      <xdr:spPr>
        <a:xfrm>
          <a:off x="4267201" y="552450"/>
          <a:ext cx="88515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Mei</a:t>
          </a:r>
        </a:p>
      </xdr:txBody>
    </xdr:sp>
    <xdr:clientData/>
  </xdr:twoCellAnchor>
  <xdr:twoCellAnchor>
    <xdr:from>
      <xdr:col>8</xdr:col>
      <xdr:colOff>1143001</xdr:colOff>
      <xdr:row>5</xdr:row>
      <xdr:rowOff>142876</xdr:rowOff>
    </xdr:from>
    <xdr:to>
      <xdr:col>9</xdr:col>
      <xdr:colOff>542251</xdr:colOff>
      <xdr:row>7</xdr:row>
      <xdr:rowOff>13876</xdr:rowOff>
    </xdr:to>
    <xdr:sp macro="" textlink="">
      <xdr:nvSpPr>
        <xdr:cNvPr id="9" name="TextBox 8">
          <a:hlinkClick xmlns:r="http://schemas.openxmlformats.org/officeDocument/2006/relationships" r:id="rId8" tooltip="Agustus"/>
          <a:extLst>
            <a:ext uri="{FF2B5EF4-FFF2-40B4-BE49-F238E27FC236}">
              <a16:creationId xmlns:a16="http://schemas.microsoft.com/office/drawing/2014/main" id="{2F2D0F64-0C26-4F4F-9C8A-486FE2EED545}"/>
            </a:ext>
          </a:extLst>
        </xdr:cNvPr>
        <xdr:cNvSpPr txBox="1"/>
      </xdr:nvSpPr>
      <xdr:spPr>
        <a:xfrm>
          <a:off x="4267201" y="876301"/>
          <a:ext cx="885150" cy="261525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Agustus</a:t>
          </a:r>
        </a:p>
      </xdr:txBody>
    </xdr:sp>
    <xdr:clientData/>
  </xdr:twoCellAnchor>
  <xdr:twoCellAnchor>
    <xdr:from>
      <xdr:col>8</xdr:col>
      <xdr:colOff>1143001</xdr:colOff>
      <xdr:row>7</xdr:row>
      <xdr:rowOff>85725</xdr:rowOff>
    </xdr:from>
    <xdr:to>
      <xdr:col>9</xdr:col>
      <xdr:colOff>542251</xdr:colOff>
      <xdr:row>8</xdr:row>
      <xdr:rowOff>147225</xdr:rowOff>
    </xdr:to>
    <xdr:sp macro="" textlink="">
      <xdr:nvSpPr>
        <xdr:cNvPr id="10" name="TextBox 9">
          <a:hlinkClick xmlns:r="http://schemas.openxmlformats.org/officeDocument/2006/relationships" r:id="rId9" tooltip="November"/>
          <a:extLst>
            <a:ext uri="{FF2B5EF4-FFF2-40B4-BE49-F238E27FC236}">
              <a16:creationId xmlns:a16="http://schemas.microsoft.com/office/drawing/2014/main" id="{DC7CB76B-54BC-4481-8FB2-D3A3217B8455}"/>
            </a:ext>
          </a:extLst>
        </xdr:cNvPr>
        <xdr:cNvSpPr txBox="1"/>
      </xdr:nvSpPr>
      <xdr:spPr>
        <a:xfrm>
          <a:off x="4267201" y="1209675"/>
          <a:ext cx="885150" cy="25200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November</a:t>
          </a:r>
        </a:p>
      </xdr:txBody>
    </xdr:sp>
    <xdr:clientData/>
  </xdr:twoCellAnchor>
  <xdr:twoCellAnchor>
    <xdr:from>
      <xdr:col>10</xdr:col>
      <xdr:colOff>76201</xdr:colOff>
      <xdr:row>4</xdr:row>
      <xdr:rowOff>9525</xdr:rowOff>
    </xdr:from>
    <xdr:to>
      <xdr:col>11</xdr:col>
      <xdr:colOff>447001</xdr:colOff>
      <xdr:row>5</xdr:row>
      <xdr:rowOff>71025</xdr:rowOff>
    </xdr:to>
    <xdr:sp macro="" textlink="">
      <xdr:nvSpPr>
        <xdr:cNvPr id="11" name="TextBox 10">
          <a:hlinkClick xmlns:r="http://schemas.openxmlformats.org/officeDocument/2006/relationships" r:id="rId10" tooltip="Juni"/>
          <a:extLst>
            <a:ext uri="{FF2B5EF4-FFF2-40B4-BE49-F238E27FC236}">
              <a16:creationId xmlns:a16="http://schemas.microsoft.com/office/drawing/2014/main" id="{7F013D34-01DC-42A0-A1D1-6F0AD4B3DAFF}"/>
            </a:ext>
          </a:extLst>
        </xdr:cNvPr>
        <xdr:cNvSpPr txBox="1"/>
      </xdr:nvSpPr>
      <xdr:spPr>
        <a:xfrm>
          <a:off x="5286376" y="552450"/>
          <a:ext cx="828000" cy="2520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ysClr val="windowText" lastClr="000000"/>
              </a:solidFill>
            </a:rPr>
            <a:t>Juni</a:t>
          </a:r>
        </a:p>
      </xdr:txBody>
    </xdr:sp>
    <xdr:clientData/>
  </xdr:twoCellAnchor>
  <xdr:twoCellAnchor>
    <xdr:from>
      <xdr:col>10</xdr:col>
      <xdr:colOff>76201</xdr:colOff>
      <xdr:row>5</xdr:row>
      <xdr:rowOff>133351</xdr:rowOff>
    </xdr:from>
    <xdr:to>
      <xdr:col>11</xdr:col>
      <xdr:colOff>447001</xdr:colOff>
      <xdr:row>7</xdr:row>
      <xdr:rowOff>4351</xdr:rowOff>
    </xdr:to>
    <xdr:sp macro="" textlink="">
      <xdr:nvSpPr>
        <xdr:cNvPr id="12" name="TextBox 11">
          <a:hlinkClick xmlns:r="http://schemas.openxmlformats.org/officeDocument/2006/relationships" r:id="rId11" tooltip="September"/>
          <a:extLst>
            <a:ext uri="{FF2B5EF4-FFF2-40B4-BE49-F238E27FC236}">
              <a16:creationId xmlns:a16="http://schemas.microsoft.com/office/drawing/2014/main" id="{AA4B662F-8DC0-4D8F-8A93-AF929361EA32}"/>
            </a:ext>
          </a:extLst>
        </xdr:cNvPr>
        <xdr:cNvSpPr txBox="1"/>
      </xdr:nvSpPr>
      <xdr:spPr>
        <a:xfrm>
          <a:off x="5286376" y="866776"/>
          <a:ext cx="828000" cy="261525"/>
        </a:xfrm>
        <a:prstGeom prst="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>
              <a:solidFill>
                <a:schemeClr val="bg1"/>
              </a:solidFill>
            </a:rPr>
            <a:t>September</a:t>
          </a:r>
        </a:p>
      </xdr:txBody>
    </xdr:sp>
    <xdr:clientData/>
  </xdr:twoCellAnchor>
  <xdr:twoCellAnchor>
    <xdr:from>
      <xdr:col>10</xdr:col>
      <xdr:colOff>85726</xdr:colOff>
      <xdr:row>7</xdr:row>
      <xdr:rowOff>85725</xdr:rowOff>
    </xdr:from>
    <xdr:to>
      <xdr:col>11</xdr:col>
      <xdr:colOff>456526</xdr:colOff>
      <xdr:row>8</xdr:row>
      <xdr:rowOff>147225</xdr:rowOff>
    </xdr:to>
    <xdr:sp macro="" textlink="">
      <xdr:nvSpPr>
        <xdr:cNvPr id="13" name="TextBox 12">
          <a:hlinkClick xmlns:r="http://schemas.openxmlformats.org/officeDocument/2006/relationships" r:id="rId12" tooltip="Desember"/>
          <a:extLst>
            <a:ext uri="{FF2B5EF4-FFF2-40B4-BE49-F238E27FC236}">
              <a16:creationId xmlns:a16="http://schemas.microsoft.com/office/drawing/2014/main" id="{61B2FB1A-54A6-46B1-B60F-E150209D20E2}"/>
            </a:ext>
          </a:extLst>
        </xdr:cNvPr>
        <xdr:cNvSpPr txBox="1"/>
      </xdr:nvSpPr>
      <xdr:spPr>
        <a:xfrm>
          <a:off x="5295901" y="1209675"/>
          <a:ext cx="828000" cy="252000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Desember</a:t>
          </a:r>
        </a:p>
      </xdr:txBody>
    </xdr:sp>
    <xdr:clientData/>
  </xdr:twoCellAnchor>
  <xdr:twoCellAnchor>
    <xdr:from>
      <xdr:col>14</xdr:col>
      <xdr:colOff>152400</xdr:colOff>
      <xdr:row>1</xdr:row>
      <xdr:rowOff>57150</xdr:rowOff>
    </xdr:from>
    <xdr:to>
      <xdr:col>14</xdr:col>
      <xdr:colOff>1037550</xdr:colOff>
      <xdr:row>2</xdr:row>
      <xdr:rowOff>152400</xdr:rowOff>
    </xdr:to>
    <xdr:sp macro="[0]!Sheet14.HapusIsiCellasetlainnya" textlink="">
      <xdr:nvSpPr>
        <xdr:cNvPr id="14" name="TextBox 13">
          <a:extLst>
            <a:ext uri="{FF2B5EF4-FFF2-40B4-BE49-F238E27FC236}">
              <a16:creationId xmlns:a16="http://schemas.microsoft.com/office/drawing/2014/main" id="{6E9A0D3E-01C4-4562-AFA3-69053BDB234B}"/>
            </a:ext>
          </a:extLst>
        </xdr:cNvPr>
        <xdr:cNvSpPr txBox="1"/>
      </xdr:nvSpPr>
      <xdr:spPr>
        <a:xfrm>
          <a:off x="8277225" y="57150"/>
          <a:ext cx="885150" cy="257175"/>
        </a:xfrm>
        <a:prstGeom prst="rect">
          <a:avLst/>
        </a:prstGeom>
        <a:solidFill>
          <a:srgbClr val="A5002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000"/>
            <a:t>HAPUS</a:t>
          </a: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14</xdr:col>
      <xdr:colOff>66675</xdr:colOff>
      <xdr:row>2</xdr:row>
      <xdr:rowOff>104775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4871E8B-A613-453C-B64A-6C7FF0A29284}"/>
            </a:ext>
          </a:extLst>
        </xdr:cNvPr>
        <xdr:cNvCxnSpPr/>
      </xdr:nvCxnSpPr>
      <xdr:spPr>
        <a:xfrm>
          <a:off x="7429500" y="266700"/>
          <a:ext cx="762000" cy="0"/>
        </a:xfrm>
        <a:prstGeom prst="straightConnector1">
          <a:avLst/>
        </a:prstGeom>
        <a:ln w="38100">
          <a:solidFill>
            <a:srgbClr val="A5002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57149</xdr:rowOff>
    </xdr:from>
    <xdr:to>
      <xdr:col>17</xdr:col>
      <xdr:colOff>38100</xdr:colOff>
      <xdr:row>9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07AA23-DA55-4DA6-AF3B-4966F6299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133350</xdr:colOff>
      <xdr:row>3</xdr:row>
      <xdr:rowOff>61912</xdr:rowOff>
    </xdr:from>
    <xdr:to>
      <xdr:col>19</xdr:col>
      <xdr:colOff>123825</xdr:colOff>
      <xdr:row>9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05C087-8BD1-451A-8D07-9D7958164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233363</xdr:colOff>
      <xdr:row>3</xdr:row>
      <xdr:rowOff>61913</xdr:rowOff>
    </xdr:from>
    <xdr:to>
      <xdr:col>23</xdr:col>
      <xdr:colOff>28576</xdr:colOff>
      <xdr:row>9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FFFE41-5E22-466B-85E5-7942F62B0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82E4-E176-4FC0-A878-3949889FBECC}">
  <sheetPr codeName="Sheet1">
    <tabColor rgb="FFA50021"/>
  </sheetPr>
  <dimension ref="A1:BX216"/>
  <sheetViews>
    <sheetView showGridLines="0" showRowColHeaders="0" topLeftCell="B1" zoomScaleNormal="100" workbookViewId="0">
      <pane xSplit="15" ySplit="13" topLeftCell="U14" activePane="bottomRight" state="frozen"/>
      <selection activeCell="B1" sqref="B1"/>
      <selection pane="topRight" activeCell="Q1" sqref="Q1"/>
      <selection pane="bottomLeft" activeCell="B14" sqref="B14"/>
      <selection pane="bottomRight" activeCell="V1" sqref="V1:Y1"/>
    </sheetView>
  </sheetViews>
  <sheetFormatPr defaultColWidth="0" defaultRowHeight="12.75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/>
      <c r="BU1" s="366"/>
      <c r="BV1" s="366"/>
      <c r="BW1" s="366"/>
    </row>
    <row r="2" spans="3:75" ht="14.25" customHeight="1">
      <c r="M2" s="376" t="s">
        <v>110</v>
      </c>
      <c r="N2" s="377"/>
      <c r="O2" s="176"/>
    </row>
    <row r="3" spans="3:75" customFormat="1" ht="15" customHeight="1">
      <c r="C3" s="205" t="s">
        <v>10</v>
      </c>
      <c r="D3" s="206"/>
      <c r="E3" s="206"/>
      <c r="F3" s="206"/>
      <c r="G3" s="207"/>
      <c r="H3" s="9"/>
      <c r="I3" s="90"/>
      <c r="J3" s="91"/>
      <c r="K3" s="91"/>
      <c r="L3" s="91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205"/>
      <c r="D4" s="206"/>
      <c r="E4" s="206"/>
      <c r="F4" s="206"/>
      <c r="G4" s="207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REKAP!H7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tr">
        <f>TRIM(DATA!E5)</f>
        <v>SD NEGERI CIMAPAG</v>
      </c>
      <c r="D6" s="213"/>
      <c r="E6" s="214"/>
      <c r="F6" s="358" t="s">
        <v>128</v>
      </c>
      <c r="G6" s="359"/>
      <c r="H6" s="1"/>
      <c r="I6" s="99"/>
      <c r="J6" s="97"/>
      <c r="K6" s="97"/>
      <c r="L6" s="98"/>
      <c r="M6" s="392" t="s">
        <v>64</v>
      </c>
      <c r="N6" s="393"/>
      <c r="O6" s="130">
        <f>REKAP!L7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215" t="str">
        <f>TRIM(DATA!E6)&amp;" RT "&amp;TRIM(DATA!K7)&amp;"/"&amp;TRIM(DATA!M7)&amp;" Desa "&amp;TRIM(DATA!E7)&amp;" "&amp;TRIM(DATA!L8)&amp;" - "&amp;TRIM(DATA!E8)&amp;" - "&amp;TRIM(DATA!L9)</f>
        <v>Kp. Nagrog RT 03/07 Desa Cireunghas Cireunghas - Sukabumi - 43193</v>
      </c>
      <c r="D7" s="216"/>
      <c r="E7" s="217"/>
      <c r="F7" s="360"/>
      <c r="G7" s="361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REKAP!Q7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REKAP!U7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5">
        <f>O10/N10</f>
        <v>0</v>
      </c>
      <c r="N10" s="186">
        <f>DATA!G13</f>
        <v>198100000</v>
      </c>
      <c r="O10" s="187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 t="s">
        <v>80</v>
      </c>
      <c r="E40" s="195"/>
      <c r="F40" s="195"/>
      <c r="G40" s="195"/>
      <c r="H40" s="195"/>
      <c r="I40" s="195"/>
      <c r="J40" s="15" t="s">
        <v>81</v>
      </c>
      <c r="K40" s="13">
        <v>12</v>
      </c>
      <c r="L40" s="13"/>
      <c r="M40" s="14">
        <v>100000</v>
      </c>
      <c r="N40" s="133">
        <f t="shared" si="13"/>
        <v>1200000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customHeight="1">
      <c r="C213" s="11">
        <v>200</v>
      </c>
      <c r="D213" s="192" t="s">
        <v>82</v>
      </c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1200000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6oixnRiB/i3hgajcD87DXO26geTOFc/gDYmTjL8tGFQo0tkO3vDee+kF+WYczF924Tu7VdAqZbPrZQllOVPLtg==" saltValue="dSLsBNoM+pHzwXqZAxRsmg==" spinCount="100000" sheet="1"/>
  <mergeCells count="304">
    <mergeCell ref="F6:G7"/>
    <mergeCell ref="F8:G9"/>
    <mergeCell ref="BJ1:BM1"/>
    <mergeCell ref="BO1:BR1"/>
    <mergeCell ref="BT1:BW1"/>
    <mergeCell ref="M9:N9"/>
    <mergeCell ref="M7:N7"/>
    <mergeCell ref="Q1:T1"/>
    <mergeCell ref="V1:Y1"/>
    <mergeCell ref="AA1:AD1"/>
    <mergeCell ref="AF1:AI1"/>
    <mergeCell ref="AK1:AN1"/>
    <mergeCell ref="AP1:AS1"/>
    <mergeCell ref="AU1:AX1"/>
    <mergeCell ref="AZ1:BC1"/>
    <mergeCell ref="BE1:BH1"/>
    <mergeCell ref="BT8:BW9"/>
    <mergeCell ref="M2:N3"/>
    <mergeCell ref="V8:Y9"/>
    <mergeCell ref="I1:K1"/>
    <mergeCell ref="M4:N4"/>
    <mergeCell ref="M5:N5"/>
    <mergeCell ref="M6:N6"/>
    <mergeCell ref="M8:N8"/>
    <mergeCell ref="BW11:BW12"/>
    <mergeCell ref="BT214:BU214"/>
    <mergeCell ref="BJ8:BM9"/>
    <mergeCell ref="BL11:BL12"/>
    <mergeCell ref="BM11:BM12"/>
    <mergeCell ref="BJ214:BK214"/>
    <mergeCell ref="BO8:BR9"/>
    <mergeCell ref="BP11:BP12"/>
    <mergeCell ref="BQ11:BQ12"/>
    <mergeCell ref="BR11:BR12"/>
    <mergeCell ref="BO214:BP214"/>
    <mergeCell ref="BJ11:BJ12"/>
    <mergeCell ref="BK11:BK12"/>
    <mergeCell ref="BU11:BU12"/>
    <mergeCell ref="BO11:BO12"/>
    <mergeCell ref="V214:W214"/>
    <mergeCell ref="AA8:AD9"/>
    <mergeCell ref="AB11:AB12"/>
    <mergeCell ref="AA214:AB214"/>
    <mergeCell ref="AA11:AA12"/>
    <mergeCell ref="AC11:AC12"/>
    <mergeCell ref="AD11:AD12"/>
    <mergeCell ref="BT11:BT12"/>
    <mergeCell ref="BV11:BV12"/>
    <mergeCell ref="BE214:BF214"/>
    <mergeCell ref="AZ8:BC9"/>
    <mergeCell ref="AZ11:AZ12"/>
    <mergeCell ref="AZ214:BA214"/>
    <mergeCell ref="BE8:BH9"/>
    <mergeCell ref="BH11:BH12"/>
    <mergeCell ref="AF8:AI9"/>
    <mergeCell ref="AF11:AF12"/>
    <mergeCell ref="AF214:AG214"/>
    <mergeCell ref="AK8:AN9"/>
    <mergeCell ref="AN11:AN12"/>
    <mergeCell ref="AP8:AS9"/>
    <mergeCell ref="AR11:AR12"/>
    <mergeCell ref="AP214:AQ214"/>
    <mergeCell ref="AU8:AX9"/>
    <mergeCell ref="AV11:AV12"/>
    <mergeCell ref="AU214:AV214"/>
    <mergeCell ref="BA11:BA12"/>
    <mergeCell ref="BB11:BB12"/>
    <mergeCell ref="AK214:AL214"/>
    <mergeCell ref="AP11:AP12"/>
    <mergeCell ref="AS11:AS12"/>
    <mergeCell ref="AU11:AU12"/>
    <mergeCell ref="BE11:BE12"/>
    <mergeCell ref="BF11:BF12"/>
    <mergeCell ref="BG11:BG12"/>
    <mergeCell ref="AG11:AG12"/>
    <mergeCell ref="AH11:AH12"/>
    <mergeCell ref="AI11:AI12"/>
    <mergeCell ref="S11:S12"/>
    <mergeCell ref="Q11:Q12"/>
    <mergeCell ref="R11:R12"/>
    <mergeCell ref="AW11:AW12"/>
    <mergeCell ref="BC11:BC12"/>
    <mergeCell ref="AK11:AK12"/>
    <mergeCell ref="AQ11:AQ12"/>
    <mergeCell ref="Y11:Y12"/>
    <mergeCell ref="V11:V12"/>
    <mergeCell ref="W11:W12"/>
    <mergeCell ref="X11:X12"/>
    <mergeCell ref="Q8:T9"/>
    <mergeCell ref="AX11:AX12"/>
    <mergeCell ref="AL11:AL12"/>
    <mergeCell ref="AM11:AM12"/>
    <mergeCell ref="D209:I209"/>
    <mergeCell ref="D210:I210"/>
    <mergeCell ref="D211:I211"/>
    <mergeCell ref="D212:I212"/>
    <mergeCell ref="D213:I213"/>
    <mergeCell ref="D204:I204"/>
    <mergeCell ref="D205:I205"/>
    <mergeCell ref="D206:I206"/>
    <mergeCell ref="D207:I207"/>
    <mergeCell ref="D208:I208"/>
    <mergeCell ref="D199:I199"/>
    <mergeCell ref="D200:I200"/>
    <mergeCell ref="D201:I201"/>
    <mergeCell ref="D202:I202"/>
    <mergeCell ref="D203:I203"/>
    <mergeCell ref="D194:I194"/>
    <mergeCell ref="D195:I195"/>
    <mergeCell ref="D196:I196"/>
    <mergeCell ref="D197:I197"/>
    <mergeCell ref="D198:I198"/>
    <mergeCell ref="D189:I189"/>
    <mergeCell ref="D190:I190"/>
    <mergeCell ref="D191:I191"/>
    <mergeCell ref="D192:I192"/>
    <mergeCell ref="D193:I193"/>
    <mergeCell ref="D184:I184"/>
    <mergeCell ref="D185:I185"/>
    <mergeCell ref="D186:I186"/>
    <mergeCell ref="D187:I187"/>
    <mergeCell ref="D188:I188"/>
    <mergeCell ref="D179:I179"/>
    <mergeCell ref="D180:I180"/>
    <mergeCell ref="D181:I181"/>
    <mergeCell ref="D182:I182"/>
    <mergeCell ref="D183:I183"/>
    <mergeCell ref="D174:I174"/>
    <mergeCell ref="D175:I175"/>
    <mergeCell ref="D176:I176"/>
    <mergeCell ref="D177:I177"/>
    <mergeCell ref="D178:I178"/>
    <mergeCell ref="D169:I169"/>
    <mergeCell ref="D170:I170"/>
    <mergeCell ref="D171:I171"/>
    <mergeCell ref="D172:I172"/>
    <mergeCell ref="D173:I173"/>
    <mergeCell ref="D164:I164"/>
    <mergeCell ref="D165:I165"/>
    <mergeCell ref="D166:I166"/>
    <mergeCell ref="D167:I167"/>
    <mergeCell ref="D168:I168"/>
    <mergeCell ref="D159:I159"/>
    <mergeCell ref="D160:I160"/>
    <mergeCell ref="D161:I161"/>
    <mergeCell ref="D162:I162"/>
    <mergeCell ref="D163:I163"/>
    <mergeCell ref="D154:I154"/>
    <mergeCell ref="D155:I155"/>
    <mergeCell ref="D156:I156"/>
    <mergeCell ref="D157:I157"/>
    <mergeCell ref="D158:I158"/>
    <mergeCell ref="D149:I149"/>
    <mergeCell ref="D150:I150"/>
    <mergeCell ref="D151:I151"/>
    <mergeCell ref="D152:I152"/>
    <mergeCell ref="D153:I153"/>
    <mergeCell ref="D144:I144"/>
    <mergeCell ref="D145:I145"/>
    <mergeCell ref="D146:I146"/>
    <mergeCell ref="D147:I147"/>
    <mergeCell ref="D148:I148"/>
    <mergeCell ref="D139:I139"/>
    <mergeCell ref="D140:I140"/>
    <mergeCell ref="D141:I141"/>
    <mergeCell ref="D142:I142"/>
    <mergeCell ref="D143:I143"/>
    <mergeCell ref="D134:I134"/>
    <mergeCell ref="D135:I135"/>
    <mergeCell ref="D136:I136"/>
    <mergeCell ref="D137:I137"/>
    <mergeCell ref="D138:I138"/>
    <mergeCell ref="D129:I129"/>
    <mergeCell ref="D130:I130"/>
    <mergeCell ref="D131:I131"/>
    <mergeCell ref="D132:I132"/>
    <mergeCell ref="D133:I133"/>
    <mergeCell ref="D124:I124"/>
    <mergeCell ref="D125:I125"/>
    <mergeCell ref="D126:I126"/>
    <mergeCell ref="D127:I127"/>
    <mergeCell ref="D128:I128"/>
    <mergeCell ref="D119:I119"/>
    <mergeCell ref="D120:I120"/>
    <mergeCell ref="D121:I121"/>
    <mergeCell ref="D122:I122"/>
    <mergeCell ref="D123:I123"/>
    <mergeCell ref="D114:I114"/>
    <mergeCell ref="D115:I115"/>
    <mergeCell ref="D116:I116"/>
    <mergeCell ref="D117:I117"/>
    <mergeCell ref="D118:I118"/>
    <mergeCell ref="D109:I109"/>
    <mergeCell ref="D110:I110"/>
    <mergeCell ref="D111:I111"/>
    <mergeCell ref="D112:I112"/>
    <mergeCell ref="D113:I113"/>
    <mergeCell ref="D104:I104"/>
    <mergeCell ref="D105:I105"/>
    <mergeCell ref="D106:I106"/>
    <mergeCell ref="D107:I107"/>
    <mergeCell ref="D108:I108"/>
    <mergeCell ref="D99:I99"/>
    <mergeCell ref="D100:I100"/>
    <mergeCell ref="D101:I101"/>
    <mergeCell ref="D102:I102"/>
    <mergeCell ref="D103:I103"/>
    <mergeCell ref="D94:I94"/>
    <mergeCell ref="D95:I95"/>
    <mergeCell ref="D96:I96"/>
    <mergeCell ref="D97:I97"/>
    <mergeCell ref="D98:I98"/>
    <mergeCell ref="D89:I89"/>
    <mergeCell ref="D90:I90"/>
    <mergeCell ref="D91:I91"/>
    <mergeCell ref="D92:I92"/>
    <mergeCell ref="D93:I93"/>
    <mergeCell ref="D84:I84"/>
    <mergeCell ref="D85:I85"/>
    <mergeCell ref="D86:I86"/>
    <mergeCell ref="D87:I87"/>
    <mergeCell ref="D88:I88"/>
    <mergeCell ref="D76:I76"/>
    <mergeCell ref="D55:I55"/>
    <mergeCell ref="D54:I54"/>
    <mergeCell ref="D53:I53"/>
    <mergeCell ref="D52:I52"/>
    <mergeCell ref="D51:I51"/>
    <mergeCell ref="D50:I50"/>
    <mergeCell ref="D65:I65"/>
    <mergeCell ref="D63:I63"/>
    <mergeCell ref="D62:I62"/>
    <mergeCell ref="C3:G4"/>
    <mergeCell ref="D40:I40"/>
    <mergeCell ref="C5:G5"/>
    <mergeCell ref="D33:I33"/>
    <mergeCell ref="D32:I32"/>
    <mergeCell ref="D47:I47"/>
    <mergeCell ref="D46:I46"/>
    <mergeCell ref="D45:I45"/>
    <mergeCell ref="D44:I44"/>
    <mergeCell ref="D43:I43"/>
    <mergeCell ref="D42:I42"/>
    <mergeCell ref="D41:I41"/>
    <mergeCell ref="C10:L10"/>
    <mergeCell ref="D20:I20"/>
    <mergeCell ref="D21:I21"/>
    <mergeCell ref="D22:I22"/>
    <mergeCell ref="D23:I23"/>
    <mergeCell ref="D24:I24"/>
    <mergeCell ref="D29:I29"/>
    <mergeCell ref="D26:I26"/>
    <mergeCell ref="D28:I28"/>
    <mergeCell ref="D30:I30"/>
    <mergeCell ref="C6:E6"/>
    <mergeCell ref="C7:E9"/>
    <mergeCell ref="D80:I80"/>
    <mergeCell ref="D81:I81"/>
    <mergeCell ref="D61:I61"/>
    <mergeCell ref="D60:I60"/>
    <mergeCell ref="D59:I59"/>
    <mergeCell ref="D58:I58"/>
    <mergeCell ref="D57:I57"/>
    <mergeCell ref="D64:I64"/>
    <mergeCell ref="D31:I31"/>
    <mergeCell ref="D49:I49"/>
    <mergeCell ref="D48:I48"/>
    <mergeCell ref="D77:I77"/>
    <mergeCell ref="D78:I78"/>
    <mergeCell ref="D75:I75"/>
    <mergeCell ref="D74:I74"/>
    <mergeCell ref="D73:I73"/>
    <mergeCell ref="D72:I72"/>
    <mergeCell ref="D71:I71"/>
    <mergeCell ref="D34:I34"/>
    <mergeCell ref="D66:I66"/>
    <mergeCell ref="D67:I67"/>
    <mergeCell ref="D68:I68"/>
    <mergeCell ref="D70:I70"/>
    <mergeCell ref="D69:I69"/>
    <mergeCell ref="D82:I82"/>
    <mergeCell ref="D83:I83"/>
    <mergeCell ref="D27:I27"/>
    <mergeCell ref="D56:I56"/>
    <mergeCell ref="Q214:R214"/>
    <mergeCell ref="T11:T12"/>
    <mergeCell ref="C11:C12"/>
    <mergeCell ref="D11:I12"/>
    <mergeCell ref="J11:N11"/>
    <mergeCell ref="O11:O12"/>
    <mergeCell ref="D25:I25"/>
    <mergeCell ref="D14:I14"/>
    <mergeCell ref="D15:I15"/>
    <mergeCell ref="D16:I16"/>
    <mergeCell ref="D17:I17"/>
    <mergeCell ref="D18:I18"/>
    <mergeCell ref="D19:I19"/>
    <mergeCell ref="D39:I39"/>
    <mergeCell ref="D38:I38"/>
    <mergeCell ref="D37:I37"/>
    <mergeCell ref="D36:I36"/>
    <mergeCell ref="D35:I35"/>
    <mergeCell ref="C214:M214"/>
    <mergeCell ref="D79:I79"/>
  </mergeCells>
  <conditionalFormatting sqref="O14">
    <cfRule type="dataBar" priority="217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{8F8526A3-D883-47BD-8554-E454E4584656}</x14:id>
        </ext>
      </extLst>
    </cfRule>
  </conditionalFormatting>
  <conditionalFormatting sqref="O15">
    <cfRule type="dataBar" priority="214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{95D1FACA-F1B2-454D-AA11-2C1506A7E7A6}</x14:id>
        </ext>
      </extLst>
    </cfRule>
  </conditionalFormatting>
  <conditionalFormatting sqref="O16">
    <cfRule type="dataBar" priority="212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{00DE4B62-3396-4048-A944-013E91F4F981}</x14:id>
        </ext>
      </extLst>
    </cfRule>
    <cfRule type="dataBar" priority="213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{CD808FD5-086D-45E3-9342-2DBFA3FDC8D7}</x14:id>
        </ext>
      </extLst>
    </cfRule>
  </conditionalFormatting>
  <conditionalFormatting sqref="O17">
    <cfRule type="dataBar" priority="211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{93C36730-7B25-4F10-BD3D-6EEE1EA591A6}</x14:id>
        </ext>
      </extLst>
    </cfRule>
  </conditionalFormatting>
  <conditionalFormatting sqref="O18">
    <cfRule type="dataBar" priority="210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{CC1B7718-5BDF-4FE3-9A47-31A03AEABE9D}</x14:id>
        </ext>
      </extLst>
    </cfRule>
  </conditionalFormatting>
  <conditionalFormatting sqref="O19">
    <cfRule type="dataBar" priority="209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{DD36A804-9303-4B79-AD5E-E3DAB5BC8BB9}</x14:id>
        </ext>
      </extLst>
    </cfRule>
  </conditionalFormatting>
  <conditionalFormatting sqref="O20">
    <cfRule type="dataBar" priority="207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{F2761931-EF6A-4A13-9287-FB9009CFDDA2}</x14:id>
        </ext>
      </extLst>
    </cfRule>
  </conditionalFormatting>
  <conditionalFormatting sqref="O21">
    <cfRule type="dataBar" priority="206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{D44BD4EE-8424-4956-8AAD-422980F935FA}</x14:id>
        </ext>
      </extLst>
    </cfRule>
  </conditionalFormatting>
  <conditionalFormatting sqref="O22">
    <cfRule type="dataBar" priority="205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{AFCA6313-FEBD-47E2-957D-314211BB1882}</x14:id>
        </ext>
      </extLst>
    </cfRule>
  </conditionalFormatting>
  <conditionalFormatting sqref="O23">
    <cfRule type="dataBar" priority="203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{2631E589-4EB4-402C-ABFA-FC0B12D8A721}</x14:id>
        </ext>
      </extLst>
    </cfRule>
  </conditionalFormatting>
  <conditionalFormatting sqref="O24">
    <cfRule type="dataBar" priority="202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{54408EF3-59FF-4E4D-9A4B-8848691D2372}</x14:id>
        </ext>
      </extLst>
    </cfRule>
  </conditionalFormatting>
  <conditionalFormatting sqref="O25">
    <cfRule type="dataBar" priority="201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{7ED72F88-857A-47FD-9D69-DC1D57A7AC99}</x14:id>
        </ext>
      </extLst>
    </cfRule>
  </conditionalFormatting>
  <conditionalFormatting sqref="O26">
    <cfRule type="dataBar" priority="200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{2545DB45-6D65-4611-B786-39760050E107}</x14:id>
        </ext>
      </extLst>
    </cfRule>
  </conditionalFormatting>
  <conditionalFormatting sqref="O27">
    <cfRule type="dataBar" priority="199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{094B12A6-FF80-499E-98EF-6B77ECABB4A2}</x14:id>
        </ext>
      </extLst>
    </cfRule>
  </conditionalFormatting>
  <conditionalFormatting sqref="O28">
    <cfRule type="dataBar" priority="198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{99903C9B-61A6-40C7-BAC0-ACDE9ED9F36B}</x14:id>
        </ext>
      </extLst>
    </cfRule>
  </conditionalFormatting>
  <conditionalFormatting sqref="O29">
    <cfRule type="dataBar" priority="197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{64B91A40-149E-4689-BA82-F70C968942AA}</x14:id>
        </ext>
      </extLst>
    </cfRule>
  </conditionalFormatting>
  <conditionalFormatting sqref="O30">
    <cfRule type="dataBar" priority="196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{485C30BC-B638-4675-8ECC-99B6A8397C94}</x14:id>
        </ext>
      </extLst>
    </cfRule>
  </conditionalFormatting>
  <conditionalFormatting sqref="O31">
    <cfRule type="dataBar" priority="195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{775284AA-E068-4FDD-8C93-31C3B3C82FB7}</x14:id>
        </ext>
      </extLst>
    </cfRule>
  </conditionalFormatting>
  <conditionalFormatting sqref="O32">
    <cfRule type="dataBar" priority="194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{43C3A262-EAA4-42E5-A73C-FD5AC4723502}</x14:id>
        </ext>
      </extLst>
    </cfRule>
  </conditionalFormatting>
  <conditionalFormatting sqref="O33">
    <cfRule type="dataBar" priority="19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{F6857236-C3A3-427D-8181-3B9B0CFEBC33}</x14:id>
        </ext>
      </extLst>
    </cfRule>
  </conditionalFormatting>
  <conditionalFormatting sqref="O34">
    <cfRule type="dataBar" priority="19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{3FA3361C-A2F5-4F1D-A53A-05467B003362}</x14:id>
        </ext>
      </extLst>
    </cfRule>
  </conditionalFormatting>
  <conditionalFormatting sqref="O35">
    <cfRule type="dataBar" priority="19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{CACC8224-E3A5-4886-B30C-D0F14E7B46D5}</x14:id>
        </ext>
      </extLst>
    </cfRule>
  </conditionalFormatting>
  <conditionalFormatting sqref="O36">
    <cfRule type="dataBar" priority="18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{D5CAD21C-B7E2-4087-A18A-11AA3D8D4593}</x14:id>
        </ext>
      </extLst>
    </cfRule>
  </conditionalFormatting>
  <conditionalFormatting sqref="O37">
    <cfRule type="dataBar" priority="18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{445FBD39-AC03-422C-ABF7-F48A43028929}</x14:id>
        </ext>
      </extLst>
    </cfRule>
  </conditionalFormatting>
  <conditionalFormatting sqref="O38">
    <cfRule type="dataBar" priority="186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{E18F8FA5-B7BF-41F8-9C04-5A5724B84ACC}</x14:id>
        </ext>
      </extLst>
    </cfRule>
  </conditionalFormatting>
  <conditionalFormatting sqref="O39">
    <cfRule type="dataBar" priority="184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{8313E5E9-9BD9-4499-B427-68AA49BB0822}</x14:id>
        </ext>
      </extLst>
    </cfRule>
  </conditionalFormatting>
  <conditionalFormatting sqref="O40">
    <cfRule type="dataBar" priority="182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{44621FA4-AD8A-49A1-8ED5-0299E395DE35}</x14:id>
        </ext>
      </extLst>
    </cfRule>
  </conditionalFormatting>
  <conditionalFormatting sqref="O41">
    <cfRule type="dataBar" priority="181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{3281CD15-5E3A-4756-9B74-AAACEEC6C6E7}</x14:id>
        </ext>
      </extLst>
    </cfRule>
  </conditionalFormatting>
  <conditionalFormatting sqref="O42">
    <cfRule type="dataBar" priority="180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{351A897F-177B-43E1-9B10-4B42D218FA33}</x14:id>
        </ext>
      </extLst>
    </cfRule>
  </conditionalFormatting>
  <conditionalFormatting sqref="O43">
    <cfRule type="dataBar" priority="179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{22611D85-54D3-4D87-AD6D-C767D6484EF1}</x14:id>
        </ext>
      </extLst>
    </cfRule>
  </conditionalFormatting>
  <conditionalFormatting sqref="O44">
    <cfRule type="dataBar" priority="178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{C6AE6E82-80EA-4FF8-BBC4-61019A8AB9D0}</x14:id>
        </ext>
      </extLst>
    </cfRule>
  </conditionalFormatting>
  <conditionalFormatting sqref="O45">
    <cfRule type="dataBar" priority="177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{68864F47-3B09-4D82-B048-D41B1C4C0305}</x14:id>
        </ext>
      </extLst>
    </cfRule>
  </conditionalFormatting>
  <conditionalFormatting sqref="O46">
    <cfRule type="dataBar" priority="176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{D24D27F6-553B-43FD-8E36-9D800052B63D}</x14:id>
        </ext>
      </extLst>
    </cfRule>
  </conditionalFormatting>
  <conditionalFormatting sqref="O47">
    <cfRule type="dataBar" priority="175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{4D894D29-0373-43AF-ADEE-FEB873F3423D}</x14:id>
        </ext>
      </extLst>
    </cfRule>
  </conditionalFormatting>
  <conditionalFormatting sqref="O48">
    <cfRule type="dataBar" priority="174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{2378A778-062D-4281-B25C-65E1D4FECBC2}</x14:id>
        </ext>
      </extLst>
    </cfRule>
  </conditionalFormatting>
  <conditionalFormatting sqref="O49">
    <cfRule type="dataBar" priority="172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{412E0725-1988-48E1-84CD-E37D03968E6A}</x14:id>
        </ext>
      </extLst>
    </cfRule>
  </conditionalFormatting>
  <conditionalFormatting sqref="O50">
    <cfRule type="dataBar" priority="171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{0DDFA496-7945-44F2-BB80-C16DC6737F51}</x14:id>
        </ext>
      </extLst>
    </cfRule>
  </conditionalFormatting>
  <conditionalFormatting sqref="O51">
    <cfRule type="dataBar" priority="170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{51CAD3CA-C807-4AA2-AC79-752FFD9FE3D9}</x14:id>
        </ext>
      </extLst>
    </cfRule>
  </conditionalFormatting>
  <conditionalFormatting sqref="O52">
    <cfRule type="dataBar" priority="168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{F83B6457-D94D-441E-8891-99BA44CACD09}</x14:id>
        </ext>
      </extLst>
    </cfRule>
  </conditionalFormatting>
  <conditionalFormatting sqref="O53">
    <cfRule type="dataBar" priority="167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{9F91A6C6-3E56-4AC4-8872-41F6A5255176}</x14:id>
        </ext>
      </extLst>
    </cfRule>
  </conditionalFormatting>
  <conditionalFormatting sqref="O54">
    <cfRule type="dataBar" priority="166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{F1C27234-6FFC-43FF-B736-F172B377250F}</x14:id>
        </ext>
      </extLst>
    </cfRule>
  </conditionalFormatting>
  <conditionalFormatting sqref="O55">
    <cfRule type="dataBar" priority="165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{8A4AE194-1D8C-4620-AD50-65C635D67E7F}</x14:id>
        </ext>
      </extLst>
    </cfRule>
  </conditionalFormatting>
  <conditionalFormatting sqref="O56">
    <cfRule type="dataBar" priority="164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{257F5C8D-67F3-4214-88F4-E1500280A3AB}</x14:id>
        </ext>
      </extLst>
    </cfRule>
  </conditionalFormatting>
  <conditionalFormatting sqref="O57">
    <cfRule type="dataBar" priority="163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{1B290EF4-4A7D-4B53-B67E-A682DDB5A7B9}</x14:id>
        </ext>
      </extLst>
    </cfRule>
  </conditionalFormatting>
  <conditionalFormatting sqref="O58">
    <cfRule type="dataBar" priority="162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{0B972CF3-D47B-4273-88FD-6DCA85067C59}</x14:id>
        </ext>
      </extLst>
    </cfRule>
  </conditionalFormatting>
  <conditionalFormatting sqref="O59">
    <cfRule type="dataBar" priority="161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{A2C0F9E1-A0B3-40E7-92BC-63A7F676457F}</x14:id>
        </ext>
      </extLst>
    </cfRule>
  </conditionalFormatting>
  <conditionalFormatting sqref="O60">
    <cfRule type="dataBar" priority="160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{49F961E5-8CC8-40D1-A22A-98C6DE4FC6ED}</x14:id>
        </ext>
      </extLst>
    </cfRule>
  </conditionalFormatting>
  <conditionalFormatting sqref="O61">
    <cfRule type="dataBar" priority="159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{B9BB0142-10FA-4888-95DD-71DB78CFFEDE}</x14:id>
        </ext>
      </extLst>
    </cfRule>
  </conditionalFormatting>
  <conditionalFormatting sqref="O62">
    <cfRule type="dataBar" priority="158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{1159B447-1D7D-41FB-8A86-2C2B0671ED17}</x14:id>
        </ext>
      </extLst>
    </cfRule>
  </conditionalFormatting>
  <conditionalFormatting sqref="O63">
    <cfRule type="dataBar" priority="154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{EADDB93F-4E24-44B9-9C75-749D0AE7D555}</x14:id>
        </ext>
      </extLst>
    </cfRule>
  </conditionalFormatting>
  <conditionalFormatting sqref="O64">
    <cfRule type="dataBar" priority="153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{3A25665D-7298-4CC8-938D-9CE24A2644E4}</x14:id>
        </ext>
      </extLst>
    </cfRule>
  </conditionalFormatting>
  <conditionalFormatting sqref="O65">
    <cfRule type="dataBar" priority="152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{5F333983-758B-44E7-94AA-A3DFB458180B}</x14:id>
        </ext>
      </extLst>
    </cfRule>
  </conditionalFormatting>
  <conditionalFormatting sqref="O66">
    <cfRule type="dataBar" priority="150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{C0E1CA2B-F040-4250-A13D-C93549CDEF3F}</x14:id>
        </ext>
      </extLst>
    </cfRule>
  </conditionalFormatting>
  <conditionalFormatting sqref="O67">
    <cfRule type="dataBar" priority="149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{D6C210BB-860A-486B-9B36-D4C4284E9EE7}</x14:id>
        </ext>
      </extLst>
    </cfRule>
  </conditionalFormatting>
  <conditionalFormatting sqref="O68">
    <cfRule type="dataBar" priority="148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{DD439E6B-897F-4F56-8202-6A295A9D42D3}</x14:id>
        </ext>
      </extLst>
    </cfRule>
  </conditionalFormatting>
  <conditionalFormatting sqref="O69">
    <cfRule type="dataBar" priority="147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{719F2CF1-3822-414C-9B53-DD1A53112B23}</x14:id>
        </ext>
      </extLst>
    </cfRule>
  </conditionalFormatting>
  <conditionalFormatting sqref="O70">
    <cfRule type="dataBar" priority="146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{EB6DB21F-6F03-4A3D-BED0-A9CE6B87665B}</x14:id>
        </ext>
      </extLst>
    </cfRule>
  </conditionalFormatting>
  <conditionalFormatting sqref="O71">
    <cfRule type="dataBar" priority="145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{524ACA74-3C84-4F84-85B5-43D8783FE793}</x14:id>
        </ext>
      </extLst>
    </cfRule>
  </conditionalFormatting>
  <conditionalFormatting sqref="O72">
    <cfRule type="dataBar" priority="144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{1C5FBD84-C8C4-48FB-8BDE-1753EBB44BF3}</x14:id>
        </ext>
      </extLst>
    </cfRule>
  </conditionalFormatting>
  <conditionalFormatting sqref="O73">
    <cfRule type="dataBar" priority="143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{2650C4A9-9339-4041-A107-C07EDE31670F}</x14:id>
        </ext>
      </extLst>
    </cfRule>
  </conditionalFormatting>
  <conditionalFormatting sqref="O74">
    <cfRule type="dataBar" priority="142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{9545B648-F30C-4D58-B045-FAF0BB28A252}</x14:id>
        </ext>
      </extLst>
    </cfRule>
  </conditionalFormatting>
  <conditionalFormatting sqref="O75">
    <cfRule type="dataBar" priority="141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{630E912D-5898-4A19-99DD-C3FE903DD8D6}</x14:id>
        </ext>
      </extLst>
    </cfRule>
  </conditionalFormatting>
  <conditionalFormatting sqref="O76">
    <cfRule type="dataBar" priority="140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{D066E039-65AD-44FB-95D0-BF5432A6AC0B}</x14:id>
        </ext>
      </extLst>
    </cfRule>
  </conditionalFormatting>
  <conditionalFormatting sqref="O77">
    <cfRule type="dataBar" priority="139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{6249B451-602D-495E-8CBB-6EC9DD624FCA}</x14:id>
        </ext>
      </extLst>
    </cfRule>
  </conditionalFormatting>
  <conditionalFormatting sqref="O78">
    <cfRule type="dataBar" priority="138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{E3EDE974-97FC-4F16-A61B-406D76B5E2A0}</x14:id>
        </ext>
      </extLst>
    </cfRule>
  </conditionalFormatting>
  <conditionalFormatting sqref="O79">
    <cfRule type="dataBar" priority="137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{5FB6FF5A-002B-4F32-B14A-09C2AB571F3A}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{4DA374C5-CB7B-4357-9579-69F176E60FF6}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{F339C32D-E534-448A-9D49-403957E5002B}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{F46DFFEE-86B3-4FF8-8FA4-B2658E369BCB}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{594619EB-EE1C-49B6-95C0-E179080D3FAA}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{FC35EBEE-595C-4071-96E2-6A928E2C86B3}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{1917F810-26E0-4125-97C2-7EEF582C4C80}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{9AD53D8B-8292-4B6A-A468-229FADEBE609}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{168F8559-EB4F-429A-B626-AC75414287C3}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{0C4727D6-0CCF-4AA9-9A77-A8C740753436}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{67EE41A1-D162-414B-854E-B99581FDD110}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{04B6B080-99ED-4FA0-8FC7-FFD3DD1BCDAD}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{0A07C459-F38E-4A5D-88F2-11F1C9EF9F19}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{B4AA6D3D-38A7-4432-8ED9-325ED03743C2}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{ED2B62E8-69FE-47BF-B702-6599E2DFF4C8}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{A6568F6B-7E5F-430F-8EDE-8B36F9D70218}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{5F6B8514-1FC2-403E-BF93-60F6E831F136}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{DC61C695-BBF7-496B-80FB-615A04D2FF92}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{9A70EA74-1A24-496A-AB15-4E7AB49A40BF}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{F20E881C-2EA3-42F7-A816-91DA3CC787A6}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{0191724B-FC56-4A95-9836-E83F4B554D18}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{3604A067-EA0F-404C-AA7A-4A6C17029084}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{31C9AA60-EC0C-42FD-A7C0-467B6533E0E4}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{C07360C0-9676-4C5E-9EE6-EA0E9AD99E2C}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{104E3936-7F23-4F84-9900-A7C6344E1223}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{E3B36BFA-7EA3-48A3-BEB4-B8E25376D0D6}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{66CA11D7-DD8B-404E-A336-E448E46B5207}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{B91AEBA0-4F3D-44C0-9728-A2B222EC37EF}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{64883DA7-CCED-4D6F-8775-188126120CDA}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{779832CA-09E8-485D-8A12-C1B1646C9C3D}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{0F67D3A7-818E-45FA-AD50-27FEC354833C}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{4E7DCC6E-9244-4EC5-9F82-91C1AB779B51}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{FD4BF44E-110F-43D4-A90D-47F501B0E168}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{A98EAAE9-A0DC-40D5-87E9-6D2AF2A5A9A7}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{1B6A878B-E159-4F33-BE1D-17EB16F2A0E5}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{D1FF11A2-53A6-42B8-95E6-D13614466193}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{6100CF0E-BAFB-4BAD-B0ED-994020F104F4}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{E97ADE43-C5CC-47A4-A6DE-E419FEFEC281}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{DEA62368-7E7A-47B4-ABD4-107E9FF4A43C}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{F80CD26D-10B4-4BED-A0BA-3D46BA826C9B}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{8E9671E9-426F-4B42-97E7-52A2C7D62D25}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{01168768-0383-415B-9A9A-DF74D959F968}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{F64373FE-9ED4-40C1-B1BC-1D143B372C89}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{08188A3A-652A-4373-A6D2-0C25E6482DF7}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{91742F3F-F0AB-40AB-BBFA-7910880C7D32}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{7E281725-BE11-4248-ACFB-28141A8E6110}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{18D66692-06C9-460B-A3D9-154FF6E206BC}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{400F6FDA-99C3-4094-A27A-43FFDA3C82C4}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{F01013B1-DEDB-4C7B-9C70-9EAB8EE9FBF7}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{EB9E65E1-9242-4379-BEA5-C2FB89142025}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{3833A34B-EE71-4FB1-B0F8-31EF5C3E27BB}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{58F2A959-51B6-4A48-8743-43403AB4D82B}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{970EF2C7-0426-4866-9A89-6BD7ACF5A72F}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{5113158A-56A2-4F83-AD0D-E1D5FF64D85F}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{E7974B49-26FF-4A44-ABEA-F7EED7BBE8F9}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{E9044FBC-8FA8-451D-BDA6-5BFDEB033BE0}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{6FB365F5-EBFC-4901-9F57-809E75982FE8}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{E5F56A7F-7AC1-41FB-BFC3-C92844493E85}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{B16D3BEF-7B32-4DC0-8746-EDB05E4A33E5}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{75973C38-5B62-494A-A2F5-9E9A705C9316}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{EE2E2196-6B2D-41EE-9870-9445B8072BE5}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{2D5AB4CE-E2DD-44BD-B59B-E58ABDA1AB64}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{7C9515AA-541E-43B8-9CE1-634399E14651}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{4171230E-9064-4A26-AFEA-4D1ED92FAB60}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{D4F3228C-8359-40BF-8339-B884E647C553}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{165CAD94-ED6E-4866-853D-51E9E0F7951D}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{5DBAB76D-9277-4DF0-9A9B-D8DA30261EF4}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{8D4FAE02-6E6E-423A-AB03-EC93CBDECF24}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{4B13D07B-6A7B-40C3-86C1-3086E74E29A5}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{15881C96-FDED-4885-A5AA-51BFBBF41D59}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{B1661D68-1DF4-44DC-A534-E5C6893EF184}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{5EAD4F26-0DA0-48F1-B353-569631032ADC}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{703B6125-D6D5-4CFE-9478-13E1C8E8F03E}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{AEE07E7B-633A-4D90-AFA1-64E746A9B0B6}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{9A00589C-E633-420B-9F5B-0842AB62C2E1}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{E35CA597-CE47-46B0-8CB9-2C22F037F466}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{D08DAF8E-ECC6-4E21-A7E1-1A8589435B7D}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{F13DA8AB-F7F4-4953-B71F-09A8CAAE2B74}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{40B0E9E3-D97A-4DFC-8954-5A74E62CA6C8}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{7D9EEB34-683B-4E82-B651-55A13362A9F4}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{32E9811A-28B4-4D2F-9A70-4707073ED023}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{862D1BEA-A059-4B96-B871-54DA238A17EB}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{8CDAFDD8-6E34-4717-9242-9E6130AD994F}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{6D6005F6-605B-412F-91D7-2E2A5BD23C68}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{E8380FD1-5BD7-4C5A-B688-B83EE786DFD6}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{9950A15A-00E3-4ACF-A95A-52DA13102811}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{FAC13F5E-4AAE-472D-ADB1-988A72CBA10C}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{F32AA082-AAFD-4525-819E-7E093F08E98B}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{F7BB0199-2CE2-4686-90C0-44A77E6906E9}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{7AB3003B-0182-4974-B807-6FDCA518DC08}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{D7E0CD42-2DB0-4E4F-9719-F8A14724899A}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{C1C75D02-322F-4878-9E53-9287EB122946}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{91DDD491-0149-4EF9-8B89-AB5E85FAFBD3}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{8ADCDF1A-F610-4445-AEF4-832AF5E7EA2B}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{23184578-74EB-454F-BB80-FDC1C2A585CB}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{0BC39E87-73C5-4AD8-9FF3-9961B2D19C2F}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{05EEE220-BEE8-46CE-B955-8B45E36495A1}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{0FCD48CF-BBB8-4B01-B7C5-BBCF14C2567B}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{D8BA937E-96A7-48C0-82C3-270C3468F16F}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{401805D9-C7C4-41BF-B8DD-1643E41CDFA6}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{522AD0F6-73A0-43AD-8F49-260DABA5C9D6}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{D1708C30-0CAF-4885-AE91-8FFDB5EACB2A}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{DAA5F44F-3250-40F8-9568-88FEC4EFDDBC}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{94CB7D20-F72C-4841-8C39-8F17DAAE8D96}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{C073BA74-AAEF-4F3B-A8E0-8492C902BA1E}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{0FEBD580-4755-4F49-B13F-8245E8957BCB}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{8425D35B-2729-4780-B42A-08A08971F9A6}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{FFF8D24B-DF75-4531-BC74-A1C017ACDE14}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{A42AC860-8C06-4973-882D-9E665F1061C3}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{49913CC1-F127-492A-8EEF-810F2BEDA881}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{F06FB9C0-9981-4B2F-B7A0-856020AD7C52}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{3C466D35-A66B-405B-819D-BCCA07FCC533}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{50C1C925-9BCE-45A6-85F3-44E3613E1F80}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{4BC0147A-8799-4EF1-8510-110150738F9C}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{2DDC8FE2-2591-46A2-A321-79E935DD124F}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{928D75AC-5D81-418F-8E84-1BD4E152FFDF}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{15B1A902-0C57-4372-AA14-DC52455E5C31}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{729EF546-4AC3-4ACD-B04B-C21F89DE874A}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{13656BAC-B7FB-4D7E-9F13-73E9BB0BC35A}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{33F9F81B-4A61-4851-8240-1FDD6175F748}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{7366AB4A-6B68-4155-BE36-1739D2392B16}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{42F52118-3B29-4432-9955-3186CDE80F06}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{0D05FC55-7524-47A5-A187-E17592862517}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{406B0AC6-DF71-49FC-BC51-13B314F7B181}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{3031B21E-3433-4D4C-9CCE-121050CD43BD}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{D0EA209C-9667-475A-AD65-60CEADECB910}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{09001541-917A-47BB-B26A-8CBAAB48A464}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{91D2A209-1F7C-4BD9-8C46-0A7F606850EA}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{C43C7FF1-EB21-422A-B755-9834F6DEBB36}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{C414F93F-8325-442C-9030-5BF4AECE2EE1}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{EEE66454-C0A6-4603-A6A5-52329FBFB70A}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{A5B41415-21F7-495C-B968-EA7DE5BF01CC}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{559FB14F-DA08-4BA7-8663-DB4A6CFD43E1}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{6588E138-124D-4A06-B28E-7D405E33F07D}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{6A5FA808-E4D7-439E-9FC8-0048F70A7208}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{2F6DE259-D460-4141-8CB4-FCB1F9DFFFC3}</x14:id>
        </ext>
      </extLst>
    </cfRule>
  </conditionalFormatting>
  <pageMargins left="0.19685039370078741" right="0.11811023622047245" top="0.15748031496062992" bottom="0.19685039370078741" header="0.31496062992125984" footer="0.31496062992125984"/>
  <pageSetup paperSize="9" scale="70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8526A3-D883-47BD-8554-E454E4584656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95D1FACA-F1B2-454D-AA11-2C1506A7E7A6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00DE4B62-3396-4048-A944-013E91F4F981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CD808FD5-086D-45E3-9342-2DBFA3FDC8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93C36730-7B25-4F10-BD3D-6EEE1EA591A6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CC1B7718-5BDF-4FE3-9A47-31A03AEABE9D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DD36A804-9303-4B79-AD5E-E3DAB5BC8BB9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F2761931-EF6A-4A13-9287-FB9009CFDDA2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44BD4EE-8424-4956-8AAD-422980F935FA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AFCA6313-FEBD-47E2-957D-314211BB1882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2631E589-4EB4-402C-ABFA-FC0B12D8A721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54408EF3-59FF-4E4D-9A4B-8848691D2372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7ED72F88-857A-47FD-9D69-DC1D57A7AC99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2545DB45-6D65-4611-B786-39760050E107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094B12A6-FF80-499E-98EF-6B77ECABB4A2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99903C9B-61A6-40C7-BAC0-ACDE9ED9F36B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64B91A40-149E-4689-BA82-F70C968942AA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485C30BC-B638-4675-8ECC-99B6A8397C94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775284AA-E068-4FDD-8C93-31C3B3C82FB7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43C3A262-EAA4-42E5-A73C-FD5AC4723502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F6857236-C3A3-427D-8181-3B9B0CFEBC33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3FA3361C-A2F5-4F1D-A53A-05467B003362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CACC8224-E3A5-4886-B30C-D0F14E7B46D5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D5CAD21C-B7E2-4087-A18A-11AA3D8D4593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445FBD39-AC03-422C-ABF7-F48A43028929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E18F8FA5-B7BF-41F8-9C04-5A5724B84ACC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8313E5E9-9BD9-4499-B427-68AA49BB0822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44621FA4-AD8A-49A1-8ED5-0299E395DE35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3281CD15-5E3A-4756-9B74-AAACEEC6C6E7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351A897F-177B-43E1-9B10-4B42D218FA33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22611D85-54D3-4D87-AD6D-C767D6484EF1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6AE6E82-80EA-4FF8-BBC4-61019A8AB9D0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68864F47-3B09-4D82-B048-D41B1C4C0305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D24D27F6-553B-43FD-8E36-9D800052B63D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4D894D29-0373-43AF-ADEE-FEB873F3423D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2378A778-062D-4281-B25C-65E1D4FECBC2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412E0725-1988-48E1-84CD-E37D03968E6A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0DDFA496-7945-44F2-BB80-C16DC6737F51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51CAD3CA-C807-4AA2-AC79-752FFD9FE3D9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F83B6457-D94D-441E-8891-99BA44CACD09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9F91A6C6-3E56-4AC4-8872-41F6A5255176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F1C27234-6FFC-43FF-B736-F172B377250F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8A4AE194-1D8C-4620-AD50-65C635D67E7F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257F5C8D-67F3-4214-88F4-E1500280A3AB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1B290EF4-4A7D-4B53-B67E-A682DDB5A7B9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0B972CF3-D47B-4273-88FD-6DCA85067C59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A2C0F9E1-A0B3-40E7-92BC-63A7F676457F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49F961E5-8CC8-40D1-A22A-98C6DE4FC6ED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B9BB0142-10FA-4888-95DD-71DB78CFFEDE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1159B447-1D7D-41FB-8A86-2C2B0671ED17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EADDB93F-4E24-44B9-9C75-749D0AE7D555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3A25665D-7298-4CC8-938D-9CE24A2644E4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5F333983-758B-44E7-94AA-A3DFB458180B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C0E1CA2B-F040-4250-A13D-C93549CDEF3F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D6C210BB-860A-486B-9B36-D4C4284E9EE7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DD439E6B-897F-4F56-8202-6A295A9D42D3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719F2CF1-3822-414C-9B53-DD1A53112B23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EB6DB21F-6F03-4A3D-BED0-A9CE6B87665B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524ACA74-3C84-4F84-85B5-43D8783FE793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1C5FBD84-C8C4-48FB-8BDE-1753EBB44BF3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2650C4A9-9339-4041-A107-C07EDE31670F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9545B648-F30C-4D58-B045-FAF0BB28A252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630E912D-5898-4A19-99DD-C3FE903DD8D6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D066E039-65AD-44FB-95D0-BF5432A6AC0B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6249B451-602D-495E-8CBB-6EC9DD624FCA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E3EDE974-97FC-4F16-A61B-406D76B5E2A0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5FB6FF5A-002B-4F32-B14A-09C2AB571F3A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4DA374C5-CB7B-4357-9579-69F176E60FF6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F339C32D-E534-448A-9D49-403957E5002B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F46DFFEE-86B3-4FF8-8FA4-B2658E369BCB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594619EB-EE1C-49B6-95C0-E179080D3FAA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FC35EBEE-595C-4071-96E2-6A928E2C86B3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1917F810-26E0-4125-97C2-7EEF582C4C80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9AD53D8B-8292-4B6A-A468-229FADEBE609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168F8559-EB4F-429A-B626-AC75414287C3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0C4727D6-0CCF-4AA9-9A77-A8C740753436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67EE41A1-D162-414B-854E-B99581FDD110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04B6B080-99ED-4FA0-8FC7-FFD3DD1BCDAD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0A07C459-F38E-4A5D-88F2-11F1C9EF9F19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B4AA6D3D-38A7-4432-8ED9-325ED03743C2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ED2B62E8-69FE-47BF-B702-6599E2DFF4C8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A6568F6B-7E5F-430F-8EDE-8B36F9D70218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5F6B8514-1FC2-403E-BF93-60F6E831F136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DC61C695-BBF7-496B-80FB-615A04D2FF92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9A70EA74-1A24-496A-AB15-4E7AB49A40BF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F20E881C-2EA3-42F7-A816-91DA3CC787A6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0191724B-FC56-4A95-9836-E83F4B554D18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3604A067-EA0F-404C-AA7A-4A6C17029084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31C9AA60-EC0C-42FD-A7C0-467B6533E0E4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C07360C0-9676-4C5E-9EE6-EA0E9AD99E2C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104E3936-7F23-4F84-9900-A7C6344E1223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E3B36BFA-7EA3-48A3-BEB4-B8E25376D0D6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66CA11D7-DD8B-404E-A336-E448E46B5207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B91AEBA0-4F3D-44C0-9728-A2B222EC37EF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64883DA7-CCED-4D6F-8775-188126120CDA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779832CA-09E8-485D-8A12-C1B1646C9C3D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0F67D3A7-818E-45FA-AD50-27FEC354833C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4E7DCC6E-9244-4EC5-9F82-91C1AB779B51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FD4BF44E-110F-43D4-A90D-47F501B0E168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A98EAAE9-A0DC-40D5-87E9-6D2AF2A5A9A7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1B6A878B-E159-4F33-BE1D-17EB16F2A0E5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D1FF11A2-53A6-42B8-95E6-D13614466193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6100CF0E-BAFB-4BAD-B0ED-994020F104F4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97ADE43-C5CC-47A4-A6DE-E419FEFEC281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DEA62368-7E7A-47B4-ABD4-107E9FF4A43C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F80CD26D-10B4-4BED-A0BA-3D46BA826C9B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8E9671E9-426F-4B42-97E7-52A2C7D62D25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01168768-0383-415B-9A9A-DF74D959F968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F64373FE-9ED4-40C1-B1BC-1D143B372C89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08188A3A-652A-4373-A6D2-0C25E6482DF7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91742F3F-F0AB-40AB-BBFA-7910880C7D32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7E281725-BE11-4248-ACFB-28141A8E6110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18D66692-06C9-460B-A3D9-154FF6E206BC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400F6FDA-99C3-4094-A27A-43FFDA3C82C4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F01013B1-DEDB-4C7B-9C70-9EAB8EE9FBF7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EB9E65E1-9242-4379-BEA5-C2FB89142025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3833A34B-EE71-4FB1-B0F8-31EF5C3E27BB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58F2A959-51B6-4A48-8743-43403AB4D82B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970EF2C7-0426-4866-9A89-6BD7ACF5A72F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5113158A-56A2-4F83-AD0D-E1D5FF64D85F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E7974B49-26FF-4A44-ABEA-F7EED7BBE8F9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E9044FBC-8FA8-451D-BDA6-5BFDEB033BE0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6FB365F5-EBFC-4901-9F57-809E75982FE8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E5F56A7F-7AC1-41FB-BFC3-C92844493E85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B16D3BEF-7B32-4DC0-8746-EDB05E4A33E5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75973C38-5B62-494A-A2F5-9E9A705C9316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EE2E2196-6B2D-41EE-9870-9445B8072BE5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2D5AB4CE-E2DD-44BD-B59B-E58ABDA1AB64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7C9515AA-541E-43B8-9CE1-634399E14651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4171230E-9064-4A26-AFEA-4D1ED92FAB60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D4F3228C-8359-40BF-8339-B884E647C553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165CAD94-ED6E-4866-853D-51E9E0F7951D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5DBAB76D-9277-4DF0-9A9B-D8DA30261EF4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8D4FAE02-6E6E-423A-AB03-EC93CBDECF24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4B13D07B-6A7B-40C3-86C1-3086E74E29A5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15881C96-FDED-4885-A5AA-51BFBBF41D59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B1661D68-1DF4-44DC-A534-E5C6893EF184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5EAD4F26-0DA0-48F1-B353-569631032ADC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703B6125-D6D5-4CFE-9478-13E1C8E8F03E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AEE07E7B-633A-4D90-AFA1-64E746A9B0B6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9A00589C-E633-420B-9F5B-0842AB62C2E1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E35CA597-CE47-46B0-8CB9-2C22F037F466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D08DAF8E-ECC6-4E21-A7E1-1A8589435B7D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F13DA8AB-F7F4-4953-B71F-09A8CAAE2B74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40B0E9E3-D97A-4DFC-8954-5A74E62CA6C8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7D9EEB34-683B-4E82-B651-55A13362A9F4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32E9811A-28B4-4D2F-9A70-4707073ED023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862D1BEA-A059-4B96-B871-54DA238A17EB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8CDAFDD8-6E34-4717-9242-9E6130AD994F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6D6005F6-605B-412F-91D7-2E2A5BD23C68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E8380FD1-5BD7-4C5A-B688-B83EE786DFD6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9950A15A-00E3-4ACF-A95A-52DA13102811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FAC13F5E-4AAE-472D-ADB1-988A72CBA10C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F32AA082-AAFD-4525-819E-7E093F08E98B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F7BB0199-2CE2-4686-90C0-44A77E6906E9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7AB3003B-0182-4974-B807-6FDCA518DC08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D7E0CD42-2DB0-4E4F-9719-F8A14724899A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C1C75D02-322F-4878-9E53-9287EB122946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91DDD491-0149-4EF9-8B89-AB5E85FAFBD3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8ADCDF1A-F610-4445-AEF4-832AF5E7EA2B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23184578-74EB-454F-BB80-FDC1C2A585CB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0BC39E87-73C5-4AD8-9FF3-9961B2D19C2F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05EEE220-BEE8-46CE-B955-8B45E36495A1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0FCD48CF-BBB8-4B01-B7C5-BBCF14C2567B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D8BA937E-96A7-48C0-82C3-270C3468F16F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401805D9-C7C4-41BF-B8DD-1643E41CDFA6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522AD0F6-73A0-43AD-8F49-260DABA5C9D6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D1708C30-0CAF-4885-AE91-8FFDB5EACB2A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DAA5F44F-3250-40F8-9568-88FEC4EFDDBC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94CB7D20-F72C-4841-8C39-8F17DAAE8D96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C073BA74-AAEF-4F3B-A8E0-8492C902BA1E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0FEBD580-4755-4F49-B13F-8245E8957BCB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8425D35B-2729-4780-B42A-08A08971F9A6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FFF8D24B-DF75-4531-BC74-A1C017ACDE14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A42AC860-8C06-4973-882D-9E665F1061C3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49913CC1-F127-492A-8EEF-810F2BEDA881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F06FB9C0-9981-4B2F-B7A0-856020AD7C52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3C466D35-A66B-405B-819D-BCCA07FCC533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50C1C925-9BCE-45A6-85F3-44E3613E1F80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4BC0147A-8799-4EF1-8510-110150738F9C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2DDC8FE2-2591-46A2-A321-79E935DD124F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928D75AC-5D81-418F-8E84-1BD4E152FFDF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15B1A902-0C57-4372-AA14-DC52455E5C31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729EF546-4AC3-4ACD-B04B-C21F89DE874A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13656BAC-B7FB-4D7E-9F13-73E9BB0BC35A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33F9F81B-4A61-4851-8240-1FDD6175F748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7366AB4A-6B68-4155-BE36-1739D2392B16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42F52118-3B29-4432-9955-3186CDE80F06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0D05FC55-7524-47A5-A187-E17592862517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406B0AC6-DF71-49FC-BC51-13B314F7B181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3031B21E-3433-4D4C-9CCE-121050CD43BD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D0EA209C-9667-475A-AD65-60CEADECB910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09001541-917A-47BB-B26A-8CBAAB48A464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91D2A209-1F7C-4BD9-8C46-0A7F606850EA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C43C7FF1-EB21-422A-B755-9834F6DEBB36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C414F93F-8325-442C-9030-5BF4AECE2EE1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EEE66454-C0A6-4603-A6A5-52329FBFB70A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A5B41415-21F7-495C-B968-EA7DE5BF01CC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559FB14F-DA08-4BA7-8663-DB4A6CFD43E1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6588E138-124D-4A06-B28E-7D405E33F07D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6A5FA808-E4D7-439E-9FC8-0048F70A7208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2F6DE259-D460-4141-8CB4-FCB1F9DFFFC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F1D65-D401-4210-8272-C255650276B1}">
  <sheetPr codeName="Sheet2">
    <tabColor rgb="FFA50021"/>
  </sheetPr>
  <dimension ref="A1:BX216"/>
  <sheetViews>
    <sheetView showGridLines="0" showRowColHeaders="0" topLeftCell="B1" workbookViewId="0">
      <pane xSplit="15" ySplit="13" topLeftCell="AJ14" activePane="bottomRight" state="frozen"/>
      <selection activeCell="B1" sqref="B1"/>
      <selection pane="topRight" activeCell="Q1" sqref="Q1"/>
      <selection pane="bottomLeft" activeCell="B14" sqref="B14"/>
      <selection pane="bottomRight" activeCell="AM15" sqref="AM15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/>
      <c r="BU1" s="366"/>
      <c r="BV1" s="366"/>
      <c r="BW1" s="366"/>
    </row>
    <row r="2" spans="3:75">
      <c r="M2" s="376" t="s">
        <v>111</v>
      </c>
      <c r="N2" s="377"/>
      <c r="O2" s="176"/>
    </row>
    <row r="3" spans="3:75" customFormat="1" ht="15" customHeight="1">
      <c r="C3" s="205" t="s">
        <v>83</v>
      </c>
      <c r="D3" s="206"/>
      <c r="E3" s="206"/>
      <c r="F3" s="206"/>
      <c r="G3" s="207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205"/>
      <c r="D4" s="206"/>
      <c r="E4" s="206"/>
      <c r="F4" s="206"/>
      <c r="G4" s="207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REKAP!H8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tr">
        <f>TRIM(DATA!E5)</f>
        <v>SD NEGERI CIMAPAG</v>
      </c>
      <c r="D6" s="213"/>
      <c r="E6" s="214"/>
      <c r="F6" s="402" t="s">
        <v>127</v>
      </c>
      <c r="G6" s="358"/>
      <c r="H6" s="1"/>
      <c r="I6" s="99"/>
      <c r="J6" s="97"/>
      <c r="K6" s="97"/>
      <c r="L6" s="98"/>
      <c r="M6" s="392" t="s">
        <v>64</v>
      </c>
      <c r="N6" s="393"/>
      <c r="O6" s="130">
        <f>REKAP!L8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396" t="str">
        <f>TRIM(DATA!E6)&amp;" RT "&amp;TRIM(DATA!K7)&amp;"/"&amp;TRIM(DATA!M7)&amp;" Desa "&amp;TRIM(DATA!E7)&amp;" "&amp;TRIM(DATA!L8)&amp;" - "&amp;TRIM(DATA!E8)&amp;" - "&amp;TRIM(DATA!L9)</f>
        <v>Kp. Nagrog RT 03/07 Desa Cireunghas Cireunghas - Sukabumi - 43193</v>
      </c>
      <c r="D7" s="397"/>
      <c r="E7" s="398"/>
      <c r="F7" s="403"/>
      <c r="G7" s="360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 customHeight="1">
      <c r="C8" s="396"/>
      <c r="D8" s="397"/>
      <c r="E8" s="398"/>
      <c r="F8" s="362">
        <f>M10</f>
        <v>0</v>
      </c>
      <c r="G8" s="404"/>
      <c r="H8" s="1"/>
      <c r="I8" s="99"/>
      <c r="J8" s="104"/>
      <c r="K8" s="105"/>
      <c r="L8" s="106"/>
      <c r="M8" s="394" t="s">
        <v>66</v>
      </c>
      <c r="N8" s="395"/>
      <c r="O8" s="131">
        <f>REKAP!Q8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399"/>
      <c r="D9" s="400"/>
      <c r="E9" s="401"/>
      <c r="F9" s="364"/>
      <c r="G9" s="405"/>
      <c r="H9" s="1"/>
      <c r="I9" s="107"/>
      <c r="J9" s="108"/>
      <c r="K9" s="109"/>
      <c r="L9" s="110"/>
      <c r="M9" s="367" t="s">
        <v>67</v>
      </c>
      <c r="N9" s="367"/>
      <c r="O9" s="132">
        <f>REKAP!U8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8.7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hidden="1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hidden="1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hidden="1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hidden="1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hidden="1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hidden="1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hidden="1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hidden="1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hidden="1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hidden="1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hidden="1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hidden="1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hidden="1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hidden="1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hidden="1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hidden="1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hidden="1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hidden="1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hidden="1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hidden="1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hidden="1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hidden="1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hidden="1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hidden="1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hidden="1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hidden="1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hidden="1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hidden="1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hidden="1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hidden="1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hidden="1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hidden="1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hidden="1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hidden="1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hidden="1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hidden="1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hidden="1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hidden="1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hidden="1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hidden="1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hidden="1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hidden="1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hidden="1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hidden="1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hidden="1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hidden="1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hidden="1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hidden="1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hidden="1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hidden="1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M7Sdt0RNEA+nwZjWjnKpQ+63ySUvipM4lvovJ9rFgmCOVWXfV9vUBwfJydtqWzwRBf5CMgqGDsuCq4gGp8OnJg==" saltValue="bt6EKOxfx9I6bzQtPi2PlQ==" spinCount="100000" sheet="1"/>
  <mergeCells count="304">
    <mergeCell ref="C6:E6"/>
    <mergeCell ref="C7:E9"/>
    <mergeCell ref="F6:G7"/>
    <mergeCell ref="F8:G9"/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6:I26"/>
    <mergeCell ref="D15:I15"/>
    <mergeCell ref="D16:I16"/>
    <mergeCell ref="D17:I17"/>
    <mergeCell ref="D18:I18"/>
    <mergeCell ref="D19:I19"/>
    <mergeCell ref="D20:I20"/>
    <mergeCell ref="D33:I33"/>
    <mergeCell ref="D34:I34"/>
    <mergeCell ref="D23:I23"/>
    <mergeCell ref="D24:I24"/>
    <mergeCell ref="D25:I25"/>
    <mergeCell ref="D14:I14"/>
    <mergeCell ref="BK11:BK12"/>
    <mergeCell ref="BL11:BL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G11:AG12"/>
    <mergeCell ref="AH11:AH12"/>
    <mergeCell ref="AI11:AI12"/>
    <mergeCell ref="BM11:BM12"/>
    <mergeCell ref="BO11:BO12"/>
    <mergeCell ref="BP11:BP12"/>
    <mergeCell ref="BQ11:BQ12"/>
    <mergeCell ref="D21:I21"/>
    <mergeCell ref="D22:I22"/>
    <mergeCell ref="M6:N6"/>
    <mergeCell ref="M7:N7"/>
    <mergeCell ref="M8:N8"/>
    <mergeCell ref="M9:N9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Y11:Y12"/>
    <mergeCell ref="AA11:AA12"/>
    <mergeCell ref="AB11:AB12"/>
    <mergeCell ref="AC11:AC12"/>
    <mergeCell ref="AD11:AD12"/>
    <mergeCell ref="AF11:AF12"/>
    <mergeCell ref="BR11:BR12"/>
    <mergeCell ref="BT11:BT12"/>
    <mergeCell ref="BU11:BU12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AK11:AK12"/>
    <mergeCell ref="AL11:AL12"/>
    <mergeCell ref="AM11:AM12"/>
    <mergeCell ref="AN11:AN12"/>
    <mergeCell ref="AP11:AP12"/>
    <mergeCell ref="AQ11:AQ12"/>
    <mergeCell ref="AR11:AR12"/>
    <mergeCell ref="AS11:AS12"/>
    <mergeCell ref="AU11:AU12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{649930F3-6614-4DAF-9D09-44495E097B43}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{E2434A1A-8AB0-4FFB-9A41-1322CD0DB38D}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{8CB368DD-9360-4F55-A206-F1C6BB3E8A89}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{460DECEB-435E-45DB-96E8-1CC5A729EE78}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{F13F0502-7A46-442E-9804-7E42CA506BD1}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{C5B9EEB5-634E-4178-92B7-06AC8A2D4CF2}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{65A440CE-BDC3-4CFD-868D-E66261C9B915}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{DC7CF36F-E1B4-418C-A912-B85CAB321F7B}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{3E66CE1E-592C-42AD-90D9-57AED204C5CD}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{F6A84482-B5F5-427D-926D-53C0C3BA49A7}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{FE6DFC96-E4D8-4546-9D0A-DD157F84135B}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{69F63EF2-DF58-43AA-9230-5189BAA08383}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{32902324-F0CC-4397-93D3-63779C12D797}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{AB289129-2FCD-42D0-8A9A-24BD5A859BE6}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{2C7485CB-ADDE-4FD4-A0E5-AF7E02A8E479}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{A157A771-2806-40E5-86B4-FBB7D58B27E4}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{2DAA81E9-BB5E-4DB0-9309-9462AA1BB14F}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{7702391A-2313-4122-A74B-A74C9FECD210}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{01F0B840-9944-4B8C-96E4-E0AA8D192FB7}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{09D18D77-5872-4487-B31E-4EEEB311BB9B}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{5D09873D-1A59-42E1-A89F-5E6979D94C17}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{5DE51733-FFE3-4564-8B95-2FAB7E4F5471}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{742582E7-77A7-4EFF-8AA7-EB2B5A9B0071}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{2BC9A362-0B88-4B37-8B37-4B39020E739D}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{3A3F0779-C785-49C0-9703-B6871D746DE8}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{2DCBFEE9-B74F-4C05-9FD1-56FAD8FF456B}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{19DDEC52-0E09-42AC-B26C-456B8BD1D6F0}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{2F82D26A-D2AC-4775-A1DD-48468AB7D478}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{1E8D4828-B8ED-4400-AAFD-4F355590A0E0}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{EB8E4518-3B11-4C47-9701-C2885BECFCAF}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{126E15AF-9B12-43BE-9C65-0298D2892F9F}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{119836AC-995E-4EF4-BA6F-17667F72EEA0}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{B5B4B64E-1221-4EC3-A615-33D5A9846947}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{BDF6FEDC-9DBA-4594-9F15-6A1FBB3596CA}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{05790CDA-3B6F-49AF-92F5-E16F244D56CD}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{2B5F8D63-EED6-447E-8BB7-CCDA26F6E8B1}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{C0A1BA61-1FA0-4503-A83D-360A4DC5084B}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{213E5832-4C9F-4DAC-8A34-BBEDC064E328}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{4796EDB5-9A1A-4F19-9ECA-D1791C321BA2}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{3F89F268-69B2-4FDF-941D-5D07F77441B5}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{4BC0C010-8798-4330-A8BA-4C8532414FE0}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{B7A48A9D-1FC3-4BDF-871C-41C95AF06032}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{7202F6AC-7D10-44EC-9190-3E6F1EC59B90}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{AE3B8831-CDAE-40EA-82D0-689254F793D6}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{67EF3300-A0C4-402D-BA46-8D07C8274D97}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{617D5043-2B8B-423E-B5CE-BE25214A9413}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{2D970671-F3E1-445B-BA7B-F390D11BE8DB}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{42B62A24-3618-45FC-9CBB-AD79F40982A0}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{B4261023-4092-444B-A844-1F3A2230D787}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{D4B2A00A-82C8-47CE-85A8-EAD5068E1AB6}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{5E2F2577-D952-4838-8F1D-14C79C8B5542}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{E1D7D155-85B7-4753-9E10-91C5728B2A24}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{93725596-D184-489A-933C-5D19D83483EB}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{C9DEB649-9F44-4BF5-8470-DA86B7B716C5}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{D8413838-A79F-41B9-A31C-D4DC8DF7FBCB}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{12A2E37C-23B6-4E4D-993E-538117576EE1}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{791B7502-7B7B-4A36-A41C-B6B77672DC79}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{2C010321-AB51-4B03-8BD0-CE9C35A5F346}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{E46D7A73-824E-49C9-905F-64706F0DAB33}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{454E899B-396A-44A8-8104-25CB88C8358C}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{53A5E1DE-6347-45B4-A481-5CE96E90FA40}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{293F6E90-3CFD-4586-97ED-24196566DD85}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{7C4BCF47-C1F7-4AE4-8EEF-6F5FE8F851E2}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{818C3112-378D-4C44-9DF3-7903F5442A6B}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{003B2773-CDC2-40D1-9A3B-7D14B2DDBF3D}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{610403FD-930B-45F9-AEED-7D873239B954}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{EC4369A8-1944-4B82-89B2-22AE7F09C594}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{70224896-CD1A-4163-BD8E-4C0F77B7006F}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{971AEAB9-AC5D-4A93-B5A6-59F41F767938}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{45BBB86E-AB5A-445F-A55E-0488B8048101}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{1239F89C-8485-47F1-95CE-7D5D15616A91}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{67C2AEDB-E075-4DBB-BA08-A0AD4B2CB8B5}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{906421B1-B822-4C8C-B8FB-40001A62A070}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{5BFAB5B5-E16F-483E-947A-3B1AE771E853}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{A4DF94D1-A112-4F46-A277-8D803C24A6C3}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{796EE4B7-E05B-4E75-8381-3FF50E90BC40}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{F5A4C230-496A-4151-BE2F-027A68D609DA}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{244BB775-7748-4CA2-B6EF-9D98A6F34815}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{454FC27A-B483-4EF2-B07B-297DD72D4D10}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{216970E9-1035-4F49-8AC6-02C1DDDAEAF0}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{B30D1765-ECBB-4DBF-9EE3-B977CA52B640}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{62FFB0FD-8110-434A-BFD3-BC365C97D472}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{073ED0EB-719A-4F6C-8911-D252D371F565}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{A826162E-E5BF-4186-A3E2-BCFB20273295}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{BEFF4993-1B51-45DC-B75C-FEFF51BF3080}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{AD1D357C-FD08-4C8F-AE66-C8F3C2341EE6}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{B1495D70-F6B8-4864-A6C3-0F9D80EEF61C}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{457451AE-4C11-45CF-9CF2-F011975A3608}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{66A4F2B4-8D54-4FF9-973B-71FE1D1845C3}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{FFF79AE8-4AE4-45EB-AB36-77D6DB1A06E0}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{72CB6911-92BB-4921-BF33-3DD7A05FDE80}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{B457B6C2-E99A-420E-A16C-7CE5A8186BF5}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{70962487-E3F7-479E-8A11-F942FB52B7D0}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{C4DC2913-B841-4C61-9FFB-96EB99809D94}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{2A97687F-0794-4B29-AE79-B9E412B17FD7}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{80B9D124-8A72-4E17-9F73-8E91E9ABD36B}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{26CA1023-61F8-49F6-A71A-5872DF93475F}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{66FE89A3-924A-4453-B8DD-48590F52298E}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{3D7BA121-71D7-42AB-B021-26B670D7087F}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{538575D5-C7AF-4067-AE2E-194B4F77E185}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{6E11021B-8255-4594-9B51-3324E90AB63F}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{87821EC7-8CF2-41BA-887F-F5378E4BBDF4}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{2ABAD6E8-7CE6-4AF4-9A0C-AEE56C8CC1BD}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{6800A469-4999-46BD-9483-10137D7F8381}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{C70802F7-37B7-4812-9FBE-63B709BCEB28}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{73D4568F-296F-4FDA-BBC4-009C5116FB74}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{5519C812-A1D4-4443-A6ED-131E434CF7CA}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{973CBEB1-A14D-4C66-957E-1C550D7691DD}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{60D84ACD-412D-40E0-BA38-200709AE7016}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{2F6827D7-E13B-4BB7-906B-E63F3BB70A56}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{4492C3AA-F25C-4018-B4FA-43CE0E8B1715}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{9022839F-4DEF-4655-BBE9-E2E4F60E7779}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{93B5FC6A-5427-473B-B4ED-55F69C213605}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{8C323EFA-561A-4DF1-8A10-60D904582C15}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{39238AA4-CCA7-45F7-BAB5-74E21899E40B}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{27BA011C-303F-4F2A-A45E-FCE4617CA895}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{F0DD12BA-A3E6-4786-B220-1F9756F15B8A}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{07AEBC7E-4385-4BBA-8995-739525381222}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{6949A876-CCAB-4DCA-ACB7-60758D9A795B}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{CA214F7E-D148-4C76-AE98-F61128545C94}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{EC165AF4-A6A4-4022-93DF-A58451CDCBA1}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{8EB672E8-1D49-43B2-81A1-F3B99FE63284}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{3FD5037F-ADE6-4811-B59A-97D42156F27C}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{D73E9570-9981-47CB-AC62-0DAC3CDEE737}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{FAD15DB6-1F92-4D9D-A132-F536EA622459}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{D73448BD-A053-47D5-8B72-93BC7CBE6F9E}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{877C286B-ED44-42EF-A164-8A38FEACA171}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{BCB517C1-0FFB-4D61-9E0F-DB4EB17145C7}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{5655D08F-0F95-4B9B-9618-9BB51EDEC775}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{AAC1E45C-A3A9-4795-B59F-83B431783FB7}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{54870B6D-CAAF-4691-B00D-E0B483F47146}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{9D664723-A509-4356-A5B9-B184027FA3E3}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{169C7885-60AC-4180-B7E5-3BA4333D04C5}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{34D19865-0A5D-4778-BCFC-C310AC4A54FB}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{C082F8DC-0062-4CF0-9ADA-3A645E1577C8}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{42541E1E-9915-49E9-A3F0-CBFED0BCC1C1}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{59140B86-4128-44A2-A29D-89138E45796B}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{D2050256-13F1-4CCD-8878-7D4FD4998DE0}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{F979FE3D-108A-43B2-A1A0-DD2186292A86}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{0EB56FCF-4A32-4EAC-8B0D-D1E160E4F4B3}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{77C76F33-299D-47F1-8829-0B2CC211F597}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{004BB22F-6F5E-4F94-BC4B-3C521F25FFC1}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{CBDE3875-6B9D-4A15-BAD4-615A37C30BCB}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{63A2F2D8-0DC4-49A5-92BD-9E688783C6C0}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{32CEF77C-C14C-4D01-A36F-26A2E7432C90}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{5F8A878A-803E-45DB-958C-63BA8CEFF315}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{544EB83E-809B-4CD3-B542-4165043774F2}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{BEAFDFCE-26E5-4EFF-A7EF-928BACB806BA}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{AD7D514B-76B5-4AE8-A275-087A056BC761}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{70939DF5-1AF8-4E16-A15E-0ABCC54B45FF}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{EA98BF95-2882-40E4-AB07-67C3B381A586}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{5033CE65-4EBC-4834-9EBD-88D38631E02D}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{8B635B7E-BAAD-4ACC-BF72-978B0BA0AA65}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{E30B3D6D-FF1B-405E-B3D7-E7C2B54F917E}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{7FE7FEBF-DC09-4614-8FDD-46A16EF0E9B7}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{13BA14F8-C327-4F62-8715-B7CE0C801CC5}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{32D60BD4-FB16-4C00-BE5E-3390EE32783D}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{9AFE4158-10C8-4581-AD7F-9C5E56375ED3}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{35978766-32CE-439D-A5D3-95FA53939F94}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{795955AE-5D99-4EC2-B75C-5A281A0F5F25}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{42008ABD-2150-4786-B746-5207476A9020}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{B383C15F-E7F4-4F79-8610-BF56BD96BE8D}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{A1AB9D5A-0E66-47F0-B87B-C7E4D5364BCB}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{CA229ED1-E597-4C39-8F6D-FE7B444CBE25}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{B126C3EE-DFF2-4C92-B621-07761437D92A}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{A78ED37C-5EC7-4D88-B4DE-2A93BBC838D1}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{637FC317-417A-4B45-9FB5-3D5DE5234BAA}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{EBAB3193-5EFD-4E80-A444-96361B12F193}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{98A1D77B-5096-4E8F-9EC1-FC7F39F63582}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{4D857D55-3DE3-4FB3-991A-B4674FB4287B}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{1E3F5C1A-2F65-44EC-B737-A16AB815D5FA}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{2CE5C5C6-2EED-4448-AA8B-4C6FBFA7CE5B}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{F0C98B02-27EE-47FB-8A98-3F85D49A26CA}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{D3B17E63-9659-4F13-9AC9-397460259201}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{D055C6A0-2AA0-4F36-B06A-1514D3854497}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{20EB2194-5524-4BE6-8A47-7684733AF053}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{B44D1BF7-3CBA-4A3B-B3C0-5193BECA7421}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{516D12AB-E910-4B7F-8235-79DF0E41AE29}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{16B31EB5-1B96-40C8-99AC-1556CE82E84C}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{E4659A61-AB20-4FCE-BBA8-553832CD4E7A}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{1541296E-2B86-4956-B567-F0EED2836BDF}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{0FFC53F5-713D-4FC1-9671-1D6211BEA914}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{4D9D361D-6F2A-4BAE-B119-3D4B1A9E80C8}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{69A05F6E-21F1-4486-9B98-9C6DDED55515}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{55DA5003-DB8E-42E9-9076-C57C574880FC}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{0AC9093F-D555-405F-A348-18EDDEBACDE9}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{41FC375B-6F36-42B5-AC8C-C2CCFA1309BD}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{65A2D048-706C-4849-AD1D-5976E8E8D3C5}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{BF5CE7D2-5C32-4ECD-B058-B98669D2A2DD}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{A8B7EA1A-03D0-4987-A6CD-9258BC1D7D74}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{6D6AB693-571B-491E-A1D8-192F1E285A04}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{5C0FE4CC-48D0-4AFE-A092-839774937C49}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{04556585-A72D-4C79-B9FB-E311A4C1AA23}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{F2AA8020-E3E5-4C80-BFB2-DE91658CBE2C}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{0C9E1324-2D2E-4061-A50D-A9E46F30D897}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{EF6CBDDF-510D-407F-A43B-76E2A7A8B5FB}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{395F9E6A-DF0C-45D4-B953-2237B3AC2AE5}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{CBD59F51-7EEA-4AE6-A7FD-723713C6FBB9}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{9F7B8C58-6F8F-4355-A9D3-2A0A0CEDCA35}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{128FF6D5-F000-4111-AC44-CA00C6ED55C4}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{CA0D7E32-D329-48AF-9ED3-F251DD03EF53}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{7C205CCB-7477-4B21-9904-88485BD8A09B}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9930F3-6614-4DAF-9D09-44495E097B43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2434A1A-8AB0-4FFB-9A41-1322CD0DB38D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8CB368DD-9360-4F55-A206-F1C6BB3E8A89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460DECEB-435E-45DB-96E8-1CC5A729EE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F13F0502-7A46-442E-9804-7E42CA506BD1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C5B9EEB5-634E-4178-92B7-06AC8A2D4CF2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65A440CE-BDC3-4CFD-868D-E66261C9B915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DC7CF36F-E1B4-418C-A912-B85CAB321F7B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3E66CE1E-592C-42AD-90D9-57AED204C5CD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F6A84482-B5F5-427D-926D-53C0C3BA49A7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FE6DFC96-E4D8-4546-9D0A-DD157F84135B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69F63EF2-DF58-43AA-9230-5189BAA08383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2902324-F0CC-4397-93D3-63779C12D797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AB289129-2FCD-42D0-8A9A-24BD5A859BE6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2C7485CB-ADDE-4FD4-A0E5-AF7E02A8E479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A157A771-2806-40E5-86B4-FBB7D58B27E4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2DAA81E9-BB5E-4DB0-9309-9462AA1BB14F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7702391A-2313-4122-A74B-A74C9FECD210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1F0B840-9944-4B8C-96E4-E0AA8D192FB7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09D18D77-5872-4487-B31E-4EEEB311BB9B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5D09873D-1A59-42E1-A89F-5E6979D94C17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5DE51733-FFE3-4564-8B95-2FAB7E4F5471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742582E7-77A7-4EFF-8AA7-EB2B5A9B0071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2BC9A362-0B88-4B37-8B37-4B39020E739D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A3F0779-C785-49C0-9703-B6871D746DE8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2DCBFEE9-B74F-4C05-9FD1-56FAD8FF456B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19DDEC52-0E09-42AC-B26C-456B8BD1D6F0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2F82D26A-D2AC-4775-A1DD-48468AB7D478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1E8D4828-B8ED-4400-AAFD-4F355590A0E0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EB8E4518-3B11-4C47-9701-C2885BECFCAF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126E15AF-9B12-43BE-9C65-0298D2892F9F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119836AC-995E-4EF4-BA6F-17667F72EEA0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B5B4B64E-1221-4EC3-A615-33D5A9846947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BDF6FEDC-9DBA-4594-9F15-6A1FBB3596CA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05790CDA-3B6F-49AF-92F5-E16F244D56CD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2B5F8D63-EED6-447E-8BB7-CCDA26F6E8B1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C0A1BA61-1FA0-4503-A83D-360A4DC5084B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213E5832-4C9F-4DAC-8A34-BBEDC064E328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4796EDB5-9A1A-4F19-9ECA-D1791C321BA2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F89F268-69B2-4FDF-941D-5D07F77441B5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4BC0C010-8798-4330-A8BA-4C8532414FE0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B7A48A9D-1FC3-4BDF-871C-41C95AF06032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7202F6AC-7D10-44EC-9190-3E6F1EC59B90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AE3B8831-CDAE-40EA-82D0-689254F793D6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67EF3300-A0C4-402D-BA46-8D07C8274D97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617D5043-2B8B-423E-B5CE-BE25214A9413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2D970671-F3E1-445B-BA7B-F390D11BE8DB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42B62A24-3618-45FC-9CBB-AD79F40982A0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B4261023-4092-444B-A844-1F3A2230D787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D4B2A00A-82C8-47CE-85A8-EAD5068E1AB6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5E2F2577-D952-4838-8F1D-14C79C8B5542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E1D7D155-85B7-4753-9E10-91C5728B2A24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93725596-D184-489A-933C-5D19D83483EB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C9DEB649-9F44-4BF5-8470-DA86B7B716C5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D8413838-A79F-41B9-A31C-D4DC8DF7FBCB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12A2E37C-23B6-4E4D-993E-538117576EE1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791B7502-7B7B-4A36-A41C-B6B77672DC79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2C010321-AB51-4B03-8BD0-CE9C35A5F346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E46D7A73-824E-49C9-905F-64706F0DAB33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454E899B-396A-44A8-8104-25CB88C8358C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53A5E1DE-6347-45B4-A481-5CE96E90FA40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293F6E90-3CFD-4586-97ED-24196566DD85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7C4BCF47-C1F7-4AE4-8EEF-6F5FE8F851E2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818C3112-378D-4C44-9DF3-7903F5442A6B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003B2773-CDC2-40D1-9A3B-7D14B2DDBF3D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610403FD-930B-45F9-AEED-7D873239B954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C4369A8-1944-4B82-89B2-22AE7F09C594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70224896-CD1A-4163-BD8E-4C0F77B7006F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971AEAB9-AC5D-4A93-B5A6-59F41F767938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45BBB86E-AB5A-445F-A55E-0488B8048101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1239F89C-8485-47F1-95CE-7D5D15616A91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67C2AEDB-E075-4DBB-BA08-A0AD4B2CB8B5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906421B1-B822-4C8C-B8FB-40001A62A070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5BFAB5B5-E16F-483E-947A-3B1AE771E853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A4DF94D1-A112-4F46-A277-8D803C24A6C3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796EE4B7-E05B-4E75-8381-3FF50E90BC40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F5A4C230-496A-4151-BE2F-027A68D609DA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244BB775-7748-4CA2-B6EF-9D98A6F34815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454FC27A-B483-4EF2-B07B-297DD72D4D10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216970E9-1035-4F49-8AC6-02C1DDDAEAF0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B30D1765-ECBB-4DBF-9EE3-B977CA52B640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62FFB0FD-8110-434A-BFD3-BC365C97D472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073ED0EB-719A-4F6C-8911-D252D371F565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A826162E-E5BF-4186-A3E2-BCFB20273295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BEFF4993-1B51-45DC-B75C-FEFF51BF3080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AD1D357C-FD08-4C8F-AE66-C8F3C2341EE6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B1495D70-F6B8-4864-A6C3-0F9D80EEF61C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457451AE-4C11-45CF-9CF2-F011975A3608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66A4F2B4-8D54-4FF9-973B-71FE1D1845C3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FFF79AE8-4AE4-45EB-AB36-77D6DB1A06E0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72CB6911-92BB-4921-BF33-3DD7A05FDE80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B457B6C2-E99A-420E-A16C-7CE5A8186BF5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70962487-E3F7-479E-8A11-F942FB52B7D0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C4DC2913-B841-4C61-9FFB-96EB99809D94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2A97687F-0794-4B29-AE79-B9E412B17FD7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80B9D124-8A72-4E17-9F73-8E91E9ABD36B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26CA1023-61F8-49F6-A71A-5872DF93475F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66FE89A3-924A-4453-B8DD-48590F52298E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3D7BA121-71D7-42AB-B021-26B670D7087F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538575D5-C7AF-4067-AE2E-194B4F77E185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6E11021B-8255-4594-9B51-3324E90AB63F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87821EC7-8CF2-41BA-887F-F5378E4BBDF4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2ABAD6E8-7CE6-4AF4-9A0C-AEE56C8CC1BD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800A469-4999-46BD-9483-10137D7F8381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C70802F7-37B7-4812-9FBE-63B709BCEB28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73D4568F-296F-4FDA-BBC4-009C5116FB74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5519C812-A1D4-4443-A6ED-131E434CF7CA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973CBEB1-A14D-4C66-957E-1C550D7691DD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60D84ACD-412D-40E0-BA38-200709AE7016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2F6827D7-E13B-4BB7-906B-E63F3BB70A56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4492C3AA-F25C-4018-B4FA-43CE0E8B1715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9022839F-4DEF-4655-BBE9-E2E4F60E7779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93B5FC6A-5427-473B-B4ED-55F69C213605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8C323EFA-561A-4DF1-8A10-60D904582C15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39238AA4-CCA7-45F7-BAB5-74E21899E40B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27BA011C-303F-4F2A-A45E-FCE4617CA895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F0DD12BA-A3E6-4786-B220-1F9756F15B8A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07AEBC7E-4385-4BBA-8995-739525381222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6949A876-CCAB-4DCA-ACB7-60758D9A795B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CA214F7E-D148-4C76-AE98-F61128545C94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EC165AF4-A6A4-4022-93DF-A58451CDCBA1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8EB672E8-1D49-43B2-81A1-F3B99FE63284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3FD5037F-ADE6-4811-B59A-97D42156F27C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D73E9570-9981-47CB-AC62-0DAC3CDEE737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FAD15DB6-1F92-4D9D-A132-F536EA622459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D73448BD-A053-47D5-8B72-93BC7CBE6F9E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877C286B-ED44-42EF-A164-8A38FEACA171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BCB517C1-0FFB-4D61-9E0F-DB4EB17145C7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5655D08F-0F95-4B9B-9618-9BB51EDEC775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AAC1E45C-A3A9-4795-B59F-83B431783FB7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54870B6D-CAAF-4691-B00D-E0B483F47146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9D664723-A509-4356-A5B9-B184027FA3E3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169C7885-60AC-4180-B7E5-3BA4333D04C5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34D19865-0A5D-4778-BCFC-C310AC4A54FB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C082F8DC-0062-4CF0-9ADA-3A645E1577C8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42541E1E-9915-49E9-A3F0-CBFED0BCC1C1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59140B86-4128-44A2-A29D-89138E45796B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D2050256-13F1-4CCD-8878-7D4FD4998DE0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F979FE3D-108A-43B2-A1A0-DD2186292A86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0EB56FCF-4A32-4EAC-8B0D-D1E160E4F4B3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77C76F33-299D-47F1-8829-0B2CC211F597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004BB22F-6F5E-4F94-BC4B-3C521F25FFC1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CBDE3875-6B9D-4A15-BAD4-615A37C30BCB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63A2F2D8-0DC4-49A5-92BD-9E688783C6C0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32CEF77C-C14C-4D01-A36F-26A2E7432C90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5F8A878A-803E-45DB-958C-63BA8CEFF315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544EB83E-809B-4CD3-B542-4165043774F2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BEAFDFCE-26E5-4EFF-A7EF-928BACB806BA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AD7D514B-76B5-4AE8-A275-087A056BC761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70939DF5-1AF8-4E16-A15E-0ABCC54B45FF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EA98BF95-2882-40E4-AB07-67C3B381A586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5033CE65-4EBC-4834-9EBD-88D38631E02D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8B635B7E-BAAD-4ACC-BF72-978B0BA0AA65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E30B3D6D-FF1B-405E-B3D7-E7C2B54F917E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7FE7FEBF-DC09-4614-8FDD-46A16EF0E9B7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13BA14F8-C327-4F62-8715-B7CE0C801CC5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32D60BD4-FB16-4C00-BE5E-3390EE32783D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9AFE4158-10C8-4581-AD7F-9C5E56375ED3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35978766-32CE-439D-A5D3-95FA53939F94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795955AE-5D99-4EC2-B75C-5A281A0F5F25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42008ABD-2150-4786-B746-5207476A9020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B383C15F-E7F4-4F79-8610-BF56BD96BE8D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A1AB9D5A-0E66-47F0-B87B-C7E4D5364BCB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CA229ED1-E597-4C39-8F6D-FE7B444CBE25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B126C3EE-DFF2-4C92-B621-07761437D92A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A78ED37C-5EC7-4D88-B4DE-2A93BBC838D1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637FC317-417A-4B45-9FB5-3D5DE5234BAA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EBAB3193-5EFD-4E80-A444-96361B12F193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98A1D77B-5096-4E8F-9EC1-FC7F39F63582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4D857D55-3DE3-4FB3-991A-B4674FB4287B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1E3F5C1A-2F65-44EC-B737-A16AB815D5FA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2CE5C5C6-2EED-4448-AA8B-4C6FBFA7CE5B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F0C98B02-27EE-47FB-8A98-3F85D49A26CA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D3B17E63-9659-4F13-9AC9-397460259201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D055C6A0-2AA0-4F36-B06A-1514D3854497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20EB2194-5524-4BE6-8A47-7684733AF053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B44D1BF7-3CBA-4A3B-B3C0-5193BECA7421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516D12AB-E910-4B7F-8235-79DF0E41AE29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16B31EB5-1B96-40C8-99AC-1556CE82E84C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E4659A61-AB20-4FCE-BBA8-553832CD4E7A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1541296E-2B86-4956-B567-F0EED2836BDF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0FFC53F5-713D-4FC1-9671-1D6211BEA914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4D9D361D-6F2A-4BAE-B119-3D4B1A9E80C8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69A05F6E-21F1-4486-9B98-9C6DDED55515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55DA5003-DB8E-42E9-9076-C57C574880FC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0AC9093F-D555-405F-A348-18EDDEBACDE9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41FC375B-6F36-42B5-AC8C-C2CCFA1309BD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65A2D048-706C-4849-AD1D-5976E8E8D3C5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BF5CE7D2-5C32-4ECD-B058-B98669D2A2DD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A8B7EA1A-03D0-4987-A6CD-9258BC1D7D74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6D6AB693-571B-491E-A1D8-192F1E285A04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5C0FE4CC-48D0-4AFE-A092-839774937C49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04556585-A72D-4C79-B9FB-E311A4C1AA23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F2AA8020-E3E5-4C80-BFB2-DE91658CBE2C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0C9E1324-2D2E-4061-A50D-A9E46F30D897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EF6CBDDF-510D-407F-A43B-76E2A7A8B5FB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395F9E6A-DF0C-45D4-B953-2237B3AC2AE5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CBD59F51-7EEA-4AE6-A7FD-723713C6FBB9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9F7B8C58-6F8F-4355-A9D3-2A0A0CEDCA35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128FF6D5-F000-4111-AC44-CA00C6ED55C4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CA0D7E32-D329-48AF-9ED3-F251DD03EF53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7C205CCB-7477-4B21-9904-88485BD8A09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EA83-A29C-426F-9711-8AB9762C0944}">
  <sheetPr codeName="Sheet3">
    <tabColor rgb="FFA50021"/>
  </sheetPr>
  <dimension ref="A1:BX216"/>
  <sheetViews>
    <sheetView showGridLines="0" showRowColHeaders="0" topLeftCell="B1" workbookViewId="0">
      <pane xSplit="15" ySplit="13" topLeftCell="AJ14" activePane="bottomRight" state="frozen"/>
      <selection activeCell="B1" sqref="B1"/>
      <selection pane="topRight" activeCell="Q1" sqref="Q1"/>
      <selection pane="bottomLeft" activeCell="B14" sqref="B14"/>
      <selection pane="bottomRight" activeCell="B64" sqref="A64:XFD213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/>
      <c r="BU1" s="366"/>
      <c r="BV1" s="366"/>
      <c r="BW1" s="366"/>
    </row>
    <row r="2" spans="3:75">
      <c r="M2" s="376" t="s">
        <v>112</v>
      </c>
      <c r="N2" s="377"/>
      <c r="O2" s="176"/>
    </row>
    <row r="3" spans="3:75" customFormat="1" ht="15" customHeight="1">
      <c r="C3" s="205" t="s">
        <v>84</v>
      </c>
      <c r="D3" s="206"/>
      <c r="E3" s="206"/>
      <c r="F3" s="206"/>
      <c r="G3" s="207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205"/>
      <c r="D4" s="206"/>
      <c r="E4" s="206"/>
      <c r="F4" s="206"/>
      <c r="G4" s="207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REKAP!H9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">
        <v>121</v>
      </c>
      <c r="D6" s="213"/>
      <c r="E6" s="214"/>
      <c r="F6" s="406" t="s">
        <v>131</v>
      </c>
      <c r="G6" s="407"/>
      <c r="H6" s="1"/>
      <c r="I6" s="99"/>
      <c r="J6" s="97"/>
      <c r="K6" s="97"/>
      <c r="L6" s="98"/>
      <c r="M6" s="392" t="s">
        <v>64</v>
      </c>
      <c r="N6" s="393"/>
      <c r="O6" s="130">
        <f>REKAP!L9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215" t="s">
        <v>130</v>
      </c>
      <c r="D7" s="216"/>
      <c r="E7" s="217"/>
      <c r="F7" s="408"/>
      <c r="G7" s="409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REKAP!Q9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REKAP!U9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hidden="1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hidden="1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hidden="1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hidden="1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hidden="1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hidden="1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hidden="1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hidden="1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hidden="1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hidden="1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hidden="1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hidden="1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hidden="1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hidden="1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hidden="1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hidden="1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hidden="1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hidden="1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hidden="1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hidden="1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hidden="1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hidden="1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hidden="1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hidden="1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hidden="1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hidden="1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hidden="1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hidden="1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hidden="1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hidden="1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hidden="1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hidden="1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hidden="1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hidden="1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hidden="1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hidden="1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hidden="1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hidden="1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hidden="1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hidden="1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hidden="1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hidden="1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hidden="1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hidden="1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hidden="1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hidden="1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hidden="1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hidden="1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hidden="1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hidden="1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RmwMruknZ7JQD4Xaw7iKsmzhhBXejQCQx6pg3TzgWCnvUAnClLimp59Ex52oPimpL/CdLtDZ2u2n3+bg3lsRMA==" saltValue="bQ6yy7dX4gXm9Rpbj2S0Zw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{284174C3-5A7D-4CD8-A973-F3F437F6B4BF}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{1358ADE6-1CBD-4C35-8EF5-4FDEA33FF7C8}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{9F5E1F32-031A-457C-A675-C90D664E344B}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{F3C118EE-4235-44D1-BBBF-1049B52E6B74}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{D60AA7E9-D997-4BE1-B42F-3E3E488BE23A}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{7E2931D6-C70B-4138-8F7E-F1D298C1D91C}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{12DF7305-DB06-4485-B46C-51EF8BC28F9A}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{F9E1C932-8EE7-4E1B-BA79-31EC7616A10D}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{1D75FECF-C2D2-4645-80D7-BC6ACD2DE396}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{5C61625E-AACF-4919-BDE2-A53BD435F4EE}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{0D1F0187-6AE4-45DC-B46D-D6D16ADE253B}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{ADDBCE31-881F-491A-AE94-0E9E53A84E9E}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{A2A35C5C-CF6D-44B5-B664-C070653540DB}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{B2E773C0-A295-428B-8CAE-585E28CCC9D8}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{75E3D9CF-9B68-4FA3-882A-B4B0A7001546}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{0FC026EF-3450-4EB5-BE51-99EAF8CD772F}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{F2DDE29C-0053-4080-9094-0A0621A7DCE1}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{68160A2B-52CB-45D3-B0F0-08195723678F}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{EEBA445C-1A52-4F74-A92C-2F6A56F398B8}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{43F1C340-DEAA-4297-B82F-FC733532C3F4}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{A3AD091B-5021-406D-9D6F-333731D82B81}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{F0CF8BF0-4AE9-4B45-A4EB-1B1D2B117463}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{F8C8E994-7A44-424D-A496-1DC5D6CD6F9F}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{A8FD62A4-61EF-4B3C-9D5D-0BD3C80BFBDC}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{F3470F80-2DD6-402C-B540-C86A32FB5AE1}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{ABA958FF-44E7-476E-9A90-C3D50790B3A5}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{4BA53704-8597-42D1-87A5-62ACFF29430B}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{F3DD7401-05CF-491D-A379-780D9269B33D}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{93B66720-9D26-40A3-9E02-3CAB8977B95C}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{CC3F9162-E375-4414-A140-61D07E3C8CAC}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{48BBB534-D4A4-4E3D-B93A-4B55EF325570}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{DA54D346-084F-4B4E-8E40-5C96DABC2498}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{FEE59B3C-03C9-4E06-B0AE-469B8E5060CA}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{6839413D-4A31-4B46-BA10-B7DD37F8EC07}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{A5A0D034-4EDD-404F-B555-F6E9F8A6D78E}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{B305CD6A-465B-4EA9-9A42-E8E3339CFF22}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{D95E80C9-D3A7-43EF-A068-D00F69378628}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{7364B11F-8AC3-4E79-B9B1-DC2D4A8EE900}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{E7F7EF5E-BE2C-453A-AEB3-14E6B15772A5}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{BDC732D8-FD89-412C-87D0-A89A57E9ABE1}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{F11DEDAB-2348-401B-9F87-202DCE10F33A}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{62A5E60C-D8C3-44F5-B6DB-F4022F95145D}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{3BE7C0FA-F88E-4503-8718-A78E1EAA2B80}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{BD653E4E-8CA9-4C70-B011-6DD6CD7A70C7}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{DD39AC38-BCD8-4362-B37C-FF1779C7BB69}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{F1DEA97B-41A7-4850-BE7A-3A23E251C3AC}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{0FE9A2D5-9B61-41BB-8C87-76EF20755DBE}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{AA6976FE-3D80-45F4-9E9F-EBFBA3DBBCA4}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{5AB2446F-BEB5-432E-B94E-BF7DD80B16A3}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{43A3A6E4-A26A-4CD7-9ABA-B7E6B5E99F45}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{ADC0482F-213D-4261-88D9-FA135164E9DB}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{D8A61142-6374-4A59-9976-75C43AAFBD0E}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{1CE1B743-1C36-4930-A6BF-003668A1A921}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{0140F6CA-DE50-4BFF-A458-83F62ED3BC9C}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{F598B7E4-5DFF-44C8-BFAB-531A22501850}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{2FC0EDC5-61A2-4EBF-A94F-61C7A7BD6746}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{A936F399-FA9E-431E-88B5-C46E6B201249}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{2AD6662F-A5FB-450B-85D7-DC4BDA4074C1}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{432EBE17-FD38-47B7-A0D6-1797A9D53F2E}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{87AB319D-BB8B-4722-93F4-6D29C5D3D460}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{4E98E9C5-B8C0-464C-9F9B-52A0E4AEBEA3}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{C272A895-959E-4A22-971E-262EF68AF10C}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{200EB3E9-1A7E-48EE-8EED-88FCC6A83E48}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{1597B0B5-D845-4E00-BAC9-1761392D87D9}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{A5B0CC26-51E6-42EE-AAFA-BB8E0475EBC2}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{D71496E8-3C88-4A0D-A7DF-A6188180A1AC}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{8501B562-5546-4ED6-8AE5-6EEAB57765D8}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{53E9E581-02B6-463A-8320-0BA745A78FC2}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{CFFD1571-8AE4-469C-9010-1D942ED7B8B5}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{3A2F920B-E55A-4F5F-B193-BFDC7D678E49}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{1ABE99C2-3ACB-4A7C-8C90-DDADC16FCE85}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{93002FD4-972B-49EF-ADA4-D9693746FA41}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{50AD76CF-A245-4874-A62F-493629541F55}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{7FC8F30B-CFA8-4999-A3E6-F4D14828D50D}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{B41AC62A-5582-4101-9A29-A167B2F92971}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{AF0B846F-A519-49AE-9305-E3E7E2C0FC5C}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{F4E2E80D-FB5A-410B-9231-CBD84FC12452}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{77EAB47D-AA36-4DE8-8D1E-641F66A4E2A4}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{2260BEBD-9153-47C1-9432-5AE132656C79}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{7C449A39-EB11-4062-AE99-0507A0AB5CF2}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{EA278F67-FE58-4896-866B-7CD299576772}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{C511F530-3E21-431E-80CE-418E493CC12B}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{6E223273-D6E1-4CFB-866F-DE1EF2E4D3E7}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{EEB4D48F-B88F-47FA-BDF9-182DAD5FC494}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{F524C239-77E7-476C-A708-DD875D71E7F4}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{33241175-D01E-46DA-9B36-06443907C748}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{E7638BD2-6660-4C1E-8890-E419030656C1}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{6E79F39E-0D49-4388-BF2D-C7F33155D048}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{8A8A373A-1D1E-40E4-982D-080E134F17CF}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{C6DB697F-6F55-4253-A127-13A657FC192B}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{DDC8E68A-46EE-4706-9C8E-9967972E9597}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{B9B5FDDD-7233-4560-A7B5-BAC9CB8B318D}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{E8D07DEC-9209-4239-88D4-6BD0405EB070}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{BD9D3B1E-84E6-48AB-A632-4E7BFAAAC223}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{E5C60682-89DB-4925-BFFC-6E0CD3F5E012}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{4E6ED0B0-0935-43F4-A66A-527A1B7CC0BD}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{DA7ED6AC-247A-4151-A7A3-C5505F11324F}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{83CF2FA8-C2FC-406A-9253-776807A94AC1}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{D5C9F368-7797-41DA-A533-2A27D76ABE2F}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{AA87B0FE-0809-45B7-B8F7-7ED8F0AD6B6F}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{931106F6-6AC8-4352-A9A1-8F54D99146A5}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{100689E4-6945-467B-BF4A-01ABE27E1E3D}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{E3EB0AA6-9F93-42C6-9FA7-BB2BA504E476}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{6C29C489-EC45-45BF-8A81-F8C4D4AC784C}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{3D8C4E15-2023-446E-843B-37C1B49F6B97}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{DFFFC7FE-4560-46F8-B124-B7AA3E9781A5}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{2AC9D016-4FB6-4DE3-862C-E4796C9F0D9C}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{137D7B89-63C5-4016-97F7-D555C73D815D}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{E82146DD-7F34-444C-87AC-22BCEE37333D}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{D2C24E6A-AB85-47E5-BACC-BC919C26A32F}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{4F2C30E8-9864-4F3E-9063-9AA114F10096}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{6462686C-42B4-4152-9A48-EF669D4CDDCE}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{330F619A-985F-4FB1-966F-BA9EA433B672}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{A3EAF942-D23C-4023-B696-713AA29E1FDB}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{E16E14BA-B9E0-414A-BEC4-2EC064612E88}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{47CF0050-485E-4A0D-B540-3D7CA91AAC6C}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{748264A3-DFA2-4395-95CA-8CE994E7572E}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{139CABF9-677C-4100-BD68-E81BB8EEBCC2}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{7E07ADF1-358B-4A04-BEF4-BFC6BE4F5DCC}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{FBBFBFD8-FCAD-4047-BE6D-F38595A3FBBB}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{EE812793-B377-4F0E-A632-F75A9020DD59}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{3B68D012-802E-48DB-AB19-C26CA1000882}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{5E9E723D-4388-4565-AB79-E5979B1B9D84}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{EB91E5E5-394A-41CE-9AEA-F4A19484A049}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{BA31002C-8E4D-4E14-AA9A-60D4621F7E75}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{BDCBC589-50FD-45EA-A34A-36BA32E6A991}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{F82270AF-5352-4329-ABB8-234A2A638CC7}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{A4D3114C-47CE-406A-ADB0-47C43A6ECC5A}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{AD471547-DE5C-4611-AD80-54CEE731817A}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{DCFDE1F3-7FA8-47BD-9428-96A279D84E73}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{31017036-8B06-4084-AA97-81380EB2B783}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{97008668-52E1-4C90-9164-3B955ADAAD30}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{0BDC115D-7780-4EDD-A378-D40CB2F11E5D}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{92475ACF-4F05-45B6-9F1F-7000EA637A89}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{17644BA0-067C-45F8-8449-B2B544ABE0CD}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{6ECF3810-1A1C-4D00-BDCA-30E10AC4A0F1}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{FCED5B08-D762-41A4-828C-427711E6196C}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{DFFC0EE6-226A-44DA-A34E-CF7211011046}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{609FA60F-C2D2-4799-B9DB-FB17E52A4C34}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{B428A499-F966-44FC-8FD1-65DEDBB3D00E}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{FC2B378E-242B-45F1-A1F5-1B4FA793A785}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{28DBA28A-2C55-4C59-990D-53977AE081FB}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{2CD721D1-17FF-4D7A-B4E1-12CEA7572ADC}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{EECE0E1E-DCF4-48E5-A4FD-12097CBBC477}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{0D7C10C4-6FE3-4A74-90F3-7C3C65A8A183}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{B944F686-BB1E-44BA-B69D-EEE6335C306A}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{46411E23-F977-4D8A-83CF-3656AFB73E93}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{6D0D8A11-73B2-4B6E-AA22-70C5D464F7DB}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{3E2D1E4F-918B-4A3D-AF12-1315EF55E339}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{95455A76-30D4-404E-BAF3-84927C3F3405}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{186BE5A7-A1B9-4B13-B9B9-926457E2B332}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{5CE06372-DFF3-4D82-9EB0-419AA7E7562B}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{040E7445-6173-49DD-81E0-D98BEAFF8D3B}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{2FA28732-37E1-4B83-B8E8-6CCA6F55CFAC}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{90CCD9B1-9EFE-48C5-99CE-87802D5986B4}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{CAB9B88B-5D8F-4900-B85C-DDDF7BCD562C}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{651518DB-034F-47D2-94A0-B767EB7C4327}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{CE9DFCBF-D81D-4930-94C5-4B8B6B389BA7}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{90F3E90C-309A-4A9E-9D9C-62B73132497B}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{20CD8A27-DD8B-4672-B578-3C3EEAD3FD63}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{F136B03E-076D-4690-89E3-6F0D1A7A747C}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{96B9AEF9-7C32-4621-819B-02F2537085AA}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{25BFD6DF-AFF1-4520-8B71-92B4C45EE8E8}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{61E38E66-4CAB-4E48-84BA-76C701ABD21E}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{7E579098-5735-43C8-867B-F7D21F520A89}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{D680EAD6-B54E-4B3B-8FD1-2BC1F936F74F}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{A09A8DB0-504B-4718-849A-D43C0B247981}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{CC9DE60F-C676-4D12-8D68-C2C191A57990}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{C89C383F-B11E-400C-AF75-802E7CA462DF}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{35237368-C9EB-405B-852E-DA81AEA224F5}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{E306F4D2-B25F-477F-8AEC-758464CC864F}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{39E7B9DA-62DE-4857-8A0A-3E0A906310A6}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{8DB91660-DC50-46E9-85AD-773420270B6C}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{FCD4C638-7BC5-4CF0-92CC-71DF1639E1A7}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{78C3169F-9277-48BC-ADC5-286892F26370}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{69D37DBC-3027-4D07-B3C1-78FE4217DB09}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{60FE51C9-7A6B-4DCD-8F36-BDA8F43AC6EC}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{AD2F5489-4F18-451A-8770-9BB24A4E6BF5}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{EF9874D1-3039-457F-B9AD-055178447545}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{4FE1FCB6-746D-4380-8401-2127648EE4DF}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{57F9D16B-D3AB-485A-A268-ADCBAED88DEB}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{DCC463D2-2ED8-471B-BEA2-6014BE6979F8}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{8E8B6BA2-9D60-45E6-84C6-600F15187FC5}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{5ACA630C-D281-41EC-8F18-80FBD198BF71}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{768821E3-1834-44E0-A606-A46A8413C261}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{BC8A43A5-A5DB-4BE6-B782-B366255ECE72}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{D80D96C9-D5E1-423F-A638-45DE769AEE6F}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{CEB90BC1-B33B-49C3-841C-33AD99C181B3}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{D62279EB-7AB1-4C19-90C3-A9D48E6D01E3}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{A3D7CAA3-D941-4171-9FC4-0EB27B7B542A}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{DC3D9202-F5B9-4499-A31E-1F068A77B935}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{09388A27-ECAC-43D5-B56B-BB063AEF6394}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{CA743175-AE7A-488D-B661-AEE51E9F77AF}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{98D4108B-992D-4798-994B-93468C8DE2E2}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{9730AB08-F851-4A6E-9929-5F869B717BF6}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{8DD4A375-1572-4A62-9F0F-2221DF364FD9}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{53434D42-9AAB-4355-8DCC-5E2C101A1791}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{B5E208BA-7B02-4C01-A3D6-D9C0E908D70B}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{6CF0E4E6-1329-4FEA-97BF-7D2F87619110}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{36F33DC7-2AB3-423D-A162-AE22E632778A}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{244CF39E-C0C9-4310-AF38-93D5E7114DEF}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{427976F9-2442-4EA6-BF0B-9B4DE0A3595B}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4174C3-5A7D-4CD8-A973-F3F437F6B4BF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1358ADE6-1CBD-4C35-8EF5-4FDEA33FF7C8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9F5E1F32-031A-457C-A675-C90D664E344B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F3C118EE-4235-44D1-BBBF-1049B52E6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D60AA7E9-D997-4BE1-B42F-3E3E488BE23A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7E2931D6-C70B-4138-8F7E-F1D298C1D91C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12DF7305-DB06-4485-B46C-51EF8BC28F9A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F9E1C932-8EE7-4E1B-BA79-31EC7616A10D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1D75FECF-C2D2-4645-80D7-BC6ACD2DE396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5C61625E-AACF-4919-BDE2-A53BD435F4EE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0D1F0187-6AE4-45DC-B46D-D6D16ADE253B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ADDBCE31-881F-491A-AE94-0E9E53A84E9E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A2A35C5C-CF6D-44B5-B664-C070653540DB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B2E773C0-A295-428B-8CAE-585E28CCC9D8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75E3D9CF-9B68-4FA3-882A-B4B0A7001546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0FC026EF-3450-4EB5-BE51-99EAF8CD772F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F2DDE29C-0053-4080-9094-0A0621A7DCE1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68160A2B-52CB-45D3-B0F0-08195723678F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EBA445C-1A52-4F74-A92C-2F6A56F398B8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43F1C340-DEAA-4297-B82F-FC733532C3F4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A3AD091B-5021-406D-9D6F-333731D82B81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F0CF8BF0-4AE9-4B45-A4EB-1B1D2B117463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C8E994-7A44-424D-A496-1DC5D6CD6F9F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A8FD62A4-61EF-4B3C-9D5D-0BD3C80BFBDC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F3470F80-2DD6-402C-B540-C86A32FB5AE1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ABA958FF-44E7-476E-9A90-C3D50790B3A5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BA53704-8597-42D1-87A5-62ACFF29430B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F3DD7401-05CF-491D-A379-780D9269B33D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93B66720-9D26-40A3-9E02-3CAB8977B95C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CC3F9162-E375-4414-A140-61D07E3C8CAC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48BBB534-D4A4-4E3D-B93A-4B55EF325570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DA54D346-084F-4B4E-8E40-5C96DABC2498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EE59B3C-03C9-4E06-B0AE-469B8E5060CA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6839413D-4A31-4B46-BA10-B7DD37F8EC07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A5A0D034-4EDD-404F-B555-F6E9F8A6D78E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B305CD6A-465B-4EA9-9A42-E8E3339CFF22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D95E80C9-D3A7-43EF-A068-D00F69378628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7364B11F-8AC3-4E79-B9B1-DC2D4A8EE900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E7F7EF5E-BE2C-453A-AEB3-14E6B15772A5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BDC732D8-FD89-412C-87D0-A89A57E9ABE1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F11DEDAB-2348-401B-9F87-202DCE10F33A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62A5E60C-D8C3-44F5-B6DB-F4022F95145D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3BE7C0FA-F88E-4503-8718-A78E1EAA2B80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BD653E4E-8CA9-4C70-B011-6DD6CD7A70C7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DD39AC38-BCD8-4362-B37C-FF1779C7BB69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F1DEA97B-41A7-4850-BE7A-3A23E251C3AC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0FE9A2D5-9B61-41BB-8C87-76EF20755DBE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AA6976FE-3D80-45F4-9E9F-EBFBA3DBBCA4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5AB2446F-BEB5-432E-B94E-BF7DD80B16A3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43A3A6E4-A26A-4CD7-9ABA-B7E6B5E99F45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ADC0482F-213D-4261-88D9-FA135164E9DB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D8A61142-6374-4A59-9976-75C43AAFBD0E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1CE1B743-1C36-4930-A6BF-003668A1A921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0140F6CA-DE50-4BFF-A458-83F62ED3BC9C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F598B7E4-5DFF-44C8-BFAB-531A22501850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2FC0EDC5-61A2-4EBF-A94F-61C7A7BD6746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A936F399-FA9E-431E-88B5-C46E6B201249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2AD6662F-A5FB-450B-85D7-DC4BDA4074C1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432EBE17-FD38-47B7-A0D6-1797A9D53F2E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87AB319D-BB8B-4722-93F4-6D29C5D3D460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4E98E9C5-B8C0-464C-9F9B-52A0E4AEBEA3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C272A895-959E-4A22-971E-262EF68AF10C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200EB3E9-1A7E-48EE-8EED-88FCC6A83E48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1597B0B5-D845-4E00-BAC9-1761392D87D9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A5B0CC26-51E6-42EE-AAFA-BB8E0475EBC2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71496E8-3C88-4A0D-A7DF-A6188180A1AC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8501B562-5546-4ED6-8AE5-6EEAB57765D8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53E9E581-02B6-463A-8320-0BA745A78FC2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CFFD1571-8AE4-469C-9010-1D942ED7B8B5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3A2F920B-E55A-4F5F-B193-BFDC7D678E49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1ABE99C2-3ACB-4A7C-8C90-DDADC16FCE85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93002FD4-972B-49EF-ADA4-D9693746FA41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50AD76CF-A245-4874-A62F-493629541F55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7FC8F30B-CFA8-4999-A3E6-F4D14828D50D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B41AC62A-5582-4101-9A29-A167B2F92971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AF0B846F-A519-49AE-9305-E3E7E2C0FC5C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F4E2E80D-FB5A-410B-9231-CBD84FC12452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77EAB47D-AA36-4DE8-8D1E-641F66A4E2A4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2260BEBD-9153-47C1-9432-5AE132656C79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7C449A39-EB11-4062-AE99-0507A0AB5CF2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EA278F67-FE58-4896-866B-7CD299576772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C511F530-3E21-431E-80CE-418E493CC12B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6E223273-D6E1-4CFB-866F-DE1EF2E4D3E7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EEB4D48F-B88F-47FA-BDF9-182DAD5FC494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F524C239-77E7-476C-A708-DD875D71E7F4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33241175-D01E-46DA-9B36-06443907C748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E7638BD2-6660-4C1E-8890-E419030656C1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6E79F39E-0D49-4388-BF2D-C7F33155D048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8A8A373A-1D1E-40E4-982D-080E134F17CF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C6DB697F-6F55-4253-A127-13A657FC192B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DDC8E68A-46EE-4706-9C8E-9967972E9597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B9B5FDDD-7233-4560-A7B5-BAC9CB8B318D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E8D07DEC-9209-4239-88D4-6BD0405EB070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BD9D3B1E-84E6-48AB-A632-4E7BFAAAC223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E5C60682-89DB-4925-BFFC-6E0CD3F5E012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4E6ED0B0-0935-43F4-A66A-527A1B7CC0BD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DA7ED6AC-247A-4151-A7A3-C5505F11324F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83CF2FA8-C2FC-406A-9253-776807A94AC1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D5C9F368-7797-41DA-A533-2A27D76ABE2F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AA87B0FE-0809-45B7-B8F7-7ED8F0AD6B6F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931106F6-6AC8-4352-A9A1-8F54D99146A5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100689E4-6945-467B-BF4A-01ABE27E1E3D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E3EB0AA6-9F93-42C6-9FA7-BB2BA504E476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C29C489-EC45-45BF-8A81-F8C4D4AC784C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3D8C4E15-2023-446E-843B-37C1B49F6B97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DFFFC7FE-4560-46F8-B124-B7AA3E9781A5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2AC9D016-4FB6-4DE3-862C-E4796C9F0D9C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137D7B89-63C5-4016-97F7-D555C73D815D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E82146DD-7F34-444C-87AC-22BCEE37333D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D2C24E6A-AB85-47E5-BACC-BC919C26A32F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4F2C30E8-9864-4F3E-9063-9AA114F10096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6462686C-42B4-4152-9A48-EF669D4CDDCE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330F619A-985F-4FB1-966F-BA9EA433B672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A3EAF942-D23C-4023-B696-713AA29E1FDB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E16E14BA-B9E0-414A-BEC4-2EC064612E88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47CF0050-485E-4A0D-B540-3D7CA91AAC6C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748264A3-DFA2-4395-95CA-8CE994E7572E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139CABF9-677C-4100-BD68-E81BB8EEBCC2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7E07ADF1-358B-4A04-BEF4-BFC6BE4F5DCC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FBBFBFD8-FCAD-4047-BE6D-F38595A3FBBB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EE812793-B377-4F0E-A632-F75A9020DD59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3B68D012-802E-48DB-AB19-C26CA1000882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5E9E723D-4388-4565-AB79-E5979B1B9D84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EB91E5E5-394A-41CE-9AEA-F4A19484A049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BA31002C-8E4D-4E14-AA9A-60D4621F7E75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BDCBC589-50FD-45EA-A34A-36BA32E6A991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F82270AF-5352-4329-ABB8-234A2A638CC7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A4D3114C-47CE-406A-ADB0-47C43A6ECC5A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AD471547-DE5C-4611-AD80-54CEE731817A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DCFDE1F3-7FA8-47BD-9428-96A279D84E73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31017036-8B06-4084-AA97-81380EB2B783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97008668-52E1-4C90-9164-3B955ADAAD30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0BDC115D-7780-4EDD-A378-D40CB2F11E5D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92475ACF-4F05-45B6-9F1F-7000EA637A89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17644BA0-067C-45F8-8449-B2B544ABE0CD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6ECF3810-1A1C-4D00-BDCA-30E10AC4A0F1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FCED5B08-D762-41A4-828C-427711E6196C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DFFC0EE6-226A-44DA-A34E-CF7211011046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609FA60F-C2D2-4799-B9DB-FB17E52A4C34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B428A499-F966-44FC-8FD1-65DEDBB3D00E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FC2B378E-242B-45F1-A1F5-1B4FA793A785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28DBA28A-2C55-4C59-990D-53977AE081FB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2CD721D1-17FF-4D7A-B4E1-12CEA7572ADC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EECE0E1E-DCF4-48E5-A4FD-12097CBBC477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0D7C10C4-6FE3-4A74-90F3-7C3C65A8A183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B944F686-BB1E-44BA-B69D-EEE6335C306A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46411E23-F977-4D8A-83CF-3656AFB73E93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6D0D8A11-73B2-4B6E-AA22-70C5D464F7DB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3E2D1E4F-918B-4A3D-AF12-1315EF55E339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95455A76-30D4-404E-BAF3-84927C3F3405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186BE5A7-A1B9-4B13-B9B9-926457E2B332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5CE06372-DFF3-4D82-9EB0-419AA7E7562B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040E7445-6173-49DD-81E0-D98BEAFF8D3B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2FA28732-37E1-4B83-B8E8-6CCA6F55CFAC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90CCD9B1-9EFE-48C5-99CE-87802D5986B4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CAB9B88B-5D8F-4900-B85C-DDDF7BCD562C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651518DB-034F-47D2-94A0-B767EB7C4327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CE9DFCBF-D81D-4930-94C5-4B8B6B389BA7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90F3E90C-309A-4A9E-9D9C-62B73132497B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20CD8A27-DD8B-4672-B578-3C3EEAD3FD63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F136B03E-076D-4690-89E3-6F0D1A7A747C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96B9AEF9-7C32-4621-819B-02F2537085AA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25BFD6DF-AFF1-4520-8B71-92B4C45EE8E8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61E38E66-4CAB-4E48-84BA-76C701ABD21E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7E579098-5735-43C8-867B-F7D21F520A89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D680EAD6-B54E-4B3B-8FD1-2BC1F936F74F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A09A8DB0-504B-4718-849A-D43C0B247981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CC9DE60F-C676-4D12-8D68-C2C191A57990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C89C383F-B11E-400C-AF75-802E7CA462DF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35237368-C9EB-405B-852E-DA81AEA224F5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E306F4D2-B25F-477F-8AEC-758464CC864F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39E7B9DA-62DE-4857-8A0A-3E0A906310A6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8DB91660-DC50-46E9-85AD-773420270B6C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FCD4C638-7BC5-4CF0-92CC-71DF1639E1A7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78C3169F-9277-48BC-ADC5-286892F26370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69D37DBC-3027-4D07-B3C1-78FE4217DB09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60FE51C9-7A6B-4DCD-8F36-BDA8F43AC6EC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AD2F5489-4F18-451A-8770-9BB24A4E6BF5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EF9874D1-3039-457F-B9AD-055178447545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4FE1FCB6-746D-4380-8401-2127648EE4DF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57F9D16B-D3AB-485A-A268-ADCBAED88DEB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DCC463D2-2ED8-471B-BEA2-6014BE6979F8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8E8B6BA2-9D60-45E6-84C6-600F15187FC5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5ACA630C-D281-41EC-8F18-80FBD198BF71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768821E3-1834-44E0-A606-A46A8413C261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BC8A43A5-A5DB-4BE6-B782-B366255ECE72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D80D96C9-D5E1-423F-A638-45DE769AEE6F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CEB90BC1-B33B-49C3-841C-33AD99C181B3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D62279EB-7AB1-4C19-90C3-A9D48E6D01E3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A3D7CAA3-D941-4171-9FC4-0EB27B7B542A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DC3D9202-F5B9-4499-A31E-1F068A77B935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09388A27-ECAC-43D5-B56B-BB063AEF6394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CA743175-AE7A-488D-B661-AEE51E9F77AF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98D4108B-992D-4798-994B-93468C8DE2E2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9730AB08-F851-4A6E-9929-5F869B717BF6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8DD4A375-1572-4A62-9F0F-2221DF364FD9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53434D42-9AAB-4355-8DCC-5E2C101A1791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B5E208BA-7B02-4C01-A3D6-D9C0E908D70B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6CF0E4E6-1329-4FEA-97BF-7D2F87619110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36F33DC7-2AB3-423D-A162-AE22E632778A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244CF39E-C0C9-4310-AF38-93D5E7114DEF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427976F9-2442-4EA6-BF0B-9B4DE0A3595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AD62B-7055-4354-BD91-CAD3C2017F25}">
  <sheetPr codeName="Sheet7">
    <tabColor rgb="FFA50021"/>
  </sheetPr>
  <dimension ref="A1:BX216"/>
  <sheetViews>
    <sheetView showGridLines="0" showRowColHeaders="0" topLeftCell="B1" workbookViewId="0">
      <pane xSplit="15" ySplit="13" topLeftCell="BS14" activePane="bottomRight" state="frozen"/>
      <selection activeCell="B1" sqref="B1"/>
      <selection pane="topRight" activeCell="Q1" sqref="Q1"/>
      <selection pane="bottomLeft" activeCell="B14" sqref="B14"/>
      <selection pane="bottomRight" activeCell="D20" sqref="D20:I20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/>
      <c r="BU1" s="366"/>
      <c r="BV1" s="366"/>
      <c r="BW1" s="366"/>
    </row>
    <row r="2" spans="3:75">
      <c r="M2" s="376" t="s">
        <v>113</v>
      </c>
      <c r="N2" s="377"/>
      <c r="O2" s="176"/>
    </row>
    <row r="3" spans="3:75" customFormat="1" ht="15" customHeight="1">
      <c r="C3" s="205" t="s">
        <v>85</v>
      </c>
      <c r="D3" s="206"/>
      <c r="E3" s="206"/>
      <c r="F3" s="206"/>
      <c r="G3" s="207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205"/>
      <c r="D4" s="206"/>
      <c r="E4" s="206"/>
      <c r="F4" s="206"/>
      <c r="G4" s="207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REKAP!H10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">
        <v>121</v>
      </c>
      <c r="D6" s="213"/>
      <c r="E6" s="214"/>
      <c r="F6" s="410" t="s">
        <v>132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REKAP!L10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REKAP!Q10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REKAP!U10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vze2k+wgqPuPbyO/4WO1THNCTA4wf0GlqdbAN4T3hJ3OzH1t3QCBD18UFPIfEH//AYfG0IXbNnH5K7iNbFhJ4g==" saltValue="4zbdWLQfZCAB+7A7ufPyfA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{B9725185-11C9-475B-BDC0-33871AA81185}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{5DD4E4DF-49D7-4EDF-BCDC-D1B4843B8591}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{147AE146-E860-47C0-9064-1A6A97B4247A}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{39134A8A-96BA-42CC-923A-B03E5F9DED24}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{69F73942-D35A-4469-93B2-F605EA210167}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{FC454B1A-0422-4EF4-BC38-978D34B9BCEE}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{E87EB475-00FB-49D1-9C59-21731FFB53D8}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{7EA79F1E-3113-414B-82C9-B35A9568EBCF}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{0493CDFF-16E8-442B-B79B-B1D97D07AD25}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{6E9672E7-293C-41C2-9C53-D2268799BAB1}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{3FF3021B-8F09-49BC-891C-AC2F0873A711}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{01029EA9-2B92-42D0-AB74-F6F4336BD987}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{35374C29-C015-4520-8684-615CBA915543}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{72298318-2C97-4321-9B87-0EE5F9DBBD0E}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{92B31E70-1BFE-4141-80F5-F0F848EB01A8}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{960C76EC-7CC8-4D8A-A52C-29B20EE891E1}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{8C9BEB44-FF9B-4805-991A-493D1351B6A1}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{D3D2BE07-F61E-4E7E-B85C-E1C0B062BAC2}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{9284B0F5-FAFA-46A9-9CF4-3575D851E596}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{381B8A91-5759-406E-BA8C-591740694EB5}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{B62464F7-0778-45B9-A041-03A4472E1B78}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{A38B510B-15A2-41AC-832B-08EC9765999C}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{07A94E22-E5B2-492B-A996-A3BF0DFF34DC}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{A6DB7C78-DA07-4782-9714-ABD0E609944D}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{DCBB9555-C751-4A00-8380-2F413BB36CC5}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{48479C82-09CA-4DA7-866A-FDD44986A935}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{B4B35829-93F2-4ED6-B90A-15A294FE2370}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{DFA8F30F-69EB-493B-9E90-461820671F23}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{0D3F6A22-06B3-402E-88EF-47AB6C59B4BB}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{C74EBFC7-2F96-4852-A676-BB6DBF340AF8}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{469480AD-1DF1-47E1-B42F-AAEC90D948DE}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{868069EC-3B59-46B2-A0FA-9C744A18F6E4}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{FE29A69E-6D46-4F09-B9B4-31992389E658}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{384E3376-BE14-495A-B220-DCE1D6D9382C}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{655E09F3-B1BF-41EE-BF3E-5B5F4454D547}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{79283B69-1F12-4413-B572-218BFE809422}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{F45A4FCF-1FDF-4162-B407-F321C0A47720}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{4F354768-625B-4520-B368-A9493E2315C8}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{F00E9C20-F1D4-4FC9-A33B-A107FB228AD1}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{1D189B5C-24EC-4620-B0D0-6DBB2A4FBA06}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{3BC67155-E302-4C71-B618-5D038E10B3E2}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{77FAB516-6B02-4925-B450-5329D773394D}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{DE977FEB-AD7D-49CE-B44B-4947DD4B3803}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{0F3BF35C-E56F-4DD0-B44C-DA09301B38E5}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{8552C27B-697D-4E18-943F-F645807550F6}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{E3A70646-BDD0-40BB-B91B-834DE151C27A}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{13D61991-6D5A-42C7-9D88-7932BD09451C}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{1952F5F6-8CD9-427D-993D-4035126B7A5F}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{86E297E2-B2A9-4893-AAE7-51BE1748DCC2}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{35AFCCE9-4A5B-4072-B6DF-946ED9855EE4}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{F21611AF-7AE7-4C55-B0DF-2434AE140EAC}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{B9C34380-FA49-4AC8-B219-5872715EFE0D}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{6B7679B5-789E-49F6-8330-71881B0CF8A7}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{8B5FDD60-5012-4754-9A8E-A003165F819D}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{A109B2D1-E915-48CA-AC8A-92E560D22250}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{1B6E79BF-6042-46B7-92AF-37F48D06EC3F}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{FC9843AF-B975-4F7A-88C8-A2D02BBB0771}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{F82B2CFF-3476-4051-81EE-99AECA0D9916}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{0C49CB9D-4D9C-4933-9935-5D6659FEA5B0}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{CFD8A7E4-9A7C-4469-807B-FEA696610554}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{46EB9E18-220E-41C7-8C3C-7BB3FFC1C3FC}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{222F7245-BCE6-4BFF-8E1A-A2E081F20228}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{05C8D358-EE66-457D-923B-D928CE932238}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{AD3BF9FE-37E2-463B-BDC5-14A8742F9DED}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{7C7946A6-E5E1-47A5-A74A-37A0B8D73476}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{B8AA567D-0EBD-406E-8A47-AF66AC60A9F4}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{B527FEFE-71D6-494F-A476-5BF859BB7F27}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{9011A2B6-234C-44C8-A948-31DB713ED5D2}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{1B38DF3F-CF6F-404D-9095-285A9F87AFF3}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{85D1CD93-FF64-41E9-AF3D-365B0E894B4A}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{E4FE3CFB-690F-4B00-B1FD-A54F5EA2F51F}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{764EB618-0C51-4B1D-988F-1F47F2512C5C}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{76D71248-2571-4496-BF92-BBADD431F59B}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{4C116F78-E461-4ECF-BDB9-098FCA44E6E8}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{0CDAA747-22FD-47DC-9981-A524FC882FB1}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{5D8000EA-9403-4D89-B62B-495C8538ADC2}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{7C80BD53-709D-4CBC-9313-4C27D8AF85E3}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{04A38C50-E68B-4DB0-90E1-3F78B72FE021}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{94D27166-65FB-4348-812C-FC13BE6088E2}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{DA9352B7-43B1-4E6C-9332-A9400B74A0EE}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{8923D879-2806-420A-A478-1495113AFB66}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{927B01F0-6E46-4942-A77A-2D54F8409AE0}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{05C6D4C4-97ED-436B-9E9E-D573759499B1}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{BD7ADFD1-7541-43DF-80E7-870F2CBBE9E1}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{B1BE6EC3-620F-4149-90FF-24F7CBC10451}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{771A8F42-F9B4-4D47-B214-45439051E737}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{8115589B-D42A-43C8-882C-4F3B4BC1D5C9}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{9AB83EA7-4E00-4043-AD9F-A23ED7D173F5}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{D3AD02A3-18A9-4FB0-939C-DF32247724D4}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{DE00825D-E95F-44CE-87E7-6FD793277746}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{DF114A30-C611-4514-B307-DECBF1CDEEBD}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{AEB083C9-7149-45C7-BAE7-41E8F280C235}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{48F91CEE-9E29-46D4-81CC-418FC1BCC4BB}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{F9E1BE80-8AB4-4C20-8436-C78F27341ECD}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{AF9FC281-DF4D-4E5D-8DA4-517426D22A00}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{221AE9B6-70E5-4F17-AD39-F541B170313D}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{2E539267-C445-45A8-BED5-1E8F7FBFCAF2}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{70725CD1-5C52-4B08-904A-18067CBED86B}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{FD4497E1-959D-4199-8BF8-252173BC8204}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{A62696F6-52A4-4539-92A3-C15E40494D93}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{D5A8E52A-1412-4762-9124-1727064DE856}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{B5C5D9C9-8B20-4097-8B30-D93F104ECC0F}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{87F6511D-3B11-42B2-B60C-AE67F71D9D96}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{D4E0D324-20D6-40F9-91DA-97AA51A158DA}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{03C1AFAC-38AF-4151-B725-B6BEE3D594A2}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{A6F374B0-EC38-420F-8D64-987E31BB2545}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{DD6B5824-E869-411D-8369-4EEDE2ACE509}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{F3A09348-33AD-4655-B72C-FB12E4C24AE7}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{5BA717BA-B847-4134-8036-3831EBE1E1E2}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{78AC5F40-438B-4CE3-8139-CBE9AAD1EC20}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{7397D546-6B61-46DC-96C3-E5FF2B7ED386}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{694D6563-D2D0-4B2F-A8BD-A323C5FF15FE}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{8DA98D2B-55C8-4D4F-AE6B-8C06807086C6}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{D5FD801A-FFD2-4681-AB8B-1E1DB654423C}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{B753F7CC-3C74-465C-A872-D9E5D82F1E33}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{17FC713D-A953-4D6F-A7D4-E9034D11EB14}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{3CC95DA9-9DF9-413A-AFD9-2D902AF437B6}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{CAEA7EFA-0044-49CA-9074-306564D40EA4}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{09D983C4-DEE8-4011-A405-97C6D082BC05}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{69B64774-0C46-4197-A66B-F0A3C7032F77}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{3CEB6E14-B5C0-49A3-8206-AD2D87198D73}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{6ECB80CB-64F8-4592-8729-8778B27C1F27}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{38B408BF-E652-4183-A33F-4C36EDC5A45C}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{8A303D8E-B734-47F5-9A73-8C864C03BC93}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{7F152122-D2CB-4BE4-A87D-2D1AEB491749}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{32DFE9DF-7B2F-4C49-9BBE-2907DCE087E6}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{6B0D65E2-46D1-4900-A79C-DBF1AB5BC72A}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{C85D7CAB-717A-4CCF-9C02-4D25D6185EB1}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{C8718134-AB83-416B-BBB4-C3E572D152EE}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{A4C4C5A7-7F77-49AA-85E6-8224CB32A118}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{5B3A583D-B111-49EE-9FA9-65693D6313E4}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{36CD5AED-30BD-48B6-AE92-66BC61051CF3}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{6E99E906-125F-49C9-83D3-FEF35A76AEC1}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{9CF9DAA0-B167-4C34-98E2-DDAC176B6CA6}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{8444EDF3-F969-406B-AE00-19AD44C6C651}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{6673F62E-017D-452B-B46E-86665A87DEC0}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{2B7EB1FC-F818-427B-8DFF-2954969A49C9}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{EC039BAE-57B0-493D-A541-C504D94B3D60}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{D44051EE-B4A2-4171-BCDD-693E82127F0E}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{BB395108-F8F5-4509-82C4-4FB48C8F20C1}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{E6C40BA8-2115-4BCB-A9E8-396368B112E3}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{0F5ED60F-7FAD-4D90-8074-7EBBD8FA2D8F}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{69577A5A-EC1A-4BF4-9461-F90C7E06EA7C}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{75F8474E-A6E2-408E-A05F-0394308D8429}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{1A27DC50-78ED-48C4-9ACA-D08897DD24B8}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{BCF872F8-613E-47D8-ACA6-CC4B64C8C4FD}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{0E1691A2-8827-46DF-8BC3-7BB5E3A2B502}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{406C2452-2625-47BF-A9EA-137003C5A352}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{7F6749EB-CCEC-4492-90AC-81DF9BD7A8CB}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{FAE77122-F796-4379-98B2-3EAB7532F1FE}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{462CA190-DB52-4AD6-9AF0-5C49CBA88B5B}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{9032223B-4356-44B5-A8AD-75EE045B32A3}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{9C703072-0022-44B1-996D-D6A6FE140504}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{BE518A4B-7139-4F02-9073-3EEC9AFDDD32}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{C6EFBB81-D268-42C7-B392-922534E0C6D9}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{8E39DF4D-87A5-474A-8A5A-DCE91242C322}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{E5B7ABC9-E42B-480C-B105-6AB3F38F4956}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{1F077AA9-83D0-4641-ABE9-BFCEF6654786}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{8F254AF3-945B-463B-9EAE-250838F12FF7}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{1AAEABCB-14DB-4D44-A6BF-3AF8510FC210}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{CA1A3C46-B5ED-4F9E-A0D8-854D8A89FD22}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{63B395A3-C1A0-4A45-AAAC-CA4A7DA74252}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{FDA7048F-750F-4212-9E38-93457C0AA62D}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{9C813EB2-D2AA-41AB-BB8D-6DC863EB8141}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{D87A263C-E14F-4293-B1A1-6D0AD46CC331}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{A83AF4D3-9E14-46E4-B3D4-86A1F27D5FE1}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{252FA672-F0E2-4660-899A-E8D3E3D82434}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{3B9A7835-146E-42ED-A9AF-68B8169917FF}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{761FF0A8-5A87-4F3C-8276-A02E4B18E126}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{4AE9D7AD-FCD1-40CB-9941-E24E8DD41887}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{836FE9BB-2B7A-4814-8EF3-B18FF0A5822E}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{9F75EAF6-07EE-4F4E-B4FC-04C946468DBE}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{91422C33-17D8-4B62-8123-0DA6E6F3E540}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{63EF17C3-4F91-4EA7-963D-2996E13A8480}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{CD7E9CF9-72C5-41D2-A10C-662B2F0091BD}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{F932D202-F9B9-4D2E-BC86-5D1B77BB2D12}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{1FD2E5A6-5F2A-4A46-AD1A-EBD16C2925E6}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{2ABDC4D2-35E5-4C64-9257-B34133F49C0C}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{18585632-AF70-42BC-AEA9-AA9A150083A0}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{D5DB77B0-BB22-4723-874E-116F5E73E28F}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{CB8CC5DC-EDC0-4EDB-9E30-CADE628AFA51}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{885A09E4-D29A-4937-991D-B5AF5C162631}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{4FBB185D-6401-4367-9E52-DC5A471971C2}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{A41A0619-B7C1-49D0-86F5-2549C83E70D2}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{8D13FE9B-D176-4A9A-865D-5FC7D14A500C}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{2306897A-DBCC-4171-91FC-AF8CC49D4C7C}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{A8F25E2A-33D1-40DA-91BA-10AEA79E2F2E}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{03BE4192-96D6-4DA7-8226-E770F5ECFED5}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{9361253F-D0A8-4006-BA61-28E0B334D728}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{34556CD8-BB2F-4377-A790-9E94D5833C7C}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{5103E3DB-8B42-463A-B21A-C50F8175C054}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{46B7DBB3-6F07-48AC-9CF0-F41CA38B78A9}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{11B77491-6494-4FB3-A2FD-62B242800B74}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{0A6A83E1-D14B-4C79-92C7-42ACB9CA36C4}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{97852FC4-A48F-46C4-94AB-0549C1278089}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{F02FBADD-227F-41F1-A19D-766348EAB455}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{A506725B-BEDC-42B1-83D1-8085DAA26356}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{DC1DB34D-F757-4834-9283-991EF25A85B3}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{A6BC7D73-186A-4FA0-A69E-3E745835861C}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{B3057507-B83A-415D-A386-7EF51574C56E}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{DBAAC65E-BA61-40F1-9B52-029DE971BC22}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{C438F173-A5D5-4D95-9034-8C56BE0C63E3}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725185-11C9-475B-BDC0-33871AA81185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5DD4E4DF-49D7-4EDF-BCDC-D1B4843B8591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147AE146-E860-47C0-9064-1A6A97B4247A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39134A8A-96BA-42CC-923A-B03E5F9DE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9F73942-D35A-4469-93B2-F605EA210167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FC454B1A-0422-4EF4-BC38-978D34B9BCEE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E87EB475-00FB-49D1-9C59-21731FFB53D8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7EA79F1E-3113-414B-82C9-B35A9568EBCF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0493CDFF-16E8-442B-B79B-B1D97D07AD25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6E9672E7-293C-41C2-9C53-D2268799BAB1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3FF3021B-8F09-49BC-891C-AC2F0873A711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1029EA9-2B92-42D0-AB74-F6F4336BD987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5374C29-C015-4520-8684-615CBA915543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72298318-2C97-4321-9B87-0EE5F9DBBD0E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92B31E70-1BFE-4141-80F5-F0F848EB01A8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960C76EC-7CC8-4D8A-A52C-29B20EE891E1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8C9BEB44-FF9B-4805-991A-493D1351B6A1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D3D2BE07-F61E-4E7E-B85C-E1C0B062BAC2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9284B0F5-FAFA-46A9-9CF4-3575D851E596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381B8A91-5759-406E-BA8C-591740694EB5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B62464F7-0778-45B9-A041-03A4472E1B78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A38B510B-15A2-41AC-832B-08EC9765999C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7A94E22-E5B2-492B-A996-A3BF0DFF34DC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A6DB7C78-DA07-4782-9714-ABD0E609944D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DCBB9555-C751-4A00-8380-2F413BB36CC5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48479C82-09CA-4DA7-866A-FDD44986A935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4B35829-93F2-4ED6-B90A-15A294FE2370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DFA8F30F-69EB-493B-9E90-461820671F23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0D3F6A22-06B3-402E-88EF-47AB6C59B4BB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C74EBFC7-2F96-4852-A676-BB6DBF340AF8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469480AD-1DF1-47E1-B42F-AAEC90D948DE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868069EC-3B59-46B2-A0FA-9C744A18F6E4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E29A69E-6D46-4F09-B9B4-31992389E658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384E3376-BE14-495A-B220-DCE1D6D9382C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655E09F3-B1BF-41EE-BF3E-5B5F4454D547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79283B69-1F12-4413-B572-218BFE809422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F45A4FCF-1FDF-4162-B407-F321C0A47720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4F354768-625B-4520-B368-A9493E2315C8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F00E9C20-F1D4-4FC9-A33B-A107FB228AD1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1D189B5C-24EC-4620-B0D0-6DBB2A4FBA06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3BC67155-E302-4C71-B618-5D038E10B3E2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77FAB516-6B02-4925-B450-5329D773394D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DE977FEB-AD7D-49CE-B44B-4947DD4B3803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0F3BF35C-E56F-4DD0-B44C-DA09301B38E5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8552C27B-697D-4E18-943F-F645807550F6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E3A70646-BDD0-40BB-B91B-834DE151C27A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13D61991-6D5A-42C7-9D88-7932BD09451C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1952F5F6-8CD9-427D-993D-4035126B7A5F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86E297E2-B2A9-4893-AAE7-51BE1748DCC2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35AFCCE9-4A5B-4072-B6DF-946ED9855EE4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F21611AF-7AE7-4C55-B0DF-2434AE140EAC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B9C34380-FA49-4AC8-B219-5872715EFE0D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6B7679B5-789E-49F6-8330-71881B0CF8A7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8B5FDD60-5012-4754-9A8E-A003165F819D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A109B2D1-E915-48CA-AC8A-92E560D22250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1B6E79BF-6042-46B7-92AF-37F48D06EC3F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FC9843AF-B975-4F7A-88C8-A2D02BBB0771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F82B2CFF-3476-4051-81EE-99AECA0D9916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0C49CB9D-4D9C-4933-9935-5D6659FEA5B0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CFD8A7E4-9A7C-4469-807B-FEA696610554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46EB9E18-220E-41C7-8C3C-7BB3FFC1C3FC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222F7245-BCE6-4BFF-8E1A-A2E081F20228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05C8D358-EE66-457D-923B-D928CE932238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AD3BF9FE-37E2-463B-BDC5-14A8742F9DED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7C7946A6-E5E1-47A5-A74A-37A0B8D73476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B8AA567D-0EBD-406E-8A47-AF66AC60A9F4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B527FEFE-71D6-494F-A476-5BF859BB7F27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9011A2B6-234C-44C8-A948-31DB713ED5D2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1B38DF3F-CF6F-404D-9095-285A9F87AFF3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85D1CD93-FF64-41E9-AF3D-365B0E894B4A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E4FE3CFB-690F-4B00-B1FD-A54F5EA2F51F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764EB618-0C51-4B1D-988F-1F47F2512C5C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76D71248-2571-4496-BF92-BBADD431F59B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4C116F78-E461-4ECF-BDB9-098FCA44E6E8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0CDAA747-22FD-47DC-9981-A524FC882FB1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5D8000EA-9403-4D89-B62B-495C8538ADC2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7C80BD53-709D-4CBC-9313-4C27D8AF85E3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04A38C50-E68B-4DB0-90E1-3F78B72FE021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94D27166-65FB-4348-812C-FC13BE6088E2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DA9352B7-43B1-4E6C-9332-A9400B74A0EE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8923D879-2806-420A-A478-1495113AFB66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927B01F0-6E46-4942-A77A-2D54F8409AE0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05C6D4C4-97ED-436B-9E9E-D573759499B1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BD7ADFD1-7541-43DF-80E7-870F2CBBE9E1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B1BE6EC3-620F-4149-90FF-24F7CBC10451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771A8F42-F9B4-4D47-B214-45439051E737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8115589B-D42A-43C8-882C-4F3B4BC1D5C9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9AB83EA7-4E00-4043-AD9F-A23ED7D173F5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D3AD02A3-18A9-4FB0-939C-DF32247724D4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DE00825D-E95F-44CE-87E7-6FD793277746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DF114A30-C611-4514-B307-DECBF1CDEEBD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AEB083C9-7149-45C7-BAE7-41E8F280C235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48F91CEE-9E29-46D4-81CC-418FC1BCC4BB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F9E1BE80-8AB4-4C20-8436-C78F27341ECD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AF9FC281-DF4D-4E5D-8DA4-517426D22A00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221AE9B6-70E5-4F17-AD39-F541B170313D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2E539267-C445-45A8-BED5-1E8F7FBFCAF2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70725CD1-5C52-4B08-904A-18067CBED86B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FD4497E1-959D-4199-8BF8-252173BC8204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A62696F6-52A4-4539-92A3-C15E40494D93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D5A8E52A-1412-4762-9124-1727064DE856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B5C5D9C9-8B20-4097-8B30-D93F104ECC0F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87F6511D-3B11-42B2-B60C-AE67F71D9D96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D4E0D324-20D6-40F9-91DA-97AA51A158DA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03C1AFAC-38AF-4151-B725-B6BEE3D594A2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A6F374B0-EC38-420F-8D64-987E31BB2545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DD6B5824-E869-411D-8369-4EEDE2ACE509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F3A09348-33AD-4655-B72C-FB12E4C24AE7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5BA717BA-B847-4134-8036-3831EBE1E1E2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78AC5F40-438B-4CE3-8139-CBE9AAD1EC20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7397D546-6B61-46DC-96C3-E5FF2B7ED386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694D6563-D2D0-4B2F-A8BD-A323C5FF15FE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8DA98D2B-55C8-4D4F-AE6B-8C06807086C6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D5FD801A-FFD2-4681-AB8B-1E1DB654423C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B753F7CC-3C74-465C-A872-D9E5D82F1E33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17FC713D-A953-4D6F-A7D4-E9034D11EB14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3CC95DA9-9DF9-413A-AFD9-2D902AF437B6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CAEA7EFA-0044-49CA-9074-306564D40EA4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09D983C4-DEE8-4011-A405-97C6D082BC05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69B64774-0C46-4197-A66B-F0A3C7032F77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3CEB6E14-B5C0-49A3-8206-AD2D87198D73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6ECB80CB-64F8-4592-8729-8778B27C1F27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38B408BF-E652-4183-A33F-4C36EDC5A45C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8A303D8E-B734-47F5-9A73-8C864C03BC93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7F152122-D2CB-4BE4-A87D-2D1AEB491749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32DFE9DF-7B2F-4C49-9BBE-2907DCE087E6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6B0D65E2-46D1-4900-A79C-DBF1AB5BC72A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C85D7CAB-717A-4CCF-9C02-4D25D6185EB1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C8718134-AB83-416B-BBB4-C3E572D152EE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A4C4C5A7-7F77-49AA-85E6-8224CB32A118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5B3A583D-B111-49EE-9FA9-65693D6313E4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36CD5AED-30BD-48B6-AE92-66BC61051CF3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6E99E906-125F-49C9-83D3-FEF35A76AEC1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9CF9DAA0-B167-4C34-98E2-DDAC176B6CA6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8444EDF3-F969-406B-AE00-19AD44C6C651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6673F62E-017D-452B-B46E-86665A87DEC0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2B7EB1FC-F818-427B-8DFF-2954969A49C9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EC039BAE-57B0-493D-A541-C504D94B3D60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D44051EE-B4A2-4171-BCDD-693E82127F0E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BB395108-F8F5-4509-82C4-4FB48C8F20C1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E6C40BA8-2115-4BCB-A9E8-396368B112E3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0F5ED60F-7FAD-4D90-8074-7EBBD8FA2D8F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69577A5A-EC1A-4BF4-9461-F90C7E06EA7C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75F8474E-A6E2-408E-A05F-0394308D8429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1A27DC50-78ED-48C4-9ACA-D08897DD24B8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BCF872F8-613E-47D8-ACA6-CC4B64C8C4FD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0E1691A2-8827-46DF-8BC3-7BB5E3A2B502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406C2452-2625-47BF-A9EA-137003C5A352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7F6749EB-CCEC-4492-90AC-81DF9BD7A8CB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FAE77122-F796-4379-98B2-3EAB7532F1FE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462CA190-DB52-4AD6-9AF0-5C49CBA88B5B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9032223B-4356-44B5-A8AD-75EE045B32A3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9C703072-0022-44B1-996D-D6A6FE140504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BE518A4B-7139-4F02-9073-3EEC9AFDDD32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C6EFBB81-D268-42C7-B392-922534E0C6D9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8E39DF4D-87A5-474A-8A5A-DCE91242C322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E5B7ABC9-E42B-480C-B105-6AB3F38F4956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1F077AA9-83D0-4641-ABE9-BFCEF6654786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8F254AF3-945B-463B-9EAE-250838F12FF7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1AAEABCB-14DB-4D44-A6BF-3AF8510FC210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CA1A3C46-B5ED-4F9E-A0D8-854D8A89FD22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63B395A3-C1A0-4A45-AAAC-CA4A7DA74252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FDA7048F-750F-4212-9E38-93457C0AA62D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9C813EB2-D2AA-41AB-BB8D-6DC863EB8141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D87A263C-E14F-4293-B1A1-6D0AD46CC331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A83AF4D3-9E14-46E4-B3D4-86A1F27D5FE1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252FA672-F0E2-4660-899A-E8D3E3D82434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3B9A7835-146E-42ED-A9AF-68B8169917FF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761FF0A8-5A87-4F3C-8276-A02E4B18E126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4AE9D7AD-FCD1-40CB-9941-E24E8DD41887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836FE9BB-2B7A-4814-8EF3-B18FF0A5822E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9F75EAF6-07EE-4F4E-B4FC-04C946468DBE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91422C33-17D8-4B62-8123-0DA6E6F3E540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63EF17C3-4F91-4EA7-963D-2996E13A8480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CD7E9CF9-72C5-41D2-A10C-662B2F0091BD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F932D202-F9B9-4D2E-BC86-5D1B77BB2D12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1FD2E5A6-5F2A-4A46-AD1A-EBD16C2925E6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2ABDC4D2-35E5-4C64-9257-B34133F49C0C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18585632-AF70-42BC-AEA9-AA9A150083A0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D5DB77B0-BB22-4723-874E-116F5E73E28F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CB8CC5DC-EDC0-4EDB-9E30-CADE628AFA51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885A09E4-D29A-4937-991D-B5AF5C162631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4FBB185D-6401-4367-9E52-DC5A471971C2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A41A0619-B7C1-49D0-86F5-2549C83E70D2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8D13FE9B-D176-4A9A-865D-5FC7D14A500C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2306897A-DBCC-4171-91FC-AF8CC49D4C7C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A8F25E2A-33D1-40DA-91BA-10AEA79E2F2E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03BE4192-96D6-4DA7-8226-E770F5ECFED5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9361253F-D0A8-4006-BA61-28E0B334D728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34556CD8-BB2F-4377-A790-9E94D5833C7C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5103E3DB-8B42-463A-B21A-C50F8175C054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46B7DBB3-6F07-48AC-9CF0-F41CA38B78A9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11B77491-6494-4FB3-A2FD-62B242800B74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0A6A83E1-D14B-4C79-92C7-42ACB9CA36C4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97852FC4-A48F-46C4-94AB-0549C1278089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F02FBADD-227F-41F1-A19D-766348EAB455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A506725B-BEDC-42B1-83D1-8085DAA26356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DC1DB34D-F757-4834-9283-991EF25A85B3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A6BC7D73-186A-4FA0-A69E-3E745835861C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B3057507-B83A-415D-A386-7EF51574C56E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DBAAC65E-BA61-40F1-9B52-029DE971BC22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C438F173-A5D5-4D95-9034-8C56BE0C63E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37CF-B812-4A6D-B333-B2120EA6E0B6}">
  <sheetPr codeName="Sheet8">
    <tabColor rgb="FFA50021"/>
  </sheetPr>
  <dimension ref="A1:BX216"/>
  <sheetViews>
    <sheetView showGridLines="0" showRowColHeaders="0" topLeftCell="B1" workbookViewId="0">
      <pane xSplit="15" ySplit="13" topLeftCell="BS14" activePane="bottomRight" state="frozen"/>
      <selection activeCell="B1" sqref="B1"/>
      <selection pane="topRight" activeCell="Q1" sqref="Q1"/>
      <selection pane="bottomLeft" activeCell="B14" sqref="B14"/>
      <selection pane="bottomRight" activeCell="D21" sqref="D21:I21"/>
    </sheetView>
  </sheetViews>
  <sheetFormatPr defaultColWidth="0" defaultRowHeight="12.75" custom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/>
      <c r="BU1" s="366"/>
      <c r="BV1" s="366"/>
      <c r="BW1" s="366"/>
    </row>
    <row r="2" spans="3:75">
      <c r="M2" s="376" t="s">
        <v>114</v>
      </c>
      <c r="N2" s="377"/>
      <c r="O2" s="176"/>
    </row>
    <row r="3" spans="3:75" customFormat="1" ht="15" customHeight="1">
      <c r="C3" s="205" t="s">
        <v>86</v>
      </c>
      <c r="D3" s="206"/>
      <c r="E3" s="206"/>
      <c r="F3" s="206"/>
      <c r="G3" s="207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205"/>
      <c r="D4" s="206"/>
      <c r="E4" s="206"/>
      <c r="F4" s="206"/>
      <c r="G4" s="207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REKAP!H11</f>
        <v>0</v>
      </c>
      <c r="S5" s="183"/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">
        <v>121</v>
      </c>
      <c r="D6" s="213"/>
      <c r="E6" s="214"/>
      <c r="F6" s="410" t="s">
        <v>133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REKAP!L11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 customHeight="1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REKAP!Q11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REKAP!U11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4.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81">
        <f>IFERROR(PRODUCT(K14,L14,M14),"")</f>
        <v>0</v>
      </c>
      <c r="O14" s="182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78">
        <f>IFERROR(PRODUCT(K15,L15,M15),"")</f>
        <v>0</v>
      </c>
      <c r="O15" s="179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78">
        <f t="shared" ref="N16:N79" si="13">IFERROR(PRODUCT(K16,L16,M16),"")</f>
        <v>0</v>
      </c>
      <c r="O16" s="179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78">
        <f>IFERROR(PRODUCT(K17,L17,M17),"")</f>
        <v>0</v>
      </c>
      <c r="O17" s="179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78">
        <f t="shared" si="13"/>
        <v>0</v>
      </c>
      <c r="O18" s="179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78">
        <f t="shared" si="13"/>
        <v>0</v>
      </c>
      <c r="O19" s="179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78">
        <f t="shared" si="13"/>
        <v>0</v>
      </c>
      <c r="O20" s="179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78">
        <f t="shared" si="13"/>
        <v>0</v>
      </c>
      <c r="O21" s="179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78">
        <f t="shared" si="13"/>
        <v>0</v>
      </c>
      <c r="O22" s="179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78">
        <f t="shared" si="13"/>
        <v>0</v>
      </c>
      <c r="O23" s="179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78">
        <f t="shared" si="13"/>
        <v>0</v>
      </c>
      <c r="O24" s="179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78">
        <f t="shared" si="13"/>
        <v>0</v>
      </c>
      <c r="O25" s="179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78">
        <f t="shared" si="13"/>
        <v>0</v>
      </c>
      <c r="O26" s="179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78">
        <f t="shared" si="13"/>
        <v>0</v>
      </c>
      <c r="O27" s="179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78">
        <f t="shared" si="13"/>
        <v>0</v>
      </c>
      <c r="O28" s="179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78">
        <f t="shared" si="13"/>
        <v>0</v>
      </c>
      <c r="O29" s="179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78">
        <f t="shared" si="13"/>
        <v>0</v>
      </c>
      <c r="O30" s="179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78">
        <f t="shared" si="13"/>
        <v>0</v>
      </c>
      <c r="O31" s="179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78">
        <f t="shared" si="13"/>
        <v>0</v>
      </c>
      <c r="O32" s="179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78">
        <f t="shared" si="13"/>
        <v>0</v>
      </c>
      <c r="O33" s="179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78">
        <f t="shared" si="13"/>
        <v>0</v>
      </c>
      <c r="O34" s="179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78">
        <f t="shared" si="13"/>
        <v>0</v>
      </c>
      <c r="O35" s="179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78">
        <f t="shared" si="13"/>
        <v>0</v>
      </c>
      <c r="O36" s="179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78">
        <f t="shared" si="13"/>
        <v>0</v>
      </c>
      <c r="O37" s="179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78">
        <f t="shared" si="13"/>
        <v>0</v>
      </c>
      <c r="O38" s="179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78">
        <f t="shared" si="13"/>
        <v>0</v>
      </c>
      <c r="O39" s="179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78">
        <f t="shared" si="13"/>
        <v>0</v>
      </c>
      <c r="O40" s="179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78">
        <f t="shared" si="13"/>
        <v>0</v>
      </c>
      <c r="O41" s="179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78">
        <f t="shared" si="13"/>
        <v>0</v>
      </c>
      <c r="O42" s="179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78">
        <f t="shared" si="13"/>
        <v>0</v>
      </c>
      <c r="O43" s="179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78">
        <f t="shared" si="13"/>
        <v>0</v>
      </c>
      <c r="O44" s="179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78">
        <f t="shared" si="13"/>
        <v>0</v>
      </c>
      <c r="O45" s="179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78">
        <f t="shared" si="13"/>
        <v>0</v>
      </c>
      <c r="O46" s="179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78">
        <f t="shared" si="13"/>
        <v>0</v>
      </c>
      <c r="O47" s="179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78">
        <f t="shared" si="13"/>
        <v>0</v>
      </c>
      <c r="O48" s="179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78">
        <f t="shared" si="13"/>
        <v>0</v>
      </c>
      <c r="O49" s="179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78">
        <f t="shared" si="13"/>
        <v>0</v>
      </c>
      <c r="O50" s="179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78">
        <f t="shared" si="13"/>
        <v>0</v>
      </c>
      <c r="O51" s="179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78">
        <f t="shared" si="13"/>
        <v>0</v>
      </c>
      <c r="O52" s="179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78">
        <f t="shared" si="13"/>
        <v>0</v>
      </c>
      <c r="O53" s="179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78">
        <f t="shared" si="13"/>
        <v>0</v>
      </c>
      <c r="O54" s="179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78">
        <f t="shared" si="13"/>
        <v>0</v>
      </c>
      <c r="O55" s="179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78">
        <f t="shared" si="13"/>
        <v>0</v>
      </c>
      <c r="O56" s="179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78">
        <f t="shared" si="13"/>
        <v>0</v>
      </c>
      <c r="O57" s="179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78">
        <f t="shared" si="13"/>
        <v>0</v>
      </c>
      <c r="O58" s="179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78">
        <f t="shared" si="13"/>
        <v>0</v>
      </c>
      <c r="O59" s="179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78">
        <f t="shared" si="13"/>
        <v>0</v>
      </c>
      <c r="O60" s="179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78">
        <f t="shared" si="13"/>
        <v>0</v>
      </c>
      <c r="O61" s="179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78">
        <f t="shared" si="13"/>
        <v>0</v>
      </c>
      <c r="O62" s="179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78">
        <f t="shared" si="13"/>
        <v>0</v>
      </c>
      <c r="O63" s="179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78">
        <f t="shared" si="13"/>
        <v>0</v>
      </c>
      <c r="O64" s="179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78">
        <f t="shared" si="13"/>
        <v>0</v>
      </c>
      <c r="O65" s="179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78">
        <f t="shared" si="13"/>
        <v>0</v>
      </c>
      <c r="O66" s="179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78">
        <f t="shared" si="13"/>
        <v>0</v>
      </c>
      <c r="O67" s="179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78">
        <f t="shared" si="13"/>
        <v>0</v>
      </c>
      <c r="O68" s="179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78">
        <f t="shared" si="13"/>
        <v>0</v>
      </c>
      <c r="O69" s="179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78">
        <f t="shared" si="13"/>
        <v>0</v>
      </c>
      <c r="O70" s="179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78">
        <f t="shared" si="13"/>
        <v>0</v>
      </c>
      <c r="O71" s="179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78">
        <f t="shared" si="13"/>
        <v>0</v>
      </c>
      <c r="O72" s="179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78">
        <f t="shared" si="13"/>
        <v>0</v>
      </c>
      <c r="O73" s="179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78">
        <f t="shared" si="13"/>
        <v>0</v>
      </c>
      <c r="O74" s="179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78">
        <f t="shared" si="13"/>
        <v>0</v>
      </c>
      <c r="O75" s="179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78">
        <f t="shared" si="13"/>
        <v>0</v>
      </c>
      <c r="O76" s="179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78">
        <f t="shared" si="13"/>
        <v>0</v>
      </c>
      <c r="O77" s="179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78">
        <f t="shared" si="13"/>
        <v>0</v>
      </c>
      <c r="O78" s="179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78">
        <f t="shared" si="13"/>
        <v>0</v>
      </c>
      <c r="O79" s="179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78">
        <f t="shared" ref="N80:N143" si="27">IFERROR(PRODUCT(K80,L80,M80),"")</f>
        <v>0</v>
      </c>
      <c r="O80" s="179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78">
        <f t="shared" si="27"/>
        <v>0</v>
      </c>
      <c r="O81" s="179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78">
        <f t="shared" si="27"/>
        <v>0</v>
      </c>
      <c r="O82" s="179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78">
        <f t="shared" si="27"/>
        <v>0</v>
      </c>
      <c r="O83" s="179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78">
        <f t="shared" si="27"/>
        <v>0</v>
      </c>
      <c r="O84" s="179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78">
        <f t="shared" si="27"/>
        <v>0</v>
      </c>
      <c r="O85" s="179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78">
        <f t="shared" si="27"/>
        <v>0</v>
      </c>
      <c r="O86" s="179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78">
        <f t="shared" si="27"/>
        <v>0</v>
      </c>
      <c r="O87" s="179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78">
        <f t="shared" si="27"/>
        <v>0</v>
      </c>
      <c r="O88" s="179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78">
        <f t="shared" si="27"/>
        <v>0</v>
      </c>
      <c r="O89" s="179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78">
        <f t="shared" si="27"/>
        <v>0</v>
      </c>
      <c r="O90" s="179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78">
        <f t="shared" si="27"/>
        <v>0</v>
      </c>
      <c r="O91" s="179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78">
        <f t="shared" si="27"/>
        <v>0</v>
      </c>
      <c r="O92" s="179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78">
        <f t="shared" si="27"/>
        <v>0</v>
      </c>
      <c r="O93" s="179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78">
        <f t="shared" si="27"/>
        <v>0</v>
      </c>
      <c r="O94" s="179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78">
        <f t="shared" si="27"/>
        <v>0</v>
      </c>
      <c r="O95" s="179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78">
        <f t="shared" si="27"/>
        <v>0</v>
      </c>
      <c r="O96" s="179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78">
        <f t="shared" si="27"/>
        <v>0</v>
      </c>
      <c r="O97" s="179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78">
        <f t="shared" si="27"/>
        <v>0</v>
      </c>
      <c r="O98" s="179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78">
        <f t="shared" si="27"/>
        <v>0</v>
      </c>
      <c r="O99" s="179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78">
        <f t="shared" si="27"/>
        <v>0</v>
      </c>
      <c r="O100" s="179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78">
        <f t="shared" si="27"/>
        <v>0</v>
      </c>
      <c r="O101" s="179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78">
        <f t="shared" si="27"/>
        <v>0</v>
      </c>
      <c r="O102" s="179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78">
        <f t="shared" si="27"/>
        <v>0</v>
      </c>
      <c r="O103" s="179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78">
        <f t="shared" si="27"/>
        <v>0</v>
      </c>
      <c r="O104" s="179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78">
        <f t="shared" si="27"/>
        <v>0</v>
      </c>
      <c r="O105" s="179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78">
        <f t="shared" si="27"/>
        <v>0</v>
      </c>
      <c r="O106" s="179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78">
        <f t="shared" si="27"/>
        <v>0</v>
      </c>
      <c r="O107" s="179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78">
        <f t="shared" si="27"/>
        <v>0</v>
      </c>
      <c r="O108" s="179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78">
        <f t="shared" si="27"/>
        <v>0</v>
      </c>
      <c r="O109" s="179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78">
        <f t="shared" si="27"/>
        <v>0</v>
      </c>
      <c r="O110" s="179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78">
        <f t="shared" si="27"/>
        <v>0</v>
      </c>
      <c r="O111" s="179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78">
        <f t="shared" si="27"/>
        <v>0</v>
      </c>
      <c r="O112" s="179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78">
        <f t="shared" si="27"/>
        <v>0</v>
      </c>
      <c r="O113" s="179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78">
        <f t="shared" si="27"/>
        <v>0</v>
      </c>
      <c r="O114" s="179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78">
        <f t="shared" si="27"/>
        <v>0</v>
      </c>
      <c r="O115" s="179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78">
        <f t="shared" si="27"/>
        <v>0</v>
      </c>
      <c r="O116" s="179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78">
        <f t="shared" si="27"/>
        <v>0</v>
      </c>
      <c r="O117" s="179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78">
        <f t="shared" si="27"/>
        <v>0</v>
      </c>
      <c r="O118" s="179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78">
        <f t="shared" si="27"/>
        <v>0</v>
      </c>
      <c r="O119" s="179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78">
        <f t="shared" si="27"/>
        <v>0</v>
      </c>
      <c r="O120" s="179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78">
        <f t="shared" si="27"/>
        <v>0</v>
      </c>
      <c r="O121" s="179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78">
        <f t="shared" si="27"/>
        <v>0</v>
      </c>
      <c r="O122" s="179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78">
        <f t="shared" si="27"/>
        <v>0</v>
      </c>
      <c r="O123" s="179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78">
        <f t="shared" si="27"/>
        <v>0</v>
      </c>
      <c r="O124" s="179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78">
        <f t="shared" si="27"/>
        <v>0</v>
      </c>
      <c r="O125" s="179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78">
        <f t="shared" si="27"/>
        <v>0</v>
      </c>
      <c r="O126" s="179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78">
        <f t="shared" si="27"/>
        <v>0</v>
      </c>
      <c r="O127" s="179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78">
        <f t="shared" si="27"/>
        <v>0</v>
      </c>
      <c r="O128" s="179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78">
        <f t="shared" si="27"/>
        <v>0</v>
      </c>
      <c r="O129" s="179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78">
        <f t="shared" si="27"/>
        <v>0</v>
      </c>
      <c r="O130" s="179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78">
        <f t="shared" si="27"/>
        <v>0</v>
      </c>
      <c r="O131" s="179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78">
        <f t="shared" si="27"/>
        <v>0</v>
      </c>
      <c r="O132" s="179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78">
        <f t="shared" si="27"/>
        <v>0</v>
      </c>
      <c r="O133" s="179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78">
        <f t="shared" si="27"/>
        <v>0</v>
      </c>
      <c r="O134" s="179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78">
        <f t="shared" si="27"/>
        <v>0</v>
      </c>
      <c r="O135" s="179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78">
        <f t="shared" si="27"/>
        <v>0</v>
      </c>
      <c r="O136" s="179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78">
        <f t="shared" si="27"/>
        <v>0</v>
      </c>
      <c r="O137" s="179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78">
        <f t="shared" si="27"/>
        <v>0</v>
      </c>
      <c r="O138" s="179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78">
        <f t="shared" si="27"/>
        <v>0</v>
      </c>
      <c r="O139" s="179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78">
        <f t="shared" si="27"/>
        <v>0</v>
      </c>
      <c r="O140" s="179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78">
        <f t="shared" si="27"/>
        <v>0</v>
      </c>
      <c r="O141" s="179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78">
        <f t="shared" si="27"/>
        <v>0</v>
      </c>
      <c r="O142" s="179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78">
        <f t="shared" si="27"/>
        <v>0</v>
      </c>
      <c r="O143" s="179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78">
        <f t="shared" ref="N144:N207" si="41">IFERROR(PRODUCT(K144,L144,M144),"")</f>
        <v>0</v>
      </c>
      <c r="O144" s="179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78">
        <f t="shared" si="41"/>
        <v>0</v>
      </c>
      <c r="O145" s="179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78">
        <f t="shared" si="41"/>
        <v>0</v>
      </c>
      <c r="O146" s="179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78">
        <f t="shared" si="41"/>
        <v>0</v>
      </c>
      <c r="O147" s="179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78">
        <f t="shared" si="41"/>
        <v>0</v>
      </c>
      <c r="O148" s="179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78">
        <f t="shared" si="41"/>
        <v>0</v>
      </c>
      <c r="O149" s="179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78">
        <f t="shared" si="41"/>
        <v>0</v>
      </c>
      <c r="O150" s="179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78">
        <f t="shared" si="41"/>
        <v>0</v>
      </c>
      <c r="O151" s="179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78">
        <f t="shared" si="41"/>
        <v>0</v>
      </c>
      <c r="O152" s="179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78">
        <f t="shared" si="41"/>
        <v>0</v>
      </c>
      <c r="O153" s="179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78">
        <f t="shared" si="41"/>
        <v>0</v>
      </c>
      <c r="O154" s="179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78">
        <f t="shared" si="41"/>
        <v>0</v>
      </c>
      <c r="O155" s="179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78">
        <f t="shared" si="41"/>
        <v>0</v>
      </c>
      <c r="O156" s="179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78">
        <f t="shared" si="41"/>
        <v>0</v>
      </c>
      <c r="O157" s="179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78">
        <f t="shared" si="41"/>
        <v>0</v>
      </c>
      <c r="O158" s="179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78">
        <f t="shared" si="41"/>
        <v>0</v>
      </c>
      <c r="O159" s="179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78">
        <f t="shared" si="41"/>
        <v>0</v>
      </c>
      <c r="O160" s="179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78">
        <f t="shared" si="41"/>
        <v>0</v>
      </c>
      <c r="O161" s="179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78">
        <f t="shared" si="41"/>
        <v>0</v>
      </c>
      <c r="O162" s="179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78">
        <f t="shared" si="41"/>
        <v>0</v>
      </c>
      <c r="O163" s="179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78">
        <f t="shared" si="41"/>
        <v>0</v>
      </c>
      <c r="O164" s="179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78">
        <f t="shared" si="41"/>
        <v>0</v>
      </c>
      <c r="O165" s="179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78">
        <f t="shared" si="41"/>
        <v>0</v>
      </c>
      <c r="O166" s="179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78">
        <f t="shared" si="41"/>
        <v>0</v>
      </c>
      <c r="O167" s="179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78">
        <f t="shared" si="41"/>
        <v>0</v>
      </c>
      <c r="O168" s="179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78">
        <f t="shared" si="41"/>
        <v>0</v>
      </c>
      <c r="O169" s="179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78">
        <f t="shared" si="41"/>
        <v>0</v>
      </c>
      <c r="O170" s="179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78">
        <f t="shared" si="41"/>
        <v>0</v>
      </c>
      <c r="O171" s="179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78">
        <f t="shared" si="41"/>
        <v>0</v>
      </c>
      <c r="O172" s="179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78">
        <f t="shared" si="41"/>
        <v>0</v>
      </c>
      <c r="O173" s="179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78">
        <f t="shared" si="41"/>
        <v>0</v>
      </c>
      <c r="O174" s="179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78">
        <f t="shared" si="41"/>
        <v>0</v>
      </c>
      <c r="O175" s="179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78">
        <f t="shared" si="41"/>
        <v>0</v>
      </c>
      <c r="O176" s="179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78">
        <f t="shared" si="41"/>
        <v>0</v>
      </c>
      <c r="O177" s="179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78">
        <f t="shared" si="41"/>
        <v>0</v>
      </c>
      <c r="O178" s="179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78">
        <f t="shared" si="41"/>
        <v>0</v>
      </c>
      <c r="O179" s="179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78">
        <f t="shared" si="41"/>
        <v>0</v>
      </c>
      <c r="O180" s="179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78">
        <f t="shared" si="41"/>
        <v>0</v>
      </c>
      <c r="O181" s="179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78">
        <f t="shared" si="41"/>
        <v>0</v>
      </c>
      <c r="O182" s="179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78">
        <f t="shared" si="41"/>
        <v>0</v>
      </c>
      <c r="O183" s="179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78">
        <f t="shared" si="41"/>
        <v>0</v>
      </c>
      <c r="O184" s="179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78">
        <f t="shared" si="41"/>
        <v>0</v>
      </c>
      <c r="O185" s="179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78">
        <f t="shared" si="41"/>
        <v>0</v>
      </c>
      <c r="O186" s="179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78">
        <f t="shared" si="41"/>
        <v>0</v>
      </c>
      <c r="O187" s="179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78">
        <f t="shared" si="41"/>
        <v>0</v>
      </c>
      <c r="O188" s="179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78">
        <f t="shared" si="41"/>
        <v>0</v>
      </c>
      <c r="O189" s="179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78">
        <f t="shared" si="41"/>
        <v>0</v>
      </c>
      <c r="O190" s="179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78">
        <f t="shared" si="41"/>
        <v>0</v>
      </c>
      <c r="O191" s="179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78">
        <f t="shared" si="41"/>
        <v>0</v>
      </c>
      <c r="O192" s="179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78">
        <f t="shared" si="41"/>
        <v>0</v>
      </c>
      <c r="O193" s="179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78">
        <f t="shared" si="41"/>
        <v>0</v>
      </c>
      <c r="O194" s="179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78">
        <f t="shared" si="41"/>
        <v>0</v>
      </c>
      <c r="O195" s="179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78">
        <f t="shared" si="41"/>
        <v>0</v>
      </c>
      <c r="O196" s="179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78">
        <f t="shared" si="41"/>
        <v>0</v>
      </c>
      <c r="O197" s="179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78">
        <f t="shared" si="41"/>
        <v>0</v>
      </c>
      <c r="O198" s="179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78">
        <f t="shared" si="41"/>
        <v>0</v>
      </c>
      <c r="O199" s="179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78">
        <f t="shared" si="41"/>
        <v>0</v>
      </c>
      <c r="O200" s="179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78">
        <f t="shared" si="41"/>
        <v>0</v>
      </c>
      <c r="O201" s="179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78">
        <f t="shared" si="41"/>
        <v>0</v>
      </c>
      <c r="O202" s="179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78">
        <f t="shared" si="41"/>
        <v>0</v>
      </c>
      <c r="O203" s="179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78">
        <f t="shared" si="41"/>
        <v>0</v>
      </c>
      <c r="O204" s="179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78">
        <f t="shared" si="41"/>
        <v>0</v>
      </c>
      <c r="O205" s="179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78">
        <f t="shared" si="41"/>
        <v>0</v>
      </c>
      <c r="O206" s="179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78">
        <f t="shared" si="41"/>
        <v>0</v>
      </c>
      <c r="O207" s="179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78">
        <f t="shared" ref="N208:N213" si="55">IFERROR(PRODUCT(K208,L208,M208),"")</f>
        <v>0</v>
      </c>
      <c r="O208" s="179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78">
        <f t="shared" si="55"/>
        <v>0</v>
      </c>
      <c r="O209" s="179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78">
        <f t="shared" si="55"/>
        <v>0</v>
      </c>
      <c r="O210" s="179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78">
        <f t="shared" si="55"/>
        <v>0</v>
      </c>
      <c r="O211" s="179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78">
        <f t="shared" si="55"/>
        <v>0</v>
      </c>
      <c r="O212" s="179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78">
        <f t="shared" si="55"/>
        <v>0</v>
      </c>
      <c r="O213" s="179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80">
        <f>SUM(N14:N213)</f>
        <v>0</v>
      </c>
      <c r="O214" s="180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6" spans="3:75">
      <c r="N216" s="82"/>
    </row>
  </sheetData>
  <sheetProtection algorithmName="SHA-512" hashValue="HCqrdxxHX7yiKFD+1rQSu1MqUpxXsCimEP2kNFzF/e7uEffCwInxe7jztqPJP9NVn/hw7Vuthfxx8CS6hCcUgQ==" saltValue="gwP2Zz4vRLre4ZcZSRit0A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{7FBBFC83-DA31-4AC6-A36A-9459E24A6E47}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{CFEDBD84-53A4-4DBE-B506-73598E2A0253}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{6177C195-4BA0-4C34-AF86-1D0108F3CE91}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{BBEFC2B6-8344-4CDB-B7F5-75D857EC6DEE}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{8078E754-B5D4-4A04-A5ED-12A430F9BE51}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{9A398D9B-F139-4BF1-A085-5E12CAEA17EC}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{0500FED5-3E85-483A-B3C6-51573B95A754}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{AF4B82F9-261A-479B-BD30-697C1339CEFC}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{1698CFEE-7760-4D95-9D14-B1139A6B182B}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{3BA002EF-D9DB-4F56-B29D-F5D8A6908163}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{832CA743-4FC3-4F57-847E-D81914D14029}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{F8F95CF6-34E9-4275-A01B-7B96425A3C11}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{3D43B0C7-2A75-4DD3-ADAE-44ECDBF22F0E}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{C2168C28-D7D6-46E0-81E9-DEF8908DF012}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{0E676C1D-2CD9-477A-A437-FBA31455DCF2}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{3B694888-998A-47C6-B926-27376E6EA7DC}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{34F35D3F-AE24-493F-966E-0C08166FE1B9}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{9496F129-E782-4AB0-83FA-972DCE2C3233}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{CDC3275B-5A90-47C3-A1CB-601E10B6AF26}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{A8849D9C-96E6-4C58-8A7B-7C270A781D77}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{6792C51F-1B33-43CB-9A9B-C4C3DD0510F7}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{4BC2CE40-C842-45B3-8276-467F755D699E}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{96A7467D-C1C0-4679-B8C0-232DA77D0CE5}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{20634FB5-2345-4D0B-84B8-3CEF774DE5C5}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{56036016-49A6-4E1E-81D3-DC4718AB05E5}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{E441EF70-1F4A-4310-9C24-866C5374C116}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{C3AC5BCA-75AD-44A7-8160-55FB7D8BA0E4}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{AACA9AEF-F45B-4EAB-879D-7A32BF0E6C64}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{2068BDF3-C480-4A7A-AFFF-782E60F014CD}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{D513EF81-A3B9-4411-9501-9B5E596C4325}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{824B4FFB-CA54-463C-A0A8-767FEBC3180A}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{E7B47E27-4954-409F-ADC1-FFC1476BCB69}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{F700618C-B571-4DE1-9C4F-FBAF38D0E067}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{9C863E42-D11D-4EC1-AB56-24515ADD7E29}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{98AF16E9-09BF-45FD-A1FB-72557754C64A}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{633E6739-8C79-4700-B061-E66F2E751F61}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{BAA6D607-27DB-46AD-945C-422243367913}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{853453EB-5E03-4E1A-880F-D36A2B387E29}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{2CE8B082-52C1-44F8-8D5B-5BFB51371520}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{8D40E5DF-C8DD-4029-BED7-4CB7AEF9583B}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{472DD21B-3D97-43C0-B366-83569700B799}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{A182B901-0659-4F26-826A-04C886D4DE78}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{E9CACD49-7210-4D12-8EF0-7431EAE7B310}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{5DB73169-6EFC-4247-A9C4-11A2137754A2}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{3A4382F3-F066-484E-A875-59E5A5F405C6}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{F646F244-B3B1-4F7A-A6D5-9978FD76EF4E}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{A0DA3E94-FD8E-4E0A-82F1-2FE335C65568}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{BE4B0319-D10C-49B4-AD56-D14887EA78C4}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{1F035832-896E-4C91-B5EA-7F8B06B5CA30}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{9DD79C83-4211-43A0-8CEF-1DCB10908538}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{50812A3B-D594-43F6-9492-8220707B53E0}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{2BE03B38-64B1-4638-B205-42018E66F76C}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{D253C08C-73AC-414D-93A5-B48CE949E50F}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{EAA57A36-AC99-48F5-AF85-1B248BAE7C8C}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{F13F7413-9DCE-4165-A883-015339959F7C}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{BD2E2DDF-FB53-40C0-9593-3B0329AB7CB3}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{D7A8FFA3-E4BD-4CF7-A1CF-2ECA5BA775DB}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{F3F14C59-C200-4607-B042-BE327F2D5A81}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{B0B6322C-088B-4240-AD69-8A4BDD242A59}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{CCB2987F-FF72-430E-ADA4-BDEE4B4AE42E}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{F864AED2-8354-41AC-B255-EA0141D1BC78}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{5E1A1067-1B20-497B-907A-D874D74151D5}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{3385FA2B-EA5F-4B27-9A2D-D3D4C2AD7031}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{4EAA5DFD-D22D-4CCA-814C-65738988526A}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{71178044-DDE8-420D-AD71-1D64A0037315}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{FEEDE20D-7375-4D91-82EA-4635FDE4A1FD}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{A37CE8CD-965E-4074-80B6-D187A4083AD7}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{665C4B13-7BA6-468A-B659-FFAC771E1A37}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{6CD0D97B-78C4-4DD6-8685-61CC2D263B96}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{92675C7C-E7E0-40A6-B817-86DBFE736F47}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{CE3F912F-BB1E-42CB-B294-E415E86EB508}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{86431FA0-7A85-46AD-9292-8B5C5DC3A92B}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{4F192AC0-AE90-4A1D-9451-77577EB74EF5}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{CBFEE9B3-F15D-43B3-A240-E83612E46379}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{FE26BE85-AB38-4301-9306-09886C6D1C03}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{CFA62642-2C96-4DE9-BACE-984E651246B2}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{4DCBBFCE-D033-415C-B17E-15407EAC251B}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{300A2033-80C7-4BBA-814B-CF0D1524ED5C}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{173FC25F-49C3-453F-A689-54FEAB485898}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{BEDBAD5C-265C-482B-863F-429B83C1C2A8}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{D65788B8-8707-4F86-A594-0B88EEB3FC40}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{EDFDA4BA-1C38-4AC0-84AF-6F74CC8B8118}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{D5BDBC78-B0C0-4CC4-9288-2037D7CDCFCA}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{EAA43EBD-6FB8-42ED-BB6D-E6871F5C8704}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{6351D87A-503A-4D22-B708-CB2F3B91AAD6}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{24FBC6AE-D976-4652-985D-BC2829C801A9}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{6ACC1641-11D9-4E59-AAF9-1F1315D1D53D}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{9E1A7268-4AA2-4F5D-A401-818C90549356}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{7B84D1D4-52FE-409C-A1AC-6DECB63866F1}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{EA1B1C28-0F5E-42E4-8ECC-7B7DD88E141C}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{60EA038D-C7DD-4BE1-AFFB-84224B138634}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{A2B406A5-AEA4-42B4-B9E0-35123F0A81FD}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{47856525-45AB-43CF-8096-1778AB61CE02}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{B24D64C0-1F3C-4183-A1AA-E3D54937C97E}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{C4B6F42F-3480-4569-B2B7-74EC240D4BDF}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{960056D1-6A01-43AD-B897-385A834BEFC7}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{6E1162C6-10B0-48C9-AFDA-D7A98FA60A41}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{E1C7FE14-3452-411F-A71D-E5ADBB174F10}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{1E0E9915-6202-4F2C-8483-B2CEA7929E11}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{931F2C86-9811-4D3C-960E-A16369CAC2B2}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{32E34285-F21C-4E63-97D7-A4186F80A99E}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{805018BB-FFC3-432D-A1B7-0018852886FF}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{7C682136-5A08-4CC4-AD00-A53FAF38C4C9}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{D6579E9A-249B-43A1-B51B-7B49F0D2C9B4}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{F61F9B3F-8850-450C-9415-0502E670B058}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{A0DEEDDA-994E-4AA9-B16C-C4C35AC80ACD}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{EA1E9B4E-8DAA-401C-8E06-AB7CB4C1B737}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{485E5080-D787-4DD6-BA63-31D86F3E0F4C}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{89045B1C-20C0-4EE3-AFA6-041BDA0B6A3F}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{4D8BD1F1-6588-4922-89B4-AB5E41EAE2CE}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{ECB6D994-1238-4B2C-B64F-D5889BCA97D0}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{C41F5E45-FB00-44B6-BB56-8262BFB7ADA2}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{D0161FB5-3B58-43E4-AD6E-A50054A7DCE2}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{EDFB31DC-AE99-4111-B2DC-12158D892F7E}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{000D0ACA-E06E-4B9B-9E59-4785A4D22569}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{F74A90F9-3C9D-45BF-8DE7-19D3266429F6}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{89B37A52-4C78-4954-9344-EFFB649D7239}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{0670C04A-0EF3-473D-8F6E-BDDA62E30657}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{4B839D65-7CED-435B-BD07-915840158EEB}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{194CF3BD-1311-4ADA-A8F7-7EC8246D5BD9}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{0B19CCCB-4B8D-4DF6-91CF-9029CF85354F}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{9A623774-1A3E-4706-B755-3FEC154C9A06}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{CEC2106F-3834-4E02-BA3C-043035542BC7}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{B28D4DC6-627F-4419-954E-448F44DE2620}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{3704CB4F-4291-4009-B6FF-6F1630F1C184}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{9FF7F986-1E7E-4405-8381-03E1B4A2B1ED}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{3A90D21F-FAD9-42E3-AEAE-A3C4839D58E2}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{611EAD7A-1C89-4206-8B1F-3E58FCBE70A7}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{ECE94728-36D5-436D-B899-0F082FBEDAF6}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{97B7624A-5F91-4FDB-A5D8-0CACC97F4B3A}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{4FD6A6AD-2DD4-4B34-9DED-749305AA2142}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{2F4C6CED-C705-4EFE-95D6-F58398E34BFF}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{1DFE68D0-6B86-4A69-B436-CE635AE7C96E}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{CE7191AF-2C78-4077-AC32-DBC273D58EE2}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{0CE11645-4AFF-416A-BFB3-4C0771D035ED}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{B7F5F0C0-E448-4E1A-95BB-C69231F1AA46}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{FE9D3633-806F-48C6-BE88-CF9ED91AB8ED}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{F0E254DA-2615-48CA-9157-007E7DA973D4}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{1EA539AA-B8B8-451D-8E35-F55A1985E176}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{29C55041-2C83-4AAA-BDCB-CC37B7B2F838}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{26FC0A25-9F78-4A46-B815-427F01FC2C30}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{C0B736FF-A8CB-4545-B510-851B4B6B7D0F}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{AB3495FD-F3E0-476D-839D-FC79E54702A0}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{3712EEBB-9DC2-4C28-980D-E21E990E22D4}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{45FDEF6F-6F8E-47AC-9BFC-BC34B8C95971}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{CE82E26C-A329-465C-81E1-774E6BEF421E}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{57C16BC1-1754-4540-BAE0-947AFD44AACC}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{461FF06F-0741-478B-8AA0-8C2554450728}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{405065D8-FC7F-4B02-9054-A2CA5A1FE4D2}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{E53E84D5-F59A-4DAB-945C-CC0D04C6B5BB}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{70D375FB-B3ED-4044-9B3A-985653955CF1}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{37BFE8AC-4E90-4E39-A2D2-50213938E9D0}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{D6023153-4048-410D-9494-429CC4862B7A}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{4D2B114D-801E-4383-91CE-FBBF0CC3654D}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{EC07F553-7C21-4225-AB26-FC1F9845136A}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{31DC1A3D-CCFF-4EE4-9010-E977EEDCC15B}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{97F5869E-D736-48F7-B731-DD888C185428}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{544971C2-DD8B-4526-9F8E-4149081B67DE}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{D4D08B32-6146-4D55-AC9A-FA6C5B9F5E82}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{4EF56812-E184-440F-8A00-D9AA5980FA54}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{2AA4A39E-5E7E-4241-B2DF-B9E37A0BBECD}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{9304BCF4-2F1F-4EF7-8025-D6B47B777B63}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{5D9C57C5-EF9C-499B-8C79-C29B4354DFC2}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{DAD80437-46FC-4AB7-96F4-EFBBAF85F49C}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{F2405EA6-8EAF-4656-B745-B5C809BEFA65}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{F233EFFD-0601-4587-B040-349F33245C3D}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{D0A6DC22-15D1-48F2-8D04-8E554761C106}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{6171BB1C-3DF6-47C6-9DC7-4A05228F6723}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{94D3A353-9A2B-466E-9C7E-D4F8537D53B9}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{43CD6D34-710A-453B-8B9A-FF76BF3178DC}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{679FEDD6-3488-4609-BFFB-3CD07EC01D29}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{1561B7F5-71F3-4962-ADD3-34DDEE26F421}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{60901715-BC7A-4A47-A44F-76DD94D7CED2}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{1053C5F6-C1E9-4472-856D-96A12796B5DE}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{074676D4-A78A-4A0F-BBCC-7743DFC475B8}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{D73C115A-7507-478B-839B-4C476CF06AD2}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{BC2FBC36-A135-4893-8421-94BB9223B0CD}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{E661BE79-7FAD-41A3-9AF4-B62780CDF7F1}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{01C41AB1-632D-4431-84E9-61E69EF1183D}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{9DD0B732-7890-41EE-9511-37F2996AC05E}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{D8698945-90CC-47F2-8ECB-66D2FBCB17BE}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{CFAAB3F4-6772-422B-9A73-B3C20C08DB54}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{C709B3E1-5376-4EA6-B2DA-E9D7E5980073}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{FA1557DE-4BD0-4E12-95E8-ACFAF7794ED8}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{0260F023-DC11-4A2B-A014-F25B2B0F4FCB}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{E1877A2F-9CF9-41B4-9E3E-DC41CE6840C1}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{F86CE944-A240-4A1F-918B-DE24835AC61F}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{0423B7E9-2EB9-42A7-92FC-368788F9E417}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{34D48F98-C3EB-4E7A-AF98-C656DCFDAF88}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{BEF71F3E-4330-4990-A183-EA671A82D64D}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{AC4A9DE6-41A1-40D5-9A14-C5371CF06DCA}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{B12F2771-FAB9-49E7-873F-107C52200A8A}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{1327DF0E-0F81-448D-96F6-2683C492CBEA}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{D4F9080F-0433-4075-9976-22B8C4C02C29}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{05DD5C6A-7CD2-4A5D-A556-C76200DC855F}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{3CD17F31-0796-4700-ADAF-7D0E32271CB6}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{FCB9925A-EEB1-489A-87F6-EFC49E8242A2}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{0C96E67B-8C61-4946-AF3F-70BBEEB3A7F1}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{C51B73EB-75D5-4EB4-97F1-2AB75863880B}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{389EE88A-DC52-4886-BDBC-50FC3E247C14}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{570DFF18-8CDB-426A-BC9A-EC1627A029B8}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{B7A320F7-C5B2-4EE0-A00C-A335AD602309}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BBFC83-DA31-4AC6-A36A-9459E24A6E47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CFEDBD84-53A4-4DBE-B506-73598E2A0253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6177C195-4BA0-4C34-AF86-1D0108F3CE91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BBEFC2B6-8344-4CDB-B7F5-75D857EC6D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078E754-B5D4-4A04-A5ED-12A430F9BE51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9A398D9B-F139-4BF1-A085-5E12CAEA17EC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0500FED5-3E85-483A-B3C6-51573B95A754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AF4B82F9-261A-479B-BD30-697C1339CEFC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1698CFEE-7760-4D95-9D14-B1139A6B182B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3BA002EF-D9DB-4F56-B29D-F5D8A6908163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832CA743-4FC3-4F57-847E-D81914D14029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F8F95CF6-34E9-4275-A01B-7B96425A3C11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43B0C7-2A75-4DD3-ADAE-44ECDBF22F0E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C2168C28-D7D6-46E0-81E9-DEF8908DF012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0E676C1D-2CD9-477A-A437-FBA31455DCF2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3B694888-998A-47C6-B926-27376E6EA7DC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34F35D3F-AE24-493F-966E-0C08166FE1B9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9496F129-E782-4AB0-83FA-972DCE2C3233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CDC3275B-5A90-47C3-A1CB-601E10B6AF26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A8849D9C-96E6-4C58-8A7B-7C270A781D77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6792C51F-1B33-43CB-9A9B-C4C3DD0510F7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4BC2CE40-C842-45B3-8276-467F755D699E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6A7467D-C1C0-4679-B8C0-232DA77D0CE5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20634FB5-2345-4D0B-84B8-3CEF774DE5C5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56036016-49A6-4E1E-81D3-DC4718AB05E5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E441EF70-1F4A-4310-9C24-866C5374C116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C3AC5BCA-75AD-44A7-8160-55FB7D8BA0E4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AACA9AEF-F45B-4EAB-879D-7A32BF0E6C64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2068BDF3-C480-4A7A-AFFF-782E60F014CD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D513EF81-A3B9-4411-9501-9B5E596C4325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824B4FFB-CA54-463C-A0A8-767FEBC3180A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E7B47E27-4954-409F-ADC1-FFC1476BCB69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00618C-B571-4DE1-9C4F-FBAF38D0E067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9C863E42-D11D-4EC1-AB56-24515ADD7E29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98AF16E9-09BF-45FD-A1FB-72557754C64A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633E6739-8C79-4700-B061-E66F2E751F61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BAA6D607-27DB-46AD-945C-422243367913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853453EB-5E03-4E1A-880F-D36A2B387E29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2CE8B082-52C1-44F8-8D5B-5BFB51371520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8D40E5DF-C8DD-4029-BED7-4CB7AEF9583B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472DD21B-3D97-43C0-B366-83569700B799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A182B901-0659-4F26-826A-04C886D4DE78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E9CACD49-7210-4D12-8EF0-7431EAE7B310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5DB73169-6EFC-4247-A9C4-11A2137754A2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3A4382F3-F066-484E-A875-59E5A5F405C6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F646F244-B3B1-4F7A-A6D5-9978FD76EF4E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A0DA3E94-FD8E-4E0A-82F1-2FE335C65568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BE4B0319-D10C-49B4-AD56-D14887EA78C4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1F035832-896E-4C91-B5EA-7F8B06B5CA30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9DD79C83-4211-43A0-8CEF-1DCB10908538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50812A3B-D594-43F6-9492-8220707B53E0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2BE03B38-64B1-4638-B205-42018E66F76C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D253C08C-73AC-414D-93A5-B48CE949E50F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EAA57A36-AC99-48F5-AF85-1B248BAE7C8C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F13F7413-9DCE-4165-A883-015339959F7C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BD2E2DDF-FB53-40C0-9593-3B0329AB7CB3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D7A8FFA3-E4BD-4CF7-A1CF-2ECA5BA775DB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F3F14C59-C200-4607-B042-BE327F2D5A81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B0B6322C-088B-4240-AD69-8A4BDD242A59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CCB2987F-FF72-430E-ADA4-BDEE4B4AE42E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F864AED2-8354-41AC-B255-EA0141D1BC78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5E1A1067-1B20-497B-907A-D874D74151D5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3385FA2B-EA5F-4B27-9A2D-D3D4C2AD7031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4EAA5DFD-D22D-4CCA-814C-65738988526A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71178044-DDE8-420D-AD71-1D64A0037315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FEEDE20D-7375-4D91-82EA-4635FDE4A1FD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A37CE8CD-965E-4074-80B6-D187A4083AD7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665C4B13-7BA6-468A-B659-FFAC771E1A37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6CD0D97B-78C4-4DD6-8685-61CC2D263B96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92675C7C-E7E0-40A6-B817-86DBFE736F47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CE3F912F-BB1E-42CB-B294-E415E86EB508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86431FA0-7A85-46AD-9292-8B5C5DC3A92B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4F192AC0-AE90-4A1D-9451-77577EB74EF5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CBFEE9B3-F15D-43B3-A240-E83612E46379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FE26BE85-AB38-4301-9306-09886C6D1C03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CFA62642-2C96-4DE9-BACE-984E651246B2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4DCBBFCE-D033-415C-B17E-15407EAC251B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300A2033-80C7-4BBA-814B-CF0D1524ED5C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173FC25F-49C3-453F-A689-54FEAB485898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BEDBAD5C-265C-482B-863F-429B83C1C2A8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D65788B8-8707-4F86-A594-0B88EEB3FC40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EDFDA4BA-1C38-4AC0-84AF-6F74CC8B8118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D5BDBC78-B0C0-4CC4-9288-2037D7CDCFCA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EAA43EBD-6FB8-42ED-BB6D-E6871F5C8704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6351D87A-503A-4D22-B708-CB2F3B91AAD6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24FBC6AE-D976-4652-985D-BC2829C801A9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6ACC1641-11D9-4E59-AAF9-1F1315D1D53D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9E1A7268-4AA2-4F5D-A401-818C90549356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7B84D1D4-52FE-409C-A1AC-6DECB63866F1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EA1B1C28-0F5E-42E4-8ECC-7B7DD88E141C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60EA038D-C7DD-4BE1-AFFB-84224B138634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A2B406A5-AEA4-42B4-B9E0-35123F0A81FD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47856525-45AB-43CF-8096-1778AB61CE02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B24D64C0-1F3C-4183-A1AA-E3D54937C97E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C4B6F42F-3480-4569-B2B7-74EC240D4BDF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960056D1-6A01-43AD-B897-385A834BEFC7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6E1162C6-10B0-48C9-AFDA-D7A98FA60A41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E1C7FE14-3452-411F-A71D-E5ADBB174F10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1E0E9915-6202-4F2C-8483-B2CEA7929E11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931F2C86-9811-4D3C-960E-A16369CAC2B2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32E34285-F21C-4E63-97D7-A4186F80A99E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805018BB-FFC3-432D-A1B7-0018852886FF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7C682136-5A08-4CC4-AD00-A53FAF38C4C9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D6579E9A-249B-43A1-B51B-7B49F0D2C9B4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F61F9B3F-8850-450C-9415-0502E670B058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A0DEEDDA-994E-4AA9-B16C-C4C35AC80ACD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EA1E9B4E-8DAA-401C-8E06-AB7CB4C1B737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485E5080-D787-4DD6-BA63-31D86F3E0F4C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89045B1C-20C0-4EE3-AFA6-041BDA0B6A3F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4D8BD1F1-6588-4922-89B4-AB5E41EAE2CE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ECB6D994-1238-4B2C-B64F-D5889BCA97D0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C41F5E45-FB00-44B6-BB56-8262BFB7ADA2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D0161FB5-3B58-43E4-AD6E-A50054A7DCE2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EDFB31DC-AE99-4111-B2DC-12158D892F7E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000D0ACA-E06E-4B9B-9E59-4785A4D22569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F74A90F9-3C9D-45BF-8DE7-19D3266429F6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89B37A52-4C78-4954-9344-EFFB649D7239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0670C04A-0EF3-473D-8F6E-BDDA62E30657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4B839D65-7CED-435B-BD07-915840158EEB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194CF3BD-1311-4ADA-A8F7-7EC8246D5BD9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0B19CCCB-4B8D-4DF6-91CF-9029CF85354F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9A623774-1A3E-4706-B755-3FEC154C9A06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CEC2106F-3834-4E02-BA3C-043035542BC7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B28D4DC6-627F-4419-954E-448F44DE2620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3704CB4F-4291-4009-B6FF-6F1630F1C184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9FF7F986-1E7E-4405-8381-03E1B4A2B1ED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3A90D21F-FAD9-42E3-AEAE-A3C4839D58E2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611EAD7A-1C89-4206-8B1F-3E58FCBE70A7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ECE94728-36D5-436D-B899-0F082FBEDAF6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97B7624A-5F91-4FDB-A5D8-0CACC97F4B3A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4FD6A6AD-2DD4-4B34-9DED-749305AA2142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2F4C6CED-C705-4EFE-95D6-F58398E34BFF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1DFE68D0-6B86-4A69-B436-CE635AE7C96E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CE7191AF-2C78-4077-AC32-DBC273D58EE2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0CE11645-4AFF-416A-BFB3-4C0771D035ED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B7F5F0C0-E448-4E1A-95BB-C69231F1AA46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FE9D3633-806F-48C6-BE88-CF9ED91AB8ED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F0E254DA-2615-48CA-9157-007E7DA973D4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1EA539AA-B8B8-451D-8E35-F55A1985E176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29C55041-2C83-4AAA-BDCB-CC37B7B2F838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26FC0A25-9F78-4A46-B815-427F01FC2C30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C0B736FF-A8CB-4545-B510-851B4B6B7D0F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AB3495FD-F3E0-476D-839D-FC79E54702A0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3712EEBB-9DC2-4C28-980D-E21E990E22D4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45FDEF6F-6F8E-47AC-9BFC-BC34B8C95971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CE82E26C-A329-465C-81E1-774E6BEF421E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57C16BC1-1754-4540-BAE0-947AFD44AACC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461FF06F-0741-478B-8AA0-8C2554450728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405065D8-FC7F-4B02-9054-A2CA5A1FE4D2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E53E84D5-F59A-4DAB-945C-CC0D04C6B5BB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70D375FB-B3ED-4044-9B3A-985653955CF1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37BFE8AC-4E90-4E39-A2D2-50213938E9D0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D6023153-4048-410D-9494-429CC4862B7A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4D2B114D-801E-4383-91CE-FBBF0CC3654D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EC07F553-7C21-4225-AB26-FC1F9845136A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31DC1A3D-CCFF-4EE4-9010-E977EEDCC15B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97F5869E-D736-48F7-B731-DD888C185428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544971C2-DD8B-4526-9F8E-4149081B67DE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D4D08B32-6146-4D55-AC9A-FA6C5B9F5E82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4EF56812-E184-440F-8A00-D9AA5980FA54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2AA4A39E-5E7E-4241-B2DF-B9E37A0BBECD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9304BCF4-2F1F-4EF7-8025-D6B47B777B63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5D9C57C5-EF9C-499B-8C79-C29B4354DFC2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DAD80437-46FC-4AB7-96F4-EFBBAF85F49C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F2405EA6-8EAF-4656-B745-B5C809BEFA65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F233EFFD-0601-4587-B040-349F33245C3D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D0A6DC22-15D1-48F2-8D04-8E554761C106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6171BB1C-3DF6-47C6-9DC7-4A05228F6723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94D3A353-9A2B-466E-9C7E-D4F8537D53B9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43CD6D34-710A-453B-8B9A-FF76BF3178DC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79FEDD6-3488-4609-BFFB-3CD07EC01D29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1561B7F5-71F3-4962-ADD3-34DDEE26F421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60901715-BC7A-4A47-A44F-76DD94D7CED2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1053C5F6-C1E9-4472-856D-96A12796B5DE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074676D4-A78A-4A0F-BBCC-7743DFC475B8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D73C115A-7507-478B-839B-4C476CF06AD2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BC2FBC36-A135-4893-8421-94BB9223B0CD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E661BE79-7FAD-41A3-9AF4-B62780CDF7F1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01C41AB1-632D-4431-84E9-61E69EF1183D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9DD0B732-7890-41EE-9511-37F2996AC05E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D8698945-90CC-47F2-8ECB-66D2FBCB17BE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CFAAB3F4-6772-422B-9A73-B3C20C08DB54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C709B3E1-5376-4EA6-B2DA-E9D7E5980073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FA1557DE-4BD0-4E12-95E8-ACFAF7794ED8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0260F023-DC11-4A2B-A014-F25B2B0F4FCB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E1877A2F-9CF9-41B4-9E3E-DC41CE6840C1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F86CE944-A240-4A1F-918B-DE24835AC61F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0423B7E9-2EB9-42A7-92FC-368788F9E417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34D48F98-C3EB-4E7A-AF98-C656DCFDAF88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BEF71F3E-4330-4990-A183-EA671A82D64D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AC4A9DE6-41A1-40D5-9A14-C5371CF06DCA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B12F2771-FAB9-49E7-873F-107C52200A8A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1327DF0E-0F81-448D-96F6-2683C492CBEA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D4F9080F-0433-4075-9976-22B8C4C02C29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05DD5C6A-7CD2-4A5D-A556-C76200DC855F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3CD17F31-0796-4700-ADAF-7D0E32271CB6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FCB9925A-EEB1-489A-87F6-EFC49E8242A2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0C96E67B-8C61-4946-AF3F-70BBEEB3A7F1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C51B73EB-75D5-4EB4-97F1-2AB75863880B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389EE88A-DC52-4886-BDBC-50FC3E247C14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570DFF18-8CDB-426A-BC9A-EC1627A029B8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B7A320F7-C5B2-4EE0-A00C-A335AD60230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101A-4F61-4430-867B-5E9B991B4411}">
  <sheetPr codeName="Sheet9">
    <tabColor rgb="FFA50021"/>
  </sheetPr>
  <dimension ref="A1:BX216"/>
  <sheetViews>
    <sheetView showGridLines="0" showRowColHeaders="0" topLeftCell="B1" workbookViewId="0">
      <pane xSplit="15" ySplit="13" topLeftCell="AJ14" activePane="bottomRight" state="frozen"/>
      <selection activeCell="B1" sqref="B1"/>
      <selection pane="topRight" activeCell="Q1" sqref="Q1"/>
      <selection pane="bottomLeft" activeCell="B14" sqref="B14"/>
      <selection pane="bottomRight" activeCell="D22" sqref="D22:I22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3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3:75">
      <c r="M2" s="376" t="s">
        <v>115</v>
      </c>
      <c r="N2" s="377"/>
      <c r="O2" s="176"/>
    </row>
    <row r="3" spans="3:75" customFormat="1" ht="15" customHeight="1">
      <c r="C3" s="414" t="s">
        <v>88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3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3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REKAP!H12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3:75" customFormat="1" ht="16.5" thickBot="1">
      <c r="C6" s="212" t="s">
        <v>121</v>
      </c>
      <c r="D6" s="213"/>
      <c r="E6" s="214"/>
      <c r="F6" s="410" t="s">
        <v>134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REKAP!L12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3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3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REKAP!Q12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3:75" customFormat="1" ht="15"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REKAP!U12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3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3:75" ht="13.5" customHeight="1">
      <c r="C11" s="200" t="s">
        <v>1</v>
      </c>
      <c r="D11" s="200" t="s">
        <v>2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3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3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3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3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3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0XasIDUTBj1Dy/bJ9rYEjpMgcgnEkKgcZmF+t/CkkReAQUriWxymF9btdpKbr+BiipARLeJWYnq4X/jhm8hAVA==" saltValue="lpfUTxgYuolMG8scyngnuA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{3E3B4165-FDB8-4CBE-A0BE-DE4ADEC7CCF1}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{6917CDA2-5355-40AE-AA4A-D52E48D047BE}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{0604CC78-0249-425D-BE05-A894AAFEF2A8}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{8AADFD1F-5D43-4B36-8D07-2722F9F4F425}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{E24F085E-E7B3-4A58-9222-70440779F47F}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{F74DAEA2-F723-4354-9600-85ECE7AC917C}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{46A90D09-1CAA-48AE-AFB8-6EAE2CBEF805}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{7032431E-F45F-4D69-A7F5-370972ED2C3A}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{28262379-62CA-446E-A676-FE87DEF17085}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{C3F7F275-6C85-471B-914B-73349CB968FE}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{9D6B364A-0E66-4536-94DB-48DD9D545421}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{EEDE3A41-3A12-4C4E-9930-3FDF2AC0B62C}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{DA7B2EB8-1B87-4C72-BCAC-FEDDBE00D1AC}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{4608A771-7608-47C0-A030-E97A16110DD1}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{D33F8CDF-F2D0-4511-86B2-B95FC3C9BFE6}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{4027835D-9275-4194-AD63-C36E8139948C}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{7715E36E-A096-4565-B58B-2F9BE3A75AF5}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{C49AFB09-A156-4835-A049-4EA488EBA1A3}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{7CFA7D08-2453-49AF-8BBA-023170AD02D6}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{2A0E0064-0DBB-4C83-B233-366D42D98DC5}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{0D3344E4-A95C-4147-ABFE-251C6B4AB2E8}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{E4FA2957-26FE-49F5-87D7-3CCD04510A0C}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{BFB71F15-C157-4002-AC74-F0B1F8BCF650}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{2E9F372B-084C-41EC-A933-DF13AB5A93E5}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{EACE2CDA-30BD-4A6C-A947-886365CE61BB}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{73E8EF32-B38B-4188-8C33-CBA63AEEC9AB}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{9DE19F49-D837-4C3F-A65F-8A3719E3668B}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{57B7E9E9-8A34-4784-949A-B7B2FD38947B}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{619468CF-6960-4942-A322-A5F2BD117271}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{DAC91EB9-7737-4CCF-9EF8-AF81D07EE447}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{EDBD9744-2264-4C1D-B69F-33FE4E48CBE8}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{E6C38EEE-C50B-4F2D-B6E8-FDDA97D90843}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{81A305A6-8CE9-48FA-A39B-3C931DC37BB3}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{0F960DFD-AA9B-45C4-9F04-D2812F97C743}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{648DC805-7FDA-42D2-A73F-EE6E5109F678}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{50A856A8-84EA-4EA8-8240-39718AABA55B}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{88106165-21E7-4634-A6EE-9719DB4A03E7}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{E44847F7-C35D-453B-BBC5-AB715CC8DAC1}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{1F6D454B-A63D-4397-A676-655A995DC2BC}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{283E2E00-FBA5-4C0E-B2C5-15BBF1EA39D9}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{DF335870-2A83-4566-968A-4521E0EFAD17}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{5B8B2CCC-5322-4FCC-966B-BB53BB0FC8D7}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{946A9CE6-80BA-41B4-9B69-DCF311581D5D}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{AF328D66-7C15-4B75-95AA-0A0E071477E0}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{40B1BFC6-F646-42AB-8C15-C53184CA24E6}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{9E813701-AD00-4B32-8D60-54D944BC67C0}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{7037B9B0-C655-4162-9109-49DCCFA5B06B}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{8FE18A97-1032-4BF2-AD01-7014D6B04BEF}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{F4D95884-9AFD-4845-A33E-739337AC0729}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{55DF52CD-5DB7-4446-A0F3-85D7D653499D}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{7CE4FA9E-E881-4A88-A878-6F56A96BE2F0}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{6D3ABAAF-4C1A-4C4C-B712-C8D5FBA02702}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{4E3AAE70-08FE-4511-8BD3-5F44FA183B3C}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{ED96D169-3411-4741-9A4C-FF8AD4498C76}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{AE2BD54A-25B6-4D2B-8709-B47B7FBE0BFC}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{70B91EFA-84DD-4C3F-9529-807996EBA113}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{A677FE41-1496-4EC6-B272-6E003DAB2105}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{6F11E3E7-9DBB-4E55-B3B1-F2DE20C91CF1}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{A1CBA4ED-CB10-4FFF-84DA-EE6D7663E2CF}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{B6A99432-1DCC-4E81-AAB6-49960235433C}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{372A6301-7B2D-4960-882D-59BF68E9C76F}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{648F14F8-BFA5-4DDA-A9DF-3A0AC147DEDC}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{89FF6E98-E713-470F-9B77-52EDDE7528EF}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{C2F3A84E-3D7A-4F9B-AB43-C3D9B89D33F3}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{FC27A738-D53E-4FAA-A181-3A5F282922ED}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{859FF092-4A4F-4AB5-8AD0-92607C5DA3B7}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{70A68DA1-9C06-4D82-B7A3-4D632B8030CC}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{29788EDE-C8E4-4E78-B6D3-F8EB5A5C9B65}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{6CB15EA5-E7BE-4184-AAF8-D18B76206E2F}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{1A82ACFB-6B19-4858-959E-A15588AFA5D4}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{3823CC4E-8C9F-44D1-B1A8-C0465DD955E2}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{0204DA8B-2EF6-4763-B08C-ACA61F941172}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{CE9F73EE-F404-4E28-ABDB-D0AFF975E4A7}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{7176D1E2-5F6E-4369-96EA-3F35C17B4B0B}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{023CC3D0-F1F6-43A7-9B18-299DD6CF5881}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{1B68CD52-2124-437B-831E-6BC997801F05}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{8C78CF1E-80CE-4B2F-B859-FA2514EA621F}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{D61E89F1-1F2A-435F-89D3-251A2A2C010B}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{E2CB8A39-759D-4DC7-8663-725C8C74D7FC}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{8A578197-1B7C-460F-8B55-66C5A9C9227E}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{791377D1-7185-4129-987D-7FA292560060}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{8C91FD65-3410-48C7-AA33-DC7A3A468343}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{DBEABFC2-9F0C-460B-A3C3-F9B5A71955AA}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{A82E2AAF-7226-4CF2-A2F4-8E53E24F5DC0}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{ACCDFAB2-1336-45C1-9EC7-D5E7A544CF98}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{7508AE83-2822-4548-B123-558546774BE1}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{7AC73874-A044-441F-A3D9-291BCDDDBD1B}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{CE8EA924-9D30-48D5-90F2-1E1DFCE7E07C}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{CEC08BF2-CC16-49C4-9E59-C58DD7E6665C}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{C6F7ADF6-E416-4BEF-B958-F1DA0B1F70F1}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{AAF58FE5-B017-40C5-B9C4-255ED2AE49F4}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{BD989F94-FE49-4916-91C5-BB5656DCEE31}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{28EA336E-5A75-4B3F-B10F-01F4738998FE}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{4A8521B2-0255-43D3-8CF4-A6DDE662B4C7}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{83D14404-FBB7-4E51-88CE-BC673522E284}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{A4EC431E-E374-416F-A2E1-67151E81232A}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{BC0A5904-0AF5-44DB-91A5-396DFEA9D1FD}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{925C1432-7964-4063-8796-37E8B508B472}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{AAD24E7F-126A-4206-ABE4-73B55F5086E2}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{A20DFCAA-85CE-4B01-A998-6425895B3B79}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{94B5F309-2E0F-485A-BB89-7B1CC98194A3}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{9A310074-EFBF-4582-A68F-C0F3BC999C89}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{106F4C65-536F-45FF-808E-A82824F39745}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{CE58AEBA-8CF2-4D36-8079-E2D4454D57D5}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{1D3AFDD2-562D-4393-8999-E39B0F02416B}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{A3E8836A-FF5D-45F0-85AE-36D4084C8325}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{9E85DD7D-DBE4-4091-8151-FCACFCB6A5E8}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{C0AAA473-0399-487E-9456-523C40587F87}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{88531CBE-806D-488A-8CF4-AF812C783EA5}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{5EADEF7C-E328-45F8-9F4C-835D63E64BB6}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{F7690FC6-BE9A-4002-91AB-12C02C655336}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{48F09AE2-AE9A-43EF-ABFC-6291100A3A07}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{9BB39679-5AD3-4E22-A98A-46BFB1F64863}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{DB3073B6-A1AF-4D75-8ECF-9A1378820CEA}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{9C8A773E-4868-4F06-A831-EF4937BAAC61}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{4F32C44E-6D62-4033-9550-2810C6A218BB}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{77D4117D-8E7B-4F6D-95FF-1A9E886D0985}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{323C6BF8-789B-4C64-A55A-E75369203ED7}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{16E72A7B-00FB-4191-979F-1591E03A2C01}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{AB6A93F7-F3C9-4969-97F9-EF72C64465B5}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{0046BB62-466A-4226-93F3-D2CC6B17273D}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{D25C8FB3-FB19-45DE-8064-2B47D5518AE5}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{DE7E8328-3AD1-4C4F-BB9A-9941BEFBDB14}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{922D75D3-E5F2-4918-BEAB-D2F663E10772}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{7A77174D-4D5C-47B1-8A0A-E4FBA85191CB}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{9F701655-A543-4292-A281-F455A3A1BF94}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{BB7434A7-C2D1-4585-B83B-DF38781C5565}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{E1C0A4BE-D090-4D8E-A221-FC968C59CEE3}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{EBA007E5-1647-49D3-B1CB-43F988D1BB72}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{79EDF0A6-7CB2-4D1C-9F55-5DE8055F9C7A}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{5AA90288-645E-4906-BA82-34C4DCB5A391}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{DDA3249A-9486-45BC-B348-E58CBE949805}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{E52EFD9A-3142-4AEB-889D-92AFBD7AA7DC}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{77C454CC-171C-4E78-ACE6-D6EA1170193E}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{18C8BC2D-DFAD-4903-A5FB-3168E03321A7}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{A6237CB3-FA91-4540-A607-9C703C75B98E}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{0ED3CED8-6B09-4F91-AA68-5B0368EDAE68}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{6564FD22-4E39-4EE7-9DF2-B6007198E5AC}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{B91ADFC3-F0A6-4E88-9D9A-F0C42872AB5F}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{02F39901-A0BB-4FEC-BD07-EF967AE23D59}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{CE8FF5C3-D097-4543-A135-3611DEF560F2}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{FD5391DC-30B3-4439-9A49-702537A70479}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{48399C43-BFED-4E9D-8731-AC4C667A144D}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{F8A8BD98-F234-4D64-895F-471EE1B8F670}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{EC05291D-729B-4602-8696-8B4DEF45CBFB}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{7EAE3E0E-3DCB-45A0-9B59-7D82DEFD2741}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{9967FF0C-ADCF-469E-9F9E-41B2C8286498}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{739D7B1A-CB84-4CBD-9EE8-2D8F1BED82F2}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{37F96B19-EF76-406A-B619-90CCDD70F320}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{74BA873E-8A0F-4720-BD79-49A2EEFB8ED2}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{667108F3-99D3-44E7-8130-6391CD69A890}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{9577646F-6D68-407D-BDFD-670EF46C687E}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{AB2BFAB7-9F9E-4A9D-8696-47CF7C008B3E}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{70FF99CA-50B8-489C-A3C3-0D5861A2A971}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{0E55B340-C434-4456-82E3-D108E8400011}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{627110B3-7E33-47A5-83D7-57B352FB7D30}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{C7710BD5-8DD5-4BF9-A28F-0B5C54BD1FC0}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{56DF8B94-1374-4987-9EA4-3A46A9BA24FA}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{9F7F6D87-717C-4B70-8411-AE2F4D4762C6}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{6DC293FA-4B7F-4C11-8AAA-99A42562286B}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{A537B40F-59DB-4132-BC37-DE7902B365E5}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{169F5BE0-B867-4F3F-B63D-4FF3A461C818}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{61C7CDBF-5A0C-4331-BB6F-713A52FD3A50}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{40694A97-6E1F-4EBA-8895-03E285BF576F}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{D0A95ED3-4020-472A-8954-E02F2EFAF84F}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{EA5962B8-018A-4F24-8392-4251EAC79A27}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{E70398FC-E02D-447A-84CC-1925B937F07E}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{F98ACAA1-2672-4771-89C6-9DDF31860FC5}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{0B698E4A-DDC4-4864-A734-73C5D19AC762}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{1DC24D3A-4CAA-442A-B78E-06510EE387D7}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{6E49EB80-2DD0-4D0F-8815-554675B26FD3}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{26FD6AB2-AA04-4725-A955-C9739381B6A6}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{26CC6B3B-1D01-424E-9102-38079F104E3C}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{4CD82C72-C7E6-4E94-AC2D-A9299CC24C90}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{7B89A7BA-C2D1-4710-863C-5169321E024E}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{C637F50D-D664-4F81-BD14-7A30263FEE40}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{2AF1CA58-3F35-46D7-BD45-C82DAE18FD7B}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{1CFF4095-16EA-417F-8798-4CE8766A1D55}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{64420A29-953D-4904-AD90-2ACBC54BE6D3}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{FF7FBAA9-7D97-4560-B030-8854AE50A1F5}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{82DA228C-72D9-428E-90D5-BE04AF2AFDB9}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{E2689526-3A03-4060-BEE5-F9817DD0F275}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{E448B7BB-9D91-47F4-8FD2-B7A8329504C0}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{AD25D04F-3278-4C13-9807-5E783F2B5A89}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{E9D8FF29-CB85-4D6D-AC65-BF2E296F8432}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{4489C5AB-C5AD-4BDE-ABE9-247D19DD6988}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{23EE8429-FADB-4B75-8A15-BD7D40211FAA}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{8F69169B-2260-413D-A5AA-1C9DE34AC89B}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{FEA59E16-F55E-45F9-8C47-56A861735853}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{C5E1A761-D5FD-4A7D-8B99-C654C41C12E8}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{37273300-39FF-4FEB-9A2B-31DE9ADC89F5}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{E221792C-67C5-4DD9-B3F1-3E9AD68BACF3}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{F3208AE7-6573-4DBC-970E-0FF93179966E}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{972A302E-EEAA-4568-A0D5-57966164FCFD}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{4EA43961-7C63-4B6F-9B0E-9BB44939C29C}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{3857E47B-FFB9-4B7A-8F50-0FE9A886E496}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{B173B454-5A1D-402D-B9F2-344122BDF18F}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{3E47895F-3AD3-4634-A1E3-A5AD8D4EA287}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{C5223BE6-30EB-49E1-BFAE-50EEE823AEB9}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{D60D86E0-FC83-49E2-BA33-33AB53B5BBF4}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{13714E55-F681-4168-BF4A-DF7CD784A753}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{7E5E432D-6E69-4746-988F-F2B85F7725D6}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3B4165-FDB8-4CBE-A0BE-DE4ADEC7CCF1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6917CDA2-5355-40AE-AA4A-D52E48D047BE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0604CC78-0249-425D-BE05-A894AAFEF2A8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8AADFD1F-5D43-4B36-8D07-2722F9F4F4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E24F085E-E7B3-4A58-9222-70440779F47F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F74DAEA2-F723-4354-9600-85ECE7AC917C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46A90D09-1CAA-48AE-AFB8-6EAE2CBEF805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7032431E-F45F-4D69-A7F5-370972ED2C3A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28262379-62CA-446E-A676-FE87DEF17085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C3F7F275-6C85-471B-914B-73349CB968FE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9D6B364A-0E66-4536-94DB-48DD9D545421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EEDE3A41-3A12-4C4E-9930-3FDF2AC0B62C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DA7B2EB8-1B87-4C72-BCAC-FEDDBE00D1AC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4608A771-7608-47C0-A030-E97A16110DD1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D33F8CDF-F2D0-4511-86B2-B95FC3C9BFE6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4027835D-9275-4194-AD63-C36E8139948C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7715E36E-A096-4565-B58B-2F9BE3A75AF5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C49AFB09-A156-4835-A049-4EA488EBA1A3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7CFA7D08-2453-49AF-8BBA-023170AD02D6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2A0E0064-0DBB-4C83-B233-366D42D98DC5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0D3344E4-A95C-4147-ABFE-251C6B4AB2E8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E4FA2957-26FE-49F5-87D7-3CCD04510A0C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BFB71F15-C157-4002-AC74-F0B1F8BCF650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2E9F372B-084C-41EC-A933-DF13AB5A93E5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EACE2CDA-30BD-4A6C-A947-886365CE61BB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73E8EF32-B38B-4188-8C33-CBA63AEEC9AB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9DE19F49-D837-4C3F-A65F-8A3719E3668B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57B7E9E9-8A34-4784-949A-B7B2FD38947B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619468CF-6960-4942-A322-A5F2BD117271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DAC91EB9-7737-4CCF-9EF8-AF81D07EE447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EDBD9744-2264-4C1D-B69F-33FE4E48CBE8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E6C38EEE-C50B-4F2D-B6E8-FDDA97D90843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81A305A6-8CE9-48FA-A39B-3C931DC37BB3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0F960DFD-AA9B-45C4-9F04-D2812F97C743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648DC805-7FDA-42D2-A73F-EE6E5109F678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50A856A8-84EA-4EA8-8240-39718AABA55B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88106165-21E7-4634-A6EE-9719DB4A03E7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E44847F7-C35D-453B-BBC5-AB715CC8DAC1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1F6D454B-A63D-4397-A676-655A995DC2BC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283E2E00-FBA5-4C0E-B2C5-15BBF1EA39D9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DF335870-2A83-4566-968A-4521E0EFAD17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5B8B2CCC-5322-4FCC-966B-BB53BB0FC8D7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946A9CE6-80BA-41B4-9B69-DCF311581D5D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AF328D66-7C15-4B75-95AA-0A0E071477E0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40B1BFC6-F646-42AB-8C15-C53184CA24E6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9E813701-AD00-4B32-8D60-54D944BC67C0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7037B9B0-C655-4162-9109-49DCCFA5B06B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8FE18A97-1032-4BF2-AD01-7014D6B04BEF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F4D95884-9AFD-4845-A33E-739337AC0729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55DF52CD-5DB7-4446-A0F3-85D7D653499D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7CE4FA9E-E881-4A88-A878-6F56A96BE2F0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6D3ABAAF-4C1A-4C4C-B712-C8D5FBA02702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4E3AAE70-08FE-4511-8BD3-5F44FA183B3C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ED96D169-3411-4741-9A4C-FF8AD4498C76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AE2BD54A-25B6-4D2B-8709-B47B7FBE0BFC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70B91EFA-84DD-4C3F-9529-807996EBA113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A677FE41-1496-4EC6-B272-6E003DAB2105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6F11E3E7-9DBB-4E55-B3B1-F2DE20C91CF1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A1CBA4ED-CB10-4FFF-84DA-EE6D7663E2CF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B6A99432-1DCC-4E81-AAB6-49960235433C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372A6301-7B2D-4960-882D-59BF68E9C76F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648F14F8-BFA5-4DDA-A9DF-3A0AC147DEDC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89FF6E98-E713-470F-9B77-52EDDE7528EF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C2F3A84E-3D7A-4F9B-AB43-C3D9B89D33F3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FC27A738-D53E-4FAA-A181-3A5F282922ED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859FF092-4A4F-4AB5-8AD0-92607C5DA3B7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70A68DA1-9C06-4D82-B7A3-4D632B8030CC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29788EDE-C8E4-4E78-B6D3-F8EB5A5C9B65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6CB15EA5-E7BE-4184-AAF8-D18B76206E2F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1A82ACFB-6B19-4858-959E-A15588AFA5D4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3823CC4E-8C9F-44D1-B1A8-C0465DD955E2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0204DA8B-2EF6-4763-B08C-ACA61F941172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CE9F73EE-F404-4E28-ABDB-D0AFF975E4A7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7176D1E2-5F6E-4369-96EA-3F35C17B4B0B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023CC3D0-F1F6-43A7-9B18-299DD6CF5881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1B68CD52-2124-437B-831E-6BC997801F05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8C78CF1E-80CE-4B2F-B859-FA2514EA621F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D61E89F1-1F2A-435F-89D3-251A2A2C010B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E2CB8A39-759D-4DC7-8663-725C8C74D7FC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8A578197-1B7C-460F-8B55-66C5A9C9227E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791377D1-7185-4129-987D-7FA292560060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8C91FD65-3410-48C7-AA33-DC7A3A468343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DBEABFC2-9F0C-460B-A3C3-F9B5A71955AA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A82E2AAF-7226-4CF2-A2F4-8E53E24F5DC0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ACCDFAB2-1336-45C1-9EC7-D5E7A544CF98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7508AE83-2822-4548-B123-558546774BE1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7AC73874-A044-441F-A3D9-291BCDDDBD1B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CE8EA924-9D30-48D5-90F2-1E1DFCE7E07C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CEC08BF2-CC16-49C4-9E59-C58DD7E6665C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C6F7ADF6-E416-4BEF-B958-F1DA0B1F70F1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AAF58FE5-B017-40C5-B9C4-255ED2AE49F4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BD989F94-FE49-4916-91C5-BB5656DCEE31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28EA336E-5A75-4B3F-B10F-01F4738998FE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4A8521B2-0255-43D3-8CF4-A6DDE662B4C7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83D14404-FBB7-4E51-88CE-BC673522E284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A4EC431E-E374-416F-A2E1-67151E81232A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BC0A5904-0AF5-44DB-91A5-396DFEA9D1FD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925C1432-7964-4063-8796-37E8B508B472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AAD24E7F-126A-4206-ABE4-73B55F5086E2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A20DFCAA-85CE-4B01-A998-6425895B3B79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94B5F309-2E0F-485A-BB89-7B1CC98194A3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9A310074-EFBF-4582-A68F-C0F3BC999C89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106F4C65-536F-45FF-808E-A82824F39745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CE58AEBA-8CF2-4D36-8079-E2D4454D57D5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1D3AFDD2-562D-4393-8999-E39B0F02416B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A3E8836A-FF5D-45F0-85AE-36D4084C8325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9E85DD7D-DBE4-4091-8151-FCACFCB6A5E8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C0AAA473-0399-487E-9456-523C40587F87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88531CBE-806D-488A-8CF4-AF812C783EA5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5EADEF7C-E328-45F8-9F4C-835D63E64BB6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F7690FC6-BE9A-4002-91AB-12C02C655336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48F09AE2-AE9A-43EF-ABFC-6291100A3A07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9BB39679-5AD3-4E22-A98A-46BFB1F64863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DB3073B6-A1AF-4D75-8ECF-9A1378820CEA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9C8A773E-4868-4F06-A831-EF4937BAAC61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4F32C44E-6D62-4033-9550-2810C6A218BB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77D4117D-8E7B-4F6D-95FF-1A9E886D0985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323C6BF8-789B-4C64-A55A-E75369203ED7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16E72A7B-00FB-4191-979F-1591E03A2C01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AB6A93F7-F3C9-4969-97F9-EF72C64465B5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0046BB62-466A-4226-93F3-D2CC6B17273D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D25C8FB3-FB19-45DE-8064-2B47D5518AE5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DE7E8328-3AD1-4C4F-BB9A-9941BEFBDB14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922D75D3-E5F2-4918-BEAB-D2F663E10772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7A77174D-4D5C-47B1-8A0A-E4FBA85191CB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9F701655-A543-4292-A281-F455A3A1BF94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BB7434A7-C2D1-4585-B83B-DF38781C5565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E1C0A4BE-D090-4D8E-A221-FC968C59CEE3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EBA007E5-1647-49D3-B1CB-43F988D1BB72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79EDF0A6-7CB2-4D1C-9F55-5DE8055F9C7A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5AA90288-645E-4906-BA82-34C4DCB5A391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DDA3249A-9486-45BC-B348-E58CBE949805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E52EFD9A-3142-4AEB-889D-92AFBD7AA7DC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77C454CC-171C-4E78-ACE6-D6EA1170193E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18C8BC2D-DFAD-4903-A5FB-3168E03321A7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A6237CB3-FA91-4540-A607-9C703C75B98E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0ED3CED8-6B09-4F91-AA68-5B0368EDAE68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6564FD22-4E39-4EE7-9DF2-B6007198E5AC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B91ADFC3-F0A6-4E88-9D9A-F0C42872AB5F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02F39901-A0BB-4FEC-BD07-EF967AE23D59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CE8FF5C3-D097-4543-A135-3611DEF560F2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FD5391DC-30B3-4439-9A49-702537A70479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48399C43-BFED-4E9D-8731-AC4C667A144D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F8A8BD98-F234-4D64-895F-471EE1B8F670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EC05291D-729B-4602-8696-8B4DEF45CBFB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7EAE3E0E-3DCB-45A0-9B59-7D82DEFD2741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9967FF0C-ADCF-469E-9F9E-41B2C8286498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739D7B1A-CB84-4CBD-9EE8-2D8F1BED82F2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37F96B19-EF76-406A-B619-90CCDD70F320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74BA873E-8A0F-4720-BD79-49A2EEFB8ED2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667108F3-99D3-44E7-8130-6391CD69A890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9577646F-6D68-407D-BDFD-670EF46C687E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AB2BFAB7-9F9E-4A9D-8696-47CF7C008B3E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70FF99CA-50B8-489C-A3C3-0D5861A2A971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0E55B340-C434-4456-82E3-D108E8400011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627110B3-7E33-47A5-83D7-57B352FB7D30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C7710BD5-8DD5-4BF9-A28F-0B5C54BD1FC0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56DF8B94-1374-4987-9EA4-3A46A9BA24FA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9F7F6D87-717C-4B70-8411-AE2F4D4762C6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6DC293FA-4B7F-4C11-8AAA-99A42562286B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A537B40F-59DB-4132-BC37-DE7902B365E5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169F5BE0-B867-4F3F-B63D-4FF3A461C818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61C7CDBF-5A0C-4331-BB6F-713A52FD3A50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40694A97-6E1F-4EBA-8895-03E285BF576F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D0A95ED3-4020-472A-8954-E02F2EFAF84F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EA5962B8-018A-4F24-8392-4251EAC79A27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E70398FC-E02D-447A-84CC-1925B937F07E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F98ACAA1-2672-4771-89C6-9DDF31860FC5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0B698E4A-DDC4-4864-A734-73C5D19AC762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1DC24D3A-4CAA-442A-B78E-06510EE387D7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E49EB80-2DD0-4D0F-8815-554675B26FD3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26FD6AB2-AA04-4725-A955-C9739381B6A6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26CC6B3B-1D01-424E-9102-38079F104E3C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4CD82C72-C7E6-4E94-AC2D-A9299CC24C90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7B89A7BA-C2D1-4710-863C-5169321E024E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C637F50D-D664-4F81-BD14-7A30263FEE40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2AF1CA58-3F35-46D7-BD45-C82DAE18FD7B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1CFF4095-16EA-417F-8798-4CE8766A1D55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64420A29-953D-4904-AD90-2ACBC54BE6D3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FF7FBAA9-7D97-4560-B030-8854AE50A1F5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82DA228C-72D9-428E-90D5-BE04AF2AFDB9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E2689526-3A03-4060-BEE5-F9817DD0F275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E448B7BB-9D91-47F4-8FD2-B7A8329504C0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AD25D04F-3278-4C13-9807-5E783F2B5A89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E9D8FF29-CB85-4D6D-AC65-BF2E296F8432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4489C5AB-C5AD-4BDE-ABE9-247D19DD6988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23EE8429-FADB-4B75-8A15-BD7D40211FAA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8F69169B-2260-413D-A5AA-1C9DE34AC89B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FEA59E16-F55E-45F9-8C47-56A861735853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C5E1A761-D5FD-4A7D-8B99-C654C41C12E8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37273300-39FF-4FEB-9A2B-31DE9ADC89F5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E221792C-67C5-4DD9-B3F1-3E9AD68BACF3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F3208AE7-6573-4DBC-970E-0FF93179966E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972A302E-EEAA-4568-A0D5-57966164FCFD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4EA43961-7C63-4B6F-9B0E-9BB44939C29C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3857E47B-FFB9-4B7A-8F50-0FE9A886E496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B173B454-5A1D-402D-B9F2-344122BDF18F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3E47895F-3AD3-4634-A1E3-A5AD8D4EA287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C5223BE6-30EB-49E1-BFAE-50EEE823AEB9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D60D86E0-FC83-49E2-BA33-33AB53B5BBF4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13714E55-F681-4168-BF4A-DF7CD784A753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7E5E432D-6E69-4746-988F-F2B85F7725D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60EBC-27DD-45BF-8D46-A6FA0C9E6D9B}">
  <sheetPr codeName="Sheet10">
    <tabColor rgb="FFA50021"/>
  </sheetPr>
  <dimension ref="A1:BX216"/>
  <sheetViews>
    <sheetView showGridLines="0" showRowColHeaders="0" topLeftCell="B1" workbookViewId="0">
      <pane xSplit="15" ySplit="13" topLeftCell="BS14" activePane="bottomRight" state="frozen"/>
      <selection activeCell="B1" sqref="B1"/>
      <selection pane="topRight" activeCell="Q1" sqref="Q1"/>
      <selection pane="bottomLeft" activeCell="B14" sqref="B14"/>
      <selection pane="bottomRight" activeCell="D23" sqref="D23:I23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2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2:75">
      <c r="M2" s="376" t="s">
        <v>116</v>
      </c>
      <c r="N2" s="377"/>
      <c r="O2" s="176"/>
    </row>
    <row r="3" spans="2:75" customFormat="1" ht="15" customHeight="1">
      <c r="C3" s="414" t="s">
        <v>92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2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2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REKAP!H13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2:75" customFormat="1" ht="16.5" thickBot="1">
      <c r="C6" s="212" t="s">
        <v>121</v>
      </c>
      <c r="D6" s="213"/>
      <c r="E6" s="214"/>
      <c r="F6" s="410" t="s">
        <v>135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REKAP!L13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2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2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REKAP!Q13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2:75" customFormat="1" ht="15">
      <c r="B9" t="s">
        <v>90</v>
      </c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REKAP!U13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2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2:75" ht="13.5" customHeight="1">
      <c r="C11" s="200" t="s">
        <v>1</v>
      </c>
      <c r="D11" s="200" t="s">
        <v>89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2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2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2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2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2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hidden="1" customHeight="1">
      <c r="C64" s="11"/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hidden="1" customHeight="1">
      <c r="C65" s="11"/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hidden="1" customHeight="1">
      <c r="C66" s="11"/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hidden="1" customHeight="1">
      <c r="C67" s="11"/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hidden="1" customHeight="1">
      <c r="C68" s="11"/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hidden="1" customHeight="1">
      <c r="C69" s="11"/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hidden="1" customHeight="1">
      <c r="C70" s="11"/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hidden="1" customHeight="1">
      <c r="C71" s="11"/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hidden="1" customHeight="1">
      <c r="C72" s="11"/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hidden="1" customHeight="1">
      <c r="C73" s="11"/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hidden="1" customHeight="1">
      <c r="C74" s="11"/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hidden="1" customHeight="1">
      <c r="C75" s="11"/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hidden="1" customHeight="1">
      <c r="C76" s="11"/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hidden="1" customHeight="1">
      <c r="C77" s="11"/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hidden="1" customHeight="1">
      <c r="C78" s="11"/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hidden="1" customHeight="1">
      <c r="C79" s="11"/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hidden="1" customHeight="1">
      <c r="C80" s="11"/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hidden="1" customHeight="1">
      <c r="C81" s="11"/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hidden="1" customHeight="1">
      <c r="C82" s="11"/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hidden="1" customHeight="1">
      <c r="C83" s="11"/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hidden="1" customHeight="1">
      <c r="C84" s="11"/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hidden="1" customHeight="1">
      <c r="C85" s="11"/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hidden="1" customHeight="1">
      <c r="C86" s="11"/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hidden="1" customHeight="1">
      <c r="C87" s="11"/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hidden="1" customHeight="1">
      <c r="C88" s="11"/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hidden="1" customHeight="1">
      <c r="C89" s="11"/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hidden="1" customHeight="1">
      <c r="C90" s="11"/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hidden="1" customHeight="1">
      <c r="C91" s="11"/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hidden="1" customHeight="1">
      <c r="C92" s="11"/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hidden="1" customHeight="1">
      <c r="C93" s="11"/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hidden="1" customHeight="1">
      <c r="C94" s="11"/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hidden="1" customHeight="1">
      <c r="C95" s="11"/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hidden="1" customHeight="1">
      <c r="C96" s="11"/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hidden="1" customHeight="1">
      <c r="C97" s="11"/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hidden="1" customHeight="1">
      <c r="C98" s="11"/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hidden="1" customHeight="1">
      <c r="C99" s="11"/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hidden="1" customHeight="1">
      <c r="C100" s="11"/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hidden="1" customHeight="1">
      <c r="C101" s="11"/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hidden="1" customHeight="1">
      <c r="C102" s="11"/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hidden="1" customHeight="1">
      <c r="C103" s="11"/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hidden="1" customHeight="1">
      <c r="C104" s="11"/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hidden="1" customHeight="1">
      <c r="C105" s="11"/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hidden="1" customHeight="1">
      <c r="C106" s="11"/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hidden="1" customHeight="1">
      <c r="C107" s="11"/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hidden="1" customHeight="1">
      <c r="C108" s="11"/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hidden="1" customHeight="1">
      <c r="C109" s="11"/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hidden="1" customHeight="1">
      <c r="C110" s="11"/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hidden="1" customHeight="1">
      <c r="C111" s="11"/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hidden="1" customHeight="1">
      <c r="C112" s="11"/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hidden="1" customHeight="1">
      <c r="C113" s="11"/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/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/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/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/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/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/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/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/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/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/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/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/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/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/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/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/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/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/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/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/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/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/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/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/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/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/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/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/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/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/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/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/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/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/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/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/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/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/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/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/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/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/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/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/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/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/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/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/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/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/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/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/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/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/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/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/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/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/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/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/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/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/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/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/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/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/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/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/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/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/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/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/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/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/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/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/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/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/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/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/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/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/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/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/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/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/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/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/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/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/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/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/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/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/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/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/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/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/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/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/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/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4D5TIZh5mu8HiHvmzvcOx2LOjl6cor6aiTWUOkFn0wkAPCb7WRR0tqeKmdX3zq2a8+lSJ7cEro0ujUyLHR/rqA==" saltValue="6r5yYH764fJoUpEBkshWbA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{01B0E848-BA3E-4672-A0C6-18A96EB423C2}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{19FD3BA8-659C-40AD-A386-94CF4E478A91}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{86E2D28B-6FA7-4BFC-AD4F-F8ABDA96CF86}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{91C6FFAA-5827-42A2-8B17-AE35F8241D8C}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{B9EBDF13-1486-4536-8A33-92CDB4121269}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{FDC61A49-3419-49CC-BA22-BFF0C024B65B}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{2B4FF8E6-79B8-4F14-AE60-BF54BDAAF154}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{76D43640-91BB-4B2C-B07C-C5DF21A88548}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{E800B5F3-8A29-40F0-A3A5-E191C5B44B3A}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{EF8761F3-CD7B-47FA-8CA0-F839C088EAA8}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{C851B2D5-701D-4679-ACA2-81CB177C8340}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{6B1BA8C2-EBC1-4709-B683-B2F497B7ECAB}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{41F95151-625E-400C-AD7D-3B0BDA414DAD}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{CC67D5A3-698A-4FEE-8C0A-4AA790E6B025}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{94B7077B-206A-42FA-A3EA-8B9CC6C09D5D}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{7CE95333-A16F-4368-ADD5-1D1F44B40D66}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{4BFCC7C1-748B-4545-9EC9-5721C176E546}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{3B8C2641-889F-4CF7-9EB7-60CBD6FC0DEC}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{5AC9E7D1-6717-43D5-842C-002BDE27705C}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{698456C8-896B-4CAE-9B41-3465E854A9E1}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{CEAC242F-B63F-449B-816A-C204A9397B14}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{66C1756A-FD6B-4454-AEE2-2428AB47B4EF}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{C186249C-471D-4560-A040-D1B0E5D8D174}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{6A3A4FB8-0C16-41EB-B84B-71A4E7C9613D}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{DD975E3E-9055-4179-BD04-792A64A67B02}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{C21A1C09-713F-4F59-BF1B-A79EDA0EEC0D}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{94D85861-F632-4BD2-99C1-D489786CA3E3}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{D1B5111E-C60C-468F-B5DE-BBFF457B2CE4}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{5ADB3C0F-117C-44FE-BAC3-30703123661A}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{7D87D828-A93D-4D3D-B3B3-FB23F6329A0C}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{257AFDAA-558D-4B0C-B569-17F2F189D7CB}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{7B066D66-5225-4105-8E97-0A53D95EE6D8}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{68086545-91AD-4438-93EF-15BDA0E12102}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{CE64C8E9-A4DC-43D5-9CAD-17C36757CB9A}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{E878A743-5F8B-4623-A0C8-5812DE488092}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{FB88E71B-53A2-465E-B98B-FF18A3156F09}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{043243A5-B86A-49B1-A8AF-65B27645EEDB}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{96463113-DCED-4790-8D9D-41DE7B80F770}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{5DB9D3A9-BC11-44CA-A789-8599831F27DA}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{98264B22-47B7-4FFB-AFC8-8C4500E4EBDA}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{14EFA867-EEDD-454E-B1FE-51DB90C8C77D}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{A46A86BB-10FA-45D5-8582-CC2364890F5D}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{66DDDCE8-AA19-47C3-84CA-3AA5DF53D77D}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{A86928D8-5CC4-4BE4-A0D4-AF725CCAC6BA}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{07B6C168-56AE-4480-B26F-1C89173F45A7}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{8792DCFD-C294-4F71-9309-A90961F81C6E}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{24A185A1-4C71-4D2A-B3A6-B19BB0857BE4}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{148FB6D2-1C19-4BDB-996B-7DB7A4E2C21E}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{2D0BE06B-C603-4C12-B1F0-34C4A1693798}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{106BF510-8FF5-43A7-99A3-D69734FB294F}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{41882288-E48E-49AA-988B-7333197CCA6E}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{375E150E-C3C2-4867-B50F-9CC79B9C9B79}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{47DF9467-44CB-41DA-8976-02BB3450B7AB}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{39B421ED-F071-4E5E-BC4F-B14576C5F717}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{7537302F-5650-4387-956A-E8FEC44FC562}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{5E38085E-AA7C-4186-AB6B-E1B51E85C386}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{5D2E4682-BC7F-43D7-8A28-5A146E2D6EF3}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{C7BF80D6-C012-4E6F-9171-EE7858116908}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{C4B9A37C-65BB-4FFE-8C6B-ACAEDDA899CE}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{172CBD62-9A6F-47B8-9B8D-8E474DE1E584}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{2391BC13-6B5E-4F96-898F-EA349075CAB4}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{183363F5-BC6D-4F43-AB19-45FA936ACCE9}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{D595C43D-C22C-4E35-82BC-AE34DB0A1951}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{338439EF-74C8-4961-A4E8-D2B68F5F9C7A}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{CFB380B1-DF5F-4AC8-9766-1255E953852E}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{51B24CB2-669A-4AFD-B0FB-9ED1B83EE46D}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{1569C7B6-2A88-4AFA-A57D-7A6BA89329D2}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{47FC4A10-0A7B-41F7-80C7-10FA7BDA60CD}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{3F5CD42F-EED2-4A0A-9894-6DDB282DBE18}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{E71E44C8-B572-4D34-B87B-26B15188A2B6}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{17FBB2E6-75B3-4DDB-8914-4E9CA3B1FB69}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{82621174-6BCF-480F-81C1-5E28AB46B2D1}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{BDF0C206-3F18-43E2-B235-B0496316284E}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{C5356281-8429-4927-9AFA-47D2B3C3F98B}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{94469615-8C72-42B9-8E06-678372E669D4}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{9C7CBD63-A4D2-4B74-923A-84263B3D35F3}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{E5B66576-B615-4D91-834B-564B111CAD1C}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{C0533F0C-A3C2-4849-91F8-3627B01C37B9}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{E7475A6D-FA0A-405B-A0E9-2A6FBBB77C8E}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{1E3B1750-B8C6-4BCA-AD46-B6ED809049F0}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{1C13BB0B-41A7-4823-B456-D02A2290B551}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{ABB25184-622B-4672-87B6-9EB5FE034EEA}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{75FA8103-2522-49A5-AD5D-B90E413CEFF7}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{6714B8B1-7544-4A0F-B19C-FB6B19A2CCA4}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{471F9DFE-7985-4FB7-BFD1-7851543B2CF3}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{EAEBBDD8-EF9A-4F64-9660-DA90A9876074}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{CF59DDDF-ECBD-403D-959F-0C61465BC6FA}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{194FF651-557E-4368-AE00-B5F4FCA869D8}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{2EAE4340-33BA-4329-89B2-880407D6815E}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{3E3B5D1C-336F-455D-82AB-B3E58B9CC926}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{D92B0C7A-418E-4E12-8585-2F8FFFCF72D2}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{7D63B6A4-A67E-4374-A72B-4A7C9054F182}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{6774E2A6-48E9-48FF-BC35-5685AE8C90CE}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{A853F3AD-9038-4905-A65A-C981893BF2DA}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{CF087A5C-6A31-4830-AFF8-2A3E816C5A45}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{CA94BFD6-7ECE-488D-A53A-5215320D31C6}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{C9BFCDA9-7A87-40AB-A8D2-BCFBB2E4E519}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{F9542310-A7AA-40A3-9052-C7569611AED8}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{886DCC77-57BC-4C3F-ABDF-4D20BB2769EC}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{9CE73F1F-9B15-447A-ABD8-D8F284C7E6FF}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{EF36BF3B-3AA5-4FB8-AD24-B939E60F896F}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{BFE63D49-F6CE-4947-8643-B7E05AF26957}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{3A84C6B5-3025-44B0-9344-B6B628CE6E3E}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{56D1FDB5-6AAE-436D-90DD-E4B5824234B1}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{01500026-9662-4139-92AF-E4087EBC0514}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{98662795-18C8-4C19-B3C4-592A1B3265EF}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{9F4A6EF1-2A85-48B2-BD41-76FA319686B5}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{E5C2D902-89F9-40CF-ABDC-7B1EB017623A}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{0917B243-AD8E-4593-A144-70EED2541208}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{B735E451-A3A0-47E1-8E69-108BC4D49B34}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{1CC2DAFE-4012-4AC0-93D5-7020272E50FF}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{99CF0763-0AC6-4593-85C8-B076255E5B27}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{4F2ED952-F4E9-412C-9099-EBCEA4FC2F32}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{CFA75ECC-09D3-49D3-A962-1162A778ED4B}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{783E827D-350A-4806-81B0-C77FC249E7E0}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{D83B3641-4B5D-4764-9925-5D78FDF91B5B}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{AC8780B3-95EB-4F7E-B63D-76CD86A1A7A5}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{F11AF8E4-3A10-4BA7-A8BC-C22A8EDC83B6}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{AD920B48-961C-489F-8E0C-274EB98D58CF}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{BF3FA91A-33C1-4281-80FB-7056252B52CA}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{B8CDB4B2-3759-4D56-870C-FEA99AD7F0C4}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{06F02A9A-9345-4DF9-83E4-93C717A0EED7}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{6B9676CD-45C2-442F-94EF-55B6F4E69B7B}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{7758C2BE-75E0-4BFC-A5AB-199571EC1D09}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{D7CFC2A9-3327-4827-923B-13D173B836CE}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{EBFC3D58-C852-4337-A527-6056DB0DD736}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{9E83F090-8CE1-4868-925A-6F65FEFDE516}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{A1EABA14-D575-4FBE-A294-4FE9B53F075F}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{9B658BB2-F996-409B-970A-985C2B4E72B3}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{2938F46B-BBF1-45DA-9C98-1C3DC7B00421}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{B1F0465B-3A31-40D2-B8E3-7CBC8F472E73}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{7EE27BD8-D860-4D2C-807B-5E779D8CFF2E}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{7DBB9147-A260-4362-966F-2F8FFF881D0E}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{90802A5F-4797-4465-A271-D0351177E894}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{F51FF6BB-3C4C-484D-A9F5-AFBEDACCA656}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{E65F977D-3C41-437C-80B3-B6B9EEA8A376}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{8C933432-9E60-4210-9B43-968B278D63FA}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{5ED04A7B-0CF9-44C7-94B3-B52B49D0F5B3}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{1503CEC8-A81B-4658-8C12-E03E12D06E90}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{1C533497-E723-4619-B672-9351F6B34F15}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{84C389E9-E1EC-4A88-AF01-E8510E05CADB}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{CD6E20E2-7040-40C2-80DA-548D294E7140}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{A94432FA-F51A-4BD0-BE78-D8CE14DE931B}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{8E066EF8-09BA-418E-9B07-3DA4CF9B7D94}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{4F57B108-FFBD-40D4-B4AD-4D29F09CC191}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{FFD769CE-E77C-4097-8714-BB101923EA74}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{86569A25-DD5B-40F4-8DF1-23D0E62D6100}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{B0965EFE-1EBE-4C4B-9370-E4639090D2A7}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{BC6DD40E-70FD-478F-A841-6DDA96A844F5}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{D79EF145-E3EE-4AE0-84C9-64334239F18C}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{7359FDD5-38DD-4C21-8F02-56F16B7EE928}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{D083CE8B-7CFD-490C-8465-5B5E432CA8B7}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{2F3368EC-9DC7-4EDD-9E28-F1D0C4FDC1B3}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{C6146C9A-2FDC-4D49-9307-49F2EB5CBB34}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{B88C0371-1777-4FD1-AFC2-35B8345EB3A4}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{0346D28B-96B5-4CC4-B403-C67253CE0E65}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{6320DF65-27BC-421A-833E-E3651A75ECF0}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{1E0A3EB3-2281-426E-9447-75EBA0E093FD}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{23400DBE-AA95-4331-85E7-5E4AA64D4677}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{67CC5D46-6023-4E4A-AF75-A5CD4EE055C0}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{551892CF-A637-46B9-88A9-5E4CF036B14C}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{5F188EDD-BEB9-48C5-8BA2-92BE4122627D}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{16D0B13F-076A-41BF-9879-EEC65B19F856}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{26216303-08B5-48A4-B141-A89DFF66C50D}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{ADE02DDC-191E-4F7E-80DA-41A0FF160464}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{14DE8EED-CDF5-4A77-89D9-F05133A82896}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{8F2E149B-CC25-4C95-A3F3-DE56D71FAE00}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{7372DB89-3470-4E0F-8148-FD4ADCE7CEF5}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{A89B27E7-DE55-40F8-B89C-A1DEA8B79F37}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{CEC1DC9E-4337-40B5-9DFB-12CBA1EC8C27}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{7FDFDF67-A4E6-4EE4-B305-C39457D844D7}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{851A220E-AC35-411C-9486-BF898A377507}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{13CCF13E-5A1B-4619-8DBA-602D07DA8350}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{35253F0D-3BEC-4ADB-8D5D-3D29AAF3AD7B}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{A6E1C727-B784-4DEF-9AFA-E623B243AFAE}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{F69BB219-7D89-4245-94D7-97B96F1E7AC9}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{74A213FC-80E1-4BA8-A899-BDF7F6E72182}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{3E6C7EFC-FAF8-49BD-B652-7D4D86AE248A}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{1D3FA5F6-9E65-4175-97B0-BA0291A01524}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{91461D74-0E8D-4DDD-A80C-BA4DF3E510D1}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{B89DF110-EA74-4F2E-8999-4B769F2B23BD}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{68FFE10D-F563-44A1-90C7-90FED308466E}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{BB33ECAF-BB1A-40E4-8168-C572A9EC79CD}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{6AA4E127-AB9F-4D19-96AE-98613251C3EB}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{AD3D4F77-A201-4D11-9E88-65464278D1D9}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{874AC6D7-A547-4391-9A97-3C7F9F218A0E}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{8C8D2C33-3FBB-4F64-AAB3-FF99AD0B60CC}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{C6BA2539-9175-428E-A492-6EA10A4E7406}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{6E23AB60-A6CD-4747-BABA-E61BA3F680C3}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{202C0212-88ED-41FA-8EC9-27432AC89245}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{F5C37F15-983A-4647-82BA-F160FAFF032D}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{DF3B37C6-EBAC-40B3-AEE1-46E2943767E4}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{62D1DAAD-7EA6-4AED-97DE-13813A6A16BF}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{ABD3D59B-4DAB-4763-9247-9A88E4EBDD80}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{D98E7661-37BC-4460-AA6D-53761508E3DB}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{2892A4F7-F253-4FEE-A50E-B9E25EFEF865}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{1FE5F6A5-1BF6-469F-A7CD-9D920457A246}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{A8C289FF-1365-48D0-9EF4-22784CA0F5B9}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{B4D86ED7-C5DE-484E-A88E-D3E5D976ECB4}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{572CCABD-4818-42F0-B336-8FC75F7FE70A}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{E2709232-90B0-4188-98CA-C6BE8CA43977}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{A740B38B-8C09-4D9A-96F5-1F7ABE0C4D2B}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1B0E848-BA3E-4672-A0C6-18A96EB423C2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19FD3BA8-659C-40AD-A386-94CF4E478A91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86E2D28B-6FA7-4BFC-AD4F-F8ABDA96CF86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91C6FFAA-5827-42A2-8B17-AE35F8241D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9EBDF13-1486-4536-8A33-92CDB4121269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FDC61A49-3419-49CC-BA22-BFF0C024B65B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B4FF8E6-79B8-4F14-AE60-BF54BDAAF154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76D43640-91BB-4B2C-B07C-C5DF21A88548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E800B5F3-8A29-40F0-A3A5-E191C5B44B3A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EF8761F3-CD7B-47FA-8CA0-F839C088EAA8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C851B2D5-701D-4679-ACA2-81CB177C8340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6B1BA8C2-EBC1-4709-B683-B2F497B7ECAB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41F95151-625E-400C-AD7D-3B0BDA414DAD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CC67D5A3-698A-4FEE-8C0A-4AA790E6B025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94B7077B-206A-42FA-A3EA-8B9CC6C09D5D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7CE95333-A16F-4368-ADD5-1D1F44B40D66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4BFCC7C1-748B-4545-9EC9-5721C176E546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3B8C2641-889F-4CF7-9EB7-60CBD6FC0DEC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5AC9E7D1-6717-43D5-842C-002BDE27705C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698456C8-896B-4CAE-9B41-3465E854A9E1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CEAC242F-B63F-449B-816A-C204A9397B14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66C1756A-FD6B-4454-AEE2-2428AB47B4EF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C186249C-471D-4560-A040-D1B0E5D8D174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6A3A4FB8-0C16-41EB-B84B-71A4E7C9613D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DD975E3E-9055-4179-BD04-792A64A67B02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C21A1C09-713F-4F59-BF1B-A79EDA0EEC0D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94D85861-F632-4BD2-99C1-D489786CA3E3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D1B5111E-C60C-468F-B5DE-BBFF457B2CE4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5ADB3C0F-117C-44FE-BAC3-30703123661A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7D87D828-A93D-4D3D-B3B3-FB23F6329A0C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257AFDAA-558D-4B0C-B569-17F2F189D7CB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7B066D66-5225-4105-8E97-0A53D95EE6D8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68086545-91AD-4438-93EF-15BDA0E12102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CE64C8E9-A4DC-43D5-9CAD-17C36757CB9A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E878A743-5F8B-4623-A0C8-5812DE488092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FB88E71B-53A2-465E-B98B-FF18A3156F09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043243A5-B86A-49B1-A8AF-65B27645EEDB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96463113-DCED-4790-8D9D-41DE7B80F770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5DB9D3A9-BC11-44CA-A789-8599831F27DA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98264B22-47B7-4FFB-AFC8-8C4500E4EBDA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14EFA867-EEDD-454E-B1FE-51DB90C8C77D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A46A86BB-10FA-45D5-8582-CC2364890F5D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66DDDCE8-AA19-47C3-84CA-3AA5DF53D77D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A86928D8-5CC4-4BE4-A0D4-AF725CCAC6BA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07B6C168-56AE-4480-B26F-1C89173F45A7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8792DCFD-C294-4F71-9309-A90961F81C6E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24A185A1-4C71-4D2A-B3A6-B19BB0857BE4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148FB6D2-1C19-4BDB-996B-7DB7A4E2C21E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2D0BE06B-C603-4C12-B1F0-34C4A1693798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106BF510-8FF5-43A7-99A3-D69734FB294F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41882288-E48E-49AA-988B-7333197CCA6E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375E150E-C3C2-4867-B50F-9CC79B9C9B79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47DF9467-44CB-41DA-8976-02BB3450B7AB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39B421ED-F071-4E5E-BC4F-B14576C5F717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7537302F-5650-4387-956A-E8FEC44FC562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5E38085E-AA7C-4186-AB6B-E1B51E85C386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5D2E4682-BC7F-43D7-8A28-5A146E2D6EF3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C7BF80D6-C012-4E6F-9171-EE7858116908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C4B9A37C-65BB-4FFE-8C6B-ACAEDDA899CE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172CBD62-9A6F-47B8-9B8D-8E474DE1E584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2391BC13-6B5E-4F96-898F-EA349075CAB4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183363F5-BC6D-4F43-AB19-45FA936ACCE9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D595C43D-C22C-4E35-82BC-AE34DB0A1951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338439EF-74C8-4961-A4E8-D2B68F5F9C7A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CFB380B1-DF5F-4AC8-9766-1255E953852E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51B24CB2-669A-4AFD-B0FB-9ED1B83EE46D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569C7B6-2A88-4AFA-A57D-7A6BA89329D2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47FC4A10-0A7B-41F7-80C7-10FA7BDA60CD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3F5CD42F-EED2-4A0A-9894-6DDB282DBE18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E71E44C8-B572-4D34-B87B-26B15188A2B6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17FBB2E6-75B3-4DDB-8914-4E9CA3B1FB69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82621174-6BCF-480F-81C1-5E28AB46B2D1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BDF0C206-3F18-43E2-B235-B0496316284E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C5356281-8429-4927-9AFA-47D2B3C3F98B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94469615-8C72-42B9-8E06-678372E669D4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9C7CBD63-A4D2-4B74-923A-84263B3D35F3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E5B66576-B615-4D91-834B-564B111CAD1C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C0533F0C-A3C2-4849-91F8-3627B01C37B9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E7475A6D-FA0A-405B-A0E9-2A6FBBB77C8E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1E3B1750-B8C6-4BCA-AD46-B6ED809049F0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1C13BB0B-41A7-4823-B456-D02A2290B551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ABB25184-622B-4672-87B6-9EB5FE034EEA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75FA8103-2522-49A5-AD5D-B90E413CEFF7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6714B8B1-7544-4A0F-B19C-FB6B19A2CCA4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471F9DFE-7985-4FB7-BFD1-7851543B2CF3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EAEBBDD8-EF9A-4F64-9660-DA90A9876074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CF59DDDF-ECBD-403D-959F-0C61465BC6FA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194FF651-557E-4368-AE00-B5F4FCA869D8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2EAE4340-33BA-4329-89B2-880407D6815E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3E3B5D1C-336F-455D-82AB-B3E58B9CC926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D92B0C7A-418E-4E12-8585-2F8FFFCF72D2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7D63B6A4-A67E-4374-A72B-4A7C9054F182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6774E2A6-48E9-48FF-BC35-5685AE8C90CE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A853F3AD-9038-4905-A65A-C981893BF2DA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CF087A5C-6A31-4830-AFF8-2A3E816C5A45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CA94BFD6-7ECE-488D-A53A-5215320D31C6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C9BFCDA9-7A87-40AB-A8D2-BCFBB2E4E519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F9542310-A7AA-40A3-9052-C7569611AED8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886DCC77-57BC-4C3F-ABDF-4D20BB2769EC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9CE73F1F-9B15-447A-ABD8-D8F284C7E6FF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EF36BF3B-3AA5-4FB8-AD24-B939E60F896F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BFE63D49-F6CE-4947-8643-B7E05AF26957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3A84C6B5-3025-44B0-9344-B6B628CE6E3E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56D1FDB5-6AAE-436D-90DD-E4B5824234B1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01500026-9662-4139-92AF-E4087EBC0514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98662795-18C8-4C19-B3C4-592A1B3265EF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9F4A6EF1-2A85-48B2-BD41-76FA319686B5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E5C2D902-89F9-40CF-ABDC-7B1EB017623A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0917B243-AD8E-4593-A144-70EED2541208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B735E451-A3A0-47E1-8E69-108BC4D49B34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1CC2DAFE-4012-4AC0-93D5-7020272E50FF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99CF0763-0AC6-4593-85C8-B076255E5B27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4F2ED952-F4E9-412C-9099-EBCEA4FC2F32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CFA75ECC-09D3-49D3-A962-1162A778ED4B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783E827D-350A-4806-81B0-C77FC249E7E0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D83B3641-4B5D-4764-9925-5D78FDF91B5B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AC8780B3-95EB-4F7E-B63D-76CD86A1A7A5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F11AF8E4-3A10-4BA7-A8BC-C22A8EDC83B6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AD920B48-961C-489F-8E0C-274EB98D58CF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BF3FA91A-33C1-4281-80FB-7056252B52CA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B8CDB4B2-3759-4D56-870C-FEA99AD7F0C4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06F02A9A-9345-4DF9-83E4-93C717A0EED7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6B9676CD-45C2-442F-94EF-55B6F4E69B7B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7758C2BE-75E0-4BFC-A5AB-199571EC1D09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D7CFC2A9-3327-4827-923B-13D173B836CE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EBFC3D58-C852-4337-A527-6056DB0DD736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9E83F090-8CE1-4868-925A-6F65FEFDE516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A1EABA14-D575-4FBE-A294-4FE9B53F075F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9B658BB2-F996-409B-970A-985C2B4E72B3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2938F46B-BBF1-45DA-9C98-1C3DC7B00421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B1F0465B-3A31-40D2-B8E3-7CBC8F472E73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7EE27BD8-D860-4D2C-807B-5E779D8CFF2E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7DBB9147-A260-4362-966F-2F8FFF881D0E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90802A5F-4797-4465-A271-D0351177E894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F51FF6BB-3C4C-484D-A9F5-AFBEDACCA656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E65F977D-3C41-437C-80B3-B6B9EEA8A376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8C933432-9E60-4210-9B43-968B278D63FA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5ED04A7B-0CF9-44C7-94B3-B52B49D0F5B3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1503CEC8-A81B-4658-8C12-E03E12D06E90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1C533497-E723-4619-B672-9351F6B34F15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84C389E9-E1EC-4A88-AF01-E8510E05CADB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CD6E20E2-7040-40C2-80DA-548D294E7140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A94432FA-F51A-4BD0-BE78-D8CE14DE931B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8E066EF8-09BA-418E-9B07-3DA4CF9B7D94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4F57B108-FFBD-40D4-B4AD-4D29F09CC191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FFD769CE-E77C-4097-8714-BB101923EA74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86569A25-DD5B-40F4-8DF1-23D0E62D6100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B0965EFE-1EBE-4C4B-9370-E4639090D2A7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BC6DD40E-70FD-478F-A841-6DDA96A844F5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D79EF145-E3EE-4AE0-84C9-64334239F18C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7359FDD5-38DD-4C21-8F02-56F16B7EE928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D083CE8B-7CFD-490C-8465-5B5E432CA8B7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2F3368EC-9DC7-4EDD-9E28-F1D0C4FDC1B3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C6146C9A-2FDC-4D49-9307-49F2EB5CBB34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B88C0371-1777-4FD1-AFC2-35B8345EB3A4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0346D28B-96B5-4CC4-B403-C67253CE0E65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6320DF65-27BC-421A-833E-E3651A75ECF0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1E0A3EB3-2281-426E-9447-75EBA0E093FD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23400DBE-AA95-4331-85E7-5E4AA64D4677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67CC5D46-6023-4E4A-AF75-A5CD4EE055C0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551892CF-A637-46B9-88A9-5E4CF036B14C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5F188EDD-BEB9-48C5-8BA2-92BE4122627D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16D0B13F-076A-41BF-9879-EEC65B19F856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26216303-08B5-48A4-B141-A89DFF66C50D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ADE02DDC-191E-4F7E-80DA-41A0FF160464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14DE8EED-CDF5-4A77-89D9-F05133A82896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8F2E149B-CC25-4C95-A3F3-DE56D71FAE00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7372DB89-3470-4E0F-8148-FD4ADCE7CEF5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A89B27E7-DE55-40F8-B89C-A1DEA8B79F37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CEC1DC9E-4337-40B5-9DFB-12CBA1EC8C27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7FDFDF67-A4E6-4EE4-B305-C39457D844D7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851A220E-AC35-411C-9486-BF898A377507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13CCF13E-5A1B-4619-8DBA-602D07DA8350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35253F0D-3BEC-4ADB-8D5D-3D29AAF3AD7B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A6E1C727-B784-4DEF-9AFA-E623B243AFAE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F69BB219-7D89-4245-94D7-97B96F1E7AC9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74A213FC-80E1-4BA8-A899-BDF7F6E72182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3E6C7EFC-FAF8-49BD-B652-7D4D86AE248A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1D3FA5F6-9E65-4175-97B0-BA0291A01524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91461D74-0E8D-4DDD-A80C-BA4DF3E510D1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B89DF110-EA74-4F2E-8999-4B769F2B23BD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68FFE10D-F563-44A1-90C7-90FED308466E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BB33ECAF-BB1A-40E4-8168-C572A9EC79CD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6AA4E127-AB9F-4D19-96AE-98613251C3EB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AD3D4F77-A201-4D11-9E88-65464278D1D9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874AC6D7-A547-4391-9A97-3C7F9F218A0E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8C8D2C33-3FBB-4F64-AAB3-FF99AD0B60CC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C6BA2539-9175-428E-A492-6EA10A4E7406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6E23AB60-A6CD-4747-BABA-E61BA3F680C3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202C0212-88ED-41FA-8EC9-27432AC89245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F5C37F15-983A-4647-82BA-F160FAFF032D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DF3B37C6-EBAC-40B3-AEE1-46E2943767E4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62D1DAAD-7EA6-4AED-97DE-13813A6A16BF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ABD3D59B-4DAB-4763-9247-9A88E4EBDD80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D98E7661-37BC-4460-AA6D-53761508E3DB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2892A4F7-F253-4FEE-A50E-B9E25EFEF865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1FE5F6A5-1BF6-469F-A7CD-9D920457A246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A8C289FF-1365-48D0-9EF4-22784CA0F5B9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B4D86ED7-C5DE-484E-A88E-D3E5D976ECB4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572CCABD-4818-42F0-B336-8FC75F7FE70A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E2709232-90B0-4188-98CA-C6BE8CA43977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A740B38B-8C09-4D9A-96F5-1F7ABE0C4D2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360B-5825-4384-AA5E-AFA33D387ACC}">
  <sheetPr codeName="Sheet11">
    <tabColor rgb="FFA50021"/>
  </sheetPr>
  <dimension ref="A1:BX216"/>
  <sheetViews>
    <sheetView showGridLines="0" showRowColHeaders="0" topLeftCell="B1" workbookViewId="0">
      <pane xSplit="15" ySplit="13" topLeftCell="AZ14" activePane="bottomRight" state="frozen"/>
      <selection activeCell="B1" sqref="B1"/>
      <selection pane="topRight" activeCell="Q1" sqref="Q1"/>
      <selection pane="bottomLeft" activeCell="B14" sqref="B14"/>
      <selection pane="bottomRight" activeCell="D17" sqref="D17:I17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2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2:75">
      <c r="M2" s="376" t="s">
        <v>117</v>
      </c>
      <c r="N2" s="377"/>
      <c r="O2" s="176"/>
    </row>
    <row r="3" spans="2:75" customFormat="1" ht="15" customHeight="1">
      <c r="C3" s="414" t="s">
        <v>91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2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2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REKAP!H14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2:75" customFormat="1" ht="16.5" thickBot="1">
      <c r="C6" s="212" t="s">
        <v>121</v>
      </c>
      <c r="D6" s="213"/>
      <c r="E6" s="214"/>
      <c r="F6" s="410" t="s">
        <v>136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REKAP!L14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2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2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REKAP!Q14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2:75" customFormat="1" ht="15">
      <c r="B9" t="s">
        <v>90</v>
      </c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REKAP!U14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2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2:75" ht="13.5" customHeight="1">
      <c r="C11" s="200" t="s">
        <v>1</v>
      </c>
      <c r="D11" s="200" t="s">
        <v>89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2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2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2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2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2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SiEj3CErKu6PhM6C/k8KWd8cFAO45+IYsTyDJvE7sqecm+fW9+yc4uGZb2hKMuWvk6t/TGaq2nm77SYoojdoYw==" saltValue="29mRw++xHafkHgOAsNxoAg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{537DA380-3F48-4ADE-B2C4-C50591F2F970}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{3503D3BA-7524-48BB-BE31-869D4A95D38A}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{56C6692C-2F86-444F-B861-44714CCDA59D}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{37B4D969-0F97-4651-B586-A8FF0A087798}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{578BF1E2-CEB1-4FC5-BFDE-CC2597720080}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{60AE23D9-2C49-4C3C-A986-BB0370EC4C25}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{499D2E97-63C0-46E4-907B-12D99A362114}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{5FF63FCF-0A63-46A3-BD52-A29FC471E9C0}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{F47707DA-1DFE-4D78-839A-AC1E064DE57A}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{96480035-37F7-4085-B2F2-28EC8690A79A}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{F95195F9-BF65-4F82-8A35-C34727740C2F}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{A2BC560F-7B2F-4704-98C0-8B80C31E4CA0}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{8A41C4F0-D4AF-49F5-ACB4-A72FD2DBADED}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{1C9507E9-FE64-48DC-A35A-49EFC022CC00}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{7D771B04-955F-4601-9643-2C27F463D12B}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{DAD99EEB-2270-4620-85E4-9D47B2DD4AFA}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{F65058BF-3359-4DCB-A247-DC3907CDF867}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{DFDDAAAD-A39B-454D-94C4-E7D0E7A655CA}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{D706B258-E816-4884-8458-0696EC26F892}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{B2462A20-7FA8-4C3B-A246-BA429DC0948D}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{5EE7CAA0-D5B1-4B01-A893-4A1A7AF558F8}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{192794B2-5A86-418A-8E0A-B9CB8551CE09}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{7FE53423-D794-4CD0-A194-38D658BC4F46}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{04A7BEE6-876E-4CD6-8E92-F69BD307E665}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{72533BCB-171B-4D79-B4C2-E8F8AF0EA13E}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{BAC7B99C-6F1B-45FC-8D24-512F4AFBAE5B}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{D3D2B24A-B54F-4B71-A4CA-888406579D23}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{B109BA14-3953-4E3D-817C-AA4D43FC0639}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{A5AB4C72-E142-4295-9581-2B43263CA209}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{F2EA6ED2-2B73-4AFA-8504-7FA744BC1435}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{74C175DF-9BD3-4B84-919E-7ABAC54A757D}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{CB5829A7-1F34-49FC-AB64-DFC69AC2F09F}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{5060987A-943B-432A-8D22-A8E3E375A1C7}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{7C27A183-B557-4B63-9ABD-3D332C222308}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{E1383718-7239-49C6-BF74-44D1FAC481DE}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{8691A08D-1A81-4F85-BA35-214D25167D03}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{0C7A1B99-DD58-4A99-AD73-0B8CC7315167}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{9BBDF75C-EBA7-4F37-A958-9FCF2D1B9A44}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{F1957A18-AACD-42F5-9A25-66C83AECF67D}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{16DF7513-8244-435B-B5C4-0B83AC3664CC}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{27D23A61-CFFD-4C9F-94FF-8F145427E19E}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{1D4E15AE-E19B-44C8-B83C-8E3374F1F7A5}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{B3EA0DA7-7CDF-48A8-A050-CC954B7FEECF}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{A8A203CC-A5A3-4976-A142-572BB18831CF}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{99048586-F7B9-4EC3-8DAD-40A7EBEB2F58}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{4B72735E-C840-4E7C-8818-FD5A618A1065}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{EFB60468-EDD3-4A6A-AC95-C9A048A03899}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{06837157-4119-4260-B5DD-072A36C6527C}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{7ECB0F66-8CF5-4F9F-A197-483628F57A49}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{5E28D69F-8F07-40DB-8F2D-04D1F1F31152}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{F9851C33-EEFB-4FEF-AB17-8A18C496D8AB}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{9E88E4FA-6357-4023-9CF8-2E9E5CDC623D}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{994E1CC3-A6D1-4374-8A41-33419FA7D8DA}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{2DE5CB9A-E1D9-48DC-8E95-C4B09B451C2B}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{EC546D94-F84F-40BA-87FF-C492C8819A79}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{1CF1D3C8-D3C0-4927-A030-C65CCFEE3951}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{09134A13-15FD-4269-A3F5-9C34AEF2722B}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{CC5E1FBF-5AC3-420C-83DC-82D080333EE8}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{1DEACAE6-52BD-4CD4-B36A-9392BB9C542A}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{758D7E31-F95E-41C4-93BF-13459BCD7F2F}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{7B35A9F8-C3BE-4DE7-BDBB-0FD065FC3CA9}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{8BE37E6C-5B16-4B3E-ACE7-DF465D686DF4}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{66B89D0A-F6A7-45A5-ADA2-7177DB6A81A7}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{E06F526E-C1EE-45CC-90B3-6DB83A374702}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{C530291E-F8DC-4DE2-96F3-23638ABD3B86}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{C1D77DDA-0AB2-48DD-8F36-0853184AEDAB}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{4F234976-1247-4737-BA4F-7E46D7527F82}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{223A47DA-C1D1-40CD-987F-8489776BE725}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{5DA93D1E-C35F-4F12-901F-020457E3F681}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{67D28BDA-90AD-4C13-A4D3-B3A9A04E0207}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{775F40E3-9D2F-44EE-9CE5-EDAB09B78884}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{CF668A51-195A-4291-BC5B-62E7F4788192}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{777F5B45-9640-41F7-987E-F18410CC7B43}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{6C8070DB-00F6-47E9-AD9B-5D11FE7E9FF2}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{B5152392-0554-412B-811C-DB7AD3D49D56}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{93C06257-8416-4AF7-A57A-207F2ECC6FB2}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{178D212C-1667-4237-9991-11EE0E422052}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{0F67ED24-C648-4E37-B449-F4A84E4295B7}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{847C1C72-E37D-4088-BD95-D110B4542F8A}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{B0EEBE03-1D62-4FE4-B8F1-A77DC0C9796F}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{825BCCEA-DEB9-4719-BDFD-4D568C4C11C6}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{046DB74A-5D4A-4AF0-B0D3-FEE1323FA92E}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{73F9932D-0EA2-40AC-BE5C-29ED0B6BA5A4}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{641ED5D9-6EB3-44FB-8790-A7D31945E3DF}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{1F777B4C-FB1A-4D16-A325-217936AE528F}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{BE59F132-1266-41E8-8D1D-9AA45D66867C}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{947DD753-FA8D-4855-ABB4-761B04053EDC}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{A643D607-4B60-48DD-AAE2-BAD575E98A19}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{973A95B2-EBD0-4523-A5FF-E7D3A217D55C}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{FF48818B-2257-45CB-81B0-C4045DEA5AA2}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{0DBC58EA-E8A0-4E70-9CFB-64D6DD465390}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{FE7C06E7-94DE-4D99-9EB4-22DF8052A3BF}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{5CEE24E2-FD57-4359-8D0D-4F85D4B0351A}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{2C462ED7-E418-446E-98CA-F83D06428F50}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{E9973F84-8783-45CB-B6B2-46C78A707F77}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{FF18DDA9-1A18-4C69-A86C-0EE1F9F6F1CB}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{CEC7947E-B00F-4DF6-A87E-E1E39A456355}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{8A14192E-BB78-4F19-A458-BC9EE57F1C07}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{3C603D06-7F03-4D8B-A6D1-F6075F6CD813}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{2E7610E2-E066-4D36-9A3E-1541F8A6AB32}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{C8098728-1F21-4642-BB1C-AC535ACCAFEE}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{3D59961A-949D-4844-B047-63E713445F51}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{209EC839-A1B9-4EB4-B4D7-6FC20CE3CA7E}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{6C089231-3594-49D6-B0D8-59B29DD4ED69}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{06B567B0-3771-4D99-A6B8-1F8FE92008FC}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{DE221C61-6598-4195-939E-CD8A80E3B488}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{E1B2DA86-4E49-4C19-B27F-A54FA6DB2BAA}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{57251577-AC33-4DC1-8790-CE7819BDD4A1}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{92C61BDE-137C-4DFD-9B23-851A1F1A244E}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{1FE82B5C-244F-45B1-93E5-33AE5E9584DC}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{89457C26-BCE3-4EF5-9011-3E1EFB1A9B0E}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{7CA41567-46A2-457F-BD02-6DC54B8297AC}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{BFB76F7B-559E-4B72-ADE5-E0251AF4BA7F}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{5298F1F4-3893-4573-BB00-CE56BE5F1989}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{E5A2F044-4DD3-4893-9087-FB338519C6BB}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{F76D526D-27B6-4F36-9289-E567B1575241}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{422C5B9F-076D-4231-AA86-20BC657CE240}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{AB3281F9-FEA1-47A3-929C-1EA681A99A61}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{8EC035AD-3A2A-47E0-8139-B0DF5CCDBC2D}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{95B942B9-F234-4DA0-844D-493D2CB2801A}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{F5C8E98B-0A7F-456F-AD5A-B77C15DF3E88}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{7B233BDC-3BBF-4881-9613-DD9F4208B40B}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{43247DB9-8A2D-42B1-9260-C867E327AA90}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{7B6025FC-2F29-4BE8-9451-366E885A3065}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{74C0C1CE-277B-4E3B-A2E1-D829BBA7286D}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{9E3A891D-3EBC-4A20-AE35-18AEA9612F7B}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{18B37A83-2951-4E98-8DCA-34317F63EF75}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{1067A1AA-C90C-40A0-9F19-04463EDD2DCB}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{FF502EFA-26E4-4624-828A-C3EDD1B07A61}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{AACB2187-225C-4A95-A02A-E05820063367}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{E99CF58C-E26F-4804-BD8B-860904C28687}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{AF650964-43DA-4759-80A7-8D95A900503F}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{9B8DFB5D-0D7B-4575-AC29-C2DBA55A1768}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{56D4E7C7-449F-4C92-B886-0612EEA40CBF}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{FCEF00F7-1ACA-4E76-BE86-65A92B1DAE93}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{54972162-8973-4964-A1BF-F1FA15B01465}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{A89C869C-6BE1-48EB-B88F-D418F3B33F54}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{657E9A58-7917-4DFC-9D12-5C7FBFCD34DC}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{A8254922-38A8-4469-9347-48578443EBA1}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{7EC00472-EC4C-491C-B03C-D0F0254F4F30}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{822FE121-18E4-4141-AA1B-C1B68A621030}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{03ADEA06-053F-4579-96DA-B00A0CD7035E}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{0772C671-A5F9-4DEE-A4C5-51034379DBDD}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{28D6D661-0763-4BD5-A543-3597802D1E7D}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{587E63F7-6DB4-403A-9C0C-87A324C37999}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{5FCE35CE-CA17-4B06-B62B-194005ADEE17}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{60693306-611C-4908-9620-3EAB3AD87030}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{AC4A6475-17A7-4402-9F49-E3C905D992AA}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{EA305884-528E-4EC1-9617-A2D6973D9CFC}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{4F4D5DD1-E687-4278-A996-2640E0278BB6}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{4BB31E02-20AF-42BF-81FA-F0C0AC84FF01}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{3312142A-5ACE-4E2E-9DE8-E5C71361A6BE}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{E052CAF4-F11A-41CC-ABE5-B728961CFF46}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{0771DCDB-AECB-41AA-9D65-08F178DCECE9}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{D897EDCF-B7FB-47AE-8FDB-E50F6AD7AD43}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{46A811EA-2CE8-49EB-A641-2EE85D018D34}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{27930B0C-E288-423B-89D7-4E3C6DEA0242}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{282CF874-C59F-4657-81E8-3DCB27A074EA}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{3D0E3693-BF38-40FB-B7D7-FB104AB3285B}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{F95B32CF-3DFF-4FA3-9FAC-157CC641A073}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{49343D21-7885-4EF9-B55B-1E0D0E10BF4F}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{E7AD039B-0966-403B-B1B6-73FCBA7EB22E}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{5DDB81F1-B5E6-46AE-A6BD-B1AA6D7AD3A2}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{2D9AC89D-A7CB-437B-9F01-111CE21C25C3}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{9BC1BAAA-50E0-4E5F-9585-8265B8A77156}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{DE41380B-D62B-4652-8443-AE52EF67A1B0}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{CFB0DF74-C75F-463E-959F-C81AFAE9DC31}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{7A0DE04A-48B8-4A8A-84C0-90FF6F747EED}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{A88386D1-EC35-4F50-9360-405B065EB9F1}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{74C9C141-A6B8-430F-8CA3-B29E6AB1B5E5}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{62072CA1-3A66-467D-8AD6-B27E7C626D1B}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{50CC4F03-1A05-482B-9F02-D371B5583181}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{C202726B-E761-49CD-8413-6F65831957A5}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{C5F25B70-A343-45A5-92EA-BCD2B64275CA}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{52597039-9BD6-49B1-BA7E-F8F4736F5CF9}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{06104C92-4C7A-40AF-AC5D-6531051DF357}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{750F0EB5-950C-4AB4-9A4A-A436B8D84F47}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{23F0AD2C-3B8B-41DE-8E72-065AF7108DE2}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{9D57CB98-F58C-401E-B21B-9375C0605287}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{5AF76885-12AA-4AF8-8A91-FB6D8649B099}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{908AB685-DABB-41ED-A689-2DC671D61C8F}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{3024E05B-A375-4EDD-8DC6-B299D3FB7B25}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{234B5BB2-BEB4-4EF8-9C1C-3EC2DB987EDF}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{86EE3DF0-AD28-4918-A8D3-06A46FB6422D}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{A8F20544-CFC4-4A99-A8B1-9497CD567AC3}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{BE41192D-9672-4E18-8950-A9C0D3C8429E}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{E092B865-9CB7-4DD7-82F5-62D250B581C1}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{AC1F0D02-7CBB-4594-AFAF-654D3467566F}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{37CA0DC6-AFFC-4840-B73E-66C83D368564}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{EB5F610C-80CC-4DA9-A069-D4EC28DC1F87}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{097955D7-EC1D-4F8B-95EA-AE71B572CF9C}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{0A6CFEBA-976C-4C79-9611-1F482BE0522E}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{9C5F018D-0FE3-4909-82F6-7CC2FF1F9ED9}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{47F234E0-B1AD-40C8-8542-F401AD477D63}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{7DBB3227-5F3D-4235-ACF9-907906DF49E5}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{83F73143-5CF1-4A6C-AA0D-0BD03B0386E6}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{B38AC466-D0D4-4B0C-A93A-95BA3594FB13}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{250D3ED8-3832-4704-86A4-5C07368E2F83}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{BC53766F-5F3D-4C59-9F68-4C93C629F597}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{1F3760CA-D7D2-4A39-9B56-8593BAB86067}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{3DCC90D2-3C17-43A3-BB74-86297A5A7917}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{DF767FBE-872F-4CB4-BF70-7324E2130A89}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7DA380-3F48-4ADE-B2C4-C50591F2F970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503D3BA-7524-48BB-BE31-869D4A95D38A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56C6692C-2F86-444F-B861-44714CCDA59D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37B4D969-0F97-4651-B586-A8FF0A0877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578BF1E2-CEB1-4FC5-BFDE-CC2597720080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60AE23D9-2C49-4C3C-A986-BB0370EC4C25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499D2E97-63C0-46E4-907B-12D99A362114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5FF63FCF-0A63-46A3-BD52-A29FC471E9C0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F47707DA-1DFE-4D78-839A-AC1E064DE57A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96480035-37F7-4085-B2F2-28EC8690A79A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F95195F9-BF65-4F82-8A35-C34727740C2F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A2BC560F-7B2F-4704-98C0-8B80C31E4CA0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A41C4F0-D4AF-49F5-ACB4-A72FD2DBADED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1C9507E9-FE64-48DC-A35A-49EFC022CC00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7D771B04-955F-4601-9643-2C27F463D12B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DAD99EEB-2270-4620-85E4-9D47B2DD4AFA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F65058BF-3359-4DCB-A247-DC3907CDF867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DFDDAAAD-A39B-454D-94C4-E7D0E7A655CA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D706B258-E816-4884-8458-0696EC26F892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2462A20-7FA8-4C3B-A246-BA429DC0948D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5EE7CAA0-D5B1-4B01-A893-4A1A7AF558F8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192794B2-5A86-418A-8E0A-B9CB8551CE09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7FE53423-D794-4CD0-A194-38D658BC4F46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04A7BEE6-876E-4CD6-8E92-F69BD307E665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72533BCB-171B-4D79-B4C2-E8F8AF0EA13E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BAC7B99C-6F1B-45FC-8D24-512F4AFBAE5B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D3D2B24A-B54F-4B71-A4CA-888406579D23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B109BA14-3953-4E3D-817C-AA4D43FC0639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A5AB4C72-E142-4295-9581-2B43263CA209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F2EA6ED2-2B73-4AFA-8504-7FA744BC1435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74C175DF-9BD3-4B84-919E-7ABAC54A757D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B5829A7-1F34-49FC-AB64-DFC69AC2F09F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5060987A-943B-432A-8D22-A8E3E375A1C7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7C27A183-B557-4B63-9ABD-3D332C222308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E1383718-7239-49C6-BF74-44D1FAC481DE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8691A08D-1A81-4F85-BA35-214D25167D03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0C7A1B99-DD58-4A99-AD73-0B8CC7315167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9BBDF75C-EBA7-4F37-A958-9FCF2D1B9A44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F1957A18-AACD-42F5-9A25-66C83AECF67D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16DF7513-8244-435B-B5C4-0B83AC3664CC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27D23A61-CFFD-4C9F-94FF-8F145427E19E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1D4E15AE-E19B-44C8-B83C-8E3374F1F7A5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B3EA0DA7-7CDF-48A8-A050-CC954B7FEECF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A8A203CC-A5A3-4976-A142-572BB18831CF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99048586-F7B9-4EC3-8DAD-40A7EBEB2F58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4B72735E-C840-4E7C-8818-FD5A618A1065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EFB60468-EDD3-4A6A-AC95-C9A048A03899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06837157-4119-4260-B5DD-072A36C6527C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7ECB0F66-8CF5-4F9F-A197-483628F57A49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5E28D69F-8F07-40DB-8F2D-04D1F1F31152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F9851C33-EEFB-4FEF-AB17-8A18C496D8AB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9E88E4FA-6357-4023-9CF8-2E9E5CDC623D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994E1CC3-A6D1-4374-8A41-33419FA7D8DA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2DE5CB9A-E1D9-48DC-8E95-C4B09B451C2B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EC546D94-F84F-40BA-87FF-C492C8819A79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1CF1D3C8-D3C0-4927-A030-C65CCFEE3951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09134A13-15FD-4269-A3F5-9C34AEF2722B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CC5E1FBF-5AC3-420C-83DC-82D080333EE8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1DEACAE6-52BD-4CD4-B36A-9392BB9C542A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758D7E31-F95E-41C4-93BF-13459BCD7F2F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7B35A9F8-C3BE-4DE7-BDBB-0FD065FC3CA9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8BE37E6C-5B16-4B3E-ACE7-DF465D686DF4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66B89D0A-F6A7-45A5-ADA2-7177DB6A81A7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E06F526E-C1EE-45CC-90B3-6DB83A374702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C530291E-F8DC-4DE2-96F3-23638ABD3B86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C1D77DDA-0AB2-48DD-8F36-0853184AEDAB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4F234976-1247-4737-BA4F-7E46D7527F82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223A47DA-C1D1-40CD-987F-8489776BE725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5DA93D1E-C35F-4F12-901F-020457E3F681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67D28BDA-90AD-4C13-A4D3-B3A9A04E0207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775F40E3-9D2F-44EE-9CE5-EDAB09B78884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CF668A51-195A-4291-BC5B-62E7F4788192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777F5B45-9640-41F7-987E-F18410CC7B43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6C8070DB-00F6-47E9-AD9B-5D11FE7E9FF2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B5152392-0554-412B-811C-DB7AD3D49D56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93C06257-8416-4AF7-A57A-207F2ECC6FB2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178D212C-1667-4237-9991-11EE0E422052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0F67ED24-C648-4E37-B449-F4A84E4295B7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847C1C72-E37D-4088-BD95-D110B4542F8A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B0EEBE03-1D62-4FE4-B8F1-A77DC0C9796F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825BCCEA-DEB9-4719-BDFD-4D568C4C11C6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046DB74A-5D4A-4AF0-B0D3-FEE1323FA92E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73F9932D-0EA2-40AC-BE5C-29ED0B6BA5A4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641ED5D9-6EB3-44FB-8790-A7D31945E3DF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1F777B4C-FB1A-4D16-A325-217936AE528F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BE59F132-1266-41E8-8D1D-9AA45D66867C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947DD753-FA8D-4855-ABB4-761B04053EDC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A643D607-4B60-48DD-AAE2-BAD575E98A19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973A95B2-EBD0-4523-A5FF-E7D3A217D55C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FF48818B-2257-45CB-81B0-C4045DEA5AA2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0DBC58EA-E8A0-4E70-9CFB-64D6DD465390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FE7C06E7-94DE-4D99-9EB4-22DF8052A3BF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5CEE24E2-FD57-4359-8D0D-4F85D4B0351A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2C462ED7-E418-446E-98CA-F83D06428F50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E9973F84-8783-45CB-B6B2-46C78A707F77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FF18DDA9-1A18-4C69-A86C-0EE1F9F6F1CB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CEC7947E-B00F-4DF6-A87E-E1E39A456355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8A14192E-BB78-4F19-A458-BC9EE57F1C07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3C603D06-7F03-4D8B-A6D1-F6075F6CD813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2E7610E2-E066-4D36-9A3E-1541F8A6AB32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C8098728-1F21-4642-BB1C-AC535ACCAFEE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3D59961A-949D-4844-B047-63E713445F51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209EC839-A1B9-4EB4-B4D7-6FC20CE3CA7E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C089231-3594-49D6-B0D8-59B29DD4ED69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06B567B0-3771-4D99-A6B8-1F8FE92008FC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DE221C61-6598-4195-939E-CD8A80E3B488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E1B2DA86-4E49-4C19-B27F-A54FA6DB2BAA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57251577-AC33-4DC1-8790-CE7819BDD4A1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92C61BDE-137C-4DFD-9B23-851A1F1A244E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1FE82B5C-244F-45B1-93E5-33AE5E9584DC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89457C26-BCE3-4EF5-9011-3E1EFB1A9B0E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7CA41567-46A2-457F-BD02-6DC54B8297AC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BFB76F7B-559E-4B72-ADE5-E0251AF4BA7F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5298F1F4-3893-4573-BB00-CE56BE5F1989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E5A2F044-4DD3-4893-9087-FB338519C6BB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F76D526D-27B6-4F36-9289-E567B1575241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422C5B9F-076D-4231-AA86-20BC657CE240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AB3281F9-FEA1-47A3-929C-1EA681A99A61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8EC035AD-3A2A-47E0-8139-B0DF5CCDBC2D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95B942B9-F234-4DA0-844D-493D2CB2801A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F5C8E98B-0A7F-456F-AD5A-B77C15DF3E88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7B233BDC-3BBF-4881-9613-DD9F4208B40B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43247DB9-8A2D-42B1-9260-C867E327AA90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7B6025FC-2F29-4BE8-9451-366E885A3065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74C0C1CE-277B-4E3B-A2E1-D829BBA7286D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9E3A891D-3EBC-4A20-AE35-18AEA9612F7B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18B37A83-2951-4E98-8DCA-34317F63EF75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1067A1AA-C90C-40A0-9F19-04463EDD2DCB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FF502EFA-26E4-4624-828A-C3EDD1B07A61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AACB2187-225C-4A95-A02A-E05820063367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E99CF58C-E26F-4804-BD8B-860904C28687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AF650964-43DA-4759-80A7-8D95A900503F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9B8DFB5D-0D7B-4575-AC29-C2DBA55A1768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56D4E7C7-449F-4C92-B886-0612EEA40CBF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FCEF00F7-1ACA-4E76-BE86-65A92B1DAE93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54972162-8973-4964-A1BF-F1FA15B01465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A89C869C-6BE1-48EB-B88F-D418F3B33F54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657E9A58-7917-4DFC-9D12-5C7FBFCD34DC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A8254922-38A8-4469-9347-48578443EBA1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7EC00472-EC4C-491C-B03C-D0F0254F4F30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822FE121-18E4-4141-AA1B-C1B68A621030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03ADEA06-053F-4579-96DA-B00A0CD7035E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0772C671-A5F9-4DEE-A4C5-51034379DBDD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28D6D661-0763-4BD5-A543-3597802D1E7D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587E63F7-6DB4-403A-9C0C-87A324C37999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5FCE35CE-CA17-4B06-B62B-194005ADEE17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60693306-611C-4908-9620-3EAB3AD87030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AC4A6475-17A7-4402-9F49-E3C905D992AA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EA305884-528E-4EC1-9617-A2D6973D9CFC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4F4D5DD1-E687-4278-A996-2640E0278BB6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4BB31E02-20AF-42BF-81FA-F0C0AC84FF01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3312142A-5ACE-4E2E-9DE8-E5C71361A6BE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E052CAF4-F11A-41CC-ABE5-B728961CFF46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0771DCDB-AECB-41AA-9D65-08F178DCECE9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D897EDCF-B7FB-47AE-8FDB-E50F6AD7AD43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46A811EA-2CE8-49EB-A641-2EE85D018D34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27930B0C-E288-423B-89D7-4E3C6DEA0242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282CF874-C59F-4657-81E8-3DCB27A074EA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3D0E3693-BF38-40FB-B7D7-FB104AB3285B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F95B32CF-3DFF-4FA3-9FAC-157CC641A073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49343D21-7885-4EF9-B55B-1E0D0E10BF4F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E7AD039B-0966-403B-B1B6-73FCBA7EB22E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5DDB81F1-B5E6-46AE-A6BD-B1AA6D7AD3A2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2D9AC89D-A7CB-437B-9F01-111CE21C25C3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9BC1BAAA-50E0-4E5F-9585-8265B8A77156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DE41380B-D62B-4652-8443-AE52EF67A1B0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CFB0DF74-C75F-463E-959F-C81AFAE9DC31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7A0DE04A-48B8-4A8A-84C0-90FF6F747EED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A88386D1-EC35-4F50-9360-405B065EB9F1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74C9C141-A6B8-430F-8CA3-B29E6AB1B5E5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2072CA1-3A66-467D-8AD6-B27E7C626D1B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50CC4F03-1A05-482B-9F02-D371B5583181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C202726B-E761-49CD-8413-6F65831957A5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C5F25B70-A343-45A5-92EA-BCD2B64275CA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52597039-9BD6-49B1-BA7E-F8F4736F5CF9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06104C92-4C7A-40AF-AC5D-6531051DF357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750F0EB5-950C-4AB4-9A4A-A436B8D84F47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23F0AD2C-3B8B-41DE-8E72-065AF7108DE2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9D57CB98-F58C-401E-B21B-9375C0605287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5AF76885-12AA-4AF8-8A91-FB6D8649B099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908AB685-DABB-41ED-A689-2DC671D61C8F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3024E05B-A375-4EDD-8DC6-B299D3FB7B25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234B5BB2-BEB4-4EF8-9C1C-3EC2DB987EDF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86EE3DF0-AD28-4918-A8D3-06A46FB6422D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A8F20544-CFC4-4A99-A8B1-9497CD567AC3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BE41192D-9672-4E18-8950-A9C0D3C8429E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E092B865-9CB7-4DD7-82F5-62D250B581C1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AC1F0D02-7CBB-4594-AFAF-654D3467566F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37CA0DC6-AFFC-4840-B73E-66C83D368564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EB5F610C-80CC-4DA9-A069-D4EC28DC1F87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097955D7-EC1D-4F8B-95EA-AE71B572CF9C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0A6CFEBA-976C-4C79-9611-1F482BE0522E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9C5F018D-0FE3-4909-82F6-7CC2FF1F9ED9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47F234E0-B1AD-40C8-8542-F401AD477D63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7DBB3227-5F3D-4235-ACF9-907906DF49E5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83F73143-5CF1-4A6C-AA0D-0BD03B0386E6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B38AC466-D0D4-4B0C-A93A-95BA3594FB13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250D3ED8-3832-4704-86A4-5C07368E2F83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BC53766F-5F3D-4C59-9F68-4C93C629F597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1F3760CA-D7D2-4A39-9B56-8593BAB86067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3DCC90D2-3C17-43A3-BB74-86297A5A7917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DF767FBE-872F-4CB4-BF70-7324E2130A8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31762-C1EA-4551-8968-A030EA8D3121}">
  <sheetPr codeName="Sheet12">
    <tabColor rgb="FFA50021"/>
  </sheetPr>
  <dimension ref="A1:BX216"/>
  <sheetViews>
    <sheetView showGridLines="0" showRowColHeaders="0" topLeftCell="B1" workbookViewId="0">
      <pane xSplit="15" ySplit="13" topLeftCell="BB14" activePane="bottomRight" state="frozen"/>
      <selection activeCell="B1" sqref="B1"/>
      <selection pane="topRight" activeCell="Q1" sqref="Q1"/>
      <selection pane="bottomLeft" activeCell="B14" sqref="B14"/>
      <selection pane="bottomRight" activeCell="N16" sqref="N16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2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2:75">
      <c r="M2" s="376" t="s">
        <v>118</v>
      </c>
      <c r="N2" s="377"/>
      <c r="O2" s="176"/>
    </row>
    <row r="3" spans="2:75" customFormat="1" ht="15" customHeight="1">
      <c r="C3" s="414" t="s">
        <v>93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2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2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REKAP!H15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2:75" customFormat="1" ht="16.5" thickBot="1">
      <c r="C6" s="212" t="s">
        <v>121</v>
      </c>
      <c r="D6" s="213"/>
      <c r="E6" s="214"/>
      <c r="F6" s="410" t="s">
        <v>137</v>
      </c>
      <c r="G6" s="411"/>
      <c r="H6" s="1"/>
      <c r="I6" s="99"/>
      <c r="J6" s="97"/>
      <c r="K6" s="97"/>
      <c r="L6" s="98"/>
      <c r="M6" s="392" t="s">
        <v>64</v>
      </c>
      <c r="N6" s="393"/>
      <c r="O6" s="130">
        <f>REKAP!L15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2:75" customFormat="1" ht="15">
      <c r="C7" s="215" t="s">
        <v>130</v>
      </c>
      <c r="D7" s="216"/>
      <c r="E7" s="217"/>
      <c r="F7" s="412"/>
      <c r="G7" s="413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2:75" customFormat="1" ht="15">
      <c r="C8" s="215"/>
      <c r="D8" s="216"/>
      <c r="E8" s="217"/>
      <c r="F8" s="362">
        <f>M10</f>
        <v>0</v>
      </c>
      <c r="G8" s="363"/>
      <c r="H8" s="1"/>
      <c r="I8" s="99"/>
      <c r="J8" s="104"/>
      <c r="K8" s="105"/>
      <c r="L8" s="106"/>
      <c r="M8" s="394" t="s">
        <v>66</v>
      </c>
      <c r="N8" s="395"/>
      <c r="O8" s="131">
        <f>REKAP!Q15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2:75" customFormat="1" ht="15">
      <c r="B9" t="s">
        <v>90</v>
      </c>
      <c r="C9" s="218"/>
      <c r="D9" s="219"/>
      <c r="E9" s="220"/>
      <c r="F9" s="364"/>
      <c r="G9" s="365"/>
      <c r="H9" s="1"/>
      <c r="I9" s="107"/>
      <c r="J9" s="108"/>
      <c r="K9" s="109"/>
      <c r="L9" s="110"/>
      <c r="M9" s="367" t="s">
        <v>67</v>
      </c>
      <c r="N9" s="367"/>
      <c r="O9" s="132">
        <f>REKAP!U15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2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2:75" ht="13.5" customHeight="1">
      <c r="C11" s="200" t="s">
        <v>1</v>
      </c>
      <c r="D11" s="200" t="s">
        <v>89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2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2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2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2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2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 t="s">
        <v>82</v>
      </c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fJRYlJ831mx9WdTBatfaTjrOj8cmLhwOrE9xVvrlaARCiU4SiHx8rBj/DFf0Kbt/UTbqH+sDLsLsjBWX/kRlRQ==" saltValue="vtz3/iXm5KQgaDOAdj5Zlw==" spinCount="100000" sheet="1"/>
  <mergeCells count="304"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3:I33"/>
    <mergeCell ref="D34:I3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1:I21"/>
    <mergeCell ref="D22:I22"/>
    <mergeCell ref="D23:I23"/>
    <mergeCell ref="D24:I24"/>
    <mergeCell ref="D25:I25"/>
    <mergeCell ref="D26:I26"/>
    <mergeCell ref="D15:I15"/>
    <mergeCell ref="D16:I16"/>
    <mergeCell ref="D17:I17"/>
    <mergeCell ref="D18:I18"/>
    <mergeCell ref="D19:I19"/>
    <mergeCell ref="D20:I20"/>
    <mergeCell ref="BR11:BR12"/>
    <mergeCell ref="BT11:BT12"/>
    <mergeCell ref="BU11:BU12"/>
    <mergeCell ref="AR11:AR12"/>
    <mergeCell ref="AS11:AS12"/>
    <mergeCell ref="AU11:AU12"/>
    <mergeCell ref="AG11:AG12"/>
    <mergeCell ref="AH11:AH12"/>
    <mergeCell ref="AI11:AI12"/>
    <mergeCell ref="AK11:AK12"/>
    <mergeCell ref="AL11:AL12"/>
    <mergeCell ref="AM11:AM12"/>
    <mergeCell ref="Y11:Y12"/>
    <mergeCell ref="AA11:AA12"/>
    <mergeCell ref="AB11:AB12"/>
    <mergeCell ref="AC11:AC12"/>
    <mergeCell ref="AD11:AD12"/>
    <mergeCell ref="AF11:AF12"/>
    <mergeCell ref="D14:I14"/>
    <mergeCell ref="BK11:BK12"/>
    <mergeCell ref="BL11:BL12"/>
    <mergeCell ref="BM11:BM12"/>
    <mergeCell ref="BO11:BO12"/>
    <mergeCell ref="BP11:BP12"/>
    <mergeCell ref="BQ11:BQ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N11:AN12"/>
    <mergeCell ref="AP11:AP12"/>
    <mergeCell ref="AQ11:AQ12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M8:N8"/>
    <mergeCell ref="M9:N9"/>
    <mergeCell ref="C6:E6"/>
    <mergeCell ref="F6:G7"/>
    <mergeCell ref="C7:E9"/>
    <mergeCell ref="F8:G9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  <mergeCell ref="M6:N6"/>
    <mergeCell ref="M7:N7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{F260791F-7DBC-4C9D-9449-9F706F885B69}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{A3BE0D22-EFCE-4180-A29B-D143B7C401CA}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{87CCA9FE-13D3-49D0-8D63-4A60F6E520C0}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{7396CD9F-2EE4-4D83-A82B-859254C47945}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{49514992-9FB4-413B-BD9B-B8F79B614FA3}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{D529013A-24C5-40EB-B0E4-3E0F9C411D5D}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{DA284365-3C1F-4D77-85CE-FF842A7D20D2}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{3D93AC41-C73A-4E63-ABC1-14E5506525CC}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{97D5A2B5-9572-4C46-8A34-532EA76C6CF3}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{51F2FA92-0097-4C1C-8BC5-0FF64CE55911}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{4537E01C-DDED-4136-9159-118E38E6F2E3}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{55E638AF-528C-4113-9BFC-4563A240ACA9}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{8FB5A7BA-6B64-438F-A7F1-FDD88412750B}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{6B4D5DCD-F0C8-4C00-90D8-5A0EC862E719}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{57A52251-362A-4827-87F3-3B072426ECA8}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{AC6EC8B6-28A8-4CB0-9BAF-D1702D5B79A0}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{D8D26967-ACB5-405E-A7F8-3E62C1713423}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{FD65868F-2D0A-4D74-958A-C2E20020EAA1}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{A23049B4-7077-454A-BE9C-F1BC64C878BB}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{5261762C-80B9-44FE-B505-E07FFD8653E4}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{DBE1EC8D-D57F-4623-8BF9-2A0B3AE1BAE2}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{80F39CFB-C04E-4A01-83A5-8E0496BDA8E9}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{2E7B8711-E8C1-4BD2-B90E-29E5645AC845}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{D900347E-C3C9-4C2B-9D51-1EF03A9CB181}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{302085AC-3277-445F-B0CF-8801C1B62BEF}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{5F28F460-85D7-4222-ACB3-97BE28C45397}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{ED0FD433-BC9E-49E8-8321-D0BCAF1AD886}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{668A1EB7-B63F-4CCF-96FD-95EF92AB0D0A}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{E73875F3-CD27-4D55-9629-CDAF6C9E64A2}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{B262C35E-DC4B-4FDE-8085-4723068A1612}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{1E023117-A4C0-47B0-A7FF-9117BF4816B5}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{A07443AD-5D83-4D00-B4F3-F67FC71C01E4}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{670E51DA-7C02-4D48-A847-160B5E728F1D}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{54953E80-3D43-4AAC-B65E-35C858B85DB8}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{D033B0E8-5230-4489-97AC-AEFCEDFFAF5F}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{A5E25D00-5004-4825-A3AC-A32EA057B76E}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{5C663815-FB70-4847-A6A4-2568F6D3CDF2}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{2F3C8206-CD63-40FD-A09D-B27B0A13AB4A}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{547841DD-9214-44E1-896A-377A6C52F005}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{30420D0F-596D-44E7-8B16-CA3383550C00}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{D4979271-6162-4C2F-80E3-8AF1F38202C4}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{4C579C03-587C-4988-A5DE-029CBD2EB29C}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{B0FE11CE-E544-4A2E-ADDD-7E6F69011ED0}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{70016ECC-74B6-4D3B-8C9A-59ABE3C99EE5}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{A20A064D-4C9A-4C82-A05D-30234F53E43B}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{05A60517-CE3A-40E5-876F-33C14DC42932}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{D036A5BC-796F-4B5F-9494-A4118E3AB335}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{8E6056F1-BC57-421D-8942-BB4D00D83073}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{84E5820C-3586-4A61-8B5B-19A9AA0C57EE}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{7455FC85-75E9-4BCE-91C6-A7EB48568C01}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{080C8042-AD2F-4935-9FBF-4ECEB62ABB5D}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{019D384F-D6FA-4F10-AF77-E4FF61B0982F}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{634C3101-EBBD-4052-9757-10165194068F}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{F81033F6-4DD2-43FD-A2E2-945815557F5F}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{22492363-D9C6-4ED7-8ACE-C6A6A1BB5B9E}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{AA484A51-334A-4E4D-9898-5BB1CF1FFCD0}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{DEA324D9-C88E-48E8-852B-5BBC0B8388C5}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{E5EAF3CC-D636-4B1B-9E4D-08D8FCBCBEE4}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{6DE13B70-770F-4D8A-ACCD-192E2FDF4F93}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{F03E3308-1333-473F-963B-250DC67CC162}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{2EAA45E2-9D30-4AA3-A6AA-0F21CD5E1E09}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{9275F6BB-19D1-404A-85D4-957100346C62}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{3C6CA40C-0D93-4829-8496-B525713AB5ED}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{0D96B80D-50CD-4258-96A3-E42B4BBCEFB5}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{49F9BF3B-059B-405D-90EB-024BB15A9359}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{0FC11886-87E8-4511-8FF9-E4756B10E2D3}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{64620BDD-BED0-401B-A70E-A0EC5C30923F}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{092FB708-89E1-4F1A-8238-0870464B15FE}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{EA41BEC2-C68B-4590-B27F-784CA7ADBD38}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{A17F91E6-C40A-4CB5-B35B-C54200F56F69}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{5A7B20DE-CB93-4704-BB5E-591CBE670B7F}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{768E39D3-1043-4A92-8943-4F4198152559}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{F6258C80-1199-4381-A2D9-7AB15D753AB4}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{3FC82FE7-A7E6-478D-A95E-FBC85D6DBECD}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{E81D3A1E-9A25-41BA-9CE0-11B60902DF77}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{645D2EF5-33BF-4135-8B7A-8727B3AE40B4}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{02A281EB-D02E-409E-8C57-642A21F8B927}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{5D1C67CF-8867-4F2B-97B4-827080B5B3F6}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{A2142C10-3E74-4998-BD4F-60B266D94E8D}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{F5A5D8B2-1C22-4835-96E8-B16E40FB66A7}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{0F3F0E79-AA45-4467-8EDF-970835E430E1}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{B084D73E-F241-4ACE-B8E8-22CA8AE0F438}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{EFF87287-13C5-470E-8A86-E6FC758A40F5}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{6E323677-2C0C-4767-87EB-DD65B4894CE2}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{91AC16E8-A72F-4E09-A76F-22A6D6D38C6E}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{46C0CD29-591E-4396-A710-74B46A981A0E}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{6CE34B59-B871-4CD2-9F1A-9ACD341B9087}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{D35267AA-D1A5-4742-B1AC-50A1174BBF68}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{EF5B8783-CF74-41E7-A51E-9EFE0074C440}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{68E893F2-BFDA-46A5-AC6B-3C57652C26CC}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{F189CFC2-3993-4360-A8A6-BEF9B7716CA8}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{B0CCC2E2-277B-4796-8B76-2261179DD61D}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{3D808961-FD0E-4976-AB0F-6485E9DC54E0}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{D252A7AF-7458-4621-BE21-93F5F4D09553}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{3D910263-5EF7-4D4C-B6E5-330457DB4A32}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{8E12F9A9-F788-4814-8D3C-A09B28BFD8C9}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{15F749A1-5F73-4353-9ACA-F9AFDBC9D5AE}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{FA115074-CFB1-4911-814C-E1C2DCBD67A2}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{FE395BCA-15A6-4356-9918-8008DAA3EF2C}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{5645E409-2E10-4F9B-A2DF-BE52B06AA81E}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{0B27B77E-C905-46AB-8FAC-A561FB7D3285}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{B9DEF0BE-BE1F-4A06-8527-6C666E15AB0A}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{54717AA7-E1BF-471C-931B-10FD413CD7AB}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{16F8D0DE-AA39-4228-8DFB-706F70E008A4}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{A39C1F7A-EC4D-496A-8014-D7133D10DF47}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{A2A02CC7-ED6B-4A72-A2B3-F6EB1BE86E22}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{878D2356-3900-4F31-9D9E-E14FD5528127}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{73B9AF1A-2575-4AB4-8B0E-EE4F70ACB9FA}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{6DDE49BC-8FBE-4349-8A10-54B5EFEB8685}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{6D5CB188-92E2-438D-9CEB-7D5FB7E620F4}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{74858103-A737-4F1D-BEA1-09297213C8B8}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{723FD88F-C40C-4E25-B6DF-5896F622E8FB}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{3588E99A-A616-4005-B917-4E8E33FD7499}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{201E5A59-074A-4A02-B412-A4E2EC9283B8}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{8624D711-10B1-4CB5-86C9-17D3C0372F3E}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{A9F0DFCA-5C99-47DD-8A28-63C54EE25AEE}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{496A5B05-1774-4BF0-823E-3E330C77FB2D}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{3C8D819E-13F8-4891-A946-481E5011194F}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{DD16249B-AD99-4CB2-8DCE-E1A97BE0FCC2}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{4028A080-AB71-41F7-A55E-2B4A8B7DCDAA}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{E37EFA71-EE57-4E37-B456-EA754E25E0DD}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{B10521BB-4CF4-4282-B8B5-6AC83691D407}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{D17CBA49-10B5-4444-B731-C6F6646B222E}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{B8B09BF9-B217-4258-8C60-216660B1CD24}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{767F9F9F-AFEA-47C0-AFB5-853C8A064E74}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{79285E2D-E466-4950-B118-16183E4BB3EF}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{BBC68946-993B-4C3D-81D5-78B22949CEF1}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{998D224E-B197-48FB-89C5-764DF6F47496}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{C401984E-DCFD-499E-991E-07DCB64D5D5B}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{E1064EC9-928B-464D-B6A6-6C183B205FE6}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{2ECD5B3B-0799-49CD-B9E4-6704426F3A60}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{54362C6B-C67A-497A-A8BF-04433E86A1AE}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{4F26C478-A056-458E-901D-FCF9C249F26C}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{046779E6-129E-4DB2-9CF8-9498EBE219ED}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{73999678-0738-44BA-801C-574E90E7118D}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{E4700491-86AB-451F-94C3-DF279C96F5F0}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{39E06F23-AC29-4EC7-AAD7-E8512AC30C0E}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{FC260C26-FE55-4AC4-9038-DD34A2D8428E}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{C72BB736-6A77-484F-9255-FB2BCBA54CF7}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{16596C6E-FD31-4D85-9545-9A1A09433B53}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{119B4479-3341-44DF-81B7-E22FB4B0C00F}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{EC054585-3427-4048-B285-ED5BCB5984C6}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{7D60C065-D6CD-452A-942C-2CCA51A21B1E}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{1325D293-27F6-46D7-BF41-1D901F7645F6}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{3698CCCC-CA1B-48C0-A9BD-E4BC208FA5DB}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{BE04E41F-DC7C-4CF4-AE0C-D776E8E201F4}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{1714BAF9-19B0-47EB-BDCE-9F15E09B665F}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{88196BEB-4920-450A-B631-E4BACFD2AD28}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{ECC82AC3-170A-4EB3-9270-C5C0ABF981F5}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{D06F4F81-C09D-4753-8513-768233064C41}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{66DC6AD4-9D32-4284-9499-24B0778107A9}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{AE755190-4693-45B6-824C-9C434A7AAA56}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{C2B93D03-7292-4204-ABAB-2D7B620706F0}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{21FBA5AA-37CC-46CA-80EC-747274E9F904}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{5A6B2068-2CED-4904-A285-0F135CB6FD5B}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{2313A0CE-870B-4C44-AA96-B1CDB856BF78}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{546398E8-E527-4630-8E1C-95BEA4649E75}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{7E07BC38-BADA-4879-9022-4254D8A57797}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{F0020551-740E-4D1D-9A9C-F610B40F16B3}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{02B1CAAE-0D12-4070-837A-66062101EED7}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{DD49C3BD-D907-477E-A6F2-F244F1B277B3}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{E58C9F8F-66A6-4E9C-B75C-400F16EFF8D7}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{94E289E8-590B-49A8-ABDF-76650653DAB9}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{FCEA27B2-CCD2-491B-8794-7F88E173B580}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{85D18440-C101-4349-9659-11F359059720}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{DF50ABFB-FD05-49F3-AB52-AFAE5F956C62}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{06AECD60-7973-4223-B170-738DEFBBB72D}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{B5D2D1CE-7A23-4AC5-B436-CF08005E3AEE}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{B7EBABAA-5D57-4E21-89A8-69C60BBC3DFE}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{ED4CEFE7-8424-4653-9EAF-BF6E9BB3E212}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{1C19D881-190B-43B6-8526-A0806C887CEF}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{C1016EE9-419D-47D0-9E2F-C094893F088C}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{05EECCBA-8EDD-446A-93E3-EA6B486F3E59}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{DB9ED8A8-DD10-4F86-927F-A8C75846C679}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{0065EDC2-FD97-42F6-B4E4-F91D1FD62428}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{7D07C61C-5D15-4ABB-8ACD-CDAC6ABFDD3C}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{0B48180D-7E28-49F9-B239-254E37DCEBF3}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{40614ECE-0CD4-4286-8909-E76460C031F5}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{964DB9AD-DAEF-414E-9EEA-769E834C12D3}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{9C6E3F74-5CDF-4699-8B7C-E1B21789D8DD}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{3231C4C4-41CB-4232-87C5-345CACCD1B2E}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{C3BF4444-948B-4A65-8E41-E02DDBE23209}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{BB1E61DE-4960-4BED-A2DF-50C5350E6FC1}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{07DCA56F-B2D6-4E38-B4CE-A7AFD65C50AC}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{CD478B29-C8BB-409D-81A4-5631AB50D6B4}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{CFDBE86A-6040-438D-9E29-951D3DA78A47}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{11B23F7B-7099-49C5-9AB5-316FC0691FFC}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{B6F299E8-C468-4723-88EA-746856400F11}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{30D56D14-B8B7-4F82-AB82-885FCCE70859}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{3A93F55D-C56C-43D0-BF3D-175253962CB3}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{B08F8F43-7E1C-4A65-8800-45AE5FB8CB15}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{0D042068-7F42-48F3-A378-C5398E61913E}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{4A712E74-E7B1-430F-AE90-D3E72FD47D83}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{716AEEA2-B6A9-4C0B-9236-71DA28FC55A2}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{54DCFB08-F5F9-4229-BE00-1A2105C11C9E}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{4284C9C7-58A1-4ECE-99AA-96D8C0EC7C34}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{B6B4EA59-F9D1-4CF2-A25E-2DD22585F722}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{F1B1B614-2274-43A6-B3AA-105B4A66C994}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{666C358E-A190-4005-A7C9-82894FEE1680}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{9F084CC9-5538-4844-8649-D5CDB08A9390}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{40841DD6-D46B-4321-A218-F1B3B7210E79}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{9896552A-8CB2-4233-AB2F-F75DD0911A2E}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60791F-7DBC-4C9D-9449-9F706F885B69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A3BE0D22-EFCE-4180-A29B-D143B7C401CA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87CCA9FE-13D3-49D0-8D63-4A60F6E520C0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7396CD9F-2EE4-4D83-A82B-859254C4794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49514992-9FB4-413B-BD9B-B8F79B614FA3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D529013A-24C5-40EB-B0E4-3E0F9C411D5D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DA284365-3C1F-4D77-85CE-FF842A7D20D2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3D93AC41-C73A-4E63-ABC1-14E5506525CC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97D5A2B5-9572-4C46-8A34-532EA76C6CF3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51F2FA92-0097-4C1C-8BC5-0FF64CE55911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4537E01C-DDED-4136-9159-118E38E6F2E3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55E638AF-528C-4113-9BFC-4563A240ACA9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FB5A7BA-6B64-438F-A7F1-FDD88412750B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6B4D5DCD-F0C8-4C00-90D8-5A0EC862E719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57A52251-362A-4827-87F3-3B072426ECA8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AC6EC8B6-28A8-4CB0-9BAF-D1702D5B79A0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D8D26967-ACB5-405E-A7F8-3E62C1713423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FD65868F-2D0A-4D74-958A-C2E20020EAA1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A23049B4-7077-454A-BE9C-F1BC64C878BB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5261762C-80B9-44FE-B505-E07FFD8653E4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DBE1EC8D-D57F-4623-8BF9-2A0B3AE1BAE2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80F39CFB-C04E-4A01-83A5-8E0496BDA8E9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2E7B8711-E8C1-4BD2-B90E-29E5645AC845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D900347E-C3C9-4C2B-9D51-1EF03A9CB181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02085AC-3277-445F-B0CF-8801C1B62BEF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5F28F460-85D7-4222-ACB3-97BE28C45397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ED0FD433-BC9E-49E8-8321-D0BCAF1AD886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668A1EB7-B63F-4CCF-96FD-95EF92AB0D0A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E73875F3-CD27-4D55-9629-CDAF6C9E64A2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B262C35E-DC4B-4FDE-8085-4723068A1612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1E023117-A4C0-47B0-A7FF-9117BF4816B5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A07443AD-5D83-4D00-B4F3-F67FC71C01E4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670E51DA-7C02-4D48-A847-160B5E728F1D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54953E80-3D43-4AAC-B65E-35C858B85DB8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D033B0E8-5230-4489-97AC-AEFCEDFFAF5F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A5E25D00-5004-4825-A3AC-A32EA057B76E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5C663815-FB70-4847-A6A4-2568F6D3CDF2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2F3C8206-CD63-40FD-A09D-B27B0A13AB4A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547841DD-9214-44E1-896A-377A6C52F005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0420D0F-596D-44E7-8B16-CA3383550C00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D4979271-6162-4C2F-80E3-8AF1F38202C4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4C579C03-587C-4988-A5DE-029CBD2EB29C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B0FE11CE-E544-4A2E-ADDD-7E6F69011ED0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70016ECC-74B6-4D3B-8C9A-59ABE3C99EE5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A20A064D-4C9A-4C82-A05D-30234F53E43B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05A60517-CE3A-40E5-876F-33C14DC42932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D036A5BC-796F-4B5F-9494-A4118E3AB335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8E6056F1-BC57-421D-8942-BB4D00D83073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84E5820C-3586-4A61-8B5B-19A9AA0C57EE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7455FC85-75E9-4BCE-91C6-A7EB48568C01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080C8042-AD2F-4935-9FBF-4ECEB62ABB5D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19D384F-D6FA-4F10-AF77-E4FF61B0982F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634C3101-EBBD-4052-9757-10165194068F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F81033F6-4DD2-43FD-A2E2-945815557F5F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22492363-D9C6-4ED7-8ACE-C6A6A1BB5B9E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AA484A51-334A-4E4D-9898-5BB1CF1FFCD0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DEA324D9-C88E-48E8-852B-5BBC0B8388C5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E5EAF3CC-D636-4B1B-9E4D-08D8FCBCBEE4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6DE13B70-770F-4D8A-ACCD-192E2FDF4F93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F03E3308-1333-473F-963B-250DC67CC162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2EAA45E2-9D30-4AA3-A6AA-0F21CD5E1E09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9275F6BB-19D1-404A-85D4-957100346C62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3C6CA40C-0D93-4829-8496-B525713AB5ED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0D96B80D-50CD-4258-96A3-E42B4BBCEFB5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49F9BF3B-059B-405D-90EB-024BB15A9359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FC11886-87E8-4511-8FF9-E4756B10E2D3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64620BDD-BED0-401B-A70E-A0EC5C30923F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092FB708-89E1-4F1A-8238-0870464B15FE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EA41BEC2-C68B-4590-B27F-784CA7ADBD38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A17F91E6-C40A-4CB5-B35B-C54200F56F69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5A7B20DE-CB93-4704-BB5E-591CBE670B7F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768E39D3-1043-4A92-8943-4F4198152559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F6258C80-1199-4381-A2D9-7AB15D753AB4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3FC82FE7-A7E6-478D-A95E-FBC85D6DBECD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E81D3A1E-9A25-41BA-9CE0-11B60902DF77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645D2EF5-33BF-4135-8B7A-8727B3AE40B4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02A281EB-D02E-409E-8C57-642A21F8B927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5D1C67CF-8867-4F2B-97B4-827080B5B3F6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A2142C10-3E74-4998-BD4F-60B266D94E8D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F5A5D8B2-1C22-4835-96E8-B16E40FB66A7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0F3F0E79-AA45-4467-8EDF-970835E430E1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B084D73E-F241-4ACE-B8E8-22CA8AE0F438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EFF87287-13C5-470E-8A86-E6FC758A40F5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6E323677-2C0C-4767-87EB-DD65B4894CE2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91AC16E8-A72F-4E09-A76F-22A6D6D38C6E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46C0CD29-591E-4396-A710-74B46A981A0E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6CE34B59-B871-4CD2-9F1A-9ACD341B9087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D35267AA-D1A5-4742-B1AC-50A1174BBF68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EF5B8783-CF74-41E7-A51E-9EFE0074C440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68E893F2-BFDA-46A5-AC6B-3C57652C26CC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F189CFC2-3993-4360-A8A6-BEF9B7716CA8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B0CCC2E2-277B-4796-8B76-2261179DD61D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3D808961-FD0E-4976-AB0F-6485E9DC54E0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D252A7AF-7458-4621-BE21-93F5F4D09553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3D910263-5EF7-4D4C-B6E5-330457DB4A32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8E12F9A9-F788-4814-8D3C-A09B28BFD8C9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15F749A1-5F73-4353-9ACA-F9AFDBC9D5AE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FA115074-CFB1-4911-814C-E1C2DCBD67A2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FE395BCA-15A6-4356-9918-8008DAA3EF2C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5645E409-2E10-4F9B-A2DF-BE52B06AA81E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0B27B77E-C905-46AB-8FAC-A561FB7D3285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B9DEF0BE-BE1F-4A06-8527-6C666E15AB0A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54717AA7-E1BF-471C-931B-10FD413CD7AB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16F8D0DE-AA39-4228-8DFB-706F70E008A4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A39C1F7A-EC4D-496A-8014-D7133D10DF47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A2A02CC7-ED6B-4A72-A2B3-F6EB1BE86E22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878D2356-3900-4F31-9D9E-E14FD5528127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73B9AF1A-2575-4AB4-8B0E-EE4F70ACB9FA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6DDE49BC-8FBE-4349-8A10-54B5EFEB8685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6D5CB188-92E2-438D-9CEB-7D5FB7E620F4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74858103-A737-4F1D-BEA1-09297213C8B8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723FD88F-C40C-4E25-B6DF-5896F622E8FB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3588E99A-A616-4005-B917-4E8E33FD7499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201E5A59-074A-4A02-B412-A4E2EC9283B8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8624D711-10B1-4CB5-86C9-17D3C0372F3E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A9F0DFCA-5C99-47DD-8A28-63C54EE25AEE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496A5B05-1774-4BF0-823E-3E330C77FB2D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3C8D819E-13F8-4891-A946-481E5011194F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DD16249B-AD99-4CB2-8DCE-E1A97BE0FCC2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4028A080-AB71-41F7-A55E-2B4A8B7DCDAA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E37EFA71-EE57-4E37-B456-EA754E25E0DD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B10521BB-4CF4-4282-B8B5-6AC83691D407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D17CBA49-10B5-4444-B731-C6F6646B222E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B8B09BF9-B217-4258-8C60-216660B1CD24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767F9F9F-AFEA-47C0-AFB5-853C8A064E74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79285E2D-E466-4950-B118-16183E4BB3EF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BBC68946-993B-4C3D-81D5-78B22949CEF1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998D224E-B197-48FB-89C5-764DF6F47496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C401984E-DCFD-499E-991E-07DCB64D5D5B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E1064EC9-928B-464D-B6A6-6C183B205FE6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2ECD5B3B-0799-49CD-B9E4-6704426F3A60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54362C6B-C67A-497A-A8BF-04433E86A1AE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4F26C478-A056-458E-901D-FCF9C249F26C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046779E6-129E-4DB2-9CF8-9498EBE219ED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73999678-0738-44BA-801C-574E90E7118D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E4700491-86AB-451F-94C3-DF279C96F5F0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39E06F23-AC29-4EC7-AAD7-E8512AC30C0E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FC260C26-FE55-4AC4-9038-DD34A2D8428E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C72BB736-6A77-484F-9255-FB2BCBA54CF7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16596C6E-FD31-4D85-9545-9A1A09433B53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119B4479-3341-44DF-81B7-E22FB4B0C00F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EC054585-3427-4048-B285-ED5BCB5984C6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7D60C065-D6CD-452A-942C-2CCA51A21B1E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1325D293-27F6-46D7-BF41-1D901F7645F6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3698CCCC-CA1B-48C0-A9BD-E4BC208FA5DB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BE04E41F-DC7C-4CF4-AE0C-D776E8E201F4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1714BAF9-19B0-47EB-BDCE-9F15E09B665F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88196BEB-4920-450A-B631-E4BACFD2AD28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ECC82AC3-170A-4EB3-9270-C5C0ABF981F5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D06F4F81-C09D-4753-8513-768233064C41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66DC6AD4-9D32-4284-9499-24B0778107A9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AE755190-4693-45B6-824C-9C434A7AAA56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C2B93D03-7292-4204-ABAB-2D7B620706F0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21FBA5AA-37CC-46CA-80EC-747274E9F904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5A6B2068-2CED-4904-A285-0F135CB6FD5B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2313A0CE-870B-4C44-AA96-B1CDB856BF78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546398E8-E527-4630-8E1C-95BEA4649E75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7E07BC38-BADA-4879-9022-4254D8A57797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F0020551-740E-4D1D-9A9C-F610B40F16B3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02B1CAAE-0D12-4070-837A-66062101EED7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DD49C3BD-D907-477E-A6F2-F244F1B277B3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E58C9F8F-66A6-4E9C-B75C-400F16EFF8D7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94E289E8-590B-49A8-ABDF-76650653DAB9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FCEA27B2-CCD2-491B-8794-7F88E173B580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85D18440-C101-4349-9659-11F359059720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DF50ABFB-FD05-49F3-AB52-AFAE5F956C62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06AECD60-7973-4223-B170-738DEFBBB72D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B5D2D1CE-7A23-4AC5-B436-CF08005E3AEE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B7EBABAA-5D57-4E21-89A8-69C60BBC3DFE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ED4CEFE7-8424-4653-9EAF-BF6E9BB3E212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1C19D881-190B-43B6-8526-A0806C887CEF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C1016EE9-419D-47D0-9E2F-C094893F088C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05EECCBA-8EDD-446A-93E3-EA6B486F3E59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DB9ED8A8-DD10-4F86-927F-A8C75846C679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0065EDC2-FD97-42F6-B4E4-F91D1FD62428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7D07C61C-5D15-4ABB-8ACD-CDAC6ABFDD3C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0B48180D-7E28-49F9-B239-254E37DCEBF3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40614ECE-0CD4-4286-8909-E76460C031F5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964DB9AD-DAEF-414E-9EEA-769E834C12D3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9C6E3F74-5CDF-4699-8B7C-E1B21789D8DD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3231C4C4-41CB-4232-87C5-345CACCD1B2E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C3BF4444-948B-4A65-8E41-E02DDBE23209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BB1E61DE-4960-4BED-A2DF-50C5350E6FC1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07DCA56F-B2D6-4E38-B4CE-A7AFD65C50AC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CD478B29-C8BB-409D-81A4-5631AB50D6B4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CFDBE86A-6040-438D-9E29-951D3DA78A47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11B23F7B-7099-49C5-9AB5-316FC0691FFC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B6F299E8-C468-4723-88EA-746856400F11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30D56D14-B8B7-4F82-AB82-885FCCE70859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3A93F55D-C56C-43D0-BF3D-175253962CB3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B08F8F43-7E1C-4A65-8800-45AE5FB8CB15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0D042068-7F42-48F3-A378-C5398E61913E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4A712E74-E7B1-430F-AE90-D3E72FD47D83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716AEEA2-B6A9-4C0B-9236-71DA28FC55A2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54DCFB08-F5F9-4229-BE00-1A2105C11C9E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4284C9C7-58A1-4ECE-99AA-96D8C0EC7C34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B6B4EA59-F9D1-4CF2-A25E-2DD22585F722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F1B1B614-2274-43A6-B3AA-105B4A66C994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666C358E-A190-4005-A7C9-82894FEE1680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9F084CC9-5538-4844-8649-D5CDB08A9390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40841DD6-D46B-4321-A218-F1B3B7210E79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9896552A-8CB2-4233-AB2F-F75DD0911A2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8D508-9F13-4911-A83E-CBF053E31387}">
  <sheetPr codeName="Sheet13">
    <tabColor rgb="FFA50021"/>
  </sheetPr>
  <dimension ref="A1:BX216"/>
  <sheetViews>
    <sheetView showGridLines="0" showRowColHeaders="0" topLeftCell="B1" workbookViewId="0">
      <pane xSplit="15" ySplit="13" topLeftCell="AR14" activePane="bottomRight" state="frozen"/>
      <selection activeCell="B1" sqref="B1"/>
      <selection pane="topRight" activeCell="Q1" sqref="Q1"/>
      <selection pane="bottomLeft" activeCell="B14" sqref="B14"/>
      <selection pane="bottomRight" activeCell="F8" sqref="F8:G9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2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2:75">
      <c r="M2" s="376" t="s">
        <v>119</v>
      </c>
      <c r="N2" s="377"/>
      <c r="O2" s="176"/>
    </row>
    <row r="3" spans="2:75" customFormat="1" ht="15" customHeight="1">
      <c r="C3" s="414" t="s">
        <v>94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2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2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REKAP!H16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2:75" customFormat="1" ht="16.5" thickBot="1">
      <c r="C6" s="212" t="str">
        <f>TRIM(DATA!E5)</f>
        <v>SD NEGERI CIMAPAG</v>
      </c>
      <c r="D6" s="213"/>
      <c r="E6" s="214"/>
      <c r="F6" s="406" t="s">
        <v>138</v>
      </c>
      <c r="G6" s="407"/>
      <c r="H6" s="1"/>
      <c r="I6" s="99"/>
      <c r="J6" s="97"/>
      <c r="K6" s="97"/>
      <c r="L6" s="98"/>
      <c r="M6" s="392" t="s">
        <v>64</v>
      </c>
      <c r="N6" s="393"/>
      <c r="O6" s="130">
        <f>REKAP!L16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2:75" customFormat="1" ht="15">
      <c r="C7" s="215" t="str">
        <f>TRIM(DATA!E6)&amp;" RT "&amp;TRIM(DATA!K7)&amp;"/"&amp;TRIM(DATA!M7)&amp;" Desa "&amp;TRIM(DATA!E7)&amp;" "&amp;TRIM(DATA!L8)&amp;" - "&amp;TRIM(DATA!E8)&amp;" - "&amp;TRIM(DATA!L9)</f>
        <v>Kp. Nagrog RT 03/07 Desa Cireunghas Cireunghas - Sukabumi - 43193</v>
      </c>
      <c r="D7" s="216"/>
      <c r="E7" s="217"/>
      <c r="F7" s="408"/>
      <c r="G7" s="409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2:75" customFormat="1" ht="15" customHeight="1">
      <c r="C8" s="215"/>
      <c r="D8" s="216"/>
      <c r="E8" s="217"/>
      <c r="F8" s="417">
        <f>M10</f>
        <v>0</v>
      </c>
      <c r="G8" s="418"/>
      <c r="H8" s="1"/>
      <c r="I8" s="99"/>
      <c r="J8" s="104"/>
      <c r="K8" s="105"/>
      <c r="L8" s="106"/>
      <c r="M8" s="394" t="s">
        <v>66</v>
      </c>
      <c r="N8" s="395"/>
      <c r="O8" s="131">
        <f>REKAP!Q16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2:75" customFormat="1" ht="15">
      <c r="B9" t="s">
        <v>90</v>
      </c>
      <c r="C9" s="218"/>
      <c r="D9" s="219"/>
      <c r="E9" s="220"/>
      <c r="F9" s="419"/>
      <c r="G9" s="420"/>
      <c r="H9" s="1"/>
      <c r="I9" s="107"/>
      <c r="J9" s="108"/>
      <c r="K9" s="109"/>
      <c r="L9" s="110"/>
      <c r="M9" s="367" t="s">
        <v>67</v>
      </c>
      <c r="N9" s="367"/>
      <c r="O9" s="132">
        <f>REKAP!U16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2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5">
        <f>O10/N10</f>
        <v>0</v>
      </c>
      <c r="N10" s="186">
        <f>DATA!G13</f>
        <v>198100000</v>
      </c>
      <c r="O10" s="187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2:75" ht="13.5" customHeight="1">
      <c r="C11" s="200" t="s">
        <v>1</v>
      </c>
      <c r="D11" s="200" t="s">
        <v>89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2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2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2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2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2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hidden="1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hidden="1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hidden="1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hidden="1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hidden="1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hidden="1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hidden="1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hidden="1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hidden="1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hidden="1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hidden="1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hidden="1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hidden="1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hidden="1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hidden="1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hidden="1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hidden="1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hidden="1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hidden="1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hidden="1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hidden="1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hidden="1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hidden="1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hidden="1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hidden="1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hidden="1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hidden="1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hidden="1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hidden="1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hidden="1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hidden="1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hidden="1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hidden="1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hidden="1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hidden="1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hidden="1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hidden="1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hidden="1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hidden="1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hidden="1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hidden="1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hidden="1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hidden="1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hidden="1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hidden="1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hidden="1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hidden="1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hidden="1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hidden="1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hidden="1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hidden="1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hidden="1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hidden="1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hidden="1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hidden="1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hidden="1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hidden="1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hidden="1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hidden="1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hidden="1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hidden="1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hidden="1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hidden="1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hidden="1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hidden="1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hidden="1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hidden="1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hidden="1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hidden="1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hidden="1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hidden="1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hidden="1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hidden="1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hidden="1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hidden="1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hidden="1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hidden="1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hidden="1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hidden="1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hidden="1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hidden="1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hidden="1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hidden="1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hidden="1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hidden="1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hidden="1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hidden="1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hidden="1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hidden="1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hidden="1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hidden="1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hidden="1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hidden="1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hidden="1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hidden="1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hidden="1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hidden="1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hidden="1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hidden="1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hidden="1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3j5d293+aDR3Dui8C6NBhRbhJwJLWQKbJ3zSp8a3ExUGn0fxoLc8zyuToNM0AqwLxBxCBE7tFafGnM/a+U4vtw==" saltValue="1fSuzlvneJnFy32y6y5Z6g==" spinCount="100000" sheet="1"/>
  <mergeCells count="304">
    <mergeCell ref="C6:E6"/>
    <mergeCell ref="F6:G7"/>
    <mergeCell ref="C7:E9"/>
    <mergeCell ref="F8:G9"/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6:I26"/>
    <mergeCell ref="D15:I15"/>
    <mergeCell ref="D16:I16"/>
    <mergeCell ref="D17:I17"/>
    <mergeCell ref="D18:I18"/>
    <mergeCell ref="D19:I19"/>
    <mergeCell ref="D20:I20"/>
    <mergeCell ref="D33:I33"/>
    <mergeCell ref="D34:I34"/>
    <mergeCell ref="D23:I23"/>
    <mergeCell ref="D24:I24"/>
    <mergeCell ref="D25:I25"/>
    <mergeCell ref="D14:I14"/>
    <mergeCell ref="BK11:BK12"/>
    <mergeCell ref="BL11:BL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G11:AG12"/>
    <mergeCell ref="AH11:AH12"/>
    <mergeCell ref="AI11:AI12"/>
    <mergeCell ref="BM11:BM12"/>
    <mergeCell ref="BO11:BO12"/>
    <mergeCell ref="BP11:BP12"/>
    <mergeCell ref="BQ11:BQ12"/>
    <mergeCell ref="D21:I21"/>
    <mergeCell ref="D22:I22"/>
    <mergeCell ref="M6:N6"/>
    <mergeCell ref="M7:N7"/>
    <mergeCell ref="M8:N8"/>
    <mergeCell ref="M9:N9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Y11:Y12"/>
    <mergeCell ref="AA11:AA12"/>
    <mergeCell ref="AB11:AB12"/>
    <mergeCell ref="AC11:AC12"/>
    <mergeCell ref="AD11:AD12"/>
    <mergeCell ref="AF11:AF12"/>
    <mergeCell ref="BR11:BR12"/>
    <mergeCell ref="BT11:BT12"/>
    <mergeCell ref="BU11:BU12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AK11:AK12"/>
    <mergeCell ref="AL11:AL12"/>
    <mergeCell ref="AM11:AM12"/>
    <mergeCell ref="AN11:AN12"/>
    <mergeCell ref="AP11:AP12"/>
    <mergeCell ref="AQ11:AQ12"/>
    <mergeCell ref="AR11:AR12"/>
    <mergeCell ref="AS11:AS12"/>
    <mergeCell ref="AU11:AU12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{9645A8F6-D863-475D-8EF3-943E5A6103FE}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{51204861-662E-499A-8B43-1F06C255E36D}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{1DB4B5F5-4911-4ECE-8781-F147C02C082C}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{CA6AC7ED-0A4B-40B3-8BED-35EB248C50B6}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{239D4C06-9D80-4F4E-8356-172A49D8CDB9}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{4DE51E34-BD5F-426C-97FB-9328836787FD}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{6BEB0C23-9879-4FC8-8A4E-803BF59B473A}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{AC447654-D011-4C9A-A71E-A69B9C51E714}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{242A38FF-D630-4715-A81F-9B36DC870075}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{4919C736-DD35-434B-9B40-E92D2FF32B26}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{AEF7941A-A413-42A7-BBD9-A69CCC2852A4}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{C04673EF-B41B-4263-BD77-34077B3A7570}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{AF656454-767F-473D-9FF1-A386400C5378}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{6C309F09-C9E2-470B-9D89-35F8870CC8F6}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{BE0A652F-5FDE-4C36-AE48-232096CBB96D}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{784AB24F-B02F-4DFA-A9C7-2EBD105DDF2F}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{66361069-F2D7-4352-AF67-FDA63F88FB74}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{6B3D9F1F-E3E9-475D-BE1F-7A5A0BB6DB90}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{484CCF13-E9B6-43B8-B682-44F21C2C1D31}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{492B54C5-D36F-4E34-974F-C53B4A16F317}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{E5987BC6-4E28-4FE9-9C8A-360B0D3D8BB6}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{31F42E3B-E736-4186-B5CF-836C7F45B375}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{0DEAA3D0-6638-459A-9260-79AE8F5E2C0C}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{01BAE1A3-3924-4B94-9265-A3ED62E80698}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{74804D18-A286-4309-975F-681722E11200}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{66D9E6B2-A666-418E-891E-B056A934C6B1}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{B84A1063-9E25-4C87-B5C9-59508E5490DB}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{15A1DA21-CCF2-460C-8461-3044ECAE5172}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{A4686A95-C7BC-4B82-8EB6-ECC35036B0A7}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{D237F1E4-1F41-4DD9-9660-1A83936A851C}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{536D72E6-C2E1-4AA8-A972-740E0009A868}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{D4295777-6154-4009-A6DF-D326F6E78D57}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{D2098E4C-91E6-4155-9EC3-A9F73D8B9D71}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{D232C494-5049-415D-9CC7-704CFD55A24B}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{FF1F86C9-DCBD-4DFC-AD8F-C5ABEA980F00}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{B7F68C12-801B-4B41-942D-5A12C69DEE7A}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{47F66E60-2A2F-4BFF-8272-036E785EAA5A}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{F8D71B22-7E24-44A5-A24B-CE43E5A5E63F}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{E1CE451B-CC3F-43B4-B794-CA694AE861E3}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{FAFC36C7-4C8C-4CC3-B8BA-17CBF836310D}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{C54A48A1-D574-4F79-8DD7-0B804C065DC4}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{E05408A3-480D-4394-8C4E-0F1B2482C68B}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{DC124913-C7CE-4581-8112-5908BC74296C}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{D896E6E8-048C-451B-9708-2AB0B38395A7}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{CA8A7911-1901-4C8A-B3B0-B8DE18C6F5DC}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{FCF4FC6C-898C-4C25-B1C4-53324F72D471}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{A23E3E83-D73C-424B-9875-F727330C3ED4}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{49F3FA83-D17F-443F-8C1C-2C64E28332A5}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{7E38926E-4FD5-4CB1-A09B-DEE7359279DC}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{C7542FDE-51B4-404C-851E-5DF9990798F6}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{B9AA8DB1-A95E-45F9-9464-A0614D3EE7E1}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{379105E0-5E1E-45CC-AF64-E4F558D90E3D}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{27DC8C93-966A-4FA3-A10D-985CB1C2D7B6}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{13A93A76-9E20-4B83-9441-1CC974B7A1D4}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{9A6B7939-A387-4A81-A8AD-5F7CA657AF9F}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{739042CC-0D0D-4166-A75D-BB8610D1A8DB}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{784DC178-3458-448C-B741-4D695BA78816}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{88672F2D-1187-4B78-8FAC-90F7AEDCAC9E}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{F5AFCD73-29D3-407B-B758-1047C0E276EC}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{F1382CC1-6D7F-47FD-B6F8-FD23D3DB3709}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{6840EC79-D2E4-41B3-B1B2-0CBD1616C2BA}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{4DB8AEF7-B600-44B2-9ECB-8B02CAF51ED0}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{AC630DA0-CDD2-4039-8484-9E6B223F4D72}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{F390C29B-851B-476A-9976-4DB3A9FCFA54}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{6176BCD3-4A6D-4E74-B003-3E2AD1D2260E}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{D5569374-F55E-45D8-8AC6-81F0BD79629F}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{BAEBBDE1-6BCA-4F82-A04B-E9FAC1B16FB6}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{D30B0094-D9BC-4914-93EE-C09EC5BBB303}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{592A6A4D-58F0-42F6-92EF-5950C863EC89}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{2BC3E669-F524-4335-8806-B0146E969A87}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{97C05391-9DF7-4EF0-8FCD-513902616D6B}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{CEF34535-9AEE-4BA3-B1DB-6F17E6944CFD}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{8A82986C-B412-451E-BB38-29440D0BB90C}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{E5CD1770-9075-4903-A5FF-C7BA0E53F6CF}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{A14D34A0-771F-43F3-B949-A8C0DAD95E90}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{EC667E62-7FD3-427F-AC2C-C3D74A538B93}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{6CF1B37A-57CB-4BDE-918A-AE47A1F32A7A}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{99588C00-38F0-4BA8-BA98-FDE00F34E4D1}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{48B2C0DF-4F30-4926-9393-5517239F02CB}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{123687C6-7DB1-4B01-851A-09857B4049C5}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{35443ACB-2FAA-49AE-986C-A06A92A01A70}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{CA1E46E3-FB96-44E0-B056-11AC0D835C9C}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{EA455FFD-5862-48F8-975B-BAFC0292A870}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{C251D5E3-7228-4835-B978-71A2F347D259}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{2471361E-B0E4-4AB3-BAF1-D128BCEE784B}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{63100D5D-FD1D-40EE-BB3C-2A1992F09B28}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{37C6B51E-8092-4F62-9527-0413325BBB23}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{91A20FA6-F6B2-4B2E-827E-4D3B1E62BC92}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{67FC936D-D173-4A94-A2FA-59E84A02F263}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{FC1A860B-4AD2-40FD-A69B-5B04846E80D2}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{2FA63C9F-3A41-40C9-A013-541F07C030B6}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{2AEEFA6D-3D82-4E10-8DF4-8511135BAB07}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{11A3CDB1-C3C8-4600-BBF1-D2F88E3A1F35}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{3EADD37F-4293-4D93-8DA8-E26FDF1079EF}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{970AB9C5-C33C-4893-9C71-1F6096A5A278}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{BB7E4304-224C-4C20-8BB3-D90D7F764DD6}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{5F6E8D69-9BB1-4069-8A17-3A7528059F05}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{7A21B69D-91C6-41CE-9068-D92A96743C39}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{F1E37CFC-607B-4004-A9C0-ABD67B1DB95E}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{D3209BB2-7D20-4638-BB85-9A2C4EDBB7C4}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{6FBFD6D4-53D9-4446-A116-0A04A196B697}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{74C2F8A4-2A6C-45D2-9DD7-82D3C5948A74}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{07A47094-8550-4E0E-817C-36E87420569F}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{C1C1DDD5-0817-40C5-8981-46B3A99C964E}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{4C10E1DF-1B03-4F82-B6CC-40D057E0C339}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{C7262664-FB03-4ABA-B694-2DF6B8B96C81}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{06D87530-A8CA-45B5-9E39-9C4C15662519}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{E4088F0E-DC03-48DA-A92D-02DB25F896D2}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{E979387F-B7DA-45F3-A076-FBE7D631EDED}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{CE3BB639-9915-4EE6-A7E9-2577EF832FCF}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{28698E8F-57B8-47EF-80FE-72DB32E2BBD3}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{D33E683B-EC96-43CF-B015-95A6858BDD5A}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{73FEC50F-D45E-45EC-9DBD-F5FC4041008B}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{724D0135-C501-40DE-A104-5DCBA5E93E62}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{E813E922-A43A-4F6D-AFCD-8785E2D25315}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{AAAC412C-9D2F-4E96-AA4F-75C196041DFA}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{DF5DABC8-0E0A-4E61-BFCA-804571AE5083}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{A73AF5B5-FC8B-4AA3-A7E0-61867E72CD34}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{43D3F36E-A39B-460C-9F1E-5A40EC066991}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{A4797C3E-BB72-42BE-B0D1-D37F298161CF}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{D110DB61-5A42-41A7-A6D2-E401888978A4}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{FE4E2DAD-3AFE-4EDC-A128-C6E5BFA0551C}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{26D612FC-ED05-4BD5-9572-1D0B50E9F8F2}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{70459F66-814A-467E-AA26-2801E56F7BEC}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{83AE76EA-C2CD-42A7-AA8A-91F0E8E50256}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{086CF798-EB4D-49CD-80B3-0AF91D89BEAC}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{1B969211-AACD-44AE-9E07-E67B475122FB}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{F0D16B61-8C1D-4143-B291-E9CFF4180DD1}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{A4207A6D-0979-46F1-90F5-799C394AE232}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{52C01ADA-5775-4689-B78D-B76EB7016FEF}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{F5B48C5C-C2B7-4A65-9FFB-E72E20A28045}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{AD667DE4-DE99-4680-82E5-7C88245620AB}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{7C6669DB-4781-4BCB-ACDA-C46540003B16}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{22A0D3BF-161D-4B4B-8BE5-2B622AE97677}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{057D5AC1-D9F1-47F6-968D-391397681C3B}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{BD76FAB1-B457-4CA9-861D-68E04D7618D8}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{1956A2B3-EE2C-492C-B2D0-45B71AA36187}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{22C848E9-1B88-46A6-8125-02DA8DC24556}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{68718CBD-ADC6-471C-B2E4-66AFC6A21644}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{1B4BA984-AB9A-4E61-B769-B83B7C49A75E}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{1F68170C-D91F-4C6C-A1EB-A12F99251EF5}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{EFBD872E-8E2C-459D-BDC4-307B5669D9CC}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{F4A00559-D7F0-4084-BFF6-C64B12F5EA8C}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{DD6C1A3C-6226-4455-AFC8-1E0F0E21C2B8}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{FEFF58C3-FD00-477E-AD67-F7DD869206EF}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{92274003-8DF0-44D2-82B2-B6FF61C375A6}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{319604E0-2D24-44CF-B49E-E46E41E359F8}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{837D4AB9-5F1D-41C1-86F5-DCDF84F92AF8}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{F4C6D1F0-8BA1-4611-8704-BCF9D1E5F567}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{218B56DA-EF09-48CD-A590-AC3F64CF408B}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{29EEA21E-3AF4-4A63-8A58-A9077E7F9594}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{B2F4F68D-E5B0-443B-8AEA-98F7FAE67841}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{B95230C1-D8BF-4D17-9201-94170C1F8012}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{C06E15FA-70A2-43FF-BFFC-9D36EB2A9563}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{66D38E24-878A-4DB7-8D79-35169D8B19AD}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{D4CB8D1F-906E-4B63-8BD3-17484227566F}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{6E2EEC84-C96C-40DC-83AB-FE9D540D663B}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{059D1C93-EDDF-49AB-81EF-3070A10D31ED}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{783048D0-05AC-4790-BED8-2D4CD68D6E78}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{BAA548D8-33D2-4541-B61A-C73E092EDF49}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{127766A2-CD19-41D9-83C2-66797BDF9900}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{F38F9209-C60D-4C87-91B9-69CCBFCAE0E1}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{95258F26-1955-434B-B0A8-CEFFA7EE8511}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{0CFE05A7-3622-4E56-AA3C-7B3EB70A7492}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{02DF1E49-DBE6-4023-B77C-74103F3F4F47}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{A4B55B46-48E5-4DAA-9B51-7EB826EF7580}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{5E342FCA-E8F7-4B91-897B-9263E12D2A00}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{A9B9AA46-BDCC-4FF0-888B-0CC8FFF851A4}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{E2FB70F6-B0C7-475A-A7BD-3624AF9E5489}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{AA17EF05-5FCE-4CC9-B8DA-A0D4320094F0}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{3DD45F8F-4060-4EC1-9A2A-573C51A3DBB2}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{5C65B261-0349-493A-8161-AEBEAD6CA5C6}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{D97745AB-B571-4E92-980F-B75B89F2116C}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{D6300AD4-96B0-4D83-99F4-A9458CBAD55C}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{C65D0018-5814-4622-884C-D47EFE4B2D43}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{E55D611B-C445-4312-8A23-CAC4B693A52A}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{24B281CE-239F-4D04-B312-195A8234E408}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{D07117E3-377F-4D22-8F83-1662356F609C}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{6D629B41-1BF3-43F9-8D45-FC47BF1E982F}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{D3F9FD0D-F7FF-4EE9-AE10-CA52E8768872}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{0DD603EC-6292-4E97-BBBF-D76E9B1A27D4}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{E1AA91B2-18EF-4E37-AAA4-F9075605DA3E}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{59226FE5-A5D2-4393-AA16-3114CDB56C5C}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{0DF87A11-65A0-4492-B011-EA64CAF039A1}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{094B5954-DA68-433E-8E3D-A3D4B6313C98}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{A81B9FB3-6F38-4F3D-955D-09F8A17B7D4F}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{80C84549-5BF9-405E-B1E1-1277AD55EE90}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{3152B556-7A23-4AAD-8A8E-FD858A77B22D}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{FBAB2C1B-E14A-48AD-93E4-5F6DFCAE989F}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{93925D60-84F1-446E-B648-035AF28C4566}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{4E8EABDC-21C8-4DDE-B71C-AA824E1AC3F1}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{7A41FA54-A0F0-49B5-A719-2314F550736F}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{B02DE149-E35D-47EB-9335-D9CF2762530A}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{D3B2857B-2ED1-4C0A-A41F-2C9D329AF774}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{84511608-41E3-4CE5-B08E-104F2C77E0F8}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{44B85BE2-B4AF-43F7-B604-0870DB7081D2}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{8347C302-8C1E-40EB-BFFD-734E37430A0C}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{86AAD923-60C5-48E1-9D64-EDF111B42539}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{32B584C9-D7F0-4212-8D44-351B26B3971D}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{37C8384F-B407-4425-BC4C-38C22134A836}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{24169090-2FEA-4524-A6F2-7C5D276DE45E}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{C328F53A-CA84-4CE4-AD89-DBFC4DA0CEFC}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45A8F6-D863-475D-8EF3-943E5A6103FE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51204861-662E-499A-8B43-1F06C255E36D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1DB4B5F5-4911-4ECE-8781-F147C02C082C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CA6AC7ED-0A4B-40B3-8BED-35EB248C50B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239D4C06-9D80-4F4E-8356-172A49D8CDB9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4DE51E34-BD5F-426C-97FB-9328836787FD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6BEB0C23-9879-4FC8-8A4E-803BF59B473A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AC447654-D011-4C9A-A71E-A69B9C51E714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242A38FF-D630-4715-A81F-9B36DC870075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4919C736-DD35-434B-9B40-E92D2FF32B26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AEF7941A-A413-42A7-BBD9-A69CCC2852A4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04673EF-B41B-4263-BD77-34077B3A7570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AF656454-767F-473D-9FF1-A386400C5378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6C309F09-C9E2-470B-9D89-35F8870CC8F6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BE0A652F-5FDE-4C36-AE48-232096CBB96D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784AB24F-B02F-4DFA-A9C7-2EBD105DDF2F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66361069-F2D7-4352-AF67-FDA63F88FB74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6B3D9F1F-E3E9-475D-BE1F-7A5A0BB6DB90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484CCF13-E9B6-43B8-B682-44F21C2C1D31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492B54C5-D36F-4E34-974F-C53B4A16F317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E5987BC6-4E28-4FE9-9C8A-360B0D3D8BB6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31F42E3B-E736-4186-B5CF-836C7F45B375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EAA3D0-6638-459A-9260-79AE8F5E2C0C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01BAE1A3-3924-4B94-9265-A3ED62E80698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74804D18-A286-4309-975F-681722E11200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66D9E6B2-A666-418E-891E-B056A934C6B1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84A1063-9E25-4C87-B5C9-59508E5490DB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15A1DA21-CCF2-460C-8461-3044ECAE5172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A4686A95-C7BC-4B82-8EB6-ECC35036B0A7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D237F1E4-1F41-4DD9-9660-1A83936A851C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536D72E6-C2E1-4AA8-A972-740E0009A868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D4295777-6154-4009-A6DF-D326F6E78D57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D2098E4C-91E6-4155-9EC3-A9F73D8B9D71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D232C494-5049-415D-9CC7-704CFD55A24B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FF1F86C9-DCBD-4DFC-AD8F-C5ABEA980F00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B7F68C12-801B-4B41-942D-5A12C69DEE7A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47F66E60-2A2F-4BFF-8272-036E785EAA5A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F8D71B22-7E24-44A5-A24B-CE43E5A5E63F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E1CE451B-CC3F-43B4-B794-CA694AE861E3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FAFC36C7-4C8C-4CC3-B8BA-17CBF836310D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C54A48A1-D574-4F79-8DD7-0B804C065DC4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E05408A3-480D-4394-8C4E-0F1B2482C68B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DC124913-C7CE-4581-8112-5908BC74296C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D896E6E8-048C-451B-9708-2AB0B38395A7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CA8A7911-1901-4C8A-B3B0-B8DE18C6F5DC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FCF4FC6C-898C-4C25-B1C4-53324F72D471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A23E3E83-D73C-424B-9875-F727330C3ED4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49F3FA83-D17F-443F-8C1C-2C64E28332A5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7E38926E-4FD5-4CB1-A09B-DEE7359279DC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C7542FDE-51B4-404C-851E-5DF9990798F6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B9AA8DB1-A95E-45F9-9464-A0614D3EE7E1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379105E0-5E1E-45CC-AF64-E4F558D90E3D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27DC8C93-966A-4FA3-A10D-985CB1C2D7B6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13A93A76-9E20-4B83-9441-1CC974B7A1D4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9A6B7939-A387-4A81-A8AD-5F7CA657AF9F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739042CC-0D0D-4166-A75D-BB8610D1A8DB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784DC178-3458-448C-B741-4D695BA78816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88672F2D-1187-4B78-8FAC-90F7AEDCAC9E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F5AFCD73-29D3-407B-B758-1047C0E276EC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F1382CC1-6D7F-47FD-B6F8-FD23D3DB3709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6840EC79-D2E4-41B3-B1B2-0CBD1616C2BA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4DB8AEF7-B600-44B2-9ECB-8B02CAF51ED0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AC630DA0-CDD2-4039-8484-9E6B223F4D72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F390C29B-851B-476A-9976-4DB3A9FCFA54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6176BCD3-4A6D-4E74-B003-3E2AD1D2260E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569374-F55E-45D8-8AC6-81F0BD79629F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BAEBBDE1-6BCA-4F82-A04B-E9FAC1B16FB6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D30B0094-D9BC-4914-93EE-C09EC5BBB303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592A6A4D-58F0-42F6-92EF-5950C863EC89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2BC3E669-F524-4335-8806-B0146E969A87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97C05391-9DF7-4EF0-8FCD-513902616D6B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CEF34535-9AEE-4BA3-B1DB-6F17E6944CFD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8A82986C-B412-451E-BB38-29440D0BB90C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E5CD1770-9075-4903-A5FF-C7BA0E53F6CF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A14D34A0-771F-43F3-B949-A8C0DAD95E90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EC667E62-7FD3-427F-AC2C-C3D74A538B93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6CF1B37A-57CB-4BDE-918A-AE47A1F32A7A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99588C00-38F0-4BA8-BA98-FDE00F34E4D1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48B2C0DF-4F30-4926-9393-5517239F02CB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123687C6-7DB1-4B01-851A-09857B4049C5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35443ACB-2FAA-49AE-986C-A06A92A01A70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CA1E46E3-FB96-44E0-B056-11AC0D835C9C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EA455FFD-5862-48F8-975B-BAFC0292A870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C251D5E3-7228-4835-B978-71A2F347D259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2471361E-B0E4-4AB3-BAF1-D128BCEE784B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63100D5D-FD1D-40EE-BB3C-2A1992F09B28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37C6B51E-8092-4F62-9527-0413325BBB23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91A20FA6-F6B2-4B2E-827E-4D3B1E62BC92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67FC936D-D173-4A94-A2FA-59E84A02F263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FC1A860B-4AD2-40FD-A69B-5B04846E80D2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2FA63C9F-3A41-40C9-A013-541F07C030B6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2AEEFA6D-3D82-4E10-8DF4-8511135BAB07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11A3CDB1-C3C8-4600-BBF1-D2F88E3A1F35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3EADD37F-4293-4D93-8DA8-E26FDF1079EF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970AB9C5-C33C-4893-9C71-1F6096A5A278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BB7E4304-224C-4C20-8BB3-D90D7F764DD6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5F6E8D69-9BB1-4069-8A17-3A7528059F05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7A21B69D-91C6-41CE-9068-D92A96743C39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F1E37CFC-607B-4004-A9C0-ABD67B1DB95E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D3209BB2-7D20-4638-BB85-9A2C4EDBB7C4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6FBFD6D4-53D9-4446-A116-0A04A196B697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74C2F8A4-2A6C-45D2-9DD7-82D3C5948A74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07A47094-8550-4E0E-817C-36E87420569F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C1C1DDD5-0817-40C5-8981-46B3A99C964E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4C10E1DF-1B03-4F82-B6CC-40D057E0C339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C7262664-FB03-4ABA-B694-2DF6B8B96C81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06D87530-A8CA-45B5-9E39-9C4C15662519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E4088F0E-DC03-48DA-A92D-02DB25F896D2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E979387F-B7DA-45F3-A076-FBE7D631EDED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CE3BB639-9915-4EE6-A7E9-2577EF832FCF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28698E8F-57B8-47EF-80FE-72DB32E2BBD3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D33E683B-EC96-43CF-B015-95A6858BDD5A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73FEC50F-D45E-45EC-9DBD-F5FC4041008B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724D0135-C501-40DE-A104-5DCBA5E93E62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E813E922-A43A-4F6D-AFCD-8785E2D25315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AAAC412C-9D2F-4E96-AA4F-75C196041DFA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DF5DABC8-0E0A-4E61-BFCA-804571AE5083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A73AF5B5-FC8B-4AA3-A7E0-61867E72CD34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43D3F36E-A39B-460C-9F1E-5A40EC066991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A4797C3E-BB72-42BE-B0D1-D37F298161CF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D110DB61-5A42-41A7-A6D2-E401888978A4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FE4E2DAD-3AFE-4EDC-A128-C6E5BFA0551C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26D612FC-ED05-4BD5-9572-1D0B50E9F8F2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70459F66-814A-467E-AA26-2801E56F7BEC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83AE76EA-C2CD-42A7-AA8A-91F0E8E50256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086CF798-EB4D-49CD-80B3-0AF91D89BEAC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1B969211-AACD-44AE-9E07-E67B475122FB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F0D16B61-8C1D-4143-B291-E9CFF4180DD1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A4207A6D-0979-46F1-90F5-799C394AE232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52C01ADA-5775-4689-B78D-B76EB7016FEF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F5B48C5C-C2B7-4A65-9FFB-E72E20A28045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AD667DE4-DE99-4680-82E5-7C88245620AB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7C6669DB-4781-4BCB-ACDA-C46540003B16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22A0D3BF-161D-4B4B-8BE5-2B622AE97677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057D5AC1-D9F1-47F6-968D-391397681C3B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BD76FAB1-B457-4CA9-861D-68E04D7618D8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1956A2B3-EE2C-492C-B2D0-45B71AA36187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22C848E9-1B88-46A6-8125-02DA8DC24556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68718CBD-ADC6-471C-B2E4-66AFC6A21644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1B4BA984-AB9A-4E61-B769-B83B7C49A75E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1F68170C-D91F-4C6C-A1EB-A12F99251EF5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EFBD872E-8E2C-459D-BDC4-307B5669D9CC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F4A00559-D7F0-4084-BFF6-C64B12F5EA8C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DD6C1A3C-6226-4455-AFC8-1E0F0E21C2B8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FEFF58C3-FD00-477E-AD67-F7DD869206EF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92274003-8DF0-44D2-82B2-B6FF61C375A6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319604E0-2D24-44CF-B49E-E46E41E359F8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837D4AB9-5F1D-41C1-86F5-DCDF84F92AF8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F4C6D1F0-8BA1-4611-8704-BCF9D1E5F567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218B56DA-EF09-48CD-A590-AC3F64CF408B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29EEA21E-3AF4-4A63-8A58-A9077E7F9594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B2F4F68D-E5B0-443B-8AEA-98F7FAE67841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B95230C1-D8BF-4D17-9201-94170C1F8012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C06E15FA-70A2-43FF-BFFC-9D36EB2A9563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66D38E24-878A-4DB7-8D79-35169D8B19AD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D4CB8D1F-906E-4B63-8BD3-17484227566F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6E2EEC84-C96C-40DC-83AB-FE9D540D663B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059D1C93-EDDF-49AB-81EF-3070A10D31ED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783048D0-05AC-4790-BED8-2D4CD68D6E78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BAA548D8-33D2-4541-B61A-C73E092EDF49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127766A2-CD19-41D9-83C2-66797BDF9900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F38F9209-C60D-4C87-91B9-69CCBFCAE0E1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95258F26-1955-434B-B0A8-CEFFA7EE8511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0CFE05A7-3622-4E56-AA3C-7B3EB70A7492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02DF1E49-DBE6-4023-B77C-74103F3F4F47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A4B55B46-48E5-4DAA-9B51-7EB826EF7580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5E342FCA-E8F7-4B91-897B-9263E12D2A00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A9B9AA46-BDCC-4FF0-888B-0CC8FFF851A4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E2FB70F6-B0C7-475A-A7BD-3624AF9E5489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AA17EF05-5FCE-4CC9-B8DA-A0D4320094F0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3DD45F8F-4060-4EC1-9A2A-573C51A3DBB2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5C65B261-0349-493A-8161-AEBEAD6CA5C6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D97745AB-B571-4E92-980F-B75B89F2116C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D6300AD4-96B0-4D83-99F4-A9458CBAD55C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C65D0018-5814-4622-884C-D47EFE4B2D43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E55D611B-C445-4312-8A23-CAC4B693A52A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24B281CE-239F-4D04-B312-195A8234E408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D07117E3-377F-4D22-8F83-1662356F609C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6D629B41-1BF3-43F9-8D45-FC47BF1E982F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D3F9FD0D-F7FF-4EE9-AE10-CA52E8768872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0DD603EC-6292-4E97-BBBF-D76E9B1A27D4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E1AA91B2-18EF-4E37-AAA4-F9075605DA3E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59226FE5-A5D2-4393-AA16-3114CDB56C5C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0DF87A11-65A0-4492-B011-EA64CAF039A1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094B5954-DA68-433E-8E3D-A3D4B6313C98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A81B9FB3-6F38-4F3D-955D-09F8A17B7D4F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80C84549-5BF9-405E-B1E1-1277AD55EE90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3152B556-7A23-4AAD-8A8E-FD858A77B22D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FBAB2C1B-E14A-48AD-93E4-5F6DFCAE989F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93925D60-84F1-446E-B648-035AF28C4566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4E8EABDC-21C8-4DDE-B71C-AA824E1AC3F1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7A41FA54-A0F0-49B5-A719-2314F550736F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B02DE149-E35D-47EB-9335-D9CF2762530A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D3B2857B-2ED1-4C0A-A41F-2C9D329AF774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84511608-41E3-4CE5-B08E-104F2C77E0F8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44B85BE2-B4AF-43F7-B604-0870DB7081D2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8347C302-8C1E-40EB-BFFD-734E37430A0C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86AAD923-60C5-48E1-9D64-EDF111B42539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32B584C9-D7F0-4212-8D44-351B26B3971D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37C8384F-B407-4425-BC4C-38C22134A836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24169090-2FEA-4524-A6F2-7C5D276DE45E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C328F53A-CA84-4CE4-AD89-DBFC4DA0CEF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7B8B-89CA-428B-B9A0-11C481B70C7D}">
  <sheetPr codeName="Sheet14">
    <tabColor rgb="FFA50021"/>
  </sheetPr>
  <dimension ref="A1:BX216"/>
  <sheetViews>
    <sheetView showGridLines="0" topLeftCell="B1" workbookViewId="0">
      <pane xSplit="15" ySplit="13" topLeftCell="AT14" activePane="bottomRight" state="frozen"/>
      <selection activeCell="B1" sqref="B1"/>
      <selection pane="topRight" activeCell="Q1" sqref="Q1"/>
      <selection pane="bottomLeft" activeCell="B14" sqref="B14"/>
      <selection pane="bottomRight" activeCell="M21" sqref="M21"/>
    </sheetView>
  </sheetViews>
  <sheetFormatPr defaultColWidth="0" defaultRowHeight="12.75" customHeight="1" zeroHeight="1"/>
  <cols>
    <col min="1" max="1" width="2.5703125" style="6" hidden="1" customWidth="1"/>
    <col min="2" max="2" width="2.5703125" style="6" customWidth="1"/>
    <col min="3" max="3" width="5" style="3" customWidth="1"/>
    <col min="4" max="4" width="11.42578125" style="6" customWidth="1"/>
    <col min="5" max="5" width="9.140625" style="6" customWidth="1"/>
    <col min="6" max="6" width="3.5703125" style="6" customWidth="1"/>
    <col min="7" max="7" width="14.42578125" style="6" customWidth="1"/>
    <col min="8" max="8" width="0.7109375" style="6" customWidth="1"/>
    <col min="9" max="9" width="22.28515625" style="6" customWidth="1"/>
    <col min="10" max="10" width="9" style="6" customWidth="1"/>
    <col min="11" max="11" width="6.85546875" style="6" customWidth="1"/>
    <col min="12" max="12" width="8.7109375" style="6" customWidth="1"/>
    <col min="13" max="13" width="13.28515625" style="6" customWidth="1"/>
    <col min="14" max="14" width="14.85546875" style="6" customWidth="1"/>
    <col min="15" max="15" width="17.7109375" style="6" customWidth="1"/>
    <col min="16" max="16" width="0.42578125" style="6" customWidth="1"/>
    <col min="17" max="18" width="6.85546875" style="6" customWidth="1"/>
    <col min="19" max="19" width="13.7109375" style="6" customWidth="1"/>
    <col min="20" max="20" width="17.42578125" style="6" customWidth="1"/>
    <col min="21" max="21" width="0.7109375" style="6" customWidth="1"/>
    <col min="22" max="23" width="6.85546875" style="6" customWidth="1"/>
    <col min="24" max="24" width="13.7109375" style="6" customWidth="1"/>
    <col min="25" max="25" width="17.42578125" style="6" customWidth="1"/>
    <col min="26" max="26" width="0.7109375" style="6" customWidth="1"/>
    <col min="27" max="28" width="6.85546875" style="6" customWidth="1"/>
    <col min="29" max="29" width="13.7109375" style="6" customWidth="1"/>
    <col min="30" max="30" width="17.42578125" style="6" customWidth="1"/>
    <col min="31" max="31" width="0.7109375" style="6" customWidth="1"/>
    <col min="32" max="33" width="6.85546875" style="6" customWidth="1"/>
    <col min="34" max="34" width="13.7109375" style="6" customWidth="1"/>
    <col min="35" max="35" width="17.42578125" style="145" customWidth="1"/>
    <col min="36" max="36" width="0.7109375" style="6" customWidth="1"/>
    <col min="37" max="38" width="6.85546875" style="6" customWidth="1"/>
    <col min="39" max="39" width="13.7109375" style="6" customWidth="1"/>
    <col min="40" max="40" width="17.42578125" style="145" customWidth="1"/>
    <col min="41" max="41" width="0.7109375" style="6" customWidth="1"/>
    <col min="42" max="43" width="6.85546875" style="6" customWidth="1"/>
    <col min="44" max="44" width="13.7109375" style="6" customWidth="1"/>
    <col min="45" max="45" width="17.42578125" style="145" customWidth="1"/>
    <col min="46" max="46" width="0.7109375" style="6" customWidth="1"/>
    <col min="47" max="48" width="6.85546875" style="6" customWidth="1"/>
    <col min="49" max="49" width="13.7109375" style="6" customWidth="1"/>
    <col min="50" max="50" width="17.42578125" style="145" customWidth="1"/>
    <col min="51" max="51" width="0.7109375" style="6" customWidth="1"/>
    <col min="52" max="53" width="6.85546875" style="6" customWidth="1"/>
    <col min="54" max="54" width="13.7109375" style="6" customWidth="1"/>
    <col min="55" max="55" width="17.42578125" style="145" customWidth="1"/>
    <col min="56" max="56" width="0.7109375" style="6" customWidth="1"/>
    <col min="57" max="58" width="6.85546875" style="6" customWidth="1"/>
    <col min="59" max="59" width="13.7109375" style="6" customWidth="1"/>
    <col min="60" max="60" width="17.42578125" style="145" customWidth="1"/>
    <col min="61" max="61" width="0.7109375" style="6" customWidth="1"/>
    <col min="62" max="63" width="6.85546875" style="6" customWidth="1"/>
    <col min="64" max="64" width="13.7109375" style="6" customWidth="1"/>
    <col min="65" max="65" width="17.42578125" style="145" customWidth="1"/>
    <col min="66" max="66" width="0.7109375" style="6" customWidth="1"/>
    <col min="67" max="68" width="6.85546875" style="6" customWidth="1"/>
    <col min="69" max="69" width="13.7109375" style="6" customWidth="1"/>
    <col min="70" max="70" width="17.42578125" style="145" customWidth="1"/>
    <col min="71" max="71" width="0.7109375" style="6" customWidth="1"/>
    <col min="72" max="73" width="6.85546875" style="6" customWidth="1"/>
    <col min="74" max="74" width="13.7109375" style="6" customWidth="1"/>
    <col min="75" max="75" width="17.42578125" style="145" customWidth="1"/>
    <col min="76" max="76" width="5.5703125" style="6" customWidth="1"/>
    <col min="77" max="16384" width="9.140625" style="6" hidden="1"/>
  </cols>
  <sheetData>
    <row r="1" spans="2:75" ht="15" hidden="1">
      <c r="I1" s="386"/>
      <c r="J1" s="387"/>
      <c r="K1" s="387"/>
      <c r="Q1" s="366"/>
      <c r="R1" s="366"/>
      <c r="S1" s="366"/>
      <c r="T1" s="366"/>
      <c r="V1" s="366"/>
      <c r="W1" s="366"/>
      <c r="X1" s="366"/>
      <c r="Y1" s="366"/>
      <c r="AA1" s="366"/>
      <c r="AB1" s="366"/>
      <c r="AC1" s="366"/>
      <c r="AD1" s="366"/>
      <c r="AF1" s="366"/>
      <c r="AG1" s="366"/>
      <c r="AH1" s="366"/>
      <c r="AI1" s="366"/>
      <c r="AK1" s="366"/>
      <c r="AL1" s="366"/>
      <c r="AM1" s="366"/>
      <c r="AN1" s="366"/>
      <c r="AP1" s="366"/>
      <c r="AQ1" s="366"/>
      <c r="AR1" s="366"/>
      <c r="AS1" s="366"/>
      <c r="AU1" s="366"/>
      <c r="AV1" s="366"/>
      <c r="AW1" s="366"/>
      <c r="AX1" s="366"/>
      <c r="AZ1" s="366"/>
      <c r="BA1" s="366"/>
      <c r="BB1" s="366"/>
      <c r="BC1" s="366"/>
      <c r="BE1" s="366"/>
      <c r="BF1" s="366"/>
      <c r="BG1" s="366"/>
      <c r="BH1" s="366"/>
      <c r="BJ1" s="366"/>
      <c r="BK1" s="366"/>
      <c r="BL1" s="366"/>
      <c r="BM1" s="366"/>
      <c r="BO1" s="366"/>
      <c r="BP1" s="366"/>
      <c r="BQ1" s="366"/>
      <c r="BR1" s="366"/>
      <c r="BT1" s="366" t="s">
        <v>87</v>
      </c>
      <c r="BU1" s="366"/>
      <c r="BV1" s="366"/>
      <c r="BW1" s="366"/>
    </row>
    <row r="2" spans="2:75">
      <c r="M2" s="376" t="s">
        <v>120</v>
      </c>
      <c r="N2" s="377"/>
      <c r="O2" s="176"/>
    </row>
    <row r="3" spans="2:75" customFormat="1" ht="15" customHeight="1">
      <c r="C3" s="414" t="s">
        <v>95</v>
      </c>
      <c r="D3" s="415"/>
      <c r="E3" s="415"/>
      <c r="F3" s="415"/>
      <c r="G3" s="416"/>
      <c r="H3" s="9"/>
      <c r="I3" s="90"/>
      <c r="J3" s="91"/>
      <c r="K3" s="91"/>
      <c r="L3" s="92"/>
      <c r="M3" s="378"/>
      <c r="N3" s="379"/>
      <c r="O3" s="177"/>
      <c r="AI3" s="127"/>
      <c r="AN3" s="127"/>
      <c r="AS3" s="127"/>
      <c r="AX3" s="127"/>
      <c r="BC3" s="127"/>
      <c r="BH3" s="127"/>
      <c r="BM3" s="127"/>
      <c r="BR3" s="127"/>
      <c r="BW3" s="127"/>
    </row>
    <row r="4" spans="2:75" customFormat="1" ht="15" customHeight="1">
      <c r="C4" s="414"/>
      <c r="D4" s="415"/>
      <c r="E4" s="415"/>
      <c r="F4" s="415"/>
      <c r="G4" s="416"/>
      <c r="H4" s="9"/>
      <c r="I4" s="93"/>
      <c r="J4" s="94"/>
      <c r="K4" s="94"/>
      <c r="L4" s="95"/>
      <c r="M4" s="388" t="s">
        <v>62</v>
      </c>
      <c r="N4" s="389"/>
      <c r="O4" s="128">
        <f>SUM(O5:O6)</f>
        <v>0</v>
      </c>
      <c r="S4" s="127"/>
      <c r="AI4" s="127"/>
      <c r="AN4" s="127"/>
      <c r="AS4" s="127"/>
      <c r="AX4" s="127"/>
      <c r="BC4" s="127"/>
      <c r="BH4" s="127"/>
      <c r="BM4" s="127"/>
      <c r="BR4" s="127"/>
      <c r="BW4" s="127"/>
    </row>
    <row r="5" spans="2:75" customFormat="1" ht="15">
      <c r="C5" s="208" t="str">
        <f>" RKAS MANUAL TAHUN ANGGARAN "&amp;TRIM(DATA!E9)</f>
        <v xml:space="preserve"> RKAS MANUAL TAHUN ANGGARAN 2026</v>
      </c>
      <c r="D5" s="209"/>
      <c r="E5" s="209"/>
      <c r="F5" s="209"/>
      <c r="G5" s="210"/>
      <c r="H5" s="8"/>
      <c r="I5" s="96"/>
      <c r="J5" s="97"/>
      <c r="K5" s="97"/>
      <c r="L5" s="98"/>
      <c r="M5" s="390" t="s">
        <v>63</v>
      </c>
      <c r="N5" s="391"/>
      <c r="O5" s="129">
        <f>REKAP!H17</f>
        <v>0</v>
      </c>
      <c r="AI5" s="127"/>
      <c r="AN5" s="127"/>
      <c r="AS5" s="127"/>
      <c r="AX5" s="127"/>
      <c r="BC5" s="127"/>
      <c r="BH5" s="127"/>
      <c r="BM5" s="127"/>
      <c r="BR5" s="127"/>
      <c r="BW5" s="127"/>
    </row>
    <row r="6" spans="2:75" customFormat="1" ht="16.5" thickBot="1">
      <c r="C6" s="212" t="str">
        <f>TRIM(DATA!E5)</f>
        <v>SD NEGERI CIMAPAG</v>
      </c>
      <c r="D6" s="213"/>
      <c r="E6" s="214"/>
      <c r="F6" s="406" t="s">
        <v>129</v>
      </c>
      <c r="G6" s="407"/>
      <c r="H6" s="1"/>
      <c r="I6" s="99"/>
      <c r="J6" s="97"/>
      <c r="K6" s="97"/>
      <c r="L6" s="98"/>
      <c r="M6" s="392" t="s">
        <v>64</v>
      </c>
      <c r="N6" s="393"/>
      <c r="O6" s="130">
        <f>REKAP!L17</f>
        <v>0</v>
      </c>
      <c r="AI6" s="127"/>
      <c r="AN6" s="127"/>
      <c r="AS6" s="127"/>
      <c r="AX6" s="127"/>
      <c r="BC6" s="127"/>
      <c r="BH6" s="127"/>
      <c r="BM6" s="127"/>
      <c r="BR6" s="127"/>
      <c r="BW6" s="127"/>
    </row>
    <row r="7" spans="2:75" customFormat="1" ht="15">
      <c r="C7" s="215" t="str">
        <f>TRIM(DATA!E6)&amp;" RT "&amp;TRIM(DATA!K7)&amp;"/"&amp;TRIM(DATA!M7)&amp;" Desa "&amp;TRIM(DATA!E7)&amp;" "&amp;TRIM(DATA!L8)&amp;" - "&amp;TRIM(DATA!E8)&amp;" - "&amp;TRIM(DATA!L9)</f>
        <v>Kp. Nagrog RT 03/07 Desa Cireunghas Cireunghas - Sukabumi - 43193</v>
      </c>
      <c r="D7" s="216"/>
      <c r="E7" s="217"/>
      <c r="F7" s="408"/>
      <c r="G7" s="409"/>
      <c r="H7" s="1"/>
      <c r="I7" s="100"/>
      <c r="J7" s="101"/>
      <c r="K7" s="102"/>
      <c r="L7" s="103"/>
      <c r="M7" s="368" t="s">
        <v>65</v>
      </c>
      <c r="N7" s="369"/>
      <c r="O7" s="128">
        <f>SUM(O8:O9)</f>
        <v>0</v>
      </c>
      <c r="AI7" s="127"/>
      <c r="AN7" s="127"/>
      <c r="AS7" s="127"/>
      <c r="AX7" s="127"/>
      <c r="BC7" s="127"/>
      <c r="BH7" s="127"/>
      <c r="BM7" s="127"/>
      <c r="BR7" s="127"/>
      <c r="BW7" s="127"/>
    </row>
    <row r="8" spans="2:75" customFormat="1" ht="15">
      <c r="C8" s="215"/>
      <c r="D8" s="216"/>
      <c r="E8" s="217"/>
      <c r="F8" s="417">
        <f>M10</f>
        <v>0</v>
      </c>
      <c r="G8" s="418"/>
      <c r="H8" s="1"/>
      <c r="I8" s="99"/>
      <c r="J8" s="104"/>
      <c r="K8" s="105"/>
      <c r="L8" s="106"/>
      <c r="M8" s="394" t="s">
        <v>66</v>
      </c>
      <c r="N8" s="395"/>
      <c r="O8" s="131">
        <f>REKAP!Q17</f>
        <v>0</v>
      </c>
      <c r="Q8" s="221" t="s">
        <v>12</v>
      </c>
      <c r="R8" s="222"/>
      <c r="S8" s="222"/>
      <c r="T8" s="223"/>
      <c r="V8" s="380" t="s">
        <v>13</v>
      </c>
      <c r="W8" s="381"/>
      <c r="X8" s="381"/>
      <c r="Y8" s="382"/>
      <c r="AA8" s="314" t="s">
        <v>14</v>
      </c>
      <c r="AB8" s="315"/>
      <c r="AC8" s="315"/>
      <c r="AD8" s="316"/>
      <c r="AF8" s="271" t="s">
        <v>15</v>
      </c>
      <c r="AG8" s="272"/>
      <c r="AH8" s="272"/>
      <c r="AI8" s="273"/>
      <c r="AK8" s="280" t="s">
        <v>16</v>
      </c>
      <c r="AL8" s="281"/>
      <c r="AM8" s="281"/>
      <c r="AN8" s="282"/>
      <c r="AP8" s="288" t="s">
        <v>17</v>
      </c>
      <c r="AQ8" s="289"/>
      <c r="AR8" s="289"/>
      <c r="AS8" s="290"/>
      <c r="AU8" s="295" t="s">
        <v>18</v>
      </c>
      <c r="AV8" s="296"/>
      <c r="AW8" s="296"/>
      <c r="AX8" s="297"/>
      <c r="AZ8" s="254" t="s">
        <v>19</v>
      </c>
      <c r="BA8" s="255"/>
      <c r="BB8" s="255"/>
      <c r="BC8" s="256"/>
      <c r="BE8" s="263" t="s">
        <v>20</v>
      </c>
      <c r="BF8" s="264"/>
      <c r="BG8" s="264"/>
      <c r="BH8" s="265"/>
      <c r="BJ8" s="332" t="s">
        <v>21</v>
      </c>
      <c r="BK8" s="333"/>
      <c r="BL8" s="333"/>
      <c r="BM8" s="334"/>
      <c r="BO8" s="343" t="s">
        <v>22</v>
      </c>
      <c r="BP8" s="344"/>
      <c r="BQ8" s="344"/>
      <c r="BR8" s="345"/>
      <c r="BT8" s="370" t="s">
        <v>23</v>
      </c>
      <c r="BU8" s="371"/>
      <c r="BV8" s="371"/>
      <c r="BW8" s="372"/>
    </row>
    <row r="9" spans="2:75" customFormat="1" ht="15">
      <c r="B9" t="s">
        <v>90</v>
      </c>
      <c r="C9" s="218"/>
      <c r="D9" s="219"/>
      <c r="E9" s="220"/>
      <c r="F9" s="419"/>
      <c r="G9" s="420"/>
      <c r="H9" s="1"/>
      <c r="I9" s="107"/>
      <c r="J9" s="108"/>
      <c r="K9" s="109"/>
      <c r="L9" s="110"/>
      <c r="M9" s="367" t="s">
        <v>67</v>
      </c>
      <c r="N9" s="367"/>
      <c r="O9" s="132">
        <f>REKAP!U17</f>
        <v>0</v>
      </c>
      <c r="Q9" s="224"/>
      <c r="R9" s="225"/>
      <c r="S9" s="225"/>
      <c r="T9" s="226"/>
      <c r="V9" s="383"/>
      <c r="W9" s="384"/>
      <c r="X9" s="384"/>
      <c r="Y9" s="385"/>
      <c r="AA9" s="317"/>
      <c r="AB9" s="318"/>
      <c r="AC9" s="318"/>
      <c r="AD9" s="319"/>
      <c r="AF9" s="274"/>
      <c r="AG9" s="275"/>
      <c r="AH9" s="275"/>
      <c r="AI9" s="276"/>
      <c r="AK9" s="283"/>
      <c r="AL9" s="284"/>
      <c r="AM9" s="284"/>
      <c r="AN9" s="285"/>
      <c r="AP9" s="291"/>
      <c r="AQ9" s="292"/>
      <c r="AR9" s="292"/>
      <c r="AS9" s="293"/>
      <c r="AU9" s="298"/>
      <c r="AV9" s="299"/>
      <c r="AW9" s="299"/>
      <c r="AX9" s="300"/>
      <c r="AZ9" s="257"/>
      <c r="BA9" s="258"/>
      <c r="BB9" s="258"/>
      <c r="BC9" s="259"/>
      <c r="BE9" s="266"/>
      <c r="BF9" s="267"/>
      <c r="BG9" s="267"/>
      <c r="BH9" s="268"/>
      <c r="BJ9" s="335"/>
      <c r="BK9" s="336"/>
      <c r="BL9" s="336"/>
      <c r="BM9" s="337"/>
      <c r="BO9" s="346"/>
      <c r="BP9" s="347"/>
      <c r="BQ9" s="347"/>
      <c r="BR9" s="348"/>
      <c r="BT9" s="373"/>
      <c r="BU9" s="374"/>
      <c r="BV9" s="374"/>
      <c r="BW9" s="375"/>
    </row>
    <row r="10" spans="2:75" s="174" customFormat="1" ht="3.75" customHeight="1"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189">
        <f>O10/N10</f>
        <v>0</v>
      </c>
      <c r="N10" s="190">
        <f>DATA!G13</f>
        <v>198100000</v>
      </c>
      <c r="O10" s="191">
        <f>SUM(O4,O7)</f>
        <v>0</v>
      </c>
      <c r="AI10" s="188"/>
      <c r="AN10" s="188"/>
      <c r="AS10" s="188"/>
      <c r="AX10" s="188"/>
      <c r="BC10" s="188"/>
      <c r="BH10" s="188"/>
      <c r="BM10" s="188"/>
      <c r="BR10" s="188"/>
      <c r="BW10" s="188"/>
    </row>
    <row r="11" spans="2:75" ht="13.5" customHeight="1">
      <c r="C11" s="200" t="s">
        <v>1</v>
      </c>
      <c r="D11" s="200" t="s">
        <v>89</v>
      </c>
      <c r="E11" s="200"/>
      <c r="F11" s="200"/>
      <c r="G11" s="200"/>
      <c r="H11" s="200"/>
      <c r="I11" s="200"/>
      <c r="J11" s="201" t="s">
        <v>9</v>
      </c>
      <c r="K11" s="201"/>
      <c r="L11" s="201"/>
      <c r="M11" s="201"/>
      <c r="N11" s="201"/>
      <c r="O11" s="201" t="s">
        <v>8</v>
      </c>
      <c r="Q11" s="239" t="s">
        <v>4</v>
      </c>
      <c r="R11" s="241" t="s">
        <v>5</v>
      </c>
      <c r="S11" s="198" t="s">
        <v>6</v>
      </c>
      <c r="T11" s="198" t="s">
        <v>7</v>
      </c>
      <c r="V11" s="311" t="s">
        <v>4</v>
      </c>
      <c r="W11" s="251" t="s">
        <v>5</v>
      </c>
      <c r="X11" s="251" t="s">
        <v>6</v>
      </c>
      <c r="Y11" s="251" t="s">
        <v>7</v>
      </c>
      <c r="AA11" s="323" t="s">
        <v>4</v>
      </c>
      <c r="AB11" s="320" t="s">
        <v>5</v>
      </c>
      <c r="AC11" s="320" t="s">
        <v>6</v>
      </c>
      <c r="AD11" s="320" t="s">
        <v>7</v>
      </c>
      <c r="AF11" s="277" t="s">
        <v>4</v>
      </c>
      <c r="AG11" s="235" t="s">
        <v>5</v>
      </c>
      <c r="AH11" s="235" t="s">
        <v>6</v>
      </c>
      <c r="AI11" s="237" t="s">
        <v>7</v>
      </c>
      <c r="AK11" s="247" t="s">
        <v>4</v>
      </c>
      <c r="AL11" s="229" t="s">
        <v>5</v>
      </c>
      <c r="AM11" s="229" t="s">
        <v>6</v>
      </c>
      <c r="AN11" s="286" t="s">
        <v>7</v>
      </c>
      <c r="AP11" s="305" t="s">
        <v>4</v>
      </c>
      <c r="AQ11" s="249" t="s">
        <v>5</v>
      </c>
      <c r="AR11" s="249" t="s">
        <v>6</v>
      </c>
      <c r="AS11" s="307" t="s">
        <v>7</v>
      </c>
      <c r="AU11" s="309" t="s">
        <v>4</v>
      </c>
      <c r="AV11" s="243" t="s">
        <v>5</v>
      </c>
      <c r="AW11" s="243" t="s">
        <v>6</v>
      </c>
      <c r="AX11" s="227" t="s">
        <v>7</v>
      </c>
      <c r="AZ11" s="260" t="s">
        <v>4</v>
      </c>
      <c r="BA11" s="302" t="s">
        <v>5</v>
      </c>
      <c r="BB11" s="302" t="s">
        <v>6</v>
      </c>
      <c r="BC11" s="245" t="s">
        <v>7</v>
      </c>
      <c r="BE11" s="231" t="s">
        <v>4</v>
      </c>
      <c r="BF11" s="233" t="s">
        <v>5</v>
      </c>
      <c r="BG11" s="233" t="s">
        <v>6</v>
      </c>
      <c r="BH11" s="269" t="s">
        <v>7</v>
      </c>
      <c r="BJ11" s="354" t="s">
        <v>4</v>
      </c>
      <c r="BK11" s="338" t="s">
        <v>5</v>
      </c>
      <c r="BL11" s="338" t="s">
        <v>6</v>
      </c>
      <c r="BM11" s="340" t="s">
        <v>7</v>
      </c>
      <c r="BO11" s="356" t="s">
        <v>4</v>
      </c>
      <c r="BP11" s="349" t="s">
        <v>5</v>
      </c>
      <c r="BQ11" s="349" t="s">
        <v>6</v>
      </c>
      <c r="BR11" s="351" t="s">
        <v>7</v>
      </c>
      <c r="BT11" s="325" t="s">
        <v>4</v>
      </c>
      <c r="BU11" s="327" t="s">
        <v>5</v>
      </c>
      <c r="BV11" s="327" t="s">
        <v>6</v>
      </c>
      <c r="BW11" s="329" t="s">
        <v>7</v>
      </c>
    </row>
    <row r="12" spans="2:75" s="7" customFormat="1" ht="23.25" customHeight="1">
      <c r="C12" s="200"/>
      <c r="D12" s="200"/>
      <c r="E12" s="200"/>
      <c r="F12" s="200"/>
      <c r="G12" s="200"/>
      <c r="H12" s="200"/>
      <c r="I12" s="200"/>
      <c r="J12" s="111" t="s">
        <v>3</v>
      </c>
      <c r="K12" s="111" t="s">
        <v>4</v>
      </c>
      <c r="L12" s="111" t="s">
        <v>5</v>
      </c>
      <c r="M12" s="111" t="s">
        <v>6</v>
      </c>
      <c r="N12" s="111" t="s">
        <v>7</v>
      </c>
      <c r="O12" s="201"/>
      <c r="Q12" s="240"/>
      <c r="R12" s="242"/>
      <c r="S12" s="199"/>
      <c r="T12" s="199"/>
      <c r="V12" s="312"/>
      <c r="W12" s="252"/>
      <c r="X12" s="252"/>
      <c r="Y12" s="252"/>
      <c r="AA12" s="324"/>
      <c r="AB12" s="321"/>
      <c r="AC12" s="321"/>
      <c r="AD12" s="321"/>
      <c r="AF12" s="278"/>
      <c r="AG12" s="236"/>
      <c r="AH12" s="236"/>
      <c r="AI12" s="238"/>
      <c r="AK12" s="248"/>
      <c r="AL12" s="230"/>
      <c r="AM12" s="230"/>
      <c r="AN12" s="287"/>
      <c r="AP12" s="306"/>
      <c r="AQ12" s="250"/>
      <c r="AR12" s="250"/>
      <c r="AS12" s="308"/>
      <c r="AU12" s="310"/>
      <c r="AV12" s="244"/>
      <c r="AW12" s="244"/>
      <c r="AX12" s="228"/>
      <c r="AZ12" s="261"/>
      <c r="BA12" s="303"/>
      <c r="BB12" s="303"/>
      <c r="BC12" s="246"/>
      <c r="BE12" s="232"/>
      <c r="BF12" s="234"/>
      <c r="BG12" s="234"/>
      <c r="BH12" s="270"/>
      <c r="BJ12" s="355"/>
      <c r="BK12" s="339"/>
      <c r="BL12" s="339"/>
      <c r="BM12" s="341"/>
      <c r="BO12" s="357"/>
      <c r="BP12" s="350"/>
      <c r="BQ12" s="350"/>
      <c r="BR12" s="352"/>
      <c r="BT12" s="326"/>
      <c r="BU12" s="328"/>
      <c r="BV12" s="328"/>
      <c r="BW12" s="330"/>
    </row>
    <row r="13" spans="2:75" s="2" customFormat="1" ht="3" customHeight="1">
      <c r="AF13" s="88"/>
      <c r="AG13" s="88"/>
      <c r="AH13" s="88"/>
      <c r="AI13" s="142"/>
      <c r="AN13" s="146"/>
      <c r="AS13" s="146"/>
      <c r="AX13" s="146"/>
      <c r="BC13" s="146"/>
      <c r="BH13" s="146"/>
      <c r="BM13" s="146"/>
      <c r="BR13" s="146"/>
      <c r="BW13" s="146"/>
    </row>
    <row r="14" spans="2:75" s="4" customFormat="1" ht="16.5" customHeight="1">
      <c r="C14" s="11">
        <v>1</v>
      </c>
      <c r="D14" s="195"/>
      <c r="E14" s="195"/>
      <c r="F14" s="195"/>
      <c r="G14" s="195"/>
      <c r="H14" s="195"/>
      <c r="I14" s="195"/>
      <c r="J14" s="12"/>
      <c r="K14" s="13"/>
      <c r="L14" s="13"/>
      <c r="M14" s="14"/>
      <c r="N14" s="133">
        <f>IFERROR(PRODUCT(K14,L14,M14),"")</f>
        <v>0</v>
      </c>
      <c r="O14" s="134">
        <f>SUM(T14,Y14,AD14,AI14,AN14,AS14,AX14,BC14,BH14,BM14,BR14,BW14)</f>
        <v>0</v>
      </c>
      <c r="Q14" s="10"/>
      <c r="R14" s="83"/>
      <c r="S14" s="184"/>
      <c r="T14" s="135">
        <f>IFERROR(PRODUCT(Q14,R14,S14),"")</f>
        <v>0</v>
      </c>
      <c r="V14" s="10"/>
      <c r="W14" s="83"/>
      <c r="X14" s="184"/>
      <c r="Y14" s="138">
        <f>IFERROR(PRODUCT(V14,W14,X14),"")</f>
        <v>0</v>
      </c>
      <c r="AA14" s="10"/>
      <c r="AB14" s="83"/>
      <c r="AC14" s="184"/>
      <c r="AD14" s="140">
        <f>IFERROR(PRODUCT(AA14,AB14,AC14),"")</f>
        <v>0</v>
      </c>
      <c r="AF14" s="10"/>
      <c r="AG14" s="83"/>
      <c r="AH14" s="184"/>
      <c r="AI14" s="143">
        <f>IFERROR(PRODUCT(AF14,AG14,AH14),"")</f>
        <v>0</v>
      </c>
      <c r="AK14" s="10"/>
      <c r="AL14" s="83"/>
      <c r="AM14" s="184"/>
      <c r="AN14" s="147">
        <f>IFERROR(PRODUCT(AK14,AL14,AM14),"")</f>
        <v>0</v>
      </c>
      <c r="AP14" s="10"/>
      <c r="AQ14" s="83"/>
      <c r="AR14" s="184"/>
      <c r="AS14" s="149">
        <f>IFERROR(PRODUCT(AP14,AQ14,AR14),"")</f>
        <v>0</v>
      </c>
      <c r="AU14" s="10"/>
      <c r="AV14" s="83"/>
      <c r="AW14" s="184"/>
      <c r="AX14" s="151">
        <f>IFERROR(PRODUCT(AU14,AV14,AW14),"")</f>
        <v>0</v>
      </c>
      <c r="AZ14" s="10"/>
      <c r="BA14" s="83"/>
      <c r="BB14" s="184"/>
      <c r="BC14" s="153">
        <f>IFERROR(PRODUCT(AZ14,BA14,BB14),"")</f>
        <v>0</v>
      </c>
      <c r="BE14" s="10"/>
      <c r="BF14" s="83"/>
      <c r="BG14" s="184"/>
      <c r="BH14" s="155">
        <f>IFERROR(PRODUCT(BE14,BF14,BG14),"")</f>
        <v>0</v>
      </c>
      <c r="BJ14" s="10"/>
      <c r="BK14" s="83"/>
      <c r="BL14" s="184"/>
      <c r="BM14" s="157">
        <f>IFERROR(PRODUCT(BJ14,BK14,BL14),"")</f>
        <v>0</v>
      </c>
      <c r="BO14" s="10"/>
      <c r="BP14" s="83"/>
      <c r="BQ14" s="184"/>
      <c r="BR14" s="159">
        <f>IFERROR(PRODUCT(BO14,BP14,BQ14),"")</f>
        <v>0</v>
      </c>
      <c r="BT14" s="10"/>
      <c r="BU14" s="83"/>
      <c r="BV14" s="184"/>
      <c r="BW14" s="161">
        <f>IFERROR(PRODUCT(BT14,BU14,BV14),"")</f>
        <v>0</v>
      </c>
    </row>
    <row r="15" spans="2:75" s="4" customFormat="1" ht="16.5" customHeight="1">
      <c r="C15" s="11">
        <v>2</v>
      </c>
      <c r="D15" s="195"/>
      <c r="E15" s="195"/>
      <c r="F15" s="195"/>
      <c r="G15" s="195"/>
      <c r="H15" s="195"/>
      <c r="I15" s="195"/>
      <c r="J15" s="15"/>
      <c r="K15" s="13"/>
      <c r="L15" s="13"/>
      <c r="M15" s="14"/>
      <c r="N15" s="133">
        <f>IFERROR(PRODUCT(K15,L15,M15),"")</f>
        <v>0</v>
      </c>
      <c r="O15" s="134">
        <f t="shared" ref="O15:O78" si="0">SUM(T15,Y15,AD15,AI15,AN15,AS15,AX15,BC15,BH15,BM15,BR15,BW15)</f>
        <v>0</v>
      </c>
      <c r="Q15" s="10"/>
      <c r="R15" s="83"/>
      <c r="S15" s="184"/>
      <c r="T15" s="135">
        <f t="shared" ref="T15:T78" si="1">IFERROR(PRODUCT(Q15,R15,S15),"")</f>
        <v>0</v>
      </c>
      <c r="V15" s="10"/>
      <c r="W15" s="83"/>
      <c r="X15" s="184"/>
      <c r="Y15" s="138">
        <f t="shared" ref="Y15:Y78" si="2">IFERROR(PRODUCT(V15,W15,X15),"")</f>
        <v>0</v>
      </c>
      <c r="AA15" s="10"/>
      <c r="AB15" s="83"/>
      <c r="AC15" s="184"/>
      <c r="AD15" s="140">
        <f t="shared" ref="AD15:AD78" si="3">IFERROR(PRODUCT(AA15,AB15,AC15),"")</f>
        <v>0</v>
      </c>
      <c r="AF15" s="10"/>
      <c r="AG15" s="83"/>
      <c r="AH15" s="184"/>
      <c r="AI15" s="143">
        <f t="shared" ref="AI15:AI78" si="4">IFERROR(PRODUCT(AF15,AG15,AH15),"")</f>
        <v>0</v>
      </c>
      <c r="AK15" s="10"/>
      <c r="AL15" s="83"/>
      <c r="AM15" s="184"/>
      <c r="AN15" s="147">
        <f t="shared" ref="AN15:AN78" si="5">IFERROR(PRODUCT(AK15,AL15,AM15),"")</f>
        <v>0</v>
      </c>
      <c r="AP15" s="10"/>
      <c r="AQ15" s="83"/>
      <c r="AR15" s="184"/>
      <c r="AS15" s="149">
        <f t="shared" ref="AS15:AS78" si="6">IFERROR(PRODUCT(AP15,AQ15,AR15),"")</f>
        <v>0</v>
      </c>
      <c r="AU15" s="10"/>
      <c r="AV15" s="83"/>
      <c r="AW15" s="184"/>
      <c r="AX15" s="151">
        <f t="shared" ref="AX15:AX78" si="7">IFERROR(PRODUCT(AU15,AV15,AW15),"")</f>
        <v>0</v>
      </c>
      <c r="AZ15" s="10"/>
      <c r="BA15" s="83"/>
      <c r="BB15" s="184"/>
      <c r="BC15" s="153">
        <f t="shared" ref="BC15:BC78" si="8">IFERROR(PRODUCT(AZ15,BA15,BB15),"")</f>
        <v>0</v>
      </c>
      <c r="BE15" s="10"/>
      <c r="BF15" s="83"/>
      <c r="BG15" s="184"/>
      <c r="BH15" s="155">
        <f t="shared" ref="BH15:BH78" si="9">IFERROR(PRODUCT(BE15,BF15,BG15),"")</f>
        <v>0</v>
      </c>
      <c r="BJ15" s="10"/>
      <c r="BK15" s="83"/>
      <c r="BL15" s="184"/>
      <c r="BM15" s="157">
        <f t="shared" ref="BM15:BM78" si="10">IFERROR(PRODUCT(BJ15,BK15,BL15),"")</f>
        <v>0</v>
      </c>
      <c r="BO15" s="10"/>
      <c r="BP15" s="83"/>
      <c r="BQ15" s="184"/>
      <c r="BR15" s="159">
        <f t="shared" ref="BR15:BR78" si="11">IFERROR(PRODUCT(BO15,BP15,BQ15),"")</f>
        <v>0</v>
      </c>
      <c r="BT15" s="10"/>
      <c r="BU15" s="83"/>
      <c r="BV15" s="184"/>
      <c r="BW15" s="161">
        <f t="shared" ref="BW15:BW78" si="12">IFERROR(PRODUCT(BT15,BU15,BV15),"")</f>
        <v>0</v>
      </c>
    </row>
    <row r="16" spans="2:75" s="4" customFormat="1" ht="16.5" customHeight="1">
      <c r="C16" s="11">
        <v>3</v>
      </c>
      <c r="D16" s="195"/>
      <c r="E16" s="195"/>
      <c r="F16" s="195"/>
      <c r="G16" s="195"/>
      <c r="H16" s="195"/>
      <c r="I16" s="195"/>
      <c r="J16" s="15"/>
      <c r="K16" s="13"/>
      <c r="L16" s="13"/>
      <c r="M16" s="14"/>
      <c r="N16" s="133">
        <f t="shared" ref="N16:N79" si="13">IFERROR(PRODUCT(K16,L16,M16),"")</f>
        <v>0</v>
      </c>
      <c r="O16" s="134">
        <f t="shared" si="0"/>
        <v>0</v>
      </c>
      <c r="Q16" s="10"/>
      <c r="R16" s="83"/>
      <c r="S16" s="184"/>
      <c r="T16" s="135">
        <f t="shared" si="1"/>
        <v>0</v>
      </c>
      <c r="V16" s="10"/>
      <c r="W16" s="83"/>
      <c r="X16" s="184"/>
      <c r="Y16" s="138">
        <f t="shared" si="2"/>
        <v>0</v>
      </c>
      <c r="AA16" s="10"/>
      <c r="AB16" s="83"/>
      <c r="AC16" s="184"/>
      <c r="AD16" s="140">
        <f t="shared" si="3"/>
        <v>0</v>
      </c>
      <c r="AF16" s="10"/>
      <c r="AG16" s="83"/>
      <c r="AH16" s="184"/>
      <c r="AI16" s="143">
        <f t="shared" si="4"/>
        <v>0</v>
      </c>
      <c r="AK16" s="10"/>
      <c r="AL16" s="83"/>
      <c r="AM16" s="184"/>
      <c r="AN16" s="147">
        <f t="shared" si="5"/>
        <v>0</v>
      </c>
      <c r="AP16" s="10"/>
      <c r="AQ16" s="83"/>
      <c r="AR16" s="184"/>
      <c r="AS16" s="149">
        <f t="shared" si="6"/>
        <v>0</v>
      </c>
      <c r="AU16" s="10"/>
      <c r="AV16" s="83"/>
      <c r="AW16" s="184"/>
      <c r="AX16" s="151">
        <f t="shared" si="7"/>
        <v>0</v>
      </c>
      <c r="AZ16" s="10"/>
      <c r="BA16" s="83"/>
      <c r="BB16" s="184"/>
      <c r="BC16" s="153">
        <f t="shared" si="8"/>
        <v>0</v>
      </c>
      <c r="BE16" s="10"/>
      <c r="BF16" s="83"/>
      <c r="BG16" s="184"/>
      <c r="BH16" s="155">
        <f t="shared" si="9"/>
        <v>0</v>
      </c>
      <c r="BJ16" s="10"/>
      <c r="BK16" s="83"/>
      <c r="BL16" s="184"/>
      <c r="BM16" s="157">
        <f t="shared" si="10"/>
        <v>0</v>
      </c>
      <c r="BO16" s="10"/>
      <c r="BP16" s="83"/>
      <c r="BQ16" s="184"/>
      <c r="BR16" s="159">
        <f t="shared" si="11"/>
        <v>0</v>
      </c>
      <c r="BT16" s="10"/>
      <c r="BU16" s="83"/>
      <c r="BV16" s="184"/>
      <c r="BW16" s="161">
        <f t="shared" si="12"/>
        <v>0</v>
      </c>
    </row>
    <row r="17" spans="3:75" s="4" customFormat="1" ht="16.5" customHeight="1">
      <c r="C17" s="11">
        <v>4</v>
      </c>
      <c r="D17" s="195"/>
      <c r="E17" s="195"/>
      <c r="F17" s="195"/>
      <c r="G17" s="195"/>
      <c r="H17" s="195"/>
      <c r="I17" s="195"/>
      <c r="J17" s="15"/>
      <c r="K17" s="13"/>
      <c r="L17" s="13"/>
      <c r="M17" s="14"/>
      <c r="N17" s="133">
        <f t="shared" si="13"/>
        <v>0</v>
      </c>
      <c r="O17" s="134">
        <f t="shared" si="0"/>
        <v>0</v>
      </c>
      <c r="Q17" s="10"/>
      <c r="R17" s="83"/>
      <c r="S17" s="184"/>
      <c r="T17" s="135">
        <f t="shared" si="1"/>
        <v>0</v>
      </c>
      <c r="V17" s="10"/>
      <c r="W17" s="83"/>
      <c r="X17" s="184"/>
      <c r="Y17" s="138">
        <f t="shared" si="2"/>
        <v>0</v>
      </c>
      <c r="AA17" s="10"/>
      <c r="AB17" s="83"/>
      <c r="AC17" s="184"/>
      <c r="AD17" s="140">
        <f t="shared" si="3"/>
        <v>0</v>
      </c>
      <c r="AF17" s="10"/>
      <c r="AG17" s="83"/>
      <c r="AH17" s="184"/>
      <c r="AI17" s="143">
        <f t="shared" si="4"/>
        <v>0</v>
      </c>
      <c r="AK17" s="10"/>
      <c r="AL17" s="83"/>
      <c r="AM17" s="184"/>
      <c r="AN17" s="147">
        <f t="shared" si="5"/>
        <v>0</v>
      </c>
      <c r="AP17" s="10"/>
      <c r="AQ17" s="83"/>
      <c r="AR17" s="184"/>
      <c r="AS17" s="149">
        <f t="shared" si="6"/>
        <v>0</v>
      </c>
      <c r="AU17" s="10"/>
      <c r="AV17" s="83"/>
      <c r="AW17" s="184"/>
      <c r="AX17" s="151">
        <f t="shared" si="7"/>
        <v>0</v>
      </c>
      <c r="AZ17" s="10"/>
      <c r="BA17" s="83"/>
      <c r="BB17" s="184"/>
      <c r="BC17" s="153">
        <f t="shared" si="8"/>
        <v>0</v>
      </c>
      <c r="BE17" s="10"/>
      <c r="BF17" s="83"/>
      <c r="BG17" s="184"/>
      <c r="BH17" s="155">
        <f t="shared" si="9"/>
        <v>0</v>
      </c>
      <c r="BJ17" s="10"/>
      <c r="BK17" s="83"/>
      <c r="BL17" s="184"/>
      <c r="BM17" s="157">
        <f t="shared" si="10"/>
        <v>0</v>
      </c>
      <c r="BO17" s="10"/>
      <c r="BP17" s="83"/>
      <c r="BQ17" s="184"/>
      <c r="BR17" s="159">
        <f t="shared" si="11"/>
        <v>0</v>
      </c>
      <c r="BT17" s="10"/>
      <c r="BU17" s="83"/>
      <c r="BV17" s="184"/>
      <c r="BW17" s="161">
        <f t="shared" si="12"/>
        <v>0</v>
      </c>
    </row>
    <row r="18" spans="3:75" s="4" customFormat="1" ht="16.5" customHeight="1">
      <c r="C18" s="11">
        <v>5</v>
      </c>
      <c r="D18" s="195"/>
      <c r="E18" s="195"/>
      <c r="F18" s="195"/>
      <c r="G18" s="195"/>
      <c r="H18" s="195"/>
      <c r="I18" s="195"/>
      <c r="J18" s="15"/>
      <c r="K18" s="13"/>
      <c r="L18" s="13"/>
      <c r="M18" s="14"/>
      <c r="N18" s="133">
        <f t="shared" si="13"/>
        <v>0</v>
      </c>
      <c r="O18" s="134">
        <f t="shared" si="0"/>
        <v>0</v>
      </c>
      <c r="Q18" s="10"/>
      <c r="R18" s="83"/>
      <c r="S18" s="184"/>
      <c r="T18" s="135">
        <f t="shared" si="1"/>
        <v>0</v>
      </c>
      <c r="V18" s="10"/>
      <c r="W18" s="83"/>
      <c r="X18" s="184"/>
      <c r="Y18" s="138">
        <f t="shared" si="2"/>
        <v>0</v>
      </c>
      <c r="AA18" s="10"/>
      <c r="AB18" s="83"/>
      <c r="AC18" s="184"/>
      <c r="AD18" s="140">
        <f t="shared" si="3"/>
        <v>0</v>
      </c>
      <c r="AF18" s="10"/>
      <c r="AG18" s="83"/>
      <c r="AH18" s="184"/>
      <c r="AI18" s="143">
        <f t="shared" si="4"/>
        <v>0</v>
      </c>
      <c r="AK18" s="10"/>
      <c r="AL18" s="83"/>
      <c r="AM18" s="184"/>
      <c r="AN18" s="147">
        <f t="shared" si="5"/>
        <v>0</v>
      </c>
      <c r="AP18" s="10"/>
      <c r="AQ18" s="83"/>
      <c r="AR18" s="184"/>
      <c r="AS18" s="149">
        <f t="shared" si="6"/>
        <v>0</v>
      </c>
      <c r="AU18" s="10"/>
      <c r="AV18" s="83"/>
      <c r="AW18" s="184"/>
      <c r="AX18" s="151">
        <f t="shared" si="7"/>
        <v>0</v>
      </c>
      <c r="AZ18" s="10"/>
      <c r="BA18" s="83"/>
      <c r="BB18" s="184"/>
      <c r="BC18" s="153">
        <f t="shared" si="8"/>
        <v>0</v>
      </c>
      <c r="BE18" s="10"/>
      <c r="BF18" s="83"/>
      <c r="BG18" s="184"/>
      <c r="BH18" s="155">
        <f t="shared" si="9"/>
        <v>0</v>
      </c>
      <c r="BJ18" s="10"/>
      <c r="BK18" s="83"/>
      <c r="BL18" s="184"/>
      <c r="BM18" s="157">
        <f t="shared" si="10"/>
        <v>0</v>
      </c>
      <c r="BO18" s="10"/>
      <c r="BP18" s="83"/>
      <c r="BQ18" s="184"/>
      <c r="BR18" s="159">
        <f t="shared" si="11"/>
        <v>0</v>
      </c>
      <c r="BT18" s="10"/>
      <c r="BU18" s="83"/>
      <c r="BV18" s="184"/>
      <c r="BW18" s="161">
        <f t="shared" si="12"/>
        <v>0</v>
      </c>
    </row>
    <row r="19" spans="3:75" s="4" customFormat="1" ht="16.5" customHeight="1">
      <c r="C19" s="11">
        <v>6</v>
      </c>
      <c r="D19" s="195"/>
      <c r="E19" s="195"/>
      <c r="F19" s="195"/>
      <c r="G19" s="195"/>
      <c r="H19" s="195"/>
      <c r="I19" s="195"/>
      <c r="J19" s="15"/>
      <c r="K19" s="13"/>
      <c r="L19" s="13"/>
      <c r="M19" s="14"/>
      <c r="N19" s="133">
        <f t="shared" si="13"/>
        <v>0</v>
      </c>
      <c r="O19" s="134">
        <f t="shared" si="0"/>
        <v>0</v>
      </c>
      <c r="Q19" s="10"/>
      <c r="R19" s="83"/>
      <c r="S19" s="184"/>
      <c r="T19" s="135">
        <f t="shared" si="1"/>
        <v>0</v>
      </c>
      <c r="V19" s="10"/>
      <c r="W19" s="83"/>
      <c r="X19" s="184"/>
      <c r="Y19" s="138">
        <f t="shared" si="2"/>
        <v>0</v>
      </c>
      <c r="AA19" s="10"/>
      <c r="AB19" s="83"/>
      <c r="AC19" s="184"/>
      <c r="AD19" s="140">
        <f t="shared" si="3"/>
        <v>0</v>
      </c>
      <c r="AF19" s="10"/>
      <c r="AG19" s="83"/>
      <c r="AH19" s="184"/>
      <c r="AI19" s="143">
        <f t="shared" si="4"/>
        <v>0</v>
      </c>
      <c r="AK19" s="10"/>
      <c r="AL19" s="83"/>
      <c r="AM19" s="184"/>
      <c r="AN19" s="147">
        <f t="shared" si="5"/>
        <v>0</v>
      </c>
      <c r="AP19" s="10"/>
      <c r="AQ19" s="83"/>
      <c r="AR19" s="184"/>
      <c r="AS19" s="149">
        <f t="shared" si="6"/>
        <v>0</v>
      </c>
      <c r="AU19" s="10"/>
      <c r="AV19" s="83"/>
      <c r="AW19" s="184"/>
      <c r="AX19" s="151">
        <f t="shared" si="7"/>
        <v>0</v>
      </c>
      <c r="AZ19" s="10"/>
      <c r="BA19" s="83"/>
      <c r="BB19" s="184"/>
      <c r="BC19" s="153">
        <f t="shared" si="8"/>
        <v>0</v>
      </c>
      <c r="BE19" s="10"/>
      <c r="BF19" s="83"/>
      <c r="BG19" s="184"/>
      <c r="BH19" s="155">
        <f t="shared" si="9"/>
        <v>0</v>
      </c>
      <c r="BJ19" s="10"/>
      <c r="BK19" s="83"/>
      <c r="BL19" s="184"/>
      <c r="BM19" s="157">
        <f t="shared" si="10"/>
        <v>0</v>
      </c>
      <c r="BO19" s="10"/>
      <c r="BP19" s="83"/>
      <c r="BQ19" s="184"/>
      <c r="BR19" s="159">
        <f t="shared" si="11"/>
        <v>0</v>
      </c>
      <c r="BT19" s="10"/>
      <c r="BU19" s="83"/>
      <c r="BV19" s="184"/>
      <c r="BW19" s="161">
        <f t="shared" si="12"/>
        <v>0</v>
      </c>
    </row>
    <row r="20" spans="3:75" s="4" customFormat="1" ht="16.5" customHeight="1">
      <c r="C20" s="11">
        <v>7</v>
      </c>
      <c r="D20" s="195"/>
      <c r="E20" s="195"/>
      <c r="F20" s="195"/>
      <c r="G20" s="195"/>
      <c r="H20" s="195"/>
      <c r="I20" s="195"/>
      <c r="J20" s="15"/>
      <c r="K20" s="13"/>
      <c r="L20" s="13"/>
      <c r="M20" s="14"/>
      <c r="N20" s="133">
        <f t="shared" si="13"/>
        <v>0</v>
      </c>
      <c r="O20" s="134">
        <f t="shared" si="0"/>
        <v>0</v>
      </c>
      <c r="Q20" s="10"/>
      <c r="R20" s="83"/>
      <c r="S20" s="184"/>
      <c r="T20" s="135">
        <f t="shared" si="1"/>
        <v>0</v>
      </c>
      <c r="V20" s="10"/>
      <c r="W20" s="83"/>
      <c r="X20" s="184"/>
      <c r="Y20" s="138">
        <f t="shared" si="2"/>
        <v>0</v>
      </c>
      <c r="AA20" s="10"/>
      <c r="AB20" s="83"/>
      <c r="AC20" s="184"/>
      <c r="AD20" s="140">
        <f t="shared" si="3"/>
        <v>0</v>
      </c>
      <c r="AF20" s="10"/>
      <c r="AG20" s="83"/>
      <c r="AH20" s="184"/>
      <c r="AI20" s="143">
        <f t="shared" si="4"/>
        <v>0</v>
      </c>
      <c r="AK20" s="10"/>
      <c r="AL20" s="83"/>
      <c r="AM20" s="184"/>
      <c r="AN20" s="147">
        <f t="shared" si="5"/>
        <v>0</v>
      </c>
      <c r="AP20" s="10"/>
      <c r="AQ20" s="83"/>
      <c r="AR20" s="184"/>
      <c r="AS20" s="149">
        <f t="shared" si="6"/>
        <v>0</v>
      </c>
      <c r="AU20" s="10"/>
      <c r="AV20" s="83"/>
      <c r="AW20" s="184"/>
      <c r="AX20" s="151">
        <f t="shared" si="7"/>
        <v>0</v>
      </c>
      <c r="AZ20" s="10"/>
      <c r="BA20" s="83"/>
      <c r="BB20" s="184"/>
      <c r="BC20" s="153">
        <f t="shared" si="8"/>
        <v>0</v>
      </c>
      <c r="BE20" s="10"/>
      <c r="BF20" s="83"/>
      <c r="BG20" s="184"/>
      <c r="BH20" s="155">
        <f t="shared" si="9"/>
        <v>0</v>
      </c>
      <c r="BJ20" s="10"/>
      <c r="BK20" s="83"/>
      <c r="BL20" s="184"/>
      <c r="BM20" s="157">
        <f t="shared" si="10"/>
        <v>0</v>
      </c>
      <c r="BO20" s="10"/>
      <c r="BP20" s="83"/>
      <c r="BQ20" s="184"/>
      <c r="BR20" s="159">
        <f t="shared" si="11"/>
        <v>0</v>
      </c>
      <c r="BT20" s="10"/>
      <c r="BU20" s="83"/>
      <c r="BV20" s="184"/>
      <c r="BW20" s="161">
        <f t="shared" si="12"/>
        <v>0</v>
      </c>
    </row>
    <row r="21" spans="3:75" s="4" customFormat="1" ht="16.5" customHeight="1">
      <c r="C21" s="11">
        <v>8</v>
      </c>
      <c r="D21" s="195"/>
      <c r="E21" s="195"/>
      <c r="F21" s="195"/>
      <c r="G21" s="195"/>
      <c r="H21" s="195"/>
      <c r="I21" s="195"/>
      <c r="J21" s="15"/>
      <c r="K21" s="13"/>
      <c r="L21" s="13"/>
      <c r="M21" s="14"/>
      <c r="N21" s="133">
        <f t="shared" si="13"/>
        <v>0</v>
      </c>
      <c r="O21" s="134">
        <f t="shared" si="0"/>
        <v>0</v>
      </c>
      <c r="Q21" s="10"/>
      <c r="R21" s="83"/>
      <c r="S21" s="184"/>
      <c r="T21" s="135">
        <f t="shared" si="1"/>
        <v>0</v>
      </c>
      <c r="V21" s="10"/>
      <c r="W21" s="83"/>
      <c r="X21" s="184"/>
      <c r="Y21" s="138">
        <f t="shared" si="2"/>
        <v>0</v>
      </c>
      <c r="AA21" s="10"/>
      <c r="AB21" s="83"/>
      <c r="AC21" s="184"/>
      <c r="AD21" s="140">
        <f t="shared" si="3"/>
        <v>0</v>
      </c>
      <c r="AF21" s="10"/>
      <c r="AG21" s="83"/>
      <c r="AH21" s="184"/>
      <c r="AI21" s="143">
        <f t="shared" si="4"/>
        <v>0</v>
      </c>
      <c r="AK21" s="10"/>
      <c r="AL21" s="83"/>
      <c r="AM21" s="184"/>
      <c r="AN21" s="147">
        <f t="shared" si="5"/>
        <v>0</v>
      </c>
      <c r="AP21" s="10"/>
      <c r="AQ21" s="83"/>
      <c r="AR21" s="184"/>
      <c r="AS21" s="149">
        <f t="shared" si="6"/>
        <v>0</v>
      </c>
      <c r="AU21" s="10"/>
      <c r="AV21" s="83"/>
      <c r="AW21" s="184"/>
      <c r="AX21" s="151">
        <f t="shared" si="7"/>
        <v>0</v>
      </c>
      <c r="AZ21" s="10"/>
      <c r="BA21" s="83"/>
      <c r="BB21" s="184"/>
      <c r="BC21" s="153">
        <f t="shared" si="8"/>
        <v>0</v>
      </c>
      <c r="BE21" s="10"/>
      <c r="BF21" s="83"/>
      <c r="BG21" s="184"/>
      <c r="BH21" s="155">
        <f t="shared" si="9"/>
        <v>0</v>
      </c>
      <c r="BJ21" s="10"/>
      <c r="BK21" s="83"/>
      <c r="BL21" s="184"/>
      <c r="BM21" s="157">
        <f t="shared" si="10"/>
        <v>0</v>
      </c>
      <c r="BO21" s="10"/>
      <c r="BP21" s="83"/>
      <c r="BQ21" s="184"/>
      <c r="BR21" s="159">
        <f t="shared" si="11"/>
        <v>0</v>
      </c>
      <c r="BT21" s="10"/>
      <c r="BU21" s="83"/>
      <c r="BV21" s="184"/>
      <c r="BW21" s="161">
        <f t="shared" si="12"/>
        <v>0</v>
      </c>
    </row>
    <row r="22" spans="3:75" s="4" customFormat="1" ht="16.5" customHeight="1">
      <c r="C22" s="11">
        <v>9</v>
      </c>
      <c r="D22" s="195"/>
      <c r="E22" s="195"/>
      <c r="F22" s="195"/>
      <c r="G22" s="195"/>
      <c r="H22" s="195"/>
      <c r="I22" s="195"/>
      <c r="J22" s="15"/>
      <c r="K22" s="13"/>
      <c r="L22" s="13"/>
      <c r="M22" s="14"/>
      <c r="N22" s="133">
        <f t="shared" si="13"/>
        <v>0</v>
      </c>
      <c r="O22" s="134">
        <f t="shared" si="0"/>
        <v>0</v>
      </c>
      <c r="Q22" s="10"/>
      <c r="R22" s="83"/>
      <c r="S22" s="184"/>
      <c r="T22" s="135">
        <f t="shared" si="1"/>
        <v>0</v>
      </c>
      <c r="V22" s="10"/>
      <c r="W22" s="83"/>
      <c r="X22" s="184"/>
      <c r="Y22" s="138">
        <f t="shared" si="2"/>
        <v>0</v>
      </c>
      <c r="AA22" s="10"/>
      <c r="AB22" s="83"/>
      <c r="AC22" s="184"/>
      <c r="AD22" s="140">
        <f t="shared" si="3"/>
        <v>0</v>
      </c>
      <c r="AF22" s="10"/>
      <c r="AG22" s="83"/>
      <c r="AH22" s="184"/>
      <c r="AI22" s="143">
        <f t="shared" si="4"/>
        <v>0</v>
      </c>
      <c r="AK22" s="10"/>
      <c r="AL22" s="83"/>
      <c r="AM22" s="184"/>
      <c r="AN22" s="147">
        <f t="shared" si="5"/>
        <v>0</v>
      </c>
      <c r="AP22" s="10"/>
      <c r="AQ22" s="83"/>
      <c r="AR22" s="184"/>
      <c r="AS22" s="149">
        <f t="shared" si="6"/>
        <v>0</v>
      </c>
      <c r="AU22" s="10"/>
      <c r="AV22" s="83"/>
      <c r="AW22" s="184"/>
      <c r="AX22" s="151">
        <f t="shared" si="7"/>
        <v>0</v>
      </c>
      <c r="AZ22" s="10"/>
      <c r="BA22" s="83"/>
      <c r="BB22" s="184"/>
      <c r="BC22" s="153">
        <f t="shared" si="8"/>
        <v>0</v>
      </c>
      <c r="BE22" s="10"/>
      <c r="BF22" s="83"/>
      <c r="BG22" s="184"/>
      <c r="BH22" s="155">
        <f t="shared" si="9"/>
        <v>0</v>
      </c>
      <c r="BJ22" s="10"/>
      <c r="BK22" s="83"/>
      <c r="BL22" s="184"/>
      <c r="BM22" s="157">
        <f t="shared" si="10"/>
        <v>0</v>
      </c>
      <c r="BO22" s="10"/>
      <c r="BP22" s="83"/>
      <c r="BQ22" s="184"/>
      <c r="BR22" s="159">
        <f t="shared" si="11"/>
        <v>0</v>
      </c>
      <c r="BT22" s="10"/>
      <c r="BU22" s="83"/>
      <c r="BV22" s="184"/>
      <c r="BW22" s="161">
        <f t="shared" si="12"/>
        <v>0</v>
      </c>
    </row>
    <row r="23" spans="3:75" s="4" customFormat="1" ht="16.5" customHeight="1">
      <c r="C23" s="11">
        <v>10</v>
      </c>
      <c r="D23" s="195"/>
      <c r="E23" s="195"/>
      <c r="F23" s="195"/>
      <c r="G23" s="195"/>
      <c r="H23" s="195"/>
      <c r="I23" s="195"/>
      <c r="J23" s="15"/>
      <c r="K23" s="13"/>
      <c r="L23" s="13"/>
      <c r="M23" s="14"/>
      <c r="N23" s="133">
        <f t="shared" si="13"/>
        <v>0</v>
      </c>
      <c r="O23" s="134">
        <f t="shared" si="0"/>
        <v>0</v>
      </c>
      <c r="Q23" s="10"/>
      <c r="R23" s="83"/>
      <c r="S23" s="184"/>
      <c r="T23" s="135">
        <f t="shared" si="1"/>
        <v>0</v>
      </c>
      <c r="V23" s="10"/>
      <c r="W23" s="83"/>
      <c r="X23" s="184"/>
      <c r="Y23" s="138">
        <f t="shared" si="2"/>
        <v>0</v>
      </c>
      <c r="AA23" s="10"/>
      <c r="AB23" s="83"/>
      <c r="AC23" s="184"/>
      <c r="AD23" s="140">
        <f t="shared" si="3"/>
        <v>0</v>
      </c>
      <c r="AF23" s="10"/>
      <c r="AG23" s="83"/>
      <c r="AH23" s="184"/>
      <c r="AI23" s="143">
        <f t="shared" si="4"/>
        <v>0</v>
      </c>
      <c r="AK23" s="10"/>
      <c r="AL23" s="83"/>
      <c r="AM23" s="184"/>
      <c r="AN23" s="147">
        <f t="shared" si="5"/>
        <v>0</v>
      </c>
      <c r="AP23" s="10"/>
      <c r="AQ23" s="83"/>
      <c r="AR23" s="184"/>
      <c r="AS23" s="149">
        <f t="shared" si="6"/>
        <v>0</v>
      </c>
      <c r="AU23" s="10"/>
      <c r="AV23" s="83"/>
      <c r="AW23" s="184"/>
      <c r="AX23" s="151">
        <f t="shared" si="7"/>
        <v>0</v>
      </c>
      <c r="AZ23" s="10"/>
      <c r="BA23" s="83"/>
      <c r="BB23" s="184"/>
      <c r="BC23" s="153">
        <f t="shared" si="8"/>
        <v>0</v>
      </c>
      <c r="BE23" s="10"/>
      <c r="BF23" s="83"/>
      <c r="BG23" s="184"/>
      <c r="BH23" s="155">
        <f t="shared" si="9"/>
        <v>0</v>
      </c>
      <c r="BJ23" s="10"/>
      <c r="BK23" s="83"/>
      <c r="BL23" s="184"/>
      <c r="BM23" s="157">
        <f t="shared" si="10"/>
        <v>0</v>
      </c>
      <c r="BO23" s="10"/>
      <c r="BP23" s="83"/>
      <c r="BQ23" s="184"/>
      <c r="BR23" s="159">
        <f t="shared" si="11"/>
        <v>0</v>
      </c>
      <c r="BT23" s="10"/>
      <c r="BU23" s="83"/>
      <c r="BV23" s="184"/>
      <c r="BW23" s="161">
        <f t="shared" si="12"/>
        <v>0</v>
      </c>
    </row>
    <row r="24" spans="3:75" s="4" customFormat="1" ht="16.5" customHeight="1">
      <c r="C24" s="11">
        <v>11</v>
      </c>
      <c r="D24" s="195"/>
      <c r="E24" s="195"/>
      <c r="F24" s="195"/>
      <c r="G24" s="195"/>
      <c r="H24" s="195"/>
      <c r="I24" s="195"/>
      <c r="J24" s="15"/>
      <c r="K24" s="13"/>
      <c r="L24" s="13"/>
      <c r="M24" s="14"/>
      <c r="N24" s="133">
        <f t="shared" si="13"/>
        <v>0</v>
      </c>
      <c r="O24" s="134">
        <f t="shared" si="0"/>
        <v>0</v>
      </c>
      <c r="Q24" s="10"/>
      <c r="R24" s="83"/>
      <c r="S24" s="184"/>
      <c r="T24" s="135">
        <f t="shared" si="1"/>
        <v>0</v>
      </c>
      <c r="V24" s="10"/>
      <c r="W24" s="83"/>
      <c r="X24" s="184"/>
      <c r="Y24" s="138">
        <f t="shared" si="2"/>
        <v>0</v>
      </c>
      <c r="AA24" s="10"/>
      <c r="AB24" s="83"/>
      <c r="AC24" s="184"/>
      <c r="AD24" s="140">
        <f t="shared" si="3"/>
        <v>0</v>
      </c>
      <c r="AF24" s="10"/>
      <c r="AG24" s="83"/>
      <c r="AH24" s="184"/>
      <c r="AI24" s="143">
        <f t="shared" si="4"/>
        <v>0</v>
      </c>
      <c r="AK24" s="10"/>
      <c r="AL24" s="83"/>
      <c r="AM24" s="184"/>
      <c r="AN24" s="147">
        <f t="shared" si="5"/>
        <v>0</v>
      </c>
      <c r="AP24" s="10"/>
      <c r="AQ24" s="83"/>
      <c r="AR24" s="184"/>
      <c r="AS24" s="149">
        <f t="shared" si="6"/>
        <v>0</v>
      </c>
      <c r="AU24" s="10"/>
      <c r="AV24" s="83"/>
      <c r="AW24" s="184"/>
      <c r="AX24" s="151">
        <f t="shared" si="7"/>
        <v>0</v>
      </c>
      <c r="AZ24" s="10"/>
      <c r="BA24" s="83"/>
      <c r="BB24" s="184"/>
      <c r="BC24" s="153">
        <f t="shared" si="8"/>
        <v>0</v>
      </c>
      <c r="BE24" s="10"/>
      <c r="BF24" s="83"/>
      <c r="BG24" s="184"/>
      <c r="BH24" s="155">
        <f t="shared" si="9"/>
        <v>0</v>
      </c>
      <c r="BJ24" s="10"/>
      <c r="BK24" s="83"/>
      <c r="BL24" s="184"/>
      <c r="BM24" s="157">
        <f t="shared" si="10"/>
        <v>0</v>
      </c>
      <c r="BO24" s="10"/>
      <c r="BP24" s="83"/>
      <c r="BQ24" s="184"/>
      <c r="BR24" s="159">
        <f t="shared" si="11"/>
        <v>0</v>
      </c>
      <c r="BT24" s="10"/>
      <c r="BU24" s="83"/>
      <c r="BV24" s="184"/>
      <c r="BW24" s="161">
        <f t="shared" si="12"/>
        <v>0</v>
      </c>
    </row>
    <row r="25" spans="3:75" s="4" customFormat="1" ht="16.5" customHeight="1">
      <c r="C25" s="11">
        <v>12</v>
      </c>
      <c r="D25" s="195"/>
      <c r="E25" s="195"/>
      <c r="F25" s="195"/>
      <c r="G25" s="195"/>
      <c r="H25" s="195"/>
      <c r="I25" s="195"/>
      <c r="J25" s="15"/>
      <c r="K25" s="13"/>
      <c r="L25" s="13"/>
      <c r="M25" s="14"/>
      <c r="N25" s="133">
        <f t="shared" si="13"/>
        <v>0</v>
      </c>
      <c r="O25" s="134">
        <f t="shared" si="0"/>
        <v>0</v>
      </c>
      <c r="Q25" s="10"/>
      <c r="R25" s="83"/>
      <c r="S25" s="184"/>
      <c r="T25" s="135">
        <f t="shared" si="1"/>
        <v>0</v>
      </c>
      <c r="V25" s="10"/>
      <c r="W25" s="83"/>
      <c r="X25" s="184"/>
      <c r="Y25" s="138">
        <f t="shared" si="2"/>
        <v>0</v>
      </c>
      <c r="AA25" s="10"/>
      <c r="AB25" s="83"/>
      <c r="AC25" s="184"/>
      <c r="AD25" s="140">
        <f t="shared" si="3"/>
        <v>0</v>
      </c>
      <c r="AF25" s="10"/>
      <c r="AG25" s="83"/>
      <c r="AH25" s="184"/>
      <c r="AI25" s="143">
        <f t="shared" si="4"/>
        <v>0</v>
      </c>
      <c r="AK25" s="10"/>
      <c r="AL25" s="83"/>
      <c r="AM25" s="184"/>
      <c r="AN25" s="147">
        <f t="shared" si="5"/>
        <v>0</v>
      </c>
      <c r="AP25" s="10"/>
      <c r="AQ25" s="83"/>
      <c r="AR25" s="184"/>
      <c r="AS25" s="149">
        <f t="shared" si="6"/>
        <v>0</v>
      </c>
      <c r="AU25" s="10"/>
      <c r="AV25" s="83"/>
      <c r="AW25" s="184"/>
      <c r="AX25" s="151">
        <f t="shared" si="7"/>
        <v>0</v>
      </c>
      <c r="AZ25" s="10"/>
      <c r="BA25" s="83"/>
      <c r="BB25" s="184"/>
      <c r="BC25" s="153">
        <f t="shared" si="8"/>
        <v>0</v>
      </c>
      <c r="BE25" s="10"/>
      <c r="BF25" s="83"/>
      <c r="BG25" s="184"/>
      <c r="BH25" s="155">
        <f t="shared" si="9"/>
        <v>0</v>
      </c>
      <c r="BJ25" s="10"/>
      <c r="BK25" s="83"/>
      <c r="BL25" s="184"/>
      <c r="BM25" s="157">
        <f t="shared" si="10"/>
        <v>0</v>
      </c>
      <c r="BO25" s="10"/>
      <c r="BP25" s="83"/>
      <c r="BQ25" s="184"/>
      <c r="BR25" s="159">
        <f t="shared" si="11"/>
        <v>0</v>
      </c>
      <c r="BT25" s="10"/>
      <c r="BU25" s="83"/>
      <c r="BV25" s="184"/>
      <c r="BW25" s="161">
        <f t="shared" si="12"/>
        <v>0</v>
      </c>
    </row>
    <row r="26" spans="3:75" s="4" customFormat="1" ht="16.5" customHeight="1">
      <c r="C26" s="11">
        <v>13</v>
      </c>
      <c r="D26" s="195"/>
      <c r="E26" s="195"/>
      <c r="F26" s="195"/>
      <c r="G26" s="195"/>
      <c r="H26" s="195"/>
      <c r="I26" s="195"/>
      <c r="J26" s="15"/>
      <c r="K26" s="13"/>
      <c r="L26" s="13"/>
      <c r="M26" s="14"/>
      <c r="N26" s="133">
        <f t="shared" si="13"/>
        <v>0</v>
      </c>
      <c r="O26" s="134">
        <f t="shared" si="0"/>
        <v>0</v>
      </c>
      <c r="Q26" s="10"/>
      <c r="R26" s="83"/>
      <c r="S26" s="184"/>
      <c r="T26" s="135">
        <f t="shared" si="1"/>
        <v>0</v>
      </c>
      <c r="V26" s="10"/>
      <c r="W26" s="83"/>
      <c r="X26" s="184"/>
      <c r="Y26" s="138">
        <f t="shared" si="2"/>
        <v>0</v>
      </c>
      <c r="AA26" s="10"/>
      <c r="AB26" s="83"/>
      <c r="AC26" s="184"/>
      <c r="AD26" s="140">
        <f t="shared" si="3"/>
        <v>0</v>
      </c>
      <c r="AF26" s="10"/>
      <c r="AG26" s="83"/>
      <c r="AH26" s="184"/>
      <c r="AI26" s="143">
        <f t="shared" si="4"/>
        <v>0</v>
      </c>
      <c r="AK26" s="10"/>
      <c r="AL26" s="83"/>
      <c r="AM26" s="184"/>
      <c r="AN26" s="147">
        <f t="shared" si="5"/>
        <v>0</v>
      </c>
      <c r="AP26" s="10"/>
      <c r="AQ26" s="83"/>
      <c r="AR26" s="184"/>
      <c r="AS26" s="149">
        <f t="shared" si="6"/>
        <v>0</v>
      </c>
      <c r="AU26" s="10"/>
      <c r="AV26" s="83"/>
      <c r="AW26" s="184"/>
      <c r="AX26" s="151">
        <f t="shared" si="7"/>
        <v>0</v>
      </c>
      <c r="AZ26" s="10"/>
      <c r="BA26" s="83"/>
      <c r="BB26" s="184"/>
      <c r="BC26" s="153">
        <f t="shared" si="8"/>
        <v>0</v>
      </c>
      <c r="BE26" s="10"/>
      <c r="BF26" s="83"/>
      <c r="BG26" s="184"/>
      <c r="BH26" s="155">
        <f t="shared" si="9"/>
        <v>0</v>
      </c>
      <c r="BJ26" s="10"/>
      <c r="BK26" s="83"/>
      <c r="BL26" s="184"/>
      <c r="BM26" s="157">
        <f t="shared" si="10"/>
        <v>0</v>
      </c>
      <c r="BO26" s="10"/>
      <c r="BP26" s="83"/>
      <c r="BQ26" s="184"/>
      <c r="BR26" s="159">
        <f t="shared" si="11"/>
        <v>0</v>
      </c>
      <c r="BT26" s="10"/>
      <c r="BU26" s="83"/>
      <c r="BV26" s="184"/>
      <c r="BW26" s="161">
        <f t="shared" si="12"/>
        <v>0</v>
      </c>
    </row>
    <row r="27" spans="3:75" s="4" customFormat="1" ht="16.5" customHeight="1">
      <c r="C27" s="11">
        <v>14</v>
      </c>
      <c r="D27" s="195"/>
      <c r="E27" s="195"/>
      <c r="F27" s="195"/>
      <c r="G27" s="195"/>
      <c r="H27" s="195"/>
      <c r="I27" s="195"/>
      <c r="J27" s="15"/>
      <c r="K27" s="13"/>
      <c r="L27" s="13"/>
      <c r="M27" s="14"/>
      <c r="N27" s="133">
        <f t="shared" si="13"/>
        <v>0</v>
      </c>
      <c r="O27" s="134">
        <f t="shared" si="0"/>
        <v>0</v>
      </c>
      <c r="Q27" s="10"/>
      <c r="R27" s="83"/>
      <c r="S27" s="184"/>
      <c r="T27" s="135">
        <f t="shared" si="1"/>
        <v>0</v>
      </c>
      <c r="V27" s="10"/>
      <c r="W27" s="83"/>
      <c r="X27" s="184"/>
      <c r="Y27" s="138">
        <f t="shared" si="2"/>
        <v>0</v>
      </c>
      <c r="AA27" s="10"/>
      <c r="AB27" s="83"/>
      <c r="AC27" s="184"/>
      <c r="AD27" s="140">
        <f t="shared" si="3"/>
        <v>0</v>
      </c>
      <c r="AF27" s="10"/>
      <c r="AG27" s="83"/>
      <c r="AH27" s="184"/>
      <c r="AI27" s="143">
        <f t="shared" si="4"/>
        <v>0</v>
      </c>
      <c r="AK27" s="10"/>
      <c r="AL27" s="83"/>
      <c r="AM27" s="184"/>
      <c r="AN27" s="147">
        <f t="shared" si="5"/>
        <v>0</v>
      </c>
      <c r="AP27" s="10"/>
      <c r="AQ27" s="83"/>
      <c r="AR27" s="184"/>
      <c r="AS27" s="149">
        <f t="shared" si="6"/>
        <v>0</v>
      </c>
      <c r="AU27" s="10"/>
      <c r="AV27" s="83"/>
      <c r="AW27" s="184"/>
      <c r="AX27" s="151">
        <f t="shared" si="7"/>
        <v>0</v>
      </c>
      <c r="AZ27" s="10"/>
      <c r="BA27" s="83"/>
      <c r="BB27" s="184"/>
      <c r="BC27" s="153">
        <f t="shared" si="8"/>
        <v>0</v>
      </c>
      <c r="BE27" s="10"/>
      <c r="BF27" s="83"/>
      <c r="BG27" s="184"/>
      <c r="BH27" s="155">
        <f t="shared" si="9"/>
        <v>0</v>
      </c>
      <c r="BJ27" s="10"/>
      <c r="BK27" s="83"/>
      <c r="BL27" s="184"/>
      <c r="BM27" s="157">
        <f t="shared" si="10"/>
        <v>0</v>
      </c>
      <c r="BO27" s="10"/>
      <c r="BP27" s="83"/>
      <c r="BQ27" s="184"/>
      <c r="BR27" s="159">
        <f t="shared" si="11"/>
        <v>0</v>
      </c>
      <c r="BT27" s="10"/>
      <c r="BU27" s="83"/>
      <c r="BV27" s="184"/>
      <c r="BW27" s="161">
        <f t="shared" si="12"/>
        <v>0</v>
      </c>
    </row>
    <row r="28" spans="3:75" s="4" customFormat="1" ht="16.5" customHeight="1">
      <c r="C28" s="11">
        <v>15</v>
      </c>
      <c r="D28" s="195"/>
      <c r="E28" s="195"/>
      <c r="F28" s="195"/>
      <c r="G28" s="195"/>
      <c r="H28" s="195"/>
      <c r="I28" s="195"/>
      <c r="J28" s="15"/>
      <c r="K28" s="13"/>
      <c r="L28" s="13"/>
      <c r="M28" s="14"/>
      <c r="N28" s="133">
        <f t="shared" si="13"/>
        <v>0</v>
      </c>
      <c r="O28" s="134">
        <f t="shared" si="0"/>
        <v>0</v>
      </c>
      <c r="Q28" s="10"/>
      <c r="R28" s="83"/>
      <c r="S28" s="184"/>
      <c r="T28" s="135">
        <f t="shared" si="1"/>
        <v>0</v>
      </c>
      <c r="V28" s="10"/>
      <c r="W28" s="83"/>
      <c r="X28" s="184"/>
      <c r="Y28" s="138">
        <f t="shared" si="2"/>
        <v>0</v>
      </c>
      <c r="AA28" s="10"/>
      <c r="AB28" s="83"/>
      <c r="AC28" s="184"/>
      <c r="AD28" s="140">
        <f t="shared" si="3"/>
        <v>0</v>
      </c>
      <c r="AF28" s="10"/>
      <c r="AG28" s="83"/>
      <c r="AH28" s="184"/>
      <c r="AI28" s="143">
        <f t="shared" si="4"/>
        <v>0</v>
      </c>
      <c r="AK28" s="10"/>
      <c r="AL28" s="83"/>
      <c r="AM28" s="184"/>
      <c r="AN28" s="147">
        <f t="shared" si="5"/>
        <v>0</v>
      </c>
      <c r="AP28" s="10"/>
      <c r="AQ28" s="83"/>
      <c r="AR28" s="184"/>
      <c r="AS28" s="149">
        <f t="shared" si="6"/>
        <v>0</v>
      </c>
      <c r="AU28" s="10"/>
      <c r="AV28" s="83"/>
      <c r="AW28" s="184"/>
      <c r="AX28" s="151">
        <f t="shared" si="7"/>
        <v>0</v>
      </c>
      <c r="AZ28" s="10"/>
      <c r="BA28" s="83"/>
      <c r="BB28" s="184"/>
      <c r="BC28" s="153">
        <f t="shared" si="8"/>
        <v>0</v>
      </c>
      <c r="BE28" s="10"/>
      <c r="BF28" s="83"/>
      <c r="BG28" s="184"/>
      <c r="BH28" s="155">
        <f t="shared" si="9"/>
        <v>0</v>
      </c>
      <c r="BJ28" s="10"/>
      <c r="BK28" s="83"/>
      <c r="BL28" s="184"/>
      <c r="BM28" s="157">
        <f t="shared" si="10"/>
        <v>0</v>
      </c>
      <c r="BO28" s="10"/>
      <c r="BP28" s="83"/>
      <c r="BQ28" s="184"/>
      <c r="BR28" s="159">
        <f t="shared" si="11"/>
        <v>0</v>
      </c>
      <c r="BT28" s="10"/>
      <c r="BU28" s="83"/>
      <c r="BV28" s="184"/>
      <c r="BW28" s="161">
        <f t="shared" si="12"/>
        <v>0</v>
      </c>
    </row>
    <row r="29" spans="3:75" s="4" customFormat="1" ht="16.5" customHeight="1">
      <c r="C29" s="11">
        <v>16</v>
      </c>
      <c r="D29" s="195"/>
      <c r="E29" s="195"/>
      <c r="F29" s="195"/>
      <c r="G29" s="195"/>
      <c r="H29" s="195"/>
      <c r="I29" s="195"/>
      <c r="J29" s="15"/>
      <c r="K29" s="13"/>
      <c r="L29" s="13"/>
      <c r="M29" s="14"/>
      <c r="N29" s="133">
        <f t="shared" si="13"/>
        <v>0</v>
      </c>
      <c r="O29" s="134">
        <f t="shared" si="0"/>
        <v>0</v>
      </c>
      <c r="Q29" s="10"/>
      <c r="R29" s="83"/>
      <c r="S29" s="184"/>
      <c r="T29" s="135">
        <f t="shared" si="1"/>
        <v>0</v>
      </c>
      <c r="V29" s="10"/>
      <c r="W29" s="83"/>
      <c r="X29" s="184"/>
      <c r="Y29" s="138">
        <f t="shared" si="2"/>
        <v>0</v>
      </c>
      <c r="AA29" s="10"/>
      <c r="AB29" s="83"/>
      <c r="AC29" s="184"/>
      <c r="AD29" s="140">
        <f t="shared" si="3"/>
        <v>0</v>
      </c>
      <c r="AF29" s="10"/>
      <c r="AG29" s="83"/>
      <c r="AH29" s="184"/>
      <c r="AI29" s="143">
        <f t="shared" si="4"/>
        <v>0</v>
      </c>
      <c r="AK29" s="10"/>
      <c r="AL29" s="83"/>
      <c r="AM29" s="184"/>
      <c r="AN29" s="147">
        <f t="shared" si="5"/>
        <v>0</v>
      </c>
      <c r="AP29" s="10"/>
      <c r="AQ29" s="83"/>
      <c r="AR29" s="184"/>
      <c r="AS29" s="149">
        <f t="shared" si="6"/>
        <v>0</v>
      </c>
      <c r="AU29" s="10"/>
      <c r="AV29" s="83"/>
      <c r="AW29" s="184"/>
      <c r="AX29" s="151">
        <f t="shared" si="7"/>
        <v>0</v>
      </c>
      <c r="AZ29" s="10"/>
      <c r="BA29" s="83"/>
      <c r="BB29" s="184"/>
      <c r="BC29" s="153">
        <f t="shared" si="8"/>
        <v>0</v>
      </c>
      <c r="BE29" s="10"/>
      <c r="BF29" s="83"/>
      <c r="BG29" s="184"/>
      <c r="BH29" s="155">
        <f t="shared" si="9"/>
        <v>0</v>
      </c>
      <c r="BJ29" s="10"/>
      <c r="BK29" s="83"/>
      <c r="BL29" s="184"/>
      <c r="BM29" s="157">
        <f t="shared" si="10"/>
        <v>0</v>
      </c>
      <c r="BO29" s="10"/>
      <c r="BP29" s="83"/>
      <c r="BQ29" s="184"/>
      <c r="BR29" s="159">
        <f t="shared" si="11"/>
        <v>0</v>
      </c>
      <c r="BT29" s="10"/>
      <c r="BU29" s="83"/>
      <c r="BV29" s="184"/>
      <c r="BW29" s="161">
        <f t="shared" si="12"/>
        <v>0</v>
      </c>
    </row>
    <row r="30" spans="3:75" s="4" customFormat="1" ht="16.5" customHeight="1">
      <c r="C30" s="11">
        <v>17</v>
      </c>
      <c r="D30" s="195"/>
      <c r="E30" s="195"/>
      <c r="F30" s="195"/>
      <c r="G30" s="195"/>
      <c r="H30" s="195"/>
      <c r="I30" s="195"/>
      <c r="J30" s="15"/>
      <c r="K30" s="13"/>
      <c r="L30" s="13"/>
      <c r="M30" s="14"/>
      <c r="N30" s="133">
        <f t="shared" si="13"/>
        <v>0</v>
      </c>
      <c r="O30" s="134">
        <f t="shared" si="0"/>
        <v>0</v>
      </c>
      <c r="Q30" s="10"/>
      <c r="R30" s="83"/>
      <c r="S30" s="184"/>
      <c r="T30" s="135">
        <f t="shared" si="1"/>
        <v>0</v>
      </c>
      <c r="V30" s="10"/>
      <c r="W30" s="83"/>
      <c r="X30" s="184"/>
      <c r="Y30" s="138">
        <f t="shared" si="2"/>
        <v>0</v>
      </c>
      <c r="AA30" s="10"/>
      <c r="AB30" s="83"/>
      <c r="AC30" s="184"/>
      <c r="AD30" s="140">
        <f t="shared" si="3"/>
        <v>0</v>
      </c>
      <c r="AF30" s="10"/>
      <c r="AG30" s="83"/>
      <c r="AH30" s="184"/>
      <c r="AI30" s="143">
        <f t="shared" si="4"/>
        <v>0</v>
      </c>
      <c r="AK30" s="10"/>
      <c r="AL30" s="83"/>
      <c r="AM30" s="184"/>
      <c r="AN30" s="147">
        <f t="shared" si="5"/>
        <v>0</v>
      </c>
      <c r="AP30" s="10"/>
      <c r="AQ30" s="83"/>
      <c r="AR30" s="184"/>
      <c r="AS30" s="149">
        <f t="shared" si="6"/>
        <v>0</v>
      </c>
      <c r="AU30" s="10"/>
      <c r="AV30" s="83"/>
      <c r="AW30" s="184"/>
      <c r="AX30" s="151">
        <f t="shared" si="7"/>
        <v>0</v>
      </c>
      <c r="AZ30" s="10"/>
      <c r="BA30" s="83"/>
      <c r="BB30" s="184"/>
      <c r="BC30" s="153">
        <f t="shared" si="8"/>
        <v>0</v>
      </c>
      <c r="BE30" s="10"/>
      <c r="BF30" s="83"/>
      <c r="BG30" s="184"/>
      <c r="BH30" s="155">
        <f t="shared" si="9"/>
        <v>0</v>
      </c>
      <c r="BJ30" s="10"/>
      <c r="BK30" s="83"/>
      <c r="BL30" s="184"/>
      <c r="BM30" s="157">
        <f t="shared" si="10"/>
        <v>0</v>
      </c>
      <c r="BO30" s="10"/>
      <c r="BP30" s="83"/>
      <c r="BQ30" s="184"/>
      <c r="BR30" s="159">
        <f t="shared" si="11"/>
        <v>0</v>
      </c>
      <c r="BT30" s="10"/>
      <c r="BU30" s="83"/>
      <c r="BV30" s="184"/>
      <c r="BW30" s="161">
        <f t="shared" si="12"/>
        <v>0</v>
      </c>
    </row>
    <row r="31" spans="3:75" s="4" customFormat="1" ht="16.5" customHeight="1">
      <c r="C31" s="11">
        <v>18</v>
      </c>
      <c r="D31" s="195"/>
      <c r="E31" s="195"/>
      <c r="F31" s="195"/>
      <c r="G31" s="195"/>
      <c r="H31" s="195"/>
      <c r="I31" s="195"/>
      <c r="J31" s="15"/>
      <c r="K31" s="13"/>
      <c r="L31" s="13"/>
      <c r="M31" s="14"/>
      <c r="N31" s="133">
        <f t="shared" si="13"/>
        <v>0</v>
      </c>
      <c r="O31" s="134">
        <f t="shared" si="0"/>
        <v>0</v>
      </c>
      <c r="Q31" s="10"/>
      <c r="R31" s="83"/>
      <c r="S31" s="184"/>
      <c r="T31" s="135">
        <f t="shared" si="1"/>
        <v>0</v>
      </c>
      <c r="V31" s="10"/>
      <c r="W31" s="83"/>
      <c r="X31" s="184"/>
      <c r="Y31" s="138">
        <f t="shared" si="2"/>
        <v>0</v>
      </c>
      <c r="AA31" s="10"/>
      <c r="AB31" s="83"/>
      <c r="AC31" s="184"/>
      <c r="AD31" s="140">
        <f t="shared" si="3"/>
        <v>0</v>
      </c>
      <c r="AF31" s="10"/>
      <c r="AG31" s="83"/>
      <c r="AH31" s="184"/>
      <c r="AI31" s="143">
        <f t="shared" si="4"/>
        <v>0</v>
      </c>
      <c r="AK31" s="10"/>
      <c r="AL31" s="83"/>
      <c r="AM31" s="184"/>
      <c r="AN31" s="147">
        <f t="shared" si="5"/>
        <v>0</v>
      </c>
      <c r="AP31" s="10"/>
      <c r="AQ31" s="83"/>
      <c r="AR31" s="184"/>
      <c r="AS31" s="149">
        <f t="shared" si="6"/>
        <v>0</v>
      </c>
      <c r="AU31" s="10"/>
      <c r="AV31" s="83"/>
      <c r="AW31" s="184"/>
      <c r="AX31" s="151">
        <f t="shared" si="7"/>
        <v>0</v>
      </c>
      <c r="AZ31" s="10"/>
      <c r="BA31" s="83"/>
      <c r="BB31" s="184"/>
      <c r="BC31" s="153">
        <f t="shared" si="8"/>
        <v>0</v>
      </c>
      <c r="BE31" s="10"/>
      <c r="BF31" s="83"/>
      <c r="BG31" s="184"/>
      <c r="BH31" s="155">
        <f t="shared" si="9"/>
        <v>0</v>
      </c>
      <c r="BJ31" s="10"/>
      <c r="BK31" s="83"/>
      <c r="BL31" s="184"/>
      <c r="BM31" s="157">
        <f t="shared" si="10"/>
        <v>0</v>
      </c>
      <c r="BO31" s="10"/>
      <c r="BP31" s="83"/>
      <c r="BQ31" s="184"/>
      <c r="BR31" s="159">
        <f t="shared" si="11"/>
        <v>0</v>
      </c>
      <c r="BT31" s="10"/>
      <c r="BU31" s="83"/>
      <c r="BV31" s="184"/>
      <c r="BW31" s="161">
        <f t="shared" si="12"/>
        <v>0</v>
      </c>
    </row>
    <row r="32" spans="3:75" s="4" customFormat="1" ht="16.5" customHeight="1">
      <c r="C32" s="11">
        <v>19</v>
      </c>
      <c r="D32" s="195"/>
      <c r="E32" s="195"/>
      <c r="F32" s="195"/>
      <c r="G32" s="195"/>
      <c r="H32" s="195"/>
      <c r="I32" s="195"/>
      <c r="J32" s="15"/>
      <c r="K32" s="13"/>
      <c r="L32" s="13"/>
      <c r="M32" s="14"/>
      <c r="N32" s="133">
        <f t="shared" si="13"/>
        <v>0</v>
      </c>
      <c r="O32" s="134">
        <f t="shared" si="0"/>
        <v>0</v>
      </c>
      <c r="Q32" s="10"/>
      <c r="R32" s="83"/>
      <c r="S32" s="184"/>
      <c r="T32" s="135">
        <f t="shared" si="1"/>
        <v>0</v>
      </c>
      <c r="V32" s="10"/>
      <c r="W32" s="83"/>
      <c r="X32" s="184"/>
      <c r="Y32" s="138">
        <f t="shared" si="2"/>
        <v>0</v>
      </c>
      <c r="AA32" s="10"/>
      <c r="AB32" s="83"/>
      <c r="AC32" s="184"/>
      <c r="AD32" s="140">
        <f t="shared" si="3"/>
        <v>0</v>
      </c>
      <c r="AF32" s="10"/>
      <c r="AG32" s="83"/>
      <c r="AH32" s="184"/>
      <c r="AI32" s="143">
        <f t="shared" si="4"/>
        <v>0</v>
      </c>
      <c r="AK32" s="10"/>
      <c r="AL32" s="83"/>
      <c r="AM32" s="184"/>
      <c r="AN32" s="147">
        <f t="shared" si="5"/>
        <v>0</v>
      </c>
      <c r="AP32" s="10"/>
      <c r="AQ32" s="83"/>
      <c r="AR32" s="184"/>
      <c r="AS32" s="149">
        <f t="shared" si="6"/>
        <v>0</v>
      </c>
      <c r="AU32" s="10"/>
      <c r="AV32" s="83"/>
      <c r="AW32" s="184"/>
      <c r="AX32" s="151">
        <f t="shared" si="7"/>
        <v>0</v>
      </c>
      <c r="AZ32" s="10"/>
      <c r="BA32" s="83"/>
      <c r="BB32" s="184"/>
      <c r="BC32" s="153">
        <f t="shared" si="8"/>
        <v>0</v>
      </c>
      <c r="BE32" s="10"/>
      <c r="BF32" s="83"/>
      <c r="BG32" s="184"/>
      <c r="BH32" s="155">
        <f t="shared" si="9"/>
        <v>0</v>
      </c>
      <c r="BJ32" s="10"/>
      <c r="BK32" s="83"/>
      <c r="BL32" s="184"/>
      <c r="BM32" s="157">
        <f t="shared" si="10"/>
        <v>0</v>
      </c>
      <c r="BO32" s="10"/>
      <c r="BP32" s="83"/>
      <c r="BQ32" s="184"/>
      <c r="BR32" s="159">
        <f t="shared" si="11"/>
        <v>0</v>
      </c>
      <c r="BT32" s="10"/>
      <c r="BU32" s="83"/>
      <c r="BV32" s="184"/>
      <c r="BW32" s="161">
        <f t="shared" si="12"/>
        <v>0</v>
      </c>
    </row>
    <row r="33" spans="3:75" s="4" customFormat="1" ht="16.5" customHeight="1">
      <c r="C33" s="11">
        <v>20</v>
      </c>
      <c r="D33" s="195"/>
      <c r="E33" s="195"/>
      <c r="F33" s="195"/>
      <c r="G33" s="195"/>
      <c r="H33" s="195"/>
      <c r="I33" s="195"/>
      <c r="J33" s="15"/>
      <c r="K33" s="13"/>
      <c r="L33" s="13"/>
      <c r="M33" s="14"/>
      <c r="N33" s="133">
        <f t="shared" si="13"/>
        <v>0</v>
      </c>
      <c r="O33" s="134">
        <f t="shared" si="0"/>
        <v>0</v>
      </c>
      <c r="Q33" s="10"/>
      <c r="R33" s="83"/>
      <c r="S33" s="184"/>
      <c r="T33" s="135">
        <f t="shared" si="1"/>
        <v>0</v>
      </c>
      <c r="V33" s="10"/>
      <c r="W33" s="83"/>
      <c r="X33" s="184"/>
      <c r="Y33" s="138">
        <f t="shared" si="2"/>
        <v>0</v>
      </c>
      <c r="AA33" s="10"/>
      <c r="AB33" s="83"/>
      <c r="AC33" s="184"/>
      <c r="AD33" s="140">
        <f t="shared" si="3"/>
        <v>0</v>
      </c>
      <c r="AF33" s="10"/>
      <c r="AG33" s="83"/>
      <c r="AH33" s="184"/>
      <c r="AI33" s="143">
        <f t="shared" si="4"/>
        <v>0</v>
      </c>
      <c r="AK33" s="10"/>
      <c r="AL33" s="83"/>
      <c r="AM33" s="184"/>
      <c r="AN33" s="147">
        <f t="shared" si="5"/>
        <v>0</v>
      </c>
      <c r="AP33" s="10"/>
      <c r="AQ33" s="83"/>
      <c r="AR33" s="184"/>
      <c r="AS33" s="149">
        <f t="shared" si="6"/>
        <v>0</v>
      </c>
      <c r="AU33" s="10"/>
      <c r="AV33" s="83"/>
      <c r="AW33" s="184"/>
      <c r="AX33" s="151">
        <f t="shared" si="7"/>
        <v>0</v>
      </c>
      <c r="AZ33" s="10"/>
      <c r="BA33" s="83"/>
      <c r="BB33" s="184"/>
      <c r="BC33" s="153">
        <f t="shared" si="8"/>
        <v>0</v>
      </c>
      <c r="BE33" s="10"/>
      <c r="BF33" s="83"/>
      <c r="BG33" s="184"/>
      <c r="BH33" s="155">
        <f t="shared" si="9"/>
        <v>0</v>
      </c>
      <c r="BJ33" s="10"/>
      <c r="BK33" s="83"/>
      <c r="BL33" s="184"/>
      <c r="BM33" s="157">
        <f t="shared" si="10"/>
        <v>0</v>
      </c>
      <c r="BO33" s="10"/>
      <c r="BP33" s="83"/>
      <c r="BQ33" s="184"/>
      <c r="BR33" s="159">
        <f t="shared" si="11"/>
        <v>0</v>
      </c>
      <c r="BT33" s="10"/>
      <c r="BU33" s="83"/>
      <c r="BV33" s="184"/>
      <c r="BW33" s="161">
        <f t="shared" si="12"/>
        <v>0</v>
      </c>
    </row>
    <row r="34" spans="3:75" s="4" customFormat="1" ht="16.5" customHeight="1">
      <c r="C34" s="11">
        <v>21</v>
      </c>
      <c r="D34" s="195"/>
      <c r="E34" s="195"/>
      <c r="F34" s="195"/>
      <c r="G34" s="195"/>
      <c r="H34" s="195"/>
      <c r="I34" s="195"/>
      <c r="J34" s="15"/>
      <c r="K34" s="13"/>
      <c r="L34" s="13"/>
      <c r="M34" s="14"/>
      <c r="N34" s="133">
        <f t="shared" si="13"/>
        <v>0</v>
      </c>
      <c r="O34" s="134">
        <f t="shared" si="0"/>
        <v>0</v>
      </c>
      <c r="Q34" s="10"/>
      <c r="R34" s="83"/>
      <c r="S34" s="184"/>
      <c r="T34" s="135">
        <f t="shared" si="1"/>
        <v>0</v>
      </c>
      <c r="V34" s="10"/>
      <c r="W34" s="83"/>
      <c r="X34" s="184"/>
      <c r="Y34" s="138">
        <f t="shared" si="2"/>
        <v>0</v>
      </c>
      <c r="AA34" s="10"/>
      <c r="AB34" s="83"/>
      <c r="AC34" s="184"/>
      <c r="AD34" s="140">
        <f t="shared" si="3"/>
        <v>0</v>
      </c>
      <c r="AF34" s="10"/>
      <c r="AG34" s="83"/>
      <c r="AH34" s="184"/>
      <c r="AI34" s="143">
        <f t="shared" si="4"/>
        <v>0</v>
      </c>
      <c r="AK34" s="10"/>
      <c r="AL34" s="83"/>
      <c r="AM34" s="184"/>
      <c r="AN34" s="147">
        <f t="shared" si="5"/>
        <v>0</v>
      </c>
      <c r="AP34" s="10"/>
      <c r="AQ34" s="83"/>
      <c r="AR34" s="184"/>
      <c r="AS34" s="149">
        <f t="shared" si="6"/>
        <v>0</v>
      </c>
      <c r="AU34" s="10"/>
      <c r="AV34" s="83"/>
      <c r="AW34" s="184"/>
      <c r="AX34" s="151">
        <f t="shared" si="7"/>
        <v>0</v>
      </c>
      <c r="AZ34" s="10"/>
      <c r="BA34" s="83"/>
      <c r="BB34" s="184"/>
      <c r="BC34" s="153">
        <f t="shared" si="8"/>
        <v>0</v>
      </c>
      <c r="BE34" s="10"/>
      <c r="BF34" s="83"/>
      <c r="BG34" s="184"/>
      <c r="BH34" s="155">
        <f t="shared" si="9"/>
        <v>0</v>
      </c>
      <c r="BJ34" s="10"/>
      <c r="BK34" s="83"/>
      <c r="BL34" s="184"/>
      <c r="BM34" s="157">
        <f t="shared" si="10"/>
        <v>0</v>
      </c>
      <c r="BO34" s="10"/>
      <c r="BP34" s="83"/>
      <c r="BQ34" s="184"/>
      <c r="BR34" s="159">
        <f t="shared" si="11"/>
        <v>0</v>
      </c>
      <c r="BT34" s="10"/>
      <c r="BU34" s="83"/>
      <c r="BV34" s="184"/>
      <c r="BW34" s="161">
        <f t="shared" si="12"/>
        <v>0</v>
      </c>
    </row>
    <row r="35" spans="3:75" s="4" customFormat="1" ht="16.5" customHeight="1">
      <c r="C35" s="11">
        <v>22</v>
      </c>
      <c r="D35" s="195"/>
      <c r="E35" s="195"/>
      <c r="F35" s="195"/>
      <c r="G35" s="195"/>
      <c r="H35" s="195"/>
      <c r="I35" s="195"/>
      <c r="J35" s="15"/>
      <c r="K35" s="13"/>
      <c r="L35" s="13"/>
      <c r="M35" s="14"/>
      <c r="N35" s="133">
        <f t="shared" si="13"/>
        <v>0</v>
      </c>
      <c r="O35" s="134">
        <f t="shared" si="0"/>
        <v>0</v>
      </c>
      <c r="Q35" s="10"/>
      <c r="R35" s="83"/>
      <c r="S35" s="184"/>
      <c r="T35" s="135">
        <f t="shared" si="1"/>
        <v>0</v>
      </c>
      <c r="V35" s="10"/>
      <c r="W35" s="83"/>
      <c r="X35" s="184"/>
      <c r="Y35" s="138">
        <f t="shared" si="2"/>
        <v>0</v>
      </c>
      <c r="AA35" s="10"/>
      <c r="AB35" s="83"/>
      <c r="AC35" s="184"/>
      <c r="AD35" s="140">
        <f t="shared" si="3"/>
        <v>0</v>
      </c>
      <c r="AF35" s="10"/>
      <c r="AG35" s="83"/>
      <c r="AH35" s="184"/>
      <c r="AI35" s="143">
        <f t="shared" si="4"/>
        <v>0</v>
      </c>
      <c r="AK35" s="10"/>
      <c r="AL35" s="83"/>
      <c r="AM35" s="184"/>
      <c r="AN35" s="147">
        <f t="shared" si="5"/>
        <v>0</v>
      </c>
      <c r="AP35" s="10"/>
      <c r="AQ35" s="83"/>
      <c r="AR35" s="184"/>
      <c r="AS35" s="149">
        <f t="shared" si="6"/>
        <v>0</v>
      </c>
      <c r="AU35" s="10"/>
      <c r="AV35" s="83"/>
      <c r="AW35" s="184"/>
      <c r="AX35" s="151">
        <f t="shared" si="7"/>
        <v>0</v>
      </c>
      <c r="AZ35" s="10"/>
      <c r="BA35" s="83"/>
      <c r="BB35" s="184"/>
      <c r="BC35" s="153">
        <f t="shared" si="8"/>
        <v>0</v>
      </c>
      <c r="BE35" s="10"/>
      <c r="BF35" s="83"/>
      <c r="BG35" s="184"/>
      <c r="BH35" s="155">
        <f t="shared" si="9"/>
        <v>0</v>
      </c>
      <c r="BJ35" s="10"/>
      <c r="BK35" s="83"/>
      <c r="BL35" s="184"/>
      <c r="BM35" s="157">
        <f t="shared" si="10"/>
        <v>0</v>
      </c>
      <c r="BO35" s="10"/>
      <c r="BP35" s="83"/>
      <c r="BQ35" s="184"/>
      <c r="BR35" s="159">
        <f t="shared" si="11"/>
        <v>0</v>
      </c>
      <c r="BT35" s="10"/>
      <c r="BU35" s="83"/>
      <c r="BV35" s="184"/>
      <c r="BW35" s="161">
        <f t="shared" si="12"/>
        <v>0</v>
      </c>
    </row>
    <row r="36" spans="3:75" s="4" customFormat="1" ht="16.5" customHeight="1">
      <c r="C36" s="11">
        <v>23</v>
      </c>
      <c r="D36" s="195"/>
      <c r="E36" s="195"/>
      <c r="F36" s="195"/>
      <c r="G36" s="195"/>
      <c r="H36" s="195"/>
      <c r="I36" s="195"/>
      <c r="J36" s="15"/>
      <c r="K36" s="13"/>
      <c r="L36" s="13"/>
      <c r="M36" s="14"/>
      <c r="N36" s="133">
        <f t="shared" si="13"/>
        <v>0</v>
      </c>
      <c r="O36" s="134">
        <f t="shared" si="0"/>
        <v>0</v>
      </c>
      <c r="Q36" s="10"/>
      <c r="R36" s="83"/>
      <c r="S36" s="184"/>
      <c r="T36" s="135">
        <f t="shared" si="1"/>
        <v>0</v>
      </c>
      <c r="V36" s="10"/>
      <c r="W36" s="83"/>
      <c r="X36" s="184"/>
      <c r="Y36" s="138">
        <f t="shared" si="2"/>
        <v>0</v>
      </c>
      <c r="AA36" s="10"/>
      <c r="AB36" s="83"/>
      <c r="AC36" s="184"/>
      <c r="AD36" s="140">
        <f t="shared" si="3"/>
        <v>0</v>
      </c>
      <c r="AF36" s="10"/>
      <c r="AG36" s="83"/>
      <c r="AH36" s="184"/>
      <c r="AI36" s="143">
        <f t="shared" si="4"/>
        <v>0</v>
      </c>
      <c r="AK36" s="10"/>
      <c r="AL36" s="83"/>
      <c r="AM36" s="184"/>
      <c r="AN36" s="147">
        <f t="shared" si="5"/>
        <v>0</v>
      </c>
      <c r="AP36" s="10"/>
      <c r="AQ36" s="83"/>
      <c r="AR36" s="184"/>
      <c r="AS36" s="149">
        <f t="shared" si="6"/>
        <v>0</v>
      </c>
      <c r="AU36" s="10"/>
      <c r="AV36" s="83"/>
      <c r="AW36" s="184"/>
      <c r="AX36" s="151">
        <f t="shared" si="7"/>
        <v>0</v>
      </c>
      <c r="AZ36" s="10"/>
      <c r="BA36" s="83"/>
      <c r="BB36" s="184"/>
      <c r="BC36" s="153">
        <f t="shared" si="8"/>
        <v>0</v>
      </c>
      <c r="BE36" s="10"/>
      <c r="BF36" s="83"/>
      <c r="BG36" s="184"/>
      <c r="BH36" s="155">
        <f t="shared" si="9"/>
        <v>0</v>
      </c>
      <c r="BJ36" s="10"/>
      <c r="BK36" s="83"/>
      <c r="BL36" s="184"/>
      <c r="BM36" s="157">
        <f t="shared" si="10"/>
        <v>0</v>
      </c>
      <c r="BO36" s="10"/>
      <c r="BP36" s="83"/>
      <c r="BQ36" s="184"/>
      <c r="BR36" s="159">
        <f t="shared" si="11"/>
        <v>0</v>
      </c>
      <c r="BT36" s="10"/>
      <c r="BU36" s="83"/>
      <c r="BV36" s="184"/>
      <c r="BW36" s="161">
        <f t="shared" si="12"/>
        <v>0</v>
      </c>
    </row>
    <row r="37" spans="3:75" s="4" customFormat="1" ht="16.5" customHeight="1">
      <c r="C37" s="11">
        <v>24</v>
      </c>
      <c r="D37" s="195"/>
      <c r="E37" s="195"/>
      <c r="F37" s="195"/>
      <c r="G37" s="195"/>
      <c r="H37" s="195"/>
      <c r="I37" s="195"/>
      <c r="J37" s="15"/>
      <c r="K37" s="13"/>
      <c r="L37" s="13"/>
      <c r="M37" s="14"/>
      <c r="N37" s="133">
        <f t="shared" si="13"/>
        <v>0</v>
      </c>
      <c r="O37" s="134">
        <f t="shared" si="0"/>
        <v>0</v>
      </c>
      <c r="Q37" s="10"/>
      <c r="R37" s="83"/>
      <c r="S37" s="184"/>
      <c r="T37" s="135">
        <f t="shared" si="1"/>
        <v>0</v>
      </c>
      <c r="V37" s="10"/>
      <c r="W37" s="83"/>
      <c r="X37" s="184"/>
      <c r="Y37" s="138">
        <f t="shared" si="2"/>
        <v>0</v>
      </c>
      <c r="AA37" s="10"/>
      <c r="AB37" s="83"/>
      <c r="AC37" s="184"/>
      <c r="AD37" s="140">
        <f t="shared" si="3"/>
        <v>0</v>
      </c>
      <c r="AF37" s="10"/>
      <c r="AG37" s="83"/>
      <c r="AH37" s="184"/>
      <c r="AI37" s="143">
        <f t="shared" si="4"/>
        <v>0</v>
      </c>
      <c r="AK37" s="10"/>
      <c r="AL37" s="83"/>
      <c r="AM37" s="184"/>
      <c r="AN37" s="147">
        <f t="shared" si="5"/>
        <v>0</v>
      </c>
      <c r="AP37" s="10"/>
      <c r="AQ37" s="83"/>
      <c r="AR37" s="184"/>
      <c r="AS37" s="149">
        <f t="shared" si="6"/>
        <v>0</v>
      </c>
      <c r="AU37" s="10"/>
      <c r="AV37" s="83"/>
      <c r="AW37" s="184"/>
      <c r="AX37" s="151">
        <f t="shared" si="7"/>
        <v>0</v>
      </c>
      <c r="AZ37" s="10"/>
      <c r="BA37" s="83"/>
      <c r="BB37" s="184"/>
      <c r="BC37" s="153">
        <f t="shared" si="8"/>
        <v>0</v>
      </c>
      <c r="BE37" s="10"/>
      <c r="BF37" s="83"/>
      <c r="BG37" s="184"/>
      <c r="BH37" s="155">
        <f t="shared" si="9"/>
        <v>0</v>
      </c>
      <c r="BJ37" s="10"/>
      <c r="BK37" s="83"/>
      <c r="BL37" s="184"/>
      <c r="BM37" s="157">
        <f t="shared" si="10"/>
        <v>0</v>
      </c>
      <c r="BO37" s="10"/>
      <c r="BP37" s="83"/>
      <c r="BQ37" s="184"/>
      <c r="BR37" s="159">
        <f t="shared" si="11"/>
        <v>0</v>
      </c>
      <c r="BT37" s="10"/>
      <c r="BU37" s="83"/>
      <c r="BV37" s="184"/>
      <c r="BW37" s="161">
        <f t="shared" si="12"/>
        <v>0</v>
      </c>
    </row>
    <row r="38" spans="3:75" s="4" customFormat="1" ht="16.5" customHeight="1">
      <c r="C38" s="11">
        <v>25</v>
      </c>
      <c r="D38" s="195"/>
      <c r="E38" s="195"/>
      <c r="F38" s="195"/>
      <c r="G38" s="195"/>
      <c r="H38" s="195"/>
      <c r="I38" s="195"/>
      <c r="J38" s="15"/>
      <c r="K38" s="13"/>
      <c r="L38" s="13"/>
      <c r="M38" s="14"/>
      <c r="N38" s="133">
        <f t="shared" si="13"/>
        <v>0</v>
      </c>
      <c r="O38" s="134">
        <f t="shared" si="0"/>
        <v>0</v>
      </c>
      <c r="Q38" s="10"/>
      <c r="R38" s="83"/>
      <c r="S38" s="184"/>
      <c r="T38" s="135">
        <f t="shared" si="1"/>
        <v>0</v>
      </c>
      <c r="V38" s="10"/>
      <c r="W38" s="83"/>
      <c r="X38" s="184"/>
      <c r="Y38" s="138">
        <f t="shared" si="2"/>
        <v>0</v>
      </c>
      <c r="AA38" s="10"/>
      <c r="AB38" s="83"/>
      <c r="AC38" s="184"/>
      <c r="AD38" s="140">
        <f t="shared" si="3"/>
        <v>0</v>
      </c>
      <c r="AF38" s="10"/>
      <c r="AG38" s="83"/>
      <c r="AH38" s="184"/>
      <c r="AI38" s="143">
        <f t="shared" si="4"/>
        <v>0</v>
      </c>
      <c r="AK38" s="10"/>
      <c r="AL38" s="83"/>
      <c r="AM38" s="184"/>
      <c r="AN38" s="147">
        <f t="shared" si="5"/>
        <v>0</v>
      </c>
      <c r="AP38" s="10"/>
      <c r="AQ38" s="83"/>
      <c r="AR38" s="184"/>
      <c r="AS38" s="149">
        <f t="shared" si="6"/>
        <v>0</v>
      </c>
      <c r="AU38" s="10"/>
      <c r="AV38" s="83"/>
      <c r="AW38" s="184"/>
      <c r="AX38" s="151">
        <f t="shared" si="7"/>
        <v>0</v>
      </c>
      <c r="AZ38" s="10"/>
      <c r="BA38" s="83"/>
      <c r="BB38" s="184"/>
      <c r="BC38" s="153">
        <f t="shared" si="8"/>
        <v>0</v>
      </c>
      <c r="BE38" s="10"/>
      <c r="BF38" s="83"/>
      <c r="BG38" s="184"/>
      <c r="BH38" s="155">
        <f t="shared" si="9"/>
        <v>0</v>
      </c>
      <c r="BJ38" s="10"/>
      <c r="BK38" s="83"/>
      <c r="BL38" s="184"/>
      <c r="BM38" s="157">
        <f t="shared" si="10"/>
        <v>0</v>
      </c>
      <c r="BO38" s="10"/>
      <c r="BP38" s="83"/>
      <c r="BQ38" s="184"/>
      <c r="BR38" s="159">
        <f t="shared" si="11"/>
        <v>0</v>
      </c>
      <c r="BT38" s="10"/>
      <c r="BU38" s="83"/>
      <c r="BV38" s="184"/>
      <c r="BW38" s="161">
        <f t="shared" si="12"/>
        <v>0</v>
      </c>
    </row>
    <row r="39" spans="3:75" s="4" customFormat="1" ht="16.5" customHeight="1">
      <c r="C39" s="11">
        <v>26</v>
      </c>
      <c r="D39" s="195"/>
      <c r="E39" s="195"/>
      <c r="F39" s="195"/>
      <c r="G39" s="195"/>
      <c r="H39" s="195"/>
      <c r="I39" s="195"/>
      <c r="J39" s="15"/>
      <c r="K39" s="13"/>
      <c r="L39" s="13"/>
      <c r="M39" s="14"/>
      <c r="N39" s="133">
        <f t="shared" si="13"/>
        <v>0</v>
      </c>
      <c r="O39" s="134">
        <f t="shared" si="0"/>
        <v>0</v>
      </c>
      <c r="Q39" s="10"/>
      <c r="R39" s="83"/>
      <c r="S39" s="184"/>
      <c r="T39" s="135">
        <f t="shared" si="1"/>
        <v>0</v>
      </c>
      <c r="V39" s="10"/>
      <c r="W39" s="83"/>
      <c r="X39" s="184"/>
      <c r="Y39" s="138">
        <f t="shared" si="2"/>
        <v>0</v>
      </c>
      <c r="AA39" s="10"/>
      <c r="AB39" s="83"/>
      <c r="AC39" s="184"/>
      <c r="AD39" s="140">
        <f t="shared" si="3"/>
        <v>0</v>
      </c>
      <c r="AF39" s="10"/>
      <c r="AG39" s="83"/>
      <c r="AH39" s="184"/>
      <c r="AI39" s="143">
        <f t="shared" si="4"/>
        <v>0</v>
      </c>
      <c r="AK39" s="10"/>
      <c r="AL39" s="83"/>
      <c r="AM39" s="184"/>
      <c r="AN39" s="147">
        <f t="shared" si="5"/>
        <v>0</v>
      </c>
      <c r="AP39" s="10"/>
      <c r="AQ39" s="83"/>
      <c r="AR39" s="184"/>
      <c r="AS39" s="149">
        <f t="shared" si="6"/>
        <v>0</v>
      </c>
      <c r="AU39" s="10"/>
      <c r="AV39" s="83"/>
      <c r="AW39" s="184"/>
      <c r="AX39" s="151">
        <f t="shared" si="7"/>
        <v>0</v>
      </c>
      <c r="AZ39" s="10"/>
      <c r="BA39" s="83"/>
      <c r="BB39" s="184"/>
      <c r="BC39" s="153">
        <f t="shared" si="8"/>
        <v>0</v>
      </c>
      <c r="BE39" s="10"/>
      <c r="BF39" s="83"/>
      <c r="BG39" s="184"/>
      <c r="BH39" s="155">
        <f t="shared" si="9"/>
        <v>0</v>
      </c>
      <c r="BJ39" s="10"/>
      <c r="BK39" s="83"/>
      <c r="BL39" s="184"/>
      <c r="BM39" s="157">
        <f t="shared" si="10"/>
        <v>0</v>
      </c>
      <c r="BO39" s="10"/>
      <c r="BP39" s="83"/>
      <c r="BQ39" s="184"/>
      <c r="BR39" s="159">
        <f t="shared" si="11"/>
        <v>0</v>
      </c>
      <c r="BT39" s="10"/>
      <c r="BU39" s="83"/>
      <c r="BV39" s="184"/>
      <c r="BW39" s="161">
        <f t="shared" si="12"/>
        <v>0</v>
      </c>
    </row>
    <row r="40" spans="3:75" s="4" customFormat="1" ht="16.5" customHeight="1">
      <c r="C40" s="11">
        <v>27</v>
      </c>
      <c r="D40" s="195"/>
      <c r="E40" s="195"/>
      <c r="F40" s="195"/>
      <c r="G40" s="195"/>
      <c r="H40" s="195"/>
      <c r="I40" s="195"/>
      <c r="J40" s="15"/>
      <c r="K40" s="13"/>
      <c r="L40" s="13"/>
      <c r="M40" s="14"/>
      <c r="N40" s="133">
        <f t="shared" si="13"/>
        <v>0</v>
      </c>
      <c r="O40" s="134">
        <f t="shared" si="0"/>
        <v>0</v>
      </c>
      <c r="Q40" s="10"/>
      <c r="R40" s="83"/>
      <c r="S40" s="184"/>
      <c r="T40" s="135">
        <f t="shared" si="1"/>
        <v>0</v>
      </c>
      <c r="V40" s="10"/>
      <c r="W40" s="83"/>
      <c r="X40" s="184"/>
      <c r="Y40" s="138">
        <f t="shared" si="2"/>
        <v>0</v>
      </c>
      <c r="AA40" s="10"/>
      <c r="AB40" s="83"/>
      <c r="AC40" s="184"/>
      <c r="AD40" s="140">
        <f t="shared" si="3"/>
        <v>0</v>
      </c>
      <c r="AF40" s="10"/>
      <c r="AG40" s="83"/>
      <c r="AH40" s="184"/>
      <c r="AI40" s="143">
        <f t="shared" si="4"/>
        <v>0</v>
      </c>
      <c r="AK40" s="10"/>
      <c r="AL40" s="83"/>
      <c r="AM40" s="184"/>
      <c r="AN40" s="147">
        <f t="shared" si="5"/>
        <v>0</v>
      </c>
      <c r="AP40" s="10"/>
      <c r="AQ40" s="83"/>
      <c r="AR40" s="184"/>
      <c r="AS40" s="149">
        <f t="shared" si="6"/>
        <v>0</v>
      </c>
      <c r="AU40" s="10"/>
      <c r="AV40" s="83"/>
      <c r="AW40" s="184"/>
      <c r="AX40" s="151">
        <f t="shared" si="7"/>
        <v>0</v>
      </c>
      <c r="AZ40" s="10"/>
      <c r="BA40" s="83"/>
      <c r="BB40" s="184"/>
      <c r="BC40" s="153">
        <f t="shared" si="8"/>
        <v>0</v>
      </c>
      <c r="BE40" s="10"/>
      <c r="BF40" s="83"/>
      <c r="BG40" s="184"/>
      <c r="BH40" s="155">
        <f t="shared" si="9"/>
        <v>0</v>
      </c>
      <c r="BJ40" s="10"/>
      <c r="BK40" s="83"/>
      <c r="BL40" s="184"/>
      <c r="BM40" s="157">
        <f t="shared" si="10"/>
        <v>0</v>
      </c>
      <c r="BO40" s="10"/>
      <c r="BP40" s="83"/>
      <c r="BQ40" s="184"/>
      <c r="BR40" s="159">
        <f t="shared" si="11"/>
        <v>0</v>
      </c>
      <c r="BT40" s="10"/>
      <c r="BU40" s="83"/>
      <c r="BV40" s="184"/>
      <c r="BW40" s="161">
        <f t="shared" si="12"/>
        <v>0</v>
      </c>
    </row>
    <row r="41" spans="3:75" s="4" customFormat="1" ht="16.5" customHeight="1">
      <c r="C41" s="11">
        <v>28</v>
      </c>
      <c r="D41" s="195"/>
      <c r="E41" s="195"/>
      <c r="F41" s="195"/>
      <c r="G41" s="195"/>
      <c r="H41" s="195"/>
      <c r="I41" s="195"/>
      <c r="J41" s="15"/>
      <c r="K41" s="13"/>
      <c r="L41" s="13"/>
      <c r="M41" s="14"/>
      <c r="N41" s="133">
        <f t="shared" si="13"/>
        <v>0</v>
      </c>
      <c r="O41" s="134">
        <f t="shared" si="0"/>
        <v>0</v>
      </c>
      <c r="Q41" s="10"/>
      <c r="R41" s="83"/>
      <c r="S41" s="184"/>
      <c r="T41" s="135">
        <f t="shared" si="1"/>
        <v>0</v>
      </c>
      <c r="V41" s="10"/>
      <c r="W41" s="83"/>
      <c r="X41" s="184"/>
      <c r="Y41" s="138">
        <f t="shared" si="2"/>
        <v>0</v>
      </c>
      <c r="AA41" s="10"/>
      <c r="AB41" s="83"/>
      <c r="AC41" s="184"/>
      <c r="AD41" s="140">
        <f t="shared" si="3"/>
        <v>0</v>
      </c>
      <c r="AF41" s="10"/>
      <c r="AG41" s="83"/>
      <c r="AH41" s="184"/>
      <c r="AI41" s="143">
        <f t="shared" si="4"/>
        <v>0</v>
      </c>
      <c r="AK41" s="10"/>
      <c r="AL41" s="83"/>
      <c r="AM41" s="184"/>
      <c r="AN41" s="147">
        <f t="shared" si="5"/>
        <v>0</v>
      </c>
      <c r="AP41" s="10"/>
      <c r="AQ41" s="83"/>
      <c r="AR41" s="184"/>
      <c r="AS41" s="149">
        <f t="shared" si="6"/>
        <v>0</v>
      </c>
      <c r="AU41" s="10"/>
      <c r="AV41" s="83"/>
      <c r="AW41" s="184"/>
      <c r="AX41" s="151">
        <f t="shared" si="7"/>
        <v>0</v>
      </c>
      <c r="AZ41" s="10"/>
      <c r="BA41" s="83"/>
      <c r="BB41" s="184"/>
      <c r="BC41" s="153">
        <f t="shared" si="8"/>
        <v>0</v>
      </c>
      <c r="BE41" s="10"/>
      <c r="BF41" s="83"/>
      <c r="BG41" s="184"/>
      <c r="BH41" s="155">
        <f t="shared" si="9"/>
        <v>0</v>
      </c>
      <c r="BJ41" s="10"/>
      <c r="BK41" s="83"/>
      <c r="BL41" s="184"/>
      <c r="BM41" s="157">
        <f t="shared" si="10"/>
        <v>0</v>
      </c>
      <c r="BO41" s="10"/>
      <c r="BP41" s="83"/>
      <c r="BQ41" s="184"/>
      <c r="BR41" s="159">
        <f t="shared" si="11"/>
        <v>0</v>
      </c>
      <c r="BT41" s="10"/>
      <c r="BU41" s="83"/>
      <c r="BV41" s="184"/>
      <c r="BW41" s="161">
        <f t="shared" si="12"/>
        <v>0</v>
      </c>
    </row>
    <row r="42" spans="3:75" s="4" customFormat="1" ht="16.5" customHeight="1">
      <c r="C42" s="11">
        <v>29</v>
      </c>
      <c r="D42" s="195"/>
      <c r="E42" s="195"/>
      <c r="F42" s="195"/>
      <c r="G42" s="195"/>
      <c r="H42" s="195"/>
      <c r="I42" s="195"/>
      <c r="J42" s="15"/>
      <c r="K42" s="13"/>
      <c r="L42" s="13"/>
      <c r="M42" s="14"/>
      <c r="N42" s="133">
        <f t="shared" si="13"/>
        <v>0</v>
      </c>
      <c r="O42" s="134">
        <f t="shared" si="0"/>
        <v>0</v>
      </c>
      <c r="Q42" s="10"/>
      <c r="R42" s="83"/>
      <c r="S42" s="184"/>
      <c r="T42" s="135">
        <f t="shared" si="1"/>
        <v>0</v>
      </c>
      <c r="V42" s="10"/>
      <c r="W42" s="83"/>
      <c r="X42" s="184"/>
      <c r="Y42" s="138">
        <f t="shared" si="2"/>
        <v>0</v>
      </c>
      <c r="AA42" s="10"/>
      <c r="AB42" s="83"/>
      <c r="AC42" s="184"/>
      <c r="AD42" s="140">
        <f t="shared" si="3"/>
        <v>0</v>
      </c>
      <c r="AF42" s="10"/>
      <c r="AG42" s="83"/>
      <c r="AH42" s="184"/>
      <c r="AI42" s="143">
        <f t="shared" si="4"/>
        <v>0</v>
      </c>
      <c r="AK42" s="10"/>
      <c r="AL42" s="83"/>
      <c r="AM42" s="184"/>
      <c r="AN42" s="147">
        <f t="shared" si="5"/>
        <v>0</v>
      </c>
      <c r="AP42" s="10"/>
      <c r="AQ42" s="83"/>
      <c r="AR42" s="184"/>
      <c r="AS42" s="149">
        <f t="shared" si="6"/>
        <v>0</v>
      </c>
      <c r="AU42" s="10"/>
      <c r="AV42" s="83"/>
      <c r="AW42" s="184"/>
      <c r="AX42" s="151">
        <f t="shared" si="7"/>
        <v>0</v>
      </c>
      <c r="AZ42" s="10"/>
      <c r="BA42" s="83"/>
      <c r="BB42" s="184"/>
      <c r="BC42" s="153">
        <f t="shared" si="8"/>
        <v>0</v>
      </c>
      <c r="BE42" s="10"/>
      <c r="BF42" s="83"/>
      <c r="BG42" s="184"/>
      <c r="BH42" s="155">
        <f t="shared" si="9"/>
        <v>0</v>
      </c>
      <c r="BJ42" s="10"/>
      <c r="BK42" s="83"/>
      <c r="BL42" s="184"/>
      <c r="BM42" s="157">
        <f t="shared" si="10"/>
        <v>0</v>
      </c>
      <c r="BO42" s="10"/>
      <c r="BP42" s="83"/>
      <c r="BQ42" s="184"/>
      <c r="BR42" s="159">
        <f t="shared" si="11"/>
        <v>0</v>
      </c>
      <c r="BT42" s="10"/>
      <c r="BU42" s="83"/>
      <c r="BV42" s="184"/>
      <c r="BW42" s="161">
        <f t="shared" si="12"/>
        <v>0</v>
      </c>
    </row>
    <row r="43" spans="3:75" s="4" customFormat="1" ht="16.5" customHeight="1">
      <c r="C43" s="11">
        <v>30</v>
      </c>
      <c r="D43" s="195"/>
      <c r="E43" s="195"/>
      <c r="F43" s="195"/>
      <c r="G43" s="195"/>
      <c r="H43" s="195"/>
      <c r="I43" s="195"/>
      <c r="J43" s="15"/>
      <c r="K43" s="13"/>
      <c r="L43" s="13"/>
      <c r="M43" s="14"/>
      <c r="N43" s="133">
        <f t="shared" si="13"/>
        <v>0</v>
      </c>
      <c r="O43" s="134">
        <f t="shared" si="0"/>
        <v>0</v>
      </c>
      <c r="Q43" s="10"/>
      <c r="R43" s="83"/>
      <c r="S43" s="184"/>
      <c r="T43" s="135">
        <f t="shared" si="1"/>
        <v>0</v>
      </c>
      <c r="V43" s="10"/>
      <c r="W43" s="83"/>
      <c r="X43" s="184"/>
      <c r="Y43" s="138">
        <f t="shared" si="2"/>
        <v>0</v>
      </c>
      <c r="AA43" s="10"/>
      <c r="AB43" s="83"/>
      <c r="AC43" s="184"/>
      <c r="AD43" s="140">
        <f t="shared" si="3"/>
        <v>0</v>
      </c>
      <c r="AF43" s="10"/>
      <c r="AG43" s="83"/>
      <c r="AH43" s="184"/>
      <c r="AI43" s="143">
        <f t="shared" si="4"/>
        <v>0</v>
      </c>
      <c r="AK43" s="10"/>
      <c r="AL43" s="83"/>
      <c r="AM43" s="184"/>
      <c r="AN43" s="147">
        <f t="shared" si="5"/>
        <v>0</v>
      </c>
      <c r="AP43" s="10"/>
      <c r="AQ43" s="83"/>
      <c r="AR43" s="184"/>
      <c r="AS43" s="149">
        <f t="shared" si="6"/>
        <v>0</v>
      </c>
      <c r="AU43" s="10"/>
      <c r="AV43" s="83"/>
      <c r="AW43" s="184"/>
      <c r="AX43" s="151">
        <f t="shared" si="7"/>
        <v>0</v>
      </c>
      <c r="AZ43" s="10"/>
      <c r="BA43" s="83"/>
      <c r="BB43" s="184"/>
      <c r="BC43" s="153">
        <f t="shared" si="8"/>
        <v>0</v>
      </c>
      <c r="BE43" s="10"/>
      <c r="BF43" s="83"/>
      <c r="BG43" s="184"/>
      <c r="BH43" s="155">
        <f t="shared" si="9"/>
        <v>0</v>
      </c>
      <c r="BJ43" s="10"/>
      <c r="BK43" s="83"/>
      <c r="BL43" s="184"/>
      <c r="BM43" s="157">
        <f t="shared" si="10"/>
        <v>0</v>
      </c>
      <c r="BO43" s="10"/>
      <c r="BP43" s="83"/>
      <c r="BQ43" s="184"/>
      <c r="BR43" s="159">
        <f t="shared" si="11"/>
        <v>0</v>
      </c>
      <c r="BT43" s="10"/>
      <c r="BU43" s="83"/>
      <c r="BV43" s="184"/>
      <c r="BW43" s="161">
        <f t="shared" si="12"/>
        <v>0</v>
      </c>
    </row>
    <row r="44" spans="3:75" s="4" customFormat="1" ht="16.5" customHeight="1">
      <c r="C44" s="11">
        <v>31</v>
      </c>
      <c r="D44" s="195"/>
      <c r="E44" s="195"/>
      <c r="F44" s="195"/>
      <c r="G44" s="195"/>
      <c r="H44" s="195"/>
      <c r="I44" s="195"/>
      <c r="J44" s="15"/>
      <c r="K44" s="13"/>
      <c r="L44" s="13"/>
      <c r="M44" s="14"/>
      <c r="N44" s="133">
        <f t="shared" si="13"/>
        <v>0</v>
      </c>
      <c r="O44" s="134">
        <f t="shared" si="0"/>
        <v>0</v>
      </c>
      <c r="Q44" s="10"/>
      <c r="R44" s="83"/>
      <c r="S44" s="184"/>
      <c r="T44" s="135">
        <f t="shared" si="1"/>
        <v>0</v>
      </c>
      <c r="V44" s="10"/>
      <c r="W44" s="83"/>
      <c r="X44" s="184"/>
      <c r="Y44" s="138">
        <f t="shared" si="2"/>
        <v>0</v>
      </c>
      <c r="AA44" s="10"/>
      <c r="AB44" s="83"/>
      <c r="AC44" s="184"/>
      <c r="AD44" s="140">
        <f t="shared" si="3"/>
        <v>0</v>
      </c>
      <c r="AF44" s="10"/>
      <c r="AG44" s="83"/>
      <c r="AH44" s="184"/>
      <c r="AI44" s="143">
        <f t="shared" si="4"/>
        <v>0</v>
      </c>
      <c r="AK44" s="10"/>
      <c r="AL44" s="83"/>
      <c r="AM44" s="184"/>
      <c r="AN44" s="147">
        <f t="shared" si="5"/>
        <v>0</v>
      </c>
      <c r="AP44" s="10"/>
      <c r="AQ44" s="83"/>
      <c r="AR44" s="184"/>
      <c r="AS44" s="149">
        <f t="shared" si="6"/>
        <v>0</v>
      </c>
      <c r="AU44" s="10"/>
      <c r="AV44" s="83"/>
      <c r="AW44" s="184"/>
      <c r="AX44" s="151">
        <f t="shared" si="7"/>
        <v>0</v>
      </c>
      <c r="AZ44" s="10"/>
      <c r="BA44" s="83"/>
      <c r="BB44" s="184"/>
      <c r="BC44" s="153">
        <f t="shared" si="8"/>
        <v>0</v>
      </c>
      <c r="BE44" s="10"/>
      <c r="BF44" s="83"/>
      <c r="BG44" s="184"/>
      <c r="BH44" s="155">
        <f t="shared" si="9"/>
        <v>0</v>
      </c>
      <c r="BJ44" s="10"/>
      <c r="BK44" s="83"/>
      <c r="BL44" s="184"/>
      <c r="BM44" s="157">
        <f t="shared" si="10"/>
        <v>0</v>
      </c>
      <c r="BO44" s="10"/>
      <c r="BP44" s="83"/>
      <c r="BQ44" s="184"/>
      <c r="BR44" s="159">
        <f t="shared" si="11"/>
        <v>0</v>
      </c>
      <c r="BT44" s="10"/>
      <c r="BU44" s="83"/>
      <c r="BV44" s="184"/>
      <c r="BW44" s="161">
        <f t="shared" si="12"/>
        <v>0</v>
      </c>
    </row>
    <row r="45" spans="3:75" s="4" customFormat="1" ht="16.5" customHeight="1">
      <c r="C45" s="11">
        <v>32</v>
      </c>
      <c r="D45" s="195"/>
      <c r="E45" s="195"/>
      <c r="F45" s="195"/>
      <c r="G45" s="195"/>
      <c r="H45" s="195"/>
      <c r="I45" s="195"/>
      <c r="J45" s="15"/>
      <c r="K45" s="13"/>
      <c r="L45" s="13"/>
      <c r="M45" s="14"/>
      <c r="N45" s="133">
        <f t="shared" si="13"/>
        <v>0</v>
      </c>
      <c r="O45" s="134">
        <f t="shared" si="0"/>
        <v>0</v>
      </c>
      <c r="Q45" s="10"/>
      <c r="R45" s="83"/>
      <c r="S45" s="184"/>
      <c r="T45" s="135">
        <f t="shared" si="1"/>
        <v>0</v>
      </c>
      <c r="V45" s="10"/>
      <c r="W45" s="83"/>
      <c r="X45" s="184"/>
      <c r="Y45" s="138">
        <f t="shared" si="2"/>
        <v>0</v>
      </c>
      <c r="AA45" s="10"/>
      <c r="AB45" s="83"/>
      <c r="AC45" s="184"/>
      <c r="AD45" s="140">
        <f t="shared" si="3"/>
        <v>0</v>
      </c>
      <c r="AF45" s="10"/>
      <c r="AG45" s="83"/>
      <c r="AH45" s="184"/>
      <c r="AI45" s="143">
        <f t="shared" si="4"/>
        <v>0</v>
      </c>
      <c r="AK45" s="10"/>
      <c r="AL45" s="83"/>
      <c r="AM45" s="184"/>
      <c r="AN45" s="147">
        <f t="shared" si="5"/>
        <v>0</v>
      </c>
      <c r="AP45" s="10"/>
      <c r="AQ45" s="83"/>
      <c r="AR45" s="184"/>
      <c r="AS45" s="149">
        <f t="shared" si="6"/>
        <v>0</v>
      </c>
      <c r="AU45" s="10"/>
      <c r="AV45" s="83"/>
      <c r="AW45" s="184"/>
      <c r="AX45" s="151">
        <f t="shared" si="7"/>
        <v>0</v>
      </c>
      <c r="AZ45" s="10"/>
      <c r="BA45" s="83"/>
      <c r="BB45" s="184"/>
      <c r="BC45" s="153">
        <f t="shared" si="8"/>
        <v>0</v>
      </c>
      <c r="BE45" s="10"/>
      <c r="BF45" s="83"/>
      <c r="BG45" s="184"/>
      <c r="BH45" s="155">
        <f t="shared" si="9"/>
        <v>0</v>
      </c>
      <c r="BJ45" s="10"/>
      <c r="BK45" s="83"/>
      <c r="BL45" s="184"/>
      <c r="BM45" s="157">
        <f t="shared" si="10"/>
        <v>0</v>
      </c>
      <c r="BO45" s="10"/>
      <c r="BP45" s="83"/>
      <c r="BQ45" s="184"/>
      <c r="BR45" s="159">
        <f t="shared" si="11"/>
        <v>0</v>
      </c>
      <c r="BT45" s="10"/>
      <c r="BU45" s="83"/>
      <c r="BV45" s="184"/>
      <c r="BW45" s="161">
        <f t="shared" si="12"/>
        <v>0</v>
      </c>
    </row>
    <row r="46" spans="3:75" s="4" customFormat="1" ht="16.5" customHeight="1">
      <c r="C46" s="11">
        <v>33</v>
      </c>
      <c r="D46" s="195"/>
      <c r="E46" s="195"/>
      <c r="F46" s="195"/>
      <c r="G46" s="195"/>
      <c r="H46" s="195"/>
      <c r="I46" s="195"/>
      <c r="J46" s="15"/>
      <c r="K46" s="13"/>
      <c r="L46" s="13"/>
      <c r="M46" s="14"/>
      <c r="N46" s="133">
        <f t="shared" si="13"/>
        <v>0</v>
      </c>
      <c r="O46" s="134">
        <f t="shared" si="0"/>
        <v>0</v>
      </c>
      <c r="Q46" s="10"/>
      <c r="R46" s="83"/>
      <c r="S46" s="184"/>
      <c r="T46" s="135">
        <f t="shared" si="1"/>
        <v>0</v>
      </c>
      <c r="V46" s="10"/>
      <c r="W46" s="83"/>
      <c r="X46" s="184"/>
      <c r="Y46" s="138">
        <f t="shared" si="2"/>
        <v>0</v>
      </c>
      <c r="AA46" s="10"/>
      <c r="AB46" s="83"/>
      <c r="AC46" s="184"/>
      <c r="AD46" s="140">
        <f t="shared" si="3"/>
        <v>0</v>
      </c>
      <c r="AF46" s="10"/>
      <c r="AG46" s="83"/>
      <c r="AH46" s="184"/>
      <c r="AI46" s="143">
        <f t="shared" si="4"/>
        <v>0</v>
      </c>
      <c r="AK46" s="10"/>
      <c r="AL46" s="83"/>
      <c r="AM46" s="184"/>
      <c r="AN46" s="147">
        <f t="shared" si="5"/>
        <v>0</v>
      </c>
      <c r="AP46" s="10"/>
      <c r="AQ46" s="83"/>
      <c r="AR46" s="184"/>
      <c r="AS46" s="149">
        <f t="shared" si="6"/>
        <v>0</v>
      </c>
      <c r="AU46" s="10"/>
      <c r="AV46" s="83"/>
      <c r="AW46" s="184"/>
      <c r="AX46" s="151">
        <f t="shared" si="7"/>
        <v>0</v>
      </c>
      <c r="AZ46" s="10"/>
      <c r="BA46" s="83"/>
      <c r="BB46" s="184"/>
      <c r="BC46" s="153">
        <f t="shared" si="8"/>
        <v>0</v>
      </c>
      <c r="BE46" s="10"/>
      <c r="BF46" s="83"/>
      <c r="BG46" s="184"/>
      <c r="BH46" s="155">
        <f t="shared" si="9"/>
        <v>0</v>
      </c>
      <c r="BJ46" s="10"/>
      <c r="BK46" s="83"/>
      <c r="BL46" s="184"/>
      <c r="BM46" s="157">
        <f t="shared" si="10"/>
        <v>0</v>
      </c>
      <c r="BO46" s="10"/>
      <c r="BP46" s="83"/>
      <c r="BQ46" s="184"/>
      <c r="BR46" s="159">
        <f t="shared" si="11"/>
        <v>0</v>
      </c>
      <c r="BT46" s="10"/>
      <c r="BU46" s="83"/>
      <c r="BV46" s="184"/>
      <c r="BW46" s="161">
        <f t="shared" si="12"/>
        <v>0</v>
      </c>
    </row>
    <row r="47" spans="3:75" s="4" customFormat="1" ht="16.5" customHeight="1">
      <c r="C47" s="11">
        <v>34</v>
      </c>
      <c r="D47" s="195"/>
      <c r="E47" s="195"/>
      <c r="F47" s="195"/>
      <c r="G47" s="195"/>
      <c r="H47" s="195"/>
      <c r="I47" s="195"/>
      <c r="J47" s="15"/>
      <c r="K47" s="13"/>
      <c r="L47" s="13"/>
      <c r="M47" s="14"/>
      <c r="N47" s="133">
        <f t="shared" si="13"/>
        <v>0</v>
      </c>
      <c r="O47" s="134">
        <f t="shared" si="0"/>
        <v>0</v>
      </c>
      <c r="Q47" s="10"/>
      <c r="R47" s="83"/>
      <c r="S47" s="184"/>
      <c r="T47" s="135">
        <f t="shared" si="1"/>
        <v>0</v>
      </c>
      <c r="V47" s="10"/>
      <c r="W47" s="83"/>
      <c r="X47" s="184"/>
      <c r="Y47" s="138">
        <f t="shared" si="2"/>
        <v>0</v>
      </c>
      <c r="AA47" s="10"/>
      <c r="AB47" s="83"/>
      <c r="AC47" s="184"/>
      <c r="AD47" s="140">
        <f t="shared" si="3"/>
        <v>0</v>
      </c>
      <c r="AF47" s="10"/>
      <c r="AG47" s="83"/>
      <c r="AH47" s="184"/>
      <c r="AI47" s="143">
        <f t="shared" si="4"/>
        <v>0</v>
      </c>
      <c r="AK47" s="10"/>
      <c r="AL47" s="83"/>
      <c r="AM47" s="184"/>
      <c r="AN47" s="147">
        <f t="shared" si="5"/>
        <v>0</v>
      </c>
      <c r="AP47" s="10"/>
      <c r="AQ47" s="83"/>
      <c r="AR47" s="184"/>
      <c r="AS47" s="149">
        <f t="shared" si="6"/>
        <v>0</v>
      </c>
      <c r="AU47" s="10"/>
      <c r="AV47" s="83"/>
      <c r="AW47" s="184"/>
      <c r="AX47" s="151">
        <f t="shared" si="7"/>
        <v>0</v>
      </c>
      <c r="AZ47" s="10"/>
      <c r="BA47" s="83"/>
      <c r="BB47" s="184"/>
      <c r="BC47" s="153">
        <f t="shared" si="8"/>
        <v>0</v>
      </c>
      <c r="BE47" s="10"/>
      <c r="BF47" s="83"/>
      <c r="BG47" s="184"/>
      <c r="BH47" s="155">
        <f t="shared" si="9"/>
        <v>0</v>
      </c>
      <c r="BJ47" s="10"/>
      <c r="BK47" s="83"/>
      <c r="BL47" s="184"/>
      <c r="BM47" s="157">
        <f t="shared" si="10"/>
        <v>0</v>
      </c>
      <c r="BO47" s="10"/>
      <c r="BP47" s="83"/>
      <c r="BQ47" s="184"/>
      <c r="BR47" s="159">
        <f t="shared" si="11"/>
        <v>0</v>
      </c>
      <c r="BT47" s="10"/>
      <c r="BU47" s="83"/>
      <c r="BV47" s="184"/>
      <c r="BW47" s="161">
        <f t="shared" si="12"/>
        <v>0</v>
      </c>
    </row>
    <row r="48" spans="3:75" s="4" customFormat="1" ht="16.5" customHeight="1">
      <c r="C48" s="11">
        <v>35</v>
      </c>
      <c r="D48" s="195"/>
      <c r="E48" s="195"/>
      <c r="F48" s="195"/>
      <c r="G48" s="195"/>
      <c r="H48" s="195"/>
      <c r="I48" s="195"/>
      <c r="J48" s="15"/>
      <c r="K48" s="13"/>
      <c r="L48" s="13"/>
      <c r="M48" s="14"/>
      <c r="N48" s="133">
        <f t="shared" si="13"/>
        <v>0</v>
      </c>
      <c r="O48" s="134">
        <f t="shared" si="0"/>
        <v>0</v>
      </c>
      <c r="Q48" s="10"/>
      <c r="R48" s="83"/>
      <c r="S48" s="184"/>
      <c r="T48" s="135">
        <f t="shared" si="1"/>
        <v>0</v>
      </c>
      <c r="V48" s="10"/>
      <c r="W48" s="83"/>
      <c r="X48" s="184"/>
      <c r="Y48" s="138">
        <f t="shared" si="2"/>
        <v>0</v>
      </c>
      <c r="AA48" s="10"/>
      <c r="AB48" s="83"/>
      <c r="AC48" s="184"/>
      <c r="AD48" s="140">
        <f t="shared" si="3"/>
        <v>0</v>
      </c>
      <c r="AF48" s="10"/>
      <c r="AG48" s="83"/>
      <c r="AH48" s="184"/>
      <c r="AI48" s="143">
        <f t="shared" si="4"/>
        <v>0</v>
      </c>
      <c r="AK48" s="10"/>
      <c r="AL48" s="83"/>
      <c r="AM48" s="184"/>
      <c r="AN48" s="147">
        <f t="shared" si="5"/>
        <v>0</v>
      </c>
      <c r="AP48" s="10"/>
      <c r="AQ48" s="83"/>
      <c r="AR48" s="184"/>
      <c r="AS48" s="149">
        <f t="shared" si="6"/>
        <v>0</v>
      </c>
      <c r="AU48" s="10"/>
      <c r="AV48" s="83"/>
      <c r="AW48" s="184"/>
      <c r="AX48" s="151">
        <f t="shared" si="7"/>
        <v>0</v>
      </c>
      <c r="AZ48" s="10"/>
      <c r="BA48" s="83"/>
      <c r="BB48" s="184"/>
      <c r="BC48" s="153">
        <f t="shared" si="8"/>
        <v>0</v>
      </c>
      <c r="BE48" s="10"/>
      <c r="BF48" s="83"/>
      <c r="BG48" s="184"/>
      <c r="BH48" s="155">
        <f t="shared" si="9"/>
        <v>0</v>
      </c>
      <c r="BJ48" s="10"/>
      <c r="BK48" s="83"/>
      <c r="BL48" s="184"/>
      <c r="BM48" s="157">
        <f t="shared" si="10"/>
        <v>0</v>
      </c>
      <c r="BO48" s="10"/>
      <c r="BP48" s="83"/>
      <c r="BQ48" s="184"/>
      <c r="BR48" s="159">
        <f t="shared" si="11"/>
        <v>0</v>
      </c>
      <c r="BT48" s="10"/>
      <c r="BU48" s="83"/>
      <c r="BV48" s="184"/>
      <c r="BW48" s="161">
        <f t="shared" si="12"/>
        <v>0</v>
      </c>
    </row>
    <row r="49" spans="3:75" s="4" customFormat="1" ht="16.5" customHeight="1">
      <c r="C49" s="11">
        <v>36</v>
      </c>
      <c r="D49" s="195"/>
      <c r="E49" s="195"/>
      <c r="F49" s="195"/>
      <c r="G49" s="195"/>
      <c r="H49" s="195"/>
      <c r="I49" s="195"/>
      <c r="J49" s="15"/>
      <c r="K49" s="13"/>
      <c r="L49" s="13"/>
      <c r="M49" s="14"/>
      <c r="N49" s="133">
        <f t="shared" si="13"/>
        <v>0</v>
      </c>
      <c r="O49" s="134">
        <f t="shared" si="0"/>
        <v>0</v>
      </c>
      <c r="Q49" s="10"/>
      <c r="R49" s="83"/>
      <c r="S49" s="184"/>
      <c r="T49" s="135">
        <f t="shared" si="1"/>
        <v>0</v>
      </c>
      <c r="V49" s="10"/>
      <c r="W49" s="83"/>
      <c r="X49" s="184"/>
      <c r="Y49" s="138">
        <f t="shared" si="2"/>
        <v>0</v>
      </c>
      <c r="AA49" s="10"/>
      <c r="AB49" s="83"/>
      <c r="AC49" s="184"/>
      <c r="AD49" s="140">
        <f t="shared" si="3"/>
        <v>0</v>
      </c>
      <c r="AF49" s="10"/>
      <c r="AG49" s="83"/>
      <c r="AH49" s="184"/>
      <c r="AI49" s="143">
        <f t="shared" si="4"/>
        <v>0</v>
      </c>
      <c r="AK49" s="10"/>
      <c r="AL49" s="83"/>
      <c r="AM49" s="184"/>
      <c r="AN49" s="147">
        <f t="shared" si="5"/>
        <v>0</v>
      </c>
      <c r="AP49" s="10"/>
      <c r="AQ49" s="83"/>
      <c r="AR49" s="184"/>
      <c r="AS49" s="149">
        <f t="shared" si="6"/>
        <v>0</v>
      </c>
      <c r="AU49" s="10"/>
      <c r="AV49" s="83"/>
      <c r="AW49" s="184"/>
      <c r="AX49" s="151">
        <f t="shared" si="7"/>
        <v>0</v>
      </c>
      <c r="AZ49" s="10"/>
      <c r="BA49" s="83"/>
      <c r="BB49" s="184"/>
      <c r="BC49" s="153">
        <f t="shared" si="8"/>
        <v>0</v>
      </c>
      <c r="BE49" s="10"/>
      <c r="BF49" s="83"/>
      <c r="BG49" s="184"/>
      <c r="BH49" s="155">
        <f t="shared" si="9"/>
        <v>0</v>
      </c>
      <c r="BJ49" s="10"/>
      <c r="BK49" s="83"/>
      <c r="BL49" s="184"/>
      <c r="BM49" s="157">
        <f t="shared" si="10"/>
        <v>0</v>
      </c>
      <c r="BO49" s="10"/>
      <c r="BP49" s="83"/>
      <c r="BQ49" s="184"/>
      <c r="BR49" s="159">
        <f t="shared" si="11"/>
        <v>0</v>
      </c>
      <c r="BT49" s="10"/>
      <c r="BU49" s="83"/>
      <c r="BV49" s="184"/>
      <c r="BW49" s="161">
        <f t="shared" si="12"/>
        <v>0</v>
      </c>
    </row>
    <row r="50" spans="3:75" s="4" customFormat="1" ht="16.5" customHeight="1">
      <c r="C50" s="11">
        <v>37</v>
      </c>
      <c r="D50" s="195"/>
      <c r="E50" s="195"/>
      <c r="F50" s="195"/>
      <c r="G50" s="195"/>
      <c r="H50" s="195"/>
      <c r="I50" s="195"/>
      <c r="J50" s="15"/>
      <c r="K50" s="13"/>
      <c r="L50" s="13"/>
      <c r="M50" s="14"/>
      <c r="N50" s="133">
        <f t="shared" si="13"/>
        <v>0</v>
      </c>
      <c r="O50" s="134">
        <f t="shared" si="0"/>
        <v>0</v>
      </c>
      <c r="Q50" s="10"/>
      <c r="R50" s="83"/>
      <c r="S50" s="184"/>
      <c r="T50" s="135">
        <f t="shared" si="1"/>
        <v>0</v>
      </c>
      <c r="V50" s="10"/>
      <c r="W50" s="83"/>
      <c r="X50" s="184"/>
      <c r="Y50" s="138">
        <f t="shared" si="2"/>
        <v>0</v>
      </c>
      <c r="AA50" s="10"/>
      <c r="AB50" s="83"/>
      <c r="AC50" s="184"/>
      <c r="AD50" s="140">
        <f t="shared" si="3"/>
        <v>0</v>
      </c>
      <c r="AF50" s="10"/>
      <c r="AG50" s="83"/>
      <c r="AH50" s="184"/>
      <c r="AI50" s="143">
        <f t="shared" si="4"/>
        <v>0</v>
      </c>
      <c r="AK50" s="10"/>
      <c r="AL50" s="83"/>
      <c r="AM50" s="184"/>
      <c r="AN50" s="147">
        <f t="shared" si="5"/>
        <v>0</v>
      </c>
      <c r="AP50" s="10"/>
      <c r="AQ50" s="83"/>
      <c r="AR50" s="184"/>
      <c r="AS50" s="149">
        <f t="shared" si="6"/>
        <v>0</v>
      </c>
      <c r="AU50" s="10"/>
      <c r="AV50" s="83"/>
      <c r="AW50" s="184"/>
      <c r="AX50" s="151">
        <f t="shared" si="7"/>
        <v>0</v>
      </c>
      <c r="AZ50" s="10"/>
      <c r="BA50" s="83"/>
      <c r="BB50" s="184"/>
      <c r="BC50" s="153">
        <f t="shared" si="8"/>
        <v>0</v>
      </c>
      <c r="BE50" s="10"/>
      <c r="BF50" s="83"/>
      <c r="BG50" s="184"/>
      <c r="BH50" s="155">
        <f t="shared" si="9"/>
        <v>0</v>
      </c>
      <c r="BJ50" s="10"/>
      <c r="BK50" s="83"/>
      <c r="BL50" s="184"/>
      <c r="BM50" s="157">
        <f t="shared" si="10"/>
        <v>0</v>
      </c>
      <c r="BO50" s="10"/>
      <c r="BP50" s="83"/>
      <c r="BQ50" s="184"/>
      <c r="BR50" s="159">
        <f t="shared" si="11"/>
        <v>0</v>
      </c>
      <c r="BT50" s="10"/>
      <c r="BU50" s="83"/>
      <c r="BV50" s="184"/>
      <c r="BW50" s="161">
        <f t="shared" si="12"/>
        <v>0</v>
      </c>
    </row>
    <row r="51" spans="3:75" s="4" customFormat="1" ht="16.5" customHeight="1">
      <c r="C51" s="11">
        <v>38</v>
      </c>
      <c r="D51" s="195"/>
      <c r="E51" s="195"/>
      <c r="F51" s="195"/>
      <c r="G51" s="195"/>
      <c r="H51" s="195"/>
      <c r="I51" s="195"/>
      <c r="J51" s="15"/>
      <c r="K51" s="13"/>
      <c r="L51" s="13"/>
      <c r="M51" s="14"/>
      <c r="N51" s="133">
        <f t="shared" si="13"/>
        <v>0</v>
      </c>
      <c r="O51" s="134">
        <f t="shared" si="0"/>
        <v>0</v>
      </c>
      <c r="Q51" s="10"/>
      <c r="R51" s="83"/>
      <c r="S51" s="184"/>
      <c r="T51" s="135">
        <f t="shared" si="1"/>
        <v>0</v>
      </c>
      <c r="V51" s="10"/>
      <c r="W51" s="83"/>
      <c r="X51" s="184"/>
      <c r="Y51" s="138">
        <f t="shared" si="2"/>
        <v>0</v>
      </c>
      <c r="AA51" s="10"/>
      <c r="AB51" s="83"/>
      <c r="AC51" s="184"/>
      <c r="AD51" s="140">
        <f t="shared" si="3"/>
        <v>0</v>
      </c>
      <c r="AF51" s="10"/>
      <c r="AG51" s="83"/>
      <c r="AH51" s="184"/>
      <c r="AI51" s="143">
        <f t="shared" si="4"/>
        <v>0</v>
      </c>
      <c r="AK51" s="10"/>
      <c r="AL51" s="83"/>
      <c r="AM51" s="184"/>
      <c r="AN51" s="147">
        <f t="shared" si="5"/>
        <v>0</v>
      </c>
      <c r="AP51" s="10"/>
      <c r="AQ51" s="83"/>
      <c r="AR51" s="184"/>
      <c r="AS51" s="149">
        <f t="shared" si="6"/>
        <v>0</v>
      </c>
      <c r="AU51" s="10"/>
      <c r="AV51" s="83"/>
      <c r="AW51" s="184"/>
      <c r="AX51" s="151">
        <f t="shared" si="7"/>
        <v>0</v>
      </c>
      <c r="AZ51" s="10"/>
      <c r="BA51" s="83"/>
      <c r="BB51" s="184"/>
      <c r="BC51" s="153">
        <f t="shared" si="8"/>
        <v>0</v>
      </c>
      <c r="BE51" s="10"/>
      <c r="BF51" s="83"/>
      <c r="BG51" s="184"/>
      <c r="BH51" s="155">
        <f t="shared" si="9"/>
        <v>0</v>
      </c>
      <c r="BJ51" s="10"/>
      <c r="BK51" s="83"/>
      <c r="BL51" s="184"/>
      <c r="BM51" s="157">
        <f t="shared" si="10"/>
        <v>0</v>
      </c>
      <c r="BO51" s="10"/>
      <c r="BP51" s="83"/>
      <c r="BQ51" s="184"/>
      <c r="BR51" s="159">
        <f t="shared" si="11"/>
        <v>0</v>
      </c>
      <c r="BT51" s="10"/>
      <c r="BU51" s="83"/>
      <c r="BV51" s="184"/>
      <c r="BW51" s="161">
        <f t="shared" si="12"/>
        <v>0</v>
      </c>
    </row>
    <row r="52" spans="3:75" s="4" customFormat="1" ht="16.5" customHeight="1">
      <c r="C52" s="11">
        <v>39</v>
      </c>
      <c r="D52" s="195"/>
      <c r="E52" s="195"/>
      <c r="F52" s="195"/>
      <c r="G52" s="195"/>
      <c r="H52" s="195"/>
      <c r="I52" s="195"/>
      <c r="J52" s="15"/>
      <c r="K52" s="13"/>
      <c r="L52" s="13"/>
      <c r="M52" s="14"/>
      <c r="N52" s="133">
        <f t="shared" si="13"/>
        <v>0</v>
      </c>
      <c r="O52" s="134">
        <f t="shared" si="0"/>
        <v>0</v>
      </c>
      <c r="Q52" s="10"/>
      <c r="R52" s="83"/>
      <c r="S52" s="184"/>
      <c r="T52" s="135">
        <f t="shared" si="1"/>
        <v>0</v>
      </c>
      <c r="V52" s="10"/>
      <c r="W52" s="83"/>
      <c r="X52" s="184"/>
      <c r="Y52" s="138">
        <f t="shared" si="2"/>
        <v>0</v>
      </c>
      <c r="AA52" s="10"/>
      <c r="AB52" s="83"/>
      <c r="AC52" s="184"/>
      <c r="AD52" s="140">
        <f t="shared" si="3"/>
        <v>0</v>
      </c>
      <c r="AF52" s="10"/>
      <c r="AG52" s="83"/>
      <c r="AH52" s="184"/>
      <c r="AI52" s="143">
        <f t="shared" si="4"/>
        <v>0</v>
      </c>
      <c r="AK52" s="10"/>
      <c r="AL52" s="83"/>
      <c r="AM52" s="184"/>
      <c r="AN52" s="147">
        <f t="shared" si="5"/>
        <v>0</v>
      </c>
      <c r="AP52" s="10"/>
      <c r="AQ52" s="83"/>
      <c r="AR52" s="184"/>
      <c r="AS52" s="149">
        <f t="shared" si="6"/>
        <v>0</v>
      </c>
      <c r="AU52" s="10"/>
      <c r="AV52" s="83"/>
      <c r="AW52" s="184"/>
      <c r="AX52" s="151">
        <f t="shared" si="7"/>
        <v>0</v>
      </c>
      <c r="AZ52" s="10"/>
      <c r="BA52" s="83"/>
      <c r="BB52" s="184"/>
      <c r="BC52" s="153">
        <f t="shared" si="8"/>
        <v>0</v>
      </c>
      <c r="BE52" s="10"/>
      <c r="BF52" s="83"/>
      <c r="BG52" s="184"/>
      <c r="BH52" s="155">
        <f t="shared" si="9"/>
        <v>0</v>
      </c>
      <c r="BJ52" s="10"/>
      <c r="BK52" s="83"/>
      <c r="BL52" s="184"/>
      <c r="BM52" s="157">
        <f t="shared" si="10"/>
        <v>0</v>
      </c>
      <c r="BO52" s="10"/>
      <c r="BP52" s="83"/>
      <c r="BQ52" s="184"/>
      <c r="BR52" s="159">
        <f t="shared" si="11"/>
        <v>0</v>
      </c>
      <c r="BT52" s="10"/>
      <c r="BU52" s="83"/>
      <c r="BV52" s="184"/>
      <c r="BW52" s="161">
        <f t="shared" si="12"/>
        <v>0</v>
      </c>
    </row>
    <row r="53" spans="3:75" s="5" customFormat="1" ht="17.25" customHeight="1">
      <c r="C53" s="11">
        <v>40</v>
      </c>
      <c r="D53" s="196"/>
      <c r="E53" s="196"/>
      <c r="F53" s="196"/>
      <c r="G53" s="196"/>
      <c r="H53" s="196"/>
      <c r="I53" s="196"/>
      <c r="J53" s="12"/>
      <c r="K53" s="13"/>
      <c r="L53" s="13"/>
      <c r="M53" s="14"/>
      <c r="N53" s="133">
        <f t="shared" si="13"/>
        <v>0</v>
      </c>
      <c r="O53" s="134">
        <f t="shared" si="0"/>
        <v>0</v>
      </c>
      <c r="Q53" s="10"/>
      <c r="R53" s="83"/>
      <c r="S53" s="184"/>
      <c r="T53" s="135">
        <f t="shared" si="1"/>
        <v>0</v>
      </c>
      <c r="V53" s="10"/>
      <c r="W53" s="83"/>
      <c r="X53" s="184"/>
      <c r="Y53" s="138">
        <f t="shared" si="2"/>
        <v>0</v>
      </c>
      <c r="AA53" s="10"/>
      <c r="AB53" s="83"/>
      <c r="AC53" s="184"/>
      <c r="AD53" s="140">
        <f t="shared" si="3"/>
        <v>0</v>
      </c>
      <c r="AF53" s="10"/>
      <c r="AG53" s="83"/>
      <c r="AH53" s="184"/>
      <c r="AI53" s="143">
        <f t="shared" si="4"/>
        <v>0</v>
      </c>
      <c r="AK53" s="10"/>
      <c r="AL53" s="83"/>
      <c r="AM53" s="184"/>
      <c r="AN53" s="147">
        <f t="shared" si="5"/>
        <v>0</v>
      </c>
      <c r="AP53" s="10"/>
      <c r="AQ53" s="83"/>
      <c r="AR53" s="184"/>
      <c r="AS53" s="149">
        <f t="shared" si="6"/>
        <v>0</v>
      </c>
      <c r="AU53" s="10"/>
      <c r="AV53" s="83"/>
      <c r="AW53" s="184"/>
      <c r="AX53" s="151">
        <f t="shared" si="7"/>
        <v>0</v>
      </c>
      <c r="AZ53" s="10"/>
      <c r="BA53" s="83"/>
      <c r="BB53" s="184"/>
      <c r="BC53" s="153">
        <f t="shared" si="8"/>
        <v>0</v>
      </c>
      <c r="BE53" s="10"/>
      <c r="BF53" s="83"/>
      <c r="BG53" s="184"/>
      <c r="BH53" s="155">
        <f t="shared" si="9"/>
        <v>0</v>
      </c>
      <c r="BJ53" s="10"/>
      <c r="BK53" s="83"/>
      <c r="BL53" s="184"/>
      <c r="BM53" s="157">
        <f t="shared" si="10"/>
        <v>0</v>
      </c>
      <c r="BO53" s="10"/>
      <c r="BP53" s="83"/>
      <c r="BQ53" s="184"/>
      <c r="BR53" s="159">
        <f t="shared" si="11"/>
        <v>0</v>
      </c>
      <c r="BT53" s="10"/>
      <c r="BU53" s="83"/>
      <c r="BV53" s="184"/>
      <c r="BW53" s="161">
        <f t="shared" si="12"/>
        <v>0</v>
      </c>
    </row>
    <row r="54" spans="3:75" s="5" customFormat="1" ht="17.25" customHeight="1">
      <c r="C54" s="11">
        <v>41</v>
      </c>
      <c r="D54" s="196"/>
      <c r="E54" s="196"/>
      <c r="F54" s="196"/>
      <c r="G54" s="196"/>
      <c r="H54" s="196"/>
      <c r="I54" s="196"/>
      <c r="J54" s="12"/>
      <c r="K54" s="13"/>
      <c r="L54" s="13"/>
      <c r="M54" s="14"/>
      <c r="N54" s="133">
        <f t="shared" si="13"/>
        <v>0</v>
      </c>
      <c r="O54" s="134">
        <f t="shared" si="0"/>
        <v>0</v>
      </c>
      <c r="Q54" s="10"/>
      <c r="R54" s="83"/>
      <c r="S54" s="184"/>
      <c r="T54" s="135">
        <f t="shared" si="1"/>
        <v>0</v>
      </c>
      <c r="V54" s="10"/>
      <c r="W54" s="83"/>
      <c r="X54" s="184"/>
      <c r="Y54" s="138">
        <f t="shared" si="2"/>
        <v>0</v>
      </c>
      <c r="AA54" s="10"/>
      <c r="AB54" s="83"/>
      <c r="AC54" s="184"/>
      <c r="AD54" s="140">
        <f t="shared" si="3"/>
        <v>0</v>
      </c>
      <c r="AF54" s="10"/>
      <c r="AG54" s="83"/>
      <c r="AH54" s="184"/>
      <c r="AI54" s="143">
        <f t="shared" si="4"/>
        <v>0</v>
      </c>
      <c r="AK54" s="10"/>
      <c r="AL54" s="83"/>
      <c r="AM54" s="184"/>
      <c r="AN54" s="147">
        <f t="shared" si="5"/>
        <v>0</v>
      </c>
      <c r="AP54" s="10"/>
      <c r="AQ54" s="83"/>
      <c r="AR54" s="184"/>
      <c r="AS54" s="149">
        <f t="shared" si="6"/>
        <v>0</v>
      </c>
      <c r="AU54" s="10"/>
      <c r="AV54" s="83"/>
      <c r="AW54" s="184"/>
      <c r="AX54" s="151">
        <f t="shared" si="7"/>
        <v>0</v>
      </c>
      <c r="AZ54" s="10"/>
      <c r="BA54" s="83"/>
      <c r="BB54" s="184"/>
      <c r="BC54" s="153">
        <f t="shared" si="8"/>
        <v>0</v>
      </c>
      <c r="BE54" s="10"/>
      <c r="BF54" s="83"/>
      <c r="BG54" s="184"/>
      <c r="BH54" s="155">
        <f t="shared" si="9"/>
        <v>0</v>
      </c>
      <c r="BJ54" s="10"/>
      <c r="BK54" s="83"/>
      <c r="BL54" s="184"/>
      <c r="BM54" s="157">
        <f t="shared" si="10"/>
        <v>0</v>
      </c>
      <c r="BO54" s="10"/>
      <c r="BP54" s="83"/>
      <c r="BQ54" s="184"/>
      <c r="BR54" s="159">
        <f t="shared" si="11"/>
        <v>0</v>
      </c>
      <c r="BT54" s="10"/>
      <c r="BU54" s="83"/>
      <c r="BV54" s="184"/>
      <c r="BW54" s="161">
        <f t="shared" si="12"/>
        <v>0</v>
      </c>
    </row>
    <row r="55" spans="3:75" s="5" customFormat="1" ht="17.25" customHeight="1">
      <c r="C55" s="11">
        <v>42</v>
      </c>
      <c r="D55" s="196"/>
      <c r="E55" s="196"/>
      <c r="F55" s="196"/>
      <c r="G55" s="196"/>
      <c r="H55" s="196"/>
      <c r="I55" s="196"/>
      <c r="J55" s="12"/>
      <c r="K55" s="13"/>
      <c r="L55" s="13"/>
      <c r="M55" s="14"/>
      <c r="N55" s="133">
        <f t="shared" si="13"/>
        <v>0</v>
      </c>
      <c r="O55" s="134">
        <f t="shared" si="0"/>
        <v>0</v>
      </c>
      <c r="Q55" s="10"/>
      <c r="R55" s="83"/>
      <c r="S55" s="184"/>
      <c r="T55" s="135">
        <f t="shared" si="1"/>
        <v>0</v>
      </c>
      <c r="V55" s="10"/>
      <c r="W55" s="83"/>
      <c r="X55" s="184"/>
      <c r="Y55" s="138">
        <f t="shared" si="2"/>
        <v>0</v>
      </c>
      <c r="AA55" s="10"/>
      <c r="AB55" s="83"/>
      <c r="AC55" s="184"/>
      <c r="AD55" s="140">
        <f t="shared" si="3"/>
        <v>0</v>
      </c>
      <c r="AF55" s="10"/>
      <c r="AG55" s="83"/>
      <c r="AH55" s="184"/>
      <c r="AI55" s="143">
        <f t="shared" si="4"/>
        <v>0</v>
      </c>
      <c r="AK55" s="10"/>
      <c r="AL55" s="83"/>
      <c r="AM55" s="184"/>
      <c r="AN55" s="147">
        <f t="shared" si="5"/>
        <v>0</v>
      </c>
      <c r="AP55" s="10"/>
      <c r="AQ55" s="83"/>
      <c r="AR55" s="184"/>
      <c r="AS55" s="149">
        <f t="shared" si="6"/>
        <v>0</v>
      </c>
      <c r="AU55" s="10"/>
      <c r="AV55" s="83"/>
      <c r="AW55" s="184"/>
      <c r="AX55" s="151">
        <f t="shared" si="7"/>
        <v>0</v>
      </c>
      <c r="AZ55" s="10"/>
      <c r="BA55" s="83"/>
      <c r="BB55" s="184"/>
      <c r="BC55" s="153">
        <f t="shared" si="8"/>
        <v>0</v>
      </c>
      <c r="BE55" s="10"/>
      <c r="BF55" s="83"/>
      <c r="BG55" s="184"/>
      <c r="BH55" s="155">
        <f t="shared" si="9"/>
        <v>0</v>
      </c>
      <c r="BJ55" s="10"/>
      <c r="BK55" s="83"/>
      <c r="BL55" s="184"/>
      <c r="BM55" s="157">
        <f t="shared" si="10"/>
        <v>0</v>
      </c>
      <c r="BO55" s="10"/>
      <c r="BP55" s="83"/>
      <c r="BQ55" s="184"/>
      <c r="BR55" s="159">
        <f t="shared" si="11"/>
        <v>0</v>
      </c>
      <c r="BT55" s="10"/>
      <c r="BU55" s="83"/>
      <c r="BV55" s="184"/>
      <c r="BW55" s="161">
        <f t="shared" si="12"/>
        <v>0</v>
      </c>
    </row>
    <row r="56" spans="3:75" s="5" customFormat="1" ht="17.25" customHeight="1">
      <c r="C56" s="11">
        <v>43</v>
      </c>
      <c r="D56" s="196"/>
      <c r="E56" s="196"/>
      <c r="F56" s="196"/>
      <c r="G56" s="196"/>
      <c r="H56" s="196"/>
      <c r="I56" s="196"/>
      <c r="J56" s="12"/>
      <c r="K56" s="13"/>
      <c r="L56" s="13"/>
      <c r="M56" s="14"/>
      <c r="N56" s="133">
        <f t="shared" si="13"/>
        <v>0</v>
      </c>
      <c r="O56" s="134">
        <f t="shared" si="0"/>
        <v>0</v>
      </c>
      <c r="Q56" s="10"/>
      <c r="R56" s="83"/>
      <c r="S56" s="184"/>
      <c r="T56" s="135">
        <f t="shared" si="1"/>
        <v>0</v>
      </c>
      <c r="V56" s="10"/>
      <c r="W56" s="83"/>
      <c r="X56" s="184"/>
      <c r="Y56" s="138">
        <f t="shared" si="2"/>
        <v>0</v>
      </c>
      <c r="AA56" s="10"/>
      <c r="AB56" s="83"/>
      <c r="AC56" s="184"/>
      <c r="AD56" s="140">
        <f t="shared" si="3"/>
        <v>0</v>
      </c>
      <c r="AF56" s="10"/>
      <c r="AG56" s="83"/>
      <c r="AH56" s="184"/>
      <c r="AI56" s="143">
        <f t="shared" si="4"/>
        <v>0</v>
      </c>
      <c r="AK56" s="10"/>
      <c r="AL56" s="83"/>
      <c r="AM56" s="184"/>
      <c r="AN56" s="147">
        <f t="shared" si="5"/>
        <v>0</v>
      </c>
      <c r="AP56" s="10"/>
      <c r="AQ56" s="83"/>
      <c r="AR56" s="184"/>
      <c r="AS56" s="149">
        <f t="shared" si="6"/>
        <v>0</v>
      </c>
      <c r="AU56" s="10"/>
      <c r="AV56" s="83"/>
      <c r="AW56" s="184"/>
      <c r="AX56" s="151">
        <f t="shared" si="7"/>
        <v>0</v>
      </c>
      <c r="AZ56" s="10"/>
      <c r="BA56" s="83"/>
      <c r="BB56" s="184"/>
      <c r="BC56" s="153">
        <f t="shared" si="8"/>
        <v>0</v>
      </c>
      <c r="BE56" s="10"/>
      <c r="BF56" s="83"/>
      <c r="BG56" s="184"/>
      <c r="BH56" s="155">
        <f t="shared" si="9"/>
        <v>0</v>
      </c>
      <c r="BJ56" s="10"/>
      <c r="BK56" s="83"/>
      <c r="BL56" s="184"/>
      <c r="BM56" s="157">
        <f t="shared" si="10"/>
        <v>0</v>
      </c>
      <c r="BO56" s="10"/>
      <c r="BP56" s="83"/>
      <c r="BQ56" s="184"/>
      <c r="BR56" s="159">
        <f t="shared" si="11"/>
        <v>0</v>
      </c>
      <c r="BT56" s="10"/>
      <c r="BU56" s="83"/>
      <c r="BV56" s="184"/>
      <c r="BW56" s="161">
        <f t="shared" si="12"/>
        <v>0</v>
      </c>
    </row>
    <row r="57" spans="3:75" s="5" customFormat="1" ht="17.25" customHeight="1">
      <c r="C57" s="11">
        <v>44</v>
      </c>
      <c r="D57" s="196"/>
      <c r="E57" s="196"/>
      <c r="F57" s="196"/>
      <c r="G57" s="196"/>
      <c r="H57" s="196"/>
      <c r="I57" s="196"/>
      <c r="J57" s="12"/>
      <c r="K57" s="13"/>
      <c r="L57" s="13"/>
      <c r="M57" s="14"/>
      <c r="N57" s="133">
        <f t="shared" si="13"/>
        <v>0</v>
      </c>
      <c r="O57" s="134">
        <f t="shared" si="0"/>
        <v>0</v>
      </c>
      <c r="Q57" s="10"/>
      <c r="R57" s="83"/>
      <c r="S57" s="184"/>
      <c r="T57" s="135">
        <f t="shared" si="1"/>
        <v>0</v>
      </c>
      <c r="V57" s="10"/>
      <c r="W57" s="83"/>
      <c r="X57" s="184"/>
      <c r="Y57" s="138">
        <f t="shared" si="2"/>
        <v>0</v>
      </c>
      <c r="AA57" s="10"/>
      <c r="AB57" s="83"/>
      <c r="AC57" s="184"/>
      <c r="AD57" s="140">
        <f t="shared" si="3"/>
        <v>0</v>
      </c>
      <c r="AF57" s="10"/>
      <c r="AG57" s="83"/>
      <c r="AH57" s="184"/>
      <c r="AI57" s="143">
        <f t="shared" si="4"/>
        <v>0</v>
      </c>
      <c r="AK57" s="10"/>
      <c r="AL57" s="83"/>
      <c r="AM57" s="184"/>
      <c r="AN57" s="147">
        <f t="shared" si="5"/>
        <v>0</v>
      </c>
      <c r="AP57" s="10"/>
      <c r="AQ57" s="83"/>
      <c r="AR57" s="184"/>
      <c r="AS57" s="149">
        <f t="shared" si="6"/>
        <v>0</v>
      </c>
      <c r="AU57" s="10"/>
      <c r="AV57" s="83"/>
      <c r="AW57" s="184"/>
      <c r="AX57" s="151">
        <f t="shared" si="7"/>
        <v>0</v>
      </c>
      <c r="AZ57" s="10"/>
      <c r="BA57" s="83"/>
      <c r="BB57" s="184"/>
      <c r="BC57" s="153">
        <f t="shared" si="8"/>
        <v>0</v>
      </c>
      <c r="BE57" s="10"/>
      <c r="BF57" s="83"/>
      <c r="BG57" s="184"/>
      <c r="BH57" s="155">
        <f t="shared" si="9"/>
        <v>0</v>
      </c>
      <c r="BJ57" s="10"/>
      <c r="BK57" s="83"/>
      <c r="BL57" s="184"/>
      <c r="BM57" s="157">
        <f t="shared" si="10"/>
        <v>0</v>
      </c>
      <c r="BO57" s="10"/>
      <c r="BP57" s="83"/>
      <c r="BQ57" s="184"/>
      <c r="BR57" s="159">
        <f t="shared" si="11"/>
        <v>0</v>
      </c>
      <c r="BT57" s="10"/>
      <c r="BU57" s="83"/>
      <c r="BV57" s="184"/>
      <c r="BW57" s="161">
        <f t="shared" si="12"/>
        <v>0</v>
      </c>
    </row>
    <row r="58" spans="3:75" s="5" customFormat="1" ht="17.25" customHeight="1">
      <c r="C58" s="11">
        <v>45</v>
      </c>
      <c r="D58" s="203"/>
      <c r="E58" s="196"/>
      <c r="F58" s="196"/>
      <c r="G58" s="196"/>
      <c r="H58" s="196"/>
      <c r="I58" s="196"/>
      <c r="J58" s="12"/>
      <c r="K58" s="13"/>
      <c r="L58" s="13"/>
      <c r="M58" s="14"/>
      <c r="N58" s="133">
        <f t="shared" si="13"/>
        <v>0</v>
      </c>
      <c r="O58" s="134">
        <f t="shared" si="0"/>
        <v>0</v>
      </c>
      <c r="Q58" s="10"/>
      <c r="R58" s="83"/>
      <c r="S58" s="184"/>
      <c r="T58" s="135">
        <f t="shared" si="1"/>
        <v>0</v>
      </c>
      <c r="V58" s="10"/>
      <c r="W58" s="83"/>
      <c r="X58" s="184"/>
      <c r="Y58" s="138">
        <f t="shared" si="2"/>
        <v>0</v>
      </c>
      <c r="AA58" s="10"/>
      <c r="AB58" s="83"/>
      <c r="AC58" s="184"/>
      <c r="AD58" s="140">
        <f t="shared" si="3"/>
        <v>0</v>
      </c>
      <c r="AF58" s="10"/>
      <c r="AG58" s="83"/>
      <c r="AH58" s="184"/>
      <c r="AI58" s="143">
        <f t="shared" si="4"/>
        <v>0</v>
      </c>
      <c r="AK58" s="10"/>
      <c r="AL58" s="83"/>
      <c r="AM58" s="184"/>
      <c r="AN58" s="147">
        <f t="shared" si="5"/>
        <v>0</v>
      </c>
      <c r="AP58" s="10"/>
      <c r="AQ58" s="83"/>
      <c r="AR58" s="184"/>
      <c r="AS58" s="149">
        <f t="shared" si="6"/>
        <v>0</v>
      </c>
      <c r="AU58" s="10"/>
      <c r="AV58" s="83"/>
      <c r="AW58" s="184"/>
      <c r="AX58" s="151">
        <f t="shared" si="7"/>
        <v>0</v>
      </c>
      <c r="AZ58" s="10"/>
      <c r="BA58" s="83"/>
      <c r="BB58" s="184"/>
      <c r="BC58" s="153">
        <f t="shared" si="8"/>
        <v>0</v>
      </c>
      <c r="BE58" s="10"/>
      <c r="BF58" s="83"/>
      <c r="BG58" s="184"/>
      <c r="BH58" s="155">
        <f t="shared" si="9"/>
        <v>0</v>
      </c>
      <c r="BJ58" s="10"/>
      <c r="BK58" s="83"/>
      <c r="BL58" s="184"/>
      <c r="BM58" s="157">
        <f t="shared" si="10"/>
        <v>0</v>
      </c>
      <c r="BO58" s="10"/>
      <c r="BP58" s="83"/>
      <c r="BQ58" s="184"/>
      <c r="BR58" s="159">
        <f t="shared" si="11"/>
        <v>0</v>
      </c>
      <c r="BT58" s="10"/>
      <c r="BU58" s="83"/>
      <c r="BV58" s="184"/>
      <c r="BW58" s="161">
        <f t="shared" si="12"/>
        <v>0</v>
      </c>
    </row>
    <row r="59" spans="3:75" s="5" customFormat="1" ht="17.25" customHeight="1">
      <c r="C59" s="11">
        <v>46</v>
      </c>
      <c r="D59" s="196"/>
      <c r="E59" s="196"/>
      <c r="F59" s="196"/>
      <c r="G59" s="196"/>
      <c r="H59" s="196"/>
      <c r="I59" s="196"/>
      <c r="J59" s="12"/>
      <c r="K59" s="13"/>
      <c r="L59" s="13"/>
      <c r="M59" s="14"/>
      <c r="N59" s="133">
        <f t="shared" si="13"/>
        <v>0</v>
      </c>
      <c r="O59" s="134">
        <f t="shared" si="0"/>
        <v>0</v>
      </c>
      <c r="Q59" s="10"/>
      <c r="R59" s="83"/>
      <c r="S59" s="184"/>
      <c r="T59" s="135">
        <f t="shared" si="1"/>
        <v>0</v>
      </c>
      <c r="V59" s="10"/>
      <c r="W59" s="83"/>
      <c r="X59" s="184"/>
      <c r="Y59" s="138">
        <f t="shared" si="2"/>
        <v>0</v>
      </c>
      <c r="AA59" s="10"/>
      <c r="AB59" s="83"/>
      <c r="AC59" s="184"/>
      <c r="AD59" s="140">
        <f t="shared" si="3"/>
        <v>0</v>
      </c>
      <c r="AF59" s="10"/>
      <c r="AG59" s="83"/>
      <c r="AH59" s="184"/>
      <c r="AI59" s="143">
        <f t="shared" si="4"/>
        <v>0</v>
      </c>
      <c r="AK59" s="10"/>
      <c r="AL59" s="83"/>
      <c r="AM59" s="184"/>
      <c r="AN59" s="147">
        <f t="shared" si="5"/>
        <v>0</v>
      </c>
      <c r="AP59" s="10"/>
      <c r="AQ59" s="83"/>
      <c r="AR59" s="184"/>
      <c r="AS59" s="149">
        <f t="shared" si="6"/>
        <v>0</v>
      </c>
      <c r="AU59" s="10"/>
      <c r="AV59" s="83"/>
      <c r="AW59" s="184"/>
      <c r="AX59" s="151">
        <f t="shared" si="7"/>
        <v>0</v>
      </c>
      <c r="AZ59" s="10"/>
      <c r="BA59" s="83"/>
      <c r="BB59" s="184"/>
      <c r="BC59" s="153">
        <f t="shared" si="8"/>
        <v>0</v>
      </c>
      <c r="BE59" s="10"/>
      <c r="BF59" s="83"/>
      <c r="BG59" s="184"/>
      <c r="BH59" s="155">
        <f t="shared" si="9"/>
        <v>0</v>
      </c>
      <c r="BJ59" s="10"/>
      <c r="BK59" s="83"/>
      <c r="BL59" s="184"/>
      <c r="BM59" s="157">
        <f t="shared" si="10"/>
        <v>0</v>
      </c>
      <c r="BO59" s="10"/>
      <c r="BP59" s="83"/>
      <c r="BQ59" s="184"/>
      <c r="BR59" s="159">
        <f t="shared" si="11"/>
        <v>0</v>
      </c>
      <c r="BT59" s="10"/>
      <c r="BU59" s="83"/>
      <c r="BV59" s="184"/>
      <c r="BW59" s="161">
        <f t="shared" si="12"/>
        <v>0</v>
      </c>
    </row>
    <row r="60" spans="3:75" s="5" customFormat="1" ht="17.25" customHeight="1">
      <c r="C60" s="11">
        <v>47</v>
      </c>
      <c r="D60" s="196"/>
      <c r="E60" s="196"/>
      <c r="F60" s="196"/>
      <c r="G60" s="196"/>
      <c r="H60" s="196"/>
      <c r="I60" s="196"/>
      <c r="J60" s="12"/>
      <c r="K60" s="13"/>
      <c r="L60" s="13"/>
      <c r="M60" s="14"/>
      <c r="N60" s="133">
        <f t="shared" si="13"/>
        <v>0</v>
      </c>
      <c r="O60" s="134">
        <f t="shared" si="0"/>
        <v>0</v>
      </c>
      <c r="Q60" s="10"/>
      <c r="R60" s="83"/>
      <c r="S60" s="184"/>
      <c r="T60" s="135">
        <f t="shared" si="1"/>
        <v>0</v>
      </c>
      <c r="V60" s="10"/>
      <c r="W60" s="83"/>
      <c r="X60" s="184"/>
      <c r="Y60" s="138">
        <f t="shared" si="2"/>
        <v>0</v>
      </c>
      <c r="AA60" s="10"/>
      <c r="AB60" s="83"/>
      <c r="AC60" s="184"/>
      <c r="AD60" s="140">
        <f t="shared" si="3"/>
        <v>0</v>
      </c>
      <c r="AF60" s="10"/>
      <c r="AG60" s="83"/>
      <c r="AH60" s="184"/>
      <c r="AI60" s="143">
        <f t="shared" si="4"/>
        <v>0</v>
      </c>
      <c r="AK60" s="10"/>
      <c r="AL60" s="83"/>
      <c r="AM60" s="184"/>
      <c r="AN60" s="147">
        <f t="shared" si="5"/>
        <v>0</v>
      </c>
      <c r="AP60" s="10"/>
      <c r="AQ60" s="83"/>
      <c r="AR60" s="184"/>
      <c r="AS60" s="149">
        <f t="shared" si="6"/>
        <v>0</v>
      </c>
      <c r="AU60" s="10"/>
      <c r="AV60" s="83"/>
      <c r="AW60" s="184"/>
      <c r="AX60" s="151">
        <f t="shared" si="7"/>
        <v>0</v>
      </c>
      <c r="AZ60" s="10"/>
      <c r="BA60" s="83"/>
      <c r="BB60" s="184"/>
      <c r="BC60" s="153">
        <f t="shared" si="8"/>
        <v>0</v>
      </c>
      <c r="BE60" s="10"/>
      <c r="BF60" s="83"/>
      <c r="BG60" s="184"/>
      <c r="BH60" s="155">
        <f t="shared" si="9"/>
        <v>0</v>
      </c>
      <c r="BJ60" s="10"/>
      <c r="BK60" s="83"/>
      <c r="BL60" s="184"/>
      <c r="BM60" s="157">
        <f t="shared" si="10"/>
        <v>0</v>
      </c>
      <c r="BO60" s="10"/>
      <c r="BP60" s="83"/>
      <c r="BQ60" s="184"/>
      <c r="BR60" s="159">
        <f t="shared" si="11"/>
        <v>0</v>
      </c>
      <c r="BT60" s="10"/>
      <c r="BU60" s="83"/>
      <c r="BV60" s="184"/>
      <c r="BW60" s="161">
        <f t="shared" si="12"/>
        <v>0</v>
      </c>
    </row>
    <row r="61" spans="3:75" s="5" customFormat="1" ht="17.25" customHeight="1">
      <c r="C61" s="11">
        <v>48</v>
      </c>
      <c r="D61" s="196"/>
      <c r="E61" s="196"/>
      <c r="F61" s="196"/>
      <c r="G61" s="196"/>
      <c r="H61" s="196"/>
      <c r="I61" s="196"/>
      <c r="J61" s="12"/>
      <c r="K61" s="13"/>
      <c r="L61" s="13"/>
      <c r="M61" s="14"/>
      <c r="N61" s="133">
        <f t="shared" si="13"/>
        <v>0</v>
      </c>
      <c r="O61" s="134">
        <f t="shared" si="0"/>
        <v>0</v>
      </c>
      <c r="Q61" s="10"/>
      <c r="R61" s="83"/>
      <c r="S61" s="184"/>
      <c r="T61" s="135">
        <f t="shared" si="1"/>
        <v>0</v>
      </c>
      <c r="V61" s="10"/>
      <c r="W61" s="83"/>
      <c r="X61" s="184"/>
      <c r="Y61" s="138">
        <f t="shared" si="2"/>
        <v>0</v>
      </c>
      <c r="AA61" s="10"/>
      <c r="AB61" s="83"/>
      <c r="AC61" s="184"/>
      <c r="AD61" s="140">
        <f t="shared" si="3"/>
        <v>0</v>
      </c>
      <c r="AF61" s="10"/>
      <c r="AG61" s="83"/>
      <c r="AH61" s="184"/>
      <c r="AI61" s="143">
        <f t="shared" si="4"/>
        <v>0</v>
      </c>
      <c r="AK61" s="10"/>
      <c r="AL61" s="83"/>
      <c r="AM61" s="184"/>
      <c r="AN61" s="147">
        <f t="shared" si="5"/>
        <v>0</v>
      </c>
      <c r="AP61" s="10"/>
      <c r="AQ61" s="83"/>
      <c r="AR61" s="184"/>
      <c r="AS61" s="149">
        <f t="shared" si="6"/>
        <v>0</v>
      </c>
      <c r="AU61" s="10"/>
      <c r="AV61" s="83"/>
      <c r="AW61" s="184"/>
      <c r="AX61" s="151">
        <f t="shared" si="7"/>
        <v>0</v>
      </c>
      <c r="AZ61" s="10"/>
      <c r="BA61" s="83"/>
      <c r="BB61" s="184"/>
      <c r="BC61" s="153">
        <f t="shared" si="8"/>
        <v>0</v>
      </c>
      <c r="BE61" s="10"/>
      <c r="BF61" s="83"/>
      <c r="BG61" s="184"/>
      <c r="BH61" s="155">
        <f t="shared" si="9"/>
        <v>0</v>
      </c>
      <c r="BJ61" s="10"/>
      <c r="BK61" s="83"/>
      <c r="BL61" s="184"/>
      <c r="BM61" s="157">
        <f t="shared" si="10"/>
        <v>0</v>
      </c>
      <c r="BO61" s="10"/>
      <c r="BP61" s="83"/>
      <c r="BQ61" s="184"/>
      <c r="BR61" s="159">
        <f t="shared" si="11"/>
        <v>0</v>
      </c>
      <c r="BT61" s="10"/>
      <c r="BU61" s="83"/>
      <c r="BV61" s="184"/>
      <c r="BW61" s="161">
        <f t="shared" si="12"/>
        <v>0</v>
      </c>
    </row>
    <row r="62" spans="3:75" s="5" customFormat="1" ht="17.25" customHeight="1">
      <c r="C62" s="11">
        <v>49</v>
      </c>
      <c r="D62" s="196"/>
      <c r="E62" s="196"/>
      <c r="F62" s="196"/>
      <c r="G62" s="196"/>
      <c r="H62" s="196"/>
      <c r="I62" s="196"/>
      <c r="J62" s="12"/>
      <c r="K62" s="13"/>
      <c r="L62" s="13"/>
      <c r="M62" s="14"/>
      <c r="N62" s="133">
        <f t="shared" si="13"/>
        <v>0</v>
      </c>
      <c r="O62" s="134">
        <f t="shared" si="0"/>
        <v>0</v>
      </c>
      <c r="Q62" s="10"/>
      <c r="R62" s="83"/>
      <c r="S62" s="184"/>
      <c r="T62" s="135">
        <f t="shared" si="1"/>
        <v>0</v>
      </c>
      <c r="V62" s="10"/>
      <c r="W62" s="83"/>
      <c r="X62" s="184"/>
      <c r="Y62" s="138">
        <f t="shared" si="2"/>
        <v>0</v>
      </c>
      <c r="AA62" s="10"/>
      <c r="AB62" s="83"/>
      <c r="AC62" s="184"/>
      <c r="AD62" s="140">
        <f t="shared" si="3"/>
        <v>0</v>
      </c>
      <c r="AF62" s="10"/>
      <c r="AG62" s="83"/>
      <c r="AH62" s="184"/>
      <c r="AI62" s="143">
        <f t="shared" si="4"/>
        <v>0</v>
      </c>
      <c r="AK62" s="10"/>
      <c r="AL62" s="83"/>
      <c r="AM62" s="184"/>
      <c r="AN62" s="147">
        <f t="shared" si="5"/>
        <v>0</v>
      </c>
      <c r="AP62" s="10"/>
      <c r="AQ62" s="83"/>
      <c r="AR62" s="184"/>
      <c r="AS62" s="149">
        <f t="shared" si="6"/>
        <v>0</v>
      </c>
      <c r="AU62" s="10"/>
      <c r="AV62" s="83"/>
      <c r="AW62" s="184"/>
      <c r="AX62" s="151">
        <f t="shared" si="7"/>
        <v>0</v>
      </c>
      <c r="AZ62" s="10"/>
      <c r="BA62" s="83"/>
      <c r="BB62" s="184"/>
      <c r="BC62" s="153">
        <f t="shared" si="8"/>
        <v>0</v>
      </c>
      <c r="BE62" s="10"/>
      <c r="BF62" s="83"/>
      <c r="BG62" s="184"/>
      <c r="BH62" s="155">
        <f t="shared" si="9"/>
        <v>0</v>
      </c>
      <c r="BJ62" s="10"/>
      <c r="BK62" s="83"/>
      <c r="BL62" s="184"/>
      <c r="BM62" s="157">
        <f t="shared" si="10"/>
        <v>0</v>
      </c>
      <c r="BO62" s="10"/>
      <c r="BP62" s="83"/>
      <c r="BQ62" s="184"/>
      <c r="BR62" s="159">
        <f t="shared" si="11"/>
        <v>0</v>
      </c>
      <c r="BT62" s="10"/>
      <c r="BU62" s="83"/>
      <c r="BV62" s="184"/>
      <c r="BW62" s="161">
        <f t="shared" si="12"/>
        <v>0</v>
      </c>
    </row>
    <row r="63" spans="3:75" s="5" customFormat="1" ht="17.25" customHeight="1">
      <c r="C63" s="11">
        <v>50</v>
      </c>
      <c r="D63" s="196"/>
      <c r="E63" s="196"/>
      <c r="F63" s="196"/>
      <c r="G63" s="196"/>
      <c r="H63" s="196"/>
      <c r="I63" s="196"/>
      <c r="J63" s="12"/>
      <c r="K63" s="13"/>
      <c r="L63" s="13"/>
      <c r="M63" s="14"/>
      <c r="N63" s="133">
        <f t="shared" si="13"/>
        <v>0</v>
      </c>
      <c r="O63" s="134">
        <f t="shared" si="0"/>
        <v>0</v>
      </c>
      <c r="Q63" s="10"/>
      <c r="R63" s="83"/>
      <c r="S63" s="184"/>
      <c r="T63" s="135">
        <f t="shared" si="1"/>
        <v>0</v>
      </c>
      <c r="V63" s="10"/>
      <c r="W63" s="83"/>
      <c r="X63" s="184"/>
      <c r="Y63" s="138">
        <f t="shared" si="2"/>
        <v>0</v>
      </c>
      <c r="AA63" s="10"/>
      <c r="AB63" s="83"/>
      <c r="AC63" s="184"/>
      <c r="AD63" s="140">
        <f t="shared" si="3"/>
        <v>0</v>
      </c>
      <c r="AF63" s="10"/>
      <c r="AG63" s="83"/>
      <c r="AH63" s="184"/>
      <c r="AI63" s="143">
        <f t="shared" si="4"/>
        <v>0</v>
      </c>
      <c r="AK63" s="10"/>
      <c r="AL63" s="83"/>
      <c r="AM63" s="184"/>
      <c r="AN63" s="147">
        <f t="shared" si="5"/>
        <v>0</v>
      </c>
      <c r="AP63" s="10"/>
      <c r="AQ63" s="83"/>
      <c r="AR63" s="184"/>
      <c r="AS63" s="149">
        <f t="shared" si="6"/>
        <v>0</v>
      </c>
      <c r="AU63" s="10"/>
      <c r="AV63" s="83"/>
      <c r="AW63" s="184"/>
      <c r="AX63" s="151">
        <f t="shared" si="7"/>
        <v>0</v>
      </c>
      <c r="AZ63" s="10"/>
      <c r="BA63" s="83"/>
      <c r="BB63" s="184"/>
      <c r="BC63" s="153">
        <f t="shared" si="8"/>
        <v>0</v>
      </c>
      <c r="BE63" s="10"/>
      <c r="BF63" s="83"/>
      <c r="BG63" s="184"/>
      <c r="BH63" s="155">
        <f t="shared" si="9"/>
        <v>0</v>
      </c>
      <c r="BJ63" s="10"/>
      <c r="BK63" s="83"/>
      <c r="BL63" s="184"/>
      <c r="BM63" s="157">
        <f t="shared" si="10"/>
        <v>0</v>
      </c>
      <c r="BO63" s="10"/>
      <c r="BP63" s="83"/>
      <c r="BQ63" s="184"/>
      <c r="BR63" s="159">
        <f t="shared" si="11"/>
        <v>0</v>
      </c>
      <c r="BT63" s="10"/>
      <c r="BU63" s="83"/>
      <c r="BV63" s="184"/>
      <c r="BW63" s="161">
        <f t="shared" si="12"/>
        <v>0</v>
      </c>
    </row>
    <row r="64" spans="3:75" s="5" customFormat="1" ht="17.25" customHeight="1">
      <c r="C64" s="11">
        <v>51</v>
      </c>
      <c r="D64" s="203"/>
      <c r="E64" s="196"/>
      <c r="F64" s="196"/>
      <c r="G64" s="196"/>
      <c r="H64" s="196"/>
      <c r="I64" s="196"/>
      <c r="J64" s="12"/>
      <c r="K64" s="13"/>
      <c r="L64" s="13"/>
      <c r="M64" s="14"/>
      <c r="N64" s="133">
        <f t="shared" si="13"/>
        <v>0</v>
      </c>
      <c r="O64" s="134">
        <f t="shared" si="0"/>
        <v>0</v>
      </c>
      <c r="Q64" s="10"/>
      <c r="R64" s="83"/>
      <c r="S64" s="184"/>
      <c r="T64" s="135">
        <f t="shared" si="1"/>
        <v>0</v>
      </c>
      <c r="V64" s="10"/>
      <c r="W64" s="83"/>
      <c r="X64" s="184"/>
      <c r="Y64" s="138">
        <f t="shared" si="2"/>
        <v>0</v>
      </c>
      <c r="AA64" s="10"/>
      <c r="AB64" s="83"/>
      <c r="AC64" s="184"/>
      <c r="AD64" s="140">
        <f t="shared" si="3"/>
        <v>0</v>
      </c>
      <c r="AF64" s="10"/>
      <c r="AG64" s="83"/>
      <c r="AH64" s="184"/>
      <c r="AI64" s="143">
        <f t="shared" si="4"/>
        <v>0</v>
      </c>
      <c r="AK64" s="10"/>
      <c r="AL64" s="83"/>
      <c r="AM64" s="184"/>
      <c r="AN64" s="147">
        <f t="shared" si="5"/>
        <v>0</v>
      </c>
      <c r="AP64" s="10"/>
      <c r="AQ64" s="83"/>
      <c r="AR64" s="184"/>
      <c r="AS64" s="149">
        <f t="shared" si="6"/>
        <v>0</v>
      </c>
      <c r="AU64" s="10"/>
      <c r="AV64" s="83"/>
      <c r="AW64" s="184"/>
      <c r="AX64" s="151">
        <f t="shared" si="7"/>
        <v>0</v>
      </c>
      <c r="AZ64" s="10"/>
      <c r="BA64" s="83"/>
      <c r="BB64" s="184"/>
      <c r="BC64" s="153">
        <f t="shared" si="8"/>
        <v>0</v>
      </c>
      <c r="BE64" s="10"/>
      <c r="BF64" s="83"/>
      <c r="BG64" s="184"/>
      <c r="BH64" s="155">
        <f t="shared" si="9"/>
        <v>0</v>
      </c>
      <c r="BJ64" s="10"/>
      <c r="BK64" s="83"/>
      <c r="BL64" s="184"/>
      <c r="BM64" s="157">
        <f t="shared" si="10"/>
        <v>0</v>
      </c>
      <c r="BO64" s="10"/>
      <c r="BP64" s="83"/>
      <c r="BQ64" s="184"/>
      <c r="BR64" s="159">
        <f t="shared" si="11"/>
        <v>0</v>
      </c>
      <c r="BT64" s="10"/>
      <c r="BU64" s="83"/>
      <c r="BV64" s="184"/>
      <c r="BW64" s="161">
        <f t="shared" si="12"/>
        <v>0</v>
      </c>
    </row>
    <row r="65" spans="3:75" s="5" customFormat="1" ht="17.25" customHeight="1">
      <c r="C65" s="11">
        <v>52</v>
      </c>
      <c r="D65" s="196"/>
      <c r="E65" s="196"/>
      <c r="F65" s="196"/>
      <c r="G65" s="196"/>
      <c r="H65" s="196"/>
      <c r="I65" s="196"/>
      <c r="J65" s="12"/>
      <c r="K65" s="13"/>
      <c r="L65" s="13"/>
      <c r="M65" s="14"/>
      <c r="N65" s="133">
        <f t="shared" si="13"/>
        <v>0</v>
      </c>
      <c r="O65" s="134">
        <f t="shared" si="0"/>
        <v>0</v>
      </c>
      <c r="Q65" s="10"/>
      <c r="R65" s="83"/>
      <c r="S65" s="184"/>
      <c r="T65" s="135">
        <f t="shared" si="1"/>
        <v>0</v>
      </c>
      <c r="V65" s="10"/>
      <c r="W65" s="83"/>
      <c r="X65" s="184"/>
      <c r="Y65" s="138">
        <f t="shared" si="2"/>
        <v>0</v>
      </c>
      <c r="AA65" s="10"/>
      <c r="AB65" s="83"/>
      <c r="AC65" s="184"/>
      <c r="AD65" s="140">
        <f t="shared" si="3"/>
        <v>0</v>
      </c>
      <c r="AF65" s="10"/>
      <c r="AG65" s="83"/>
      <c r="AH65" s="184"/>
      <c r="AI65" s="143">
        <f t="shared" si="4"/>
        <v>0</v>
      </c>
      <c r="AK65" s="10"/>
      <c r="AL65" s="83"/>
      <c r="AM65" s="184"/>
      <c r="AN65" s="147">
        <f t="shared" si="5"/>
        <v>0</v>
      </c>
      <c r="AP65" s="10"/>
      <c r="AQ65" s="83"/>
      <c r="AR65" s="184"/>
      <c r="AS65" s="149">
        <f t="shared" si="6"/>
        <v>0</v>
      </c>
      <c r="AU65" s="10"/>
      <c r="AV65" s="83"/>
      <c r="AW65" s="184"/>
      <c r="AX65" s="151">
        <f t="shared" si="7"/>
        <v>0</v>
      </c>
      <c r="AZ65" s="10"/>
      <c r="BA65" s="83"/>
      <c r="BB65" s="184"/>
      <c r="BC65" s="153">
        <f t="shared" si="8"/>
        <v>0</v>
      </c>
      <c r="BE65" s="10"/>
      <c r="BF65" s="83"/>
      <c r="BG65" s="184"/>
      <c r="BH65" s="155">
        <f t="shared" si="9"/>
        <v>0</v>
      </c>
      <c r="BJ65" s="10"/>
      <c r="BK65" s="83"/>
      <c r="BL65" s="184"/>
      <c r="BM65" s="157">
        <f t="shared" si="10"/>
        <v>0</v>
      </c>
      <c r="BO65" s="10"/>
      <c r="BP65" s="83"/>
      <c r="BQ65" s="184"/>
      <c r="BR65" s="159">
        <f t="shared" si="11"/>
        <v>0</v>
      </c>
      <c r="BT65" s="10"/>
      <c r="BU65" s="83"/>
      <c r="BV65" s="184"/>
      <c r="BW65" s="161">
        <f t="shared" si="12"/>
        <v>0</v>
      </c>
    </row>
    <row r="66" spans="3:75" ht="17.25" customHeight="1">
      <c r="C66" s="11">
        <v>53</v>
      </c>
      <c r="D66" s="204"/>
      <c r="E66" s="204"/>
      <c r="F66" s="204"/>
      <c r="G66" s="204"/>
      <c r="H66" s="204"/>
      <c r="I66" s="204"/>
      <c r="J66" s="16"/>
      <c r="K66" s="13"/>
      <c r="L66" s="13"/>
      <c r="M66" s="14"/>
      <c r="N66" s="133">
        <f t="shared" si="13"/>
        <v>0</v>
      </c>
      <c r="O66" s="134">
        <f t="shared" si="0"/>
        <v>0</v>
      </c>
      <c r="Q66" s="10"/>
      <c r="R66" s="83"/>
      <c r="S66" s="184"/>
      <c r="T66" s="135">
        <f t="shared" si="1"/>
        <v>0</v>
      </c>
      <c r="V66" s="10"/>
      <c r="W66" s="83"/>
      <c r="X66" s="184"/>
      <c r="Y66" s="138">
        <f t="shared" si="2"/>
        <v>0</v>
      </c>
      <c r="AA66" s="10"/>
      <c r="AB66" s="83"/>
      <c r="AC66" s="184"/>
      <c r="AD66" s="140">
        <f t="shared" si="3"/>
        <v>0</v>
      </c>
      <c r="AF66" s="10"/>
      <c r="AG66" s="83"/>
      <c r="AH66" s="184"/>
      <c r="AI66" s="143">
        <f t="shared" si="4"/>
        <v>0</v>
      </c>
      <c r="AK66" s="10"/>
      <c r="AL66" s="83"/>
      <c r="AM66" s="184"/>
      <c r="AN66" s="147">
        <f t="shared" si="5"/>
        <v>0</v>
      </c>
      <c r="AP66" s="10"/>
      <c r="AQ66" s="83"/>
      <c r="AR66" s="184"/>
      <c r="AS66" s="149">
        <f t="shared" si="6"/>
        <v>0</v>
      </c>
      <c r="AU66" s="10"/>
      <c r="AV66" s="83"/>
      <c r="AW66" s="184"/>
      <c r="AX66" s="151">
        <f t="shared" si="7"/>
        <v>0</v>
      </c>
      <c r="AZ66" s="10"/>
      <c r="BA66" s="83"/>
      <c r="BB66" s="184"/>
      <c r="BC66" s="153">
        <f t="shared" si="8"/>
        <v>0</v>
      </c>
      <c r="BE66" s="10"/>
      <c r="BF66" s="83"/>
      <c r="BG66" s="184"/>
      <c r="BH66" s="155">
        <f t="shared" si="9"/>
        <v>0</v>
      </c>
      <c r="BJ66" s="10"/>
      <c r="BK66" s="83"/>
      <c r="BL66" s="184"/>
      <c r="BM66" s="157">
        <f t="shared" si="10"/>
        <v>0</v>
      </c>
      <c r="BO66" s="10"/>
      <c r="BP66" s="83"/>
      <c r="BQ66" s="184"/>
      <c r="BR66" s="159">
        <f t="shared" si="11"/>
        <v>0</v>
      </c>
      <c r="BT66" s="10"/>
      <c r="BU66" s="83"/>
      <c r="BV66" s="184"/>
      <c r="BW66" s="161">
        <f t="shared" si="12"/>
        <v>0</v>
      </c>
    </row>
    <row r="67" spans="3:75" ht="17.25" customHeight="1">
      <c r="C67" s="11">
        <v>54</v>
      </c>
      <c r="D67" s="204"/>
      <c r="E67" s="204"/>
      <c r="F67" s="204"/>
      <c r="G67" s="204"/>
      <c r="H67" s="204"/>
      <c r="I67" s="204"/>
      <c r="J67" s="16"/>
      <c r="K67" s="13"/>
      <c r="L67" s="13"/>
      <c r="M67" s="14"/>
      <c r="N67" s="133">
        <f t="shared" si="13"/>
        <v>0</v>
      </c>
      <c r="O67" s="134">
        <f t="shared" si="0"/>
        <v>0</v>
      </c>
      <c r="Q67" s="10"/>
      <c r="R67" s="83"/>
      <c r="S67" s="184"/>
      <c r="T67" s="135">
        <f t="shared" si="1"/>
        <v>0</v>
      </c>
      <c r="V67" s="10"/>
      <c r="W67" s="83"/>
      <c r="X67" s="184"/>
      <c r="Y67" s="138">
        <f t="shared" si="2"/>
        <v>0</v>
      </c>
      <c r="AA67" s="10"/>
      <c r="AB67" s="83"/>
      <c r="AC67" s="184"/>
      <c r="AD67" s="140">
        <f t="shared" si="3"/>
        <v>0</v>
      </c>
      <c r="AF67" s="10"/>
      <c r="AG67" s="83"/>
      <c r="AH67" s="184"/>
      <c r="AI67" s="143">
        <f t="shared" si="4"/>
        <v>0</v>
      </c>
      <c r="AK67" s="10"/>
      <c r="AL67" s="83"/>
      <c r="AM67" s="184"/>
      <c r="AN67" s="147">
        <f t="shared" si="5"/>
        <v>0</v>
      </c>
      <c r="AP67" s="10"/>
      <c r="AQ67" s="83"/>
      <c r="AR67" s="184"/>
      <c r="AS67" s="149">
        <f t="shared" si="6"/>
        <v>0</v>
      </c>
      <c r="AU67" s="10"/>
      <c r="AV67" s="83"/>
      <c r="AW67" s="184"/>
      <c r="AX67" s="151">
        <f t="shared" si="7"/>
        <v>0</v>
      </c>
      <c r="AZ67" s="10"/>
      <c r="BA67" s="83"/>
      <c r="BB67" s="184"/>
      <c r="BC67" s="153">
        <f t="shared" si="8"/>
        <v>0</v>
      </c>
      <c r="BE67" s="10"/>
      <c r="BF67" s="83"/>
      <c r="BG67" s="184"/>
      <c r="BH67" s="155">
        <f t="shared" si="9"/>
        <v>0</v>
      </c>
      <c r="BJ67" s="10"/>
      <c r="BK67" s="83"/>
      <c r="BL67" s="184"/>
      <c r="BM67" s="157">
        <f t="shared" si="10"/>
        <v>0</v>
      </c>
      <c r="BO67" s="10"/>
      <c r="BP67" s="83"/>
      <c r="BQ67" s="184"/>
      <c r="BR67" s="159">
        <f t="shared" si="11"/>
        <v>0</v>
      </c>
      <c r="BT67" s="10"/>
      <c r="BU67" s="83"/>
      <c r="BV67" s="184"/>
      <c r="BW67" s="161">
        <f t="shared" si="12"/>
        <v>0</v>
      </c>
    </row>
    <row r="68" spans="3:75" ht="17.25" customHeight="1">
      <c r="C68" s="11">
        <v>55</v>
      </c>
      <c r="D68" s="192"/>
      <c r="E68" s="193"/>
      <c r="F68" s="193"/>
      <c r="G68" s="193"/>
      <c r="H68" s="193"/>
      <c r="I68" s="194"/>
      <c r="J68" s="16"/>
      <c r="K68" s="13"/>
      <c r="L68" s="13"/>
      <c r="M68" s="14"/>
      <c r="N68" s="133">
        <f t="shared" si="13"/>
        <v>0</v>
      </c>
      <c r="O68" s="134">
        <f t="shared" si="0"/>
        <v>0</v>
      </c>
      <c r="Q68" s="10"/>
      <c r="R68" s="83"/>
      <c r="S68" s="184"/>
      <c r="T68" s="135">
        <f t="shared" si="1"/>
        <v>0</v>
      </c>
      <c r="V68" s="10"/>
      <c r="W68" s="83"/>
      <c r="X68" s="184"/>
      <c r="Y68" s="138">
        <f t="shared" si="2"/>
        <v>0</v>
      </c>
      <c r="AA68" s="10"/>
      <c r="AB68" s="83"/>
      <c r="AC68" s="184"/>
      <c r="AD68" s="140">
        <f t="shared" si="3"/>
        <v>0</v>
      </c>
      <c r="AF68" s="10"/>
      <c r="AG68" s="83"/>
      <c r="AH68" s="184"/>
      <c r="AI68" s="143">
        <f t="shared" si="4"/>
        <v>0</v>
      </c>
      <c r="AK68" s="10"/>
      <c r="AL68" s="83"/>
      <c r="AM68" s="184"/>
      <c r="AN68" s="147">
        <f t="shared" si="5"/>
        <v>0</v>
      </c>
      <c r="AP68" s="10"/>
      <c r="AQ68" s="83"/>
      <c r="AR68" s="184"/>
      <c r="AS68" s="149">
        <f t="shared" si="6"/>
        <v>0</v>
      </c>
      <c r="AU68" s="10"/>
      <c r="AV68" s="83"/>
      <c r="AW68" s="184"/>
      <c r="AX68" s="151">
        <f t="shared" si="7"/>
        <v>0</v>
      </c>
      <c r="AZ68" s="10"/>
      <c r="BA68" s="83"/>
      <c r="BB68" s="184"/>
      <c r="BC68" s="153">
        <f t="shared" si="8"/>
        <v>0</v>
      </c>
      <c r="BE68" s="10"/>
      <c r="BF68" s="83"/>
      <c r="BG68" s="184"/>
      <c r="BH68" s="155">
        <f t="shared" si="9"/>
        <v>0</v>
      </c>
      <c r="BJ68" s="10"/>
      <c r="BK68" s="83"/>
      <c r="BL68" s="184"/>
      <c r="BM68" s="157">
        <f t="shared" si="10"/>
        <v>0</v>
      </c>
      <c r="BO68" s="10"/>
      <c r="BP68" s="83"/>
      <c r="BQ68" s="184"/>
      <c r="BR68" s="159">
        <f t="shared" si="11"/>
        <v>0</v>
      </c>
      <c r="BT68" s="10"/>
      <c r="BU68" s="83"/>
      <c r="BV68" s="184"/>
      <c r="BW68" s="161">
        <f t="shared" si="12"/>
        <v>0</v>
      </c>
    </row>
    <row r="69" spans="3:75" ht="17.25" customHeight="1">
      <c r="C69" s="11">
        <v>56</v>
      </c>
      <c r="D69" s="192"/>
      <c r="E69" s="193"/>
      <c r="F69" s="193"/>
      <c r="G69" s="193"/>
      <c r="H69" s="193"/>
      <c r="I69" s="194"/>
      <c r="J69" s="16"/>
      <c r="K69" s="13"/>
      <c r="L69" s="13"/>
      <c r="M69" s="14"/>
      <c r="N69" s="133">
        <f t="shared" si="13"/>
        <v>0</v>
      </c>
      <c r="O69" s="134">
        <f t="shared" si="0"/>
        <v>0</v>
      </c>
      <c r="Q69" s="10"/>
      <c r="R69" s="83"/>
      <c r="S69" s="184"/>
      <c r="T69" s="135">
        <f t="shared" si="1"/>
        <v>0</v>
      </c>
      <c r="V69" s="10"/>
      <c r="W69" s="83"/>
      <c r="X69" s="184"/>
      <c r="Y69" s="138">
        <f t="shared" si="2"/>
        <v>0</v>
      </c>
      <c r="AA69" s="10"/>
      <c r="AB69" s="83"/>
      <c r="AC69" s="184"/>
      <c r="AD69" s="140">
        <f t="shared" si="3"/>
        <v>0</v>
      </c>
      <c r="AF69" s="10"/>
      <c r="AG69" s="83"/>
      <c r="AH69" s="184"/>
      <c r="AI69" s="143">
        <f t="shared" si="4"/>
        <v>0</v>
      </c>
      <c r="AK69" s="10"/>
      <c r="AL69" s="83"/>
      <c r="AM69" s="184"/>
      <c r="AN69" s="147">
        <f t="shared" si="5"/>
        <v>0</v>
      </c>
      <c r="AP69" s="10"/>
      <c r="AQ69" s="83"/>
      <c r="AR69" s="184"/>
      <c r="AS69" s="149">
        <f t="shared" si="6"/>
        <v>0</v>
      </c>
      <c r="AU69" s="10"/>
      <c r="AV69" s="83"/>
      <c r="AW69" s="184"/>
      <c r="AX69" s="151">
        <f t="shared" si="7"/>
        <v>0</v>
      </c>
      <c r="AZ69" s="10"/>
      <c r="BA69" s="83"/>
      <c r="BB69" s="184"/>
      <c r="BC69" s="153">
        <f t="shared" si="8"/>
        <v>0</v>
      </c>
      <c r="BE69" s="10"/>
      <c r="BF69" s="83"/>
      <c r="BG69" s="184"/>
      <c r="BH69" s="155">
        <f t="shared" si="9"/>
        <v>0</v>
      </c>
      <c r="BJ69" s="10"/>
      <c r="BK69" s="83"/>
      <c r="BL69" s="184"/>
      <c r="BM69" s="157">
        <f t="shared" si="10"/>
        <v>0</v>
      </c>
      <c r="BO69" s="10"/>
      <c r="BP69" s="83"/>
      <c r="BQ69" s="184"/>
      <c r="BR69" s="159">
        <f t="shared" si="11"/>
        <v>0</v>
      </c>
      <c r="BT69" s="10"/>
      <c r="BU69" s="83"/>
      <c r="BV69" s="184"/>
      <c r="BW69" s="161">
        <f t="shared" si="12"/>
        <v>0</v>
      </c>
    </row>
    <row r="70" spans="3:75" ht="17.25" customHeight="1">
      <c r="C70" s="11">
        <v>57</v>
      </c>
      <c r="D70" s="192"/>
      <c r="E70" s="193"/>
      <c r="F70" s="193"/>
      <c r="G70" s="193"/>
      <c r="H70" s="193"/>
      <c r="I70" s="194"/>
      <c r="J70" s="16"/>
      <c r="K70" s="13"/>
      <c r="L70" s="13"/>
      <c r="M70" s="14"/>
      <c r="N70" s="133">
        <f t="shared" si="13"/>
        <v>0</v>
      </c>
      <c r="O70" s="134">
        <f t="shared" si="0"/>
        <v>0</v>
      </c>
      <c r="Q70" s="10"/>
      <c r="R70" s="83"/>
      <c r="S70" s="184"/>
      <c r="T70" s="135">
        <f t="shared" si="1"/>
        <v>0</v>
      </c>
      <c r="V70" s="10"/>
      <c r="W70" s="83"/>
      <c r="X70" s="184"/>
      <c r="Y70" s="138">
        <f t="shared" si="2"/>
        <v>0</v>
      </c>
      <c r="AA70" s="10"/>
      <c r="AB70" s="83"/>
      <c r="AC70" s="184"/>
      <c r="AD70" s="140">
        <f t="shared" si="3"/>
        <v>0</v>
      </c>
      <c r="AF70" s="10"/>
      <c r="AG70" s="83"/>
      <c r="AH70" s="184"/>
      <c r="AI70" s="143">
        <f t="shared" si="4"/>
        <v>0</v>
      </c>
      <c r="AK70" s="10"/>
      <c r="AL70" s="83"/>
      <c r="AM70" s="184"/>
      <c r="AN70" s="147">
        <f t="shared" si="5"/>
        <v>0</v>
      </c>
      <c r="AP70" s="10"/>
      <c r="AQ70" s="83"/>
      <c r="AR70" s="184"/>
      <c r="AS70" s="149">
        <f t="shared" si="6"/>
        <v>0</v>
      </c>
      <c r="AU70" s="10"/>
      <c r="AV70" s="83"/>
      <c r="AW70" s="184"/>
      <c r="AX70" s="151">
        <f t="shared" si="7"/>
        <v>0</v>
      </c>
      <c r="AZ70" s="10"/>
      <c r="BA70" s="83"/>
      <c r="BB70" s="184"/>
      <c r="BC70" s="153">
        <f t="shared" si="8"/>
        <v>0</v>
      </c>
      <c r="BE70" s="10"/>
      <c r="BF70" s="83"/>
      <c r="BG70" s="184"/>
      <c r="BH70" s="155">
        <f t="shared" si="9"/>
        <v>0</v>
      </c>
      <c r="BJ70" s="10"/>
      <c r="BK70" s="83"/>
      <c r="BL70" s="184"/>
      <c r="BM70" s="157">
        <f t="shared" si="10"/>
        <v>0</v>
      </c>
      <c r="BO70" s="10"/>
      <c r="BP70" s="83"/>
      <c r="BQ70" s="184"/>
      <c r="BR70" s="159">
        <f t="shared" si="11"/>
        <v>0</v>
      </c>
      <c r="BT70" s="10"/>
      <c r="BU70" s="83"/>
      <c r="BV70" s="184"/>
      <c r="BW70" s="161">
        <f t="shared" si="12"/>
        <v>0</v>
      </c>
    </row>
    <row r="71" spans="3:75" ht="17.25" customHeight="1">
      <c r="C71" s="11">
        <v>58</v>
      </c>
      <c r="D71" s="192"/>
      <c r="E71" s="193"/>
      <c r="F71" s="193"/>
      <c r="G71" s="193"/>
      <c r="H71" s="193"/>
      <c r="I71" s="194"/>
      <c r="J71" s="16"/>
      <c r="K71" s="13"/>
      <c r="L71" s="13"/>
      <c r="M71" s="14"/>
      <c r="N71" s="133">
        <f t="shared" si="13"/>
        <v>0</v>
      </c>
      <c r="O71" s="134">
        <f t="shared" si="0"/>
        <v>0</v>
      </c>
      <c r="Q71" s="10"/>
      <c r="R71" s="83"/>
      <c r="S71" s="184"/>
      <c r="T71" s="135">
        <f t="shared" si="1"/>
        <v>0</v>
      </c>
      <c r="V71" s="10"/>
      <c r="W71" s="83"/>
      <c r="X71" s="184"/>
      <c r="Y71" s="138">
        <f t="shared" si="2"/>
        <v>0</v>
      </c>
      <c r="AA71" s="10"/>
      <c r="AB71" s="83"/>
      <c r="AC71" s="184"/>
      <c r="AD71" s="140">
        <f t="shared" si="3"/>
        <v>0</v>
      </c>
      <c r="AF71" s="10"/>
      <c r="AG71" s="83"/>
      <c r="AH71" s="184"/>
      <c r="AI71" s="143">
        <f t="shared" si="4"/>
        <v>0</v>
      </c>
      <c r="AK71" s="10"/>
      <c r="AL71" s="83"/>
      <c r="AM71" s="184"/>
      <c r="AN71" s="147">
        <f t="shared" si="5"/>
        <v>0</v>
      </c>
      <c r="AP71" s="10"/>
      <c r="AQ71" s="83"/>
      <c r="AR71" s="184"/>
      <c r="AS71" s="149">
        <f t="shared" si="6"/>
        <v>0</v>
      </c>
      <c r="AU71" s="10"/>
      <c r="AV71" s="83"/>
      <c r="AW71" s="184"/>
      <c r="AX71" s="151">
        <f t="shared" si="7"/>
        <v>0</v>
      </c>
      <c r="AZ71" s="10"/>
      <c r="BA71" s="83"/>
      <c r="BB71" s="184"/>
      <c r="BC71" s="153">
        <f t="shared" si="8"/>
        <v>0</v>
      </c>
      <c r="BE71" s="10"/>
      <c r="BF71" s="83"/>
      <c r="BG71" s="184"/>
      <c r="BH71" s="155">
        <f t="shared" si="9"/>
        <v>0</v>
      </c>
      <c r="BJ71" s="10"/>
      <c r="BK71" s="83"/>
      <c r="BL71" s="184"/>
      <c r="BM71" s="157">
        <f t="shared" si="10"/>
        <v>0</v>
      </c>
      <c r="BO71" s="10"/>
      <c r="BP71" s="83"/>
      <c r="BQ71" s="184"/>
      <c r="BR71" s="159">
        <f t="shared" si="11"/>
        <v>0</v>
      </c>
      <c r="BT71" s="10"/>
      <c r="BU71" s="83"/>
      <c r="BV71" s="184"/>
      <c r="BW71" s="161">
        <f t="shared" si="12"/>
        <v>0</v>
      </c>
    </row>
    <row r="72" spans="3:75" ht="17.25" customHeight="1">
      <c r="C72" s="11">
        <v>59</v>
      </c>
      <c r="D72" s="192"/>
      <c r="E72" s="193"/>
      <c r="F72" s="193"/>
      <c r="G72" s="193"/>
      <c r="H72" s="193"/>
      <c r="I72" s="194"/>
      <c r="J72" s="16"/>
      <c r="K72" s="13"/>
      <c r="L72" s="13"/>
      <c r="M72" s="14"/>
      <c r="N72" s="133">
        <f t="shared" si="13"/>
        <v>0</v>
      </c>
      <c r="O72" s="134">
        <f t="shared" si="0"/>
        <v>0</v>
      </c>
      <c r="Q72" s="10"/>
      <c r="R72" s="83"/>
      <c r="S72" s="184"/>
      <c r="T72" s="135">
        <f t="shared" si="1"/>
        <v>0</v>
      </c>
      <c r="V72" s="10"/>
      <c r="W72" s="83"/>
      <c r="X72" s="184"/>
      <c r="Y72" s="138">
        <f t="shared" si="2"/>
        <v>0</v>
      </c>
      <c r="AA72" s="10"/>
      <c r="AB72" s="83"/>
      <c r="AC72" s="184"/>
      <c r="AD72" s="140">
        <f t="shared" si="3"/>
        <v>0</v>
      </c>
      <c r="AF72" s="10"/>
      <c r="AG72" s="83"/>
      <c r="AH72" s="184"/>
      <c r="AI72" s="143">
        <f t="shared" si="4"/>
        <v>0</v>
      </c>
      <c r="AK72" s="10"/>
      <c r="AL72" s="83"/>
      <c r="AM72" s="184"/>
      <c r="AN72" s="147">
        <f t="shared" si="5"/>
        <v>0</v>
      </c>
      <c r="AP72" s="10"/>
      <c r="AQ72" s="83"/>
      <c r="AR72" s="184"/>
      <c r="AS72" s="149">
        <f t="shared" si="6"/>
        <v>0</v>
      </c>
      <c r="AU72" s="10"/>
      <c r="AV72" s="83"/>
      <c r="AW72" s="184"/>
      <c r="AX72" s="151">
        <f t="shared" si="7"/>
        <v>0</v>
      </c>
      <c r="AZ72" s="10"/>
      <c r="BA72" s="83"/>
      <c r="BB72" s="184"/>
      <c r="BC72" s="153">
        <f t="shared" si="8"/>
        <v>0</v>
      </c>
      <c r="BE72" s="10"/>
      <c r="BF72" s="83"/>
      <c r="BG72" s="184"/>
      <c r="BH72" s="155">
        <f t="shared" si="9"/>
        <v>0</v>
      </c>
      <c r="BJ72" s="10"/>
      <c r="BK72" s="83"/>
      <c r="BL72" s="184"/>
      <c r="BM72" s="157">
        <f t="shared" si="10"/>
        <v>0</v>
      </c>
      <c r="BO72" s="10"/>
      <c r="BP72" s="83"/>
      <c r="BQ72" s="184"/>
      <c r="BR72" s="159">
        <f t="shared" si="11"/>
        <v>0</v>
      </c>
      <c r="BT72" s="10"/>
      <c r="BU72" s="83"/>
      <c r="BV72" s="184"/>
      <c r="BW72" s="161">
        <f t="shared" si="12"/>
        <v>0</v>
      </c>
    </row>
    <row r="73" spans="3:75" ht="17.25" customHeight="1">
      <c r="C73" s="11">
        <v>60</v>
      </c>
      <c r="D73" s="192"/>
      <c r="E73" s="193"/>
      <c r="F73" s="193"/>
      <c r="G73" s="193"/>
      <c r="H73" s="193"/>
      <c r="I73" s="194"/>
      <c r="J73" s="16"/>
      <c r="K73" s="13"/>
      <c r="L73" s="13"/>
      <c r="M73" s="14"/>
      <c r="N73" s="133">
        <f t="shared" si="13"/>
        <v>0</v>
      </c>
      <c r="O73" s="134">
        <f t="shared" si="0"/>
        <v>0</v>
      </c>
      <c r="Q73" s="10"/>
      <c r="R73" s="83"/>
      <c r="S73" s="184"/>
      <c r="T73" s="135">
        <f t="shared" si="1"/>
        <v>0</v>
      </c>
      <c r="V73" s="10"/>
      <c r="W73" s="83"/>
      <c r="X73" s="184"/>
      <c r="Y73" s="138">
        <f t="shared" si="2"/>
        <v>0</v>
      </c>
      <c r="AA73" s="10"/>
      <c r="AB73" s="83"/>
      <c r="AC73" s="184"/>
      <c r="AD73" s="140">
        <f t="shared" si="3"/>
        <v>0</v>
      </c>
      <c r="AF73" s="10"/>
      <c r="AG73" s="83"/>
      <c r="AH73" s="184"/>
      <c r="AI73" s="143">
        <f t="shared" si="4"/>
        <v>0</v>
      </c>
      <c r="AK73" s="10"/>
      <c r="AL73" s="83"/>
      <c r="AM73" s="184"/>
      <c r="AN73" s="147">
        <f t="shared" si="5"/>
        <v>0</v>
      </c>
      <c r="AP73" s="10"/>
      <c r="AQ73" s="83"/>
      <c r="AR73" s="184"/>
      <c r="AS73" s="149">
        <f t="shared" si="6"/>
        <v>0</v>
      </c>
      <c r="AU73" s="10"/>
      <c r="AV73" s="83"/>
      <c r="AW73" s="184"/>
      <c r="AX73" s="151">
        <f t="shared" si="7"/>
        <v>0</v>
      </c>
      <c r="AZ73" s="10"/>
      <c r="BA73" s="83"/>
      <c r="BB73" s="184"/>
      <c r="BC73" s="153">
        <f t="shared" si="8"/>
        <v>0</v>
      </c>
      <c r="BE73" s="10"/>
      <c r="BF73" s="83"/>
      <c r="BG73" s="184"/>
      <c r="BH73" s="155">
        <f t="shared" si="9"/>
        <v>0</v>
      </c>
      <c r="BJ73" s="10"/>
      <c r="BK73" s="83"/>
      <c r="BL73" s="184"/>
      <c r="BM73" s="157">
        <f t="shared" si="10"/>
        <v>0</v>
      </c>
      <c r="BO73" s="10"/>
      <c r="BP73" s="83"/>
      <c r="BQ73" s="184"/>
      <c r="BR73" s="159">
        <f t="shared" si="11"/>
        <v>0</v>
      </c>
      <c r="BT73" s="10"/>
      <c r="BU73" s="83"/>
      <c r="BV73" s="184"/>
      <c r="BW73" s="161">
        <f t="shared" si="12"/>
        <v>0</v>
      </c>
    </row>
    <row r="74" spans="3:75" ht="17.25" customHeight="1">
      <c r="C74" s="11">
        <v>61</v>
      </c>
      <c r="D74" s="192"/>
      <c r="E74" s="193"/>
      <c r="F74" s="193"/>
      <c r="G74" s="193"/>
      <c r="H74" s="193"/>
      <c r="I74" s="194"/>
      <c r="J74" s="16"/>
      <c r="K74" s="13"/>
      <c r="L74" s="13"/>
      <c r="M74" s="14"/>
      <c r="N74" s="133">
        <f t="shared" si="13"/>
        <v>0</v>
      </c>
      <c r="O74" s="134">
        <f t="shared" si="0"/>
        <v>0</v>
      </c>
      <c r="Q74" s="10"/>
      <c r="R74" s="83"/>
      <c r="S74" s="184"/>
      <c r="T74" s="135">
        <f t="shared" si="1"/>
        <v>0</v>
      </c>
      <c r="V74" s="10"/>
      <c r="W74" s="83"/>
      <c r="X74" s="184"/>
      <c r="Y74" s="138">
        <f t="shared" si="2"/>
        <v>0</v>
      </c>
      <c r="AA74" s="10"/>
      <c r="AB74" s="83"/>
      <c r="AC74" s="184"/>
      <c r="AD74" s="140">
        <f t="shared" si="3"/>
        <v>0</v>
      </c>
      <c r="AF74" s="10"/>
      <c r="AG74" s="83"/>
      <c r="AH74" s="184"/>
      <c r="AI74" s="143">
        <f t="shared" si="4"/>
        <v>0</v>
      </c>
      <c r="AK74" s="10"/>
      <c r="AL74" s="83"/>
      <c r="AM74" s="184"/>
      <c r="AN74" s="147">
        <f t="shared" si="5"/>
        <v>0</v>
      </c>
      <c r="AP74" s="10"/>
      <c r="AQ74" s="83"/>
      <c r="AR74" s="184"/>
      <c r="AS74" s="149">
        <f t="shared" si="6"/>
        <v>0</v>
      </c>
      <c r="AU74" s="10"/>
      <c r="AV74" s="83"/>
      <c r="AW74" s="184"/>
      <c r="AX74" s="151">
        <f t="shared" si="7"/>
        <v>0</v>
      </c>
      <c r="AZ74" s="10"/>
      <c r="BA74" s="83"/>
      <c r="BB74" s="184"/>
      <c r="BC74" s="153">
        <f t="shared" si="8"/>
        <v>0</v>
      </c>
      <c r="BE74" s="10"/>
      <c r="BF74" s="83"/>
      <c r="BG74" s="184"/>
      <c r="BH74" s="155">
        <f t="shared" si="9"/>
        <v>0</v>
      </c>
      <c r="BJ74" s="10"/>
      <c r="BK74" s="83"/>
      <c r="BL74" s="184"/>
      <c r="BM74" s="157">
        <f t="shared" si="10"/>
        <v>0</v>
      </c>
      <c r="BO74" s="10"/>
      <c r="BP74" s="83"/>
      <c r="BQ74" s="184"/>
      <c r="BR74" s="159">
        <f t="shared" si="11"/>
        <v>0</v>
      </c>
      <c r="BT74" s="10"/>
      <c r="BU74" s="83"/>
      <c r="BV74" s="184"/>
      <c r="BW74" s="161">
        <f t="shared" si="12"/>
        <v>0</v>
      </c>
    </row>
    <row r="75" spans="3:75" ht="17.25" customHeight="1">
      <c r="C75" s="11">
        <v>62</v>
      </c>
      <c r="D75" s="192"/>
      <c r="E75" s="193"/>
      <c r="F75" s="193"/>
      <c r="G75" s="193"/>
      <c r="H75" s="193"/>
      <c r="I75" s="194"/>
      <c r="J75" s="16"/>
      <c r="K75" s="13"/>
      <c r="L75" s="13"/>
      <c r="M75" s="14"/>
      <c r="N75" s="133">
        <f t="shared" si="13"/>
        <v>0</v>
      </c>
      <c r="O75" s="134">
        <f t="shared" si="0"/>
        <v>0</v>
      </c>
      <c r="Q75" s="10"/>
      <c r="R75" s="83"/>
      <c r="S75" s="184"/>
      <c r="T75" s="135">
        <f t="shared" si="1"/>
        <v>0</v>
      </c>
      <c r="V75" s="10"/>
      <c r="W75" s="83"/>
      <c r="X75" s="184"/>
      <c r="Y75" s="138">
        <f t="shared" si="2"/>
        <v>0</v>
      </c>
      <c r="AA75" s="10"/>
      <c r="AB75" s="83"/>
      <c r="AC75" s="184"/>
      <c r="AD75" s="140">
        <f t="shared" si="3"/>
        <v>0</v>
      </c>
      <c r="AF75" s="10"/>
      <c r="AG75" s="83"/>
      <c r="AH75" s="184"/>
      <c r="AI75" s="143">
        <f t="shared" si="4"/>
        <v>0</v>
      </c>
      <c r="AK75" s="10"/>
      <c r="AL75" s="83"/>
      <c r="AM75" s="184"/>
      <c r="AN75" s="147">
        <f t="shared" si="5"/>
        <v>0</v>
      </c>
      <c r="AP75" s="10"/>
      <c r="AQ75" s="83"/>
      <c r="AR75" s="184"/>
      <c r="AS75" s="149">
        <f t="shared" si="6"/>
        <v>0</v>
      </c>
      <c r="AU75" s="10"/>
      <c r="AV75" s="83"/>
      <c r="AW75" s="184"/>
      <c r="AX75" s="151">
        <f t="shared" si="7"/>
        <v>0</v>
      </c>
      <c r="AZ75" s="10"/>
      <c r="BA75" s="83"/>
      <c r="BB75" s="184"/>
      <c r="BC75" s="153">
        <f t="shared" si="8"/>
        <v>0</v>
      </c>
      <c r="BE75" s="10"/>
      <c r="BF75" s="83"/>
      <c r="BG75" s="184"/>
      <c r="BH75" s="155">
        <f t="shared" si="9"/>
        <v>0</v>
      </c>
      <c r="BJ75" s="10"/>
      <c r="BK75" s="83"/>
      <c r="BL75" s="184"/>
      <c r="BM75" s="157">
        <f t="shared" si="10"/>
        <v>0</v>
      </c>
      <c r="BO75" s="10"/>
      <c r="BP75" s="83"/>
      <c r="BQ75" s="184"/>
      <c r="BR75" s="159">
        <f t="shared" si="11"/>
        <v>0</v>
      </c>
      <c r="BT75" s="10"/>
      <c r="BU75" s="83"/>
      <c r="BV75" s="184"/>
      <c r="BW75" s="161">
        <f t="shared" si="12"/>
        <v>0</v>
      </c>
    </row>
    <row r="76" spans="3:75" ht="17.25" customHeight="1">
      <c r="C76" s="11">
        <v>63</v>
      </c>
      <c r="D76" s="192"/>
      <c r="E76" s="193"/>
      <c r="F76" s="193"/>
      <c r="G76" s="193"/>
      <c r="H76" s="193"/>
      <c r="I76" s="194"/>
      <c r="J76" s="16"/>
      <c r="K76" s="13"/>
      <c r="L76" s="13"/>
      <c r="M76" s="14"/>
      <c r="N76" s="133">
        <f t="shared" si="13"/>
        <v>0</v>
      </c>
      <c r="O76" s="134">
        <f t="shared" si="0"/>
        <v>0</v>
      </c>
      <c r="Q76" s="10"/>
      <c r="R76" s="83"/>
      <c r="S76" s="184"/>
      <c r="T76" s="135">
        <f t="shared" si="1"/>
        <v>0</v>
      </c>
      <c r="V76" s="10"/>
      <c r="W76" s="83"/>
      <c r="X76" s="184"/>
      <c r="Y76" s="138">
        <f t="shared" si="2"/>
        <v>0</v>
      </c>
      <c r="AA76" s="10"/>
      <c r="AB76" s="83"/>
      <c r="AC76" s="184"/>
      <c r="AD76" s="140">
        <f t="shared" si="3"/>
        <v>0</v>
      </c>
      <c r="AF76" s="10"/>
      <c r="AG76" s="83"/>
      <c r="AH76" s="184"/>
      <c r="AI76" s="143">
        <f t="shared" si="4"/>
        <v>0</v>
      </c>
      <c r="AK76" s="10"/>
      <c r="AL76" s="83"/>
      <c r="AM76" s="184"/>
      <c r="AN76" s="147">
        <f t="shared" si="5"/>
        <v>0</v>
      </c>
      <c r="AP76" s="10"/>
      <c r="AQ76" s="83"/>
      <c r="AR76" s="184"/>
      <c r="AS76" s="149">
        <f t="shared" si="6"/>
        <v>0</v>
      </c>
      <c r="AU76" s="10"/>
      <c r="AV76" s="83"/>
      <c r="AW76" s="184"/>
      <c r="AX76" s="151">
        <f t="shared" si="7"/>
        <v>0</v>
      </c>
      <c r="AZ76" s="10"/>
      <c r="BA76" s="83"/>
      <c r="BB76" s="184"/>
      <c r="BC76" s="153">
        <f t="shared" si="8"/>
        <v>0</v>
      </c>
      <c r="BE76" s="10"/>
      <c r="BF76" s="83"/>
      <c r="BG76" s="184"/>
      <c r="BH76" s="155">
        <f t="shared" si="9"/>
        <v>0</v>
      </c>
      <c r="BJ76" s="10"/>
      <c r="BK76" s="83"/>
      <c r="BL76" s="184"/>
      <c r="BM76" s="157">
        <f t="shared" si="10"/>
        <v>0</v>
      </c>
      <c r="BO76" s="10"/>
      <c r="BP76" s="83"/>
      <c r="BQ76" s="184"/>
      <c r="BR76" s="159">
        <f t="shared" si="11"/>
        <v>0</v>
      </c>
      <c r="BT76" s="10"/>
      <c r="BU76" s="83"/>
      <c r="BV76" s="184"/>
      <c r="BW76" s="161">
        <f t="shared" si="12"/>
        <v>0</v>
      </c>
    </row>
    <row r="77" spans="3:75" ht="17.25" customHeight="1">
      <c r="C77" s="11">
        <v>64</v>
      </c>
      <c r="D77" s="192"/>
      <c r="E77" s="193"/>
      <c r="F77" s="193"/>
      <c r="G77" s="193"/>
      <c r="H77" s="193"/>
      <c r="I77" s="194"/>
      <c r="J77" s="16"/>
      <c r="K77" s="13"/>
      <c r="L77" s="13"/>
      <c r="M77" s="14"/>
      <c r="N77" s="133">
        <f t="shared" si="13"/>
        <v>0</v>
      </c>
      <c r="O77" s="134">
        <f t="shared" si="0"/>
        <v>0</v>
      </c>
      <c r="Q77" s="10"/>
      <c r="R77" s="83"/>
      <c r="S77" s="184"/>
      <c r="T77" s="135">
        <f t="shared" si="1"/>
        <v>0</v>
      </c>
      <c r="V77" s="10"/>
      <c r="W77" s="83"/>
      <c r="X77" s="184"/>
      <c r="Y77" s="138">
        <f t="shared" si="2"/>
        <v>0</v>
      </c>
      <c r="AA77" s="10"/>
      <c r="AB77" s="83"/>
      <c r="AC77" s="184"/>
      <c r="AD77" s="140">
        <f t="shared" si="3"/>
        <v>0</v>
      </c>
      <c r="AF77" s="10"/>
      <c r="AG77" s="83"/>
      <c r="AH77" s="184"/>
      <c r="AI77" s="143">
        <f t="shared" si="4"/>
        <v>0</v>
      </c>
      <c r="AK77" s="10"/>
      <c r="AL77" s="83"/>
      <c r="AM77" s="184"/>
      <c r="AN77" s="147">
        <f t="shared" si="5"/>
        <v>0</v>
      </c>
      <c r="AP77" s="10"/>
      <c r="AQ77" s="83"/>
      <c r="AR77" s="184"/>
      <c r="AS77" s="149">
        <f t="shared" si="6"/>
        <v>0</v>
      </c>
      <c r="AU77" s="10"/>
      <c r="AV77" s="83"/>
      <c r="AW77" s="184"/>
      <c r="AX77" s="151">
        <f t="shared" si="7"/>
        <v>0</v>
      </c>
      <c r="AZ77" s="10"/>
      <c r="BA77" s="83"/>
      <c r="BB77" s="184"/>
      <c r="BC77" s="153">
        <f t="shared" si="8"/>
        <v>0</v>
      </c>
      <c r="BE77" s="10"/>
      <c r="BF77" s="83"/>
      <c r="BG77" s="184"/>
      <c r="BH77" s="155">
        <f t="shared" si="9"/>
        <v>0</v>
      </c>
      <c r="BJ77" s="10"/>
      <c r="BK77" s="83"/>
      <c r="BL77" s="184"/>
      <c r="BM77" s="157">
        <f t="shared" si="10"/>
        <v>0</v>
      </c>
      <c r="BO77" s="10"/>
      <c r="BP77" s="83"/>
      <c r="BQ77" s="184"/>
      <c r="BR77" s="159">
        <f t="shared" si="11"/>
        <v>0</v>
      </c>
      <c r="BT77" s="10"/>
      <c r="BU77" s="83"/>
      <c r="BV77" s="184"/>
      <c r="BW77" s="161">
        <f t="shared" si="12"/>
        <v>0</v>
      </c>
    </row>
    <row r="78" spans="3:75" ht="17.25" customHeight="1">
      <c r="C78" s="11">
        <v>65</v>
      </c>
      <c r="D78" s="192"/>
      <c r="E78" s="193"/>
      <c r="F78" s="193"/>
      <c r="G78" s="193"/>
      <c r="H78" s="193"/>
      <c r="I78" s="194"/>
      <c r="J78" s="16"/>
      <c r="K78" s="13"/>
      <c r="L78" s="13"/>
      <c r="M78" s="14"/>
      <c r="N78" s="133">
        <f t="shared" si="13"/>
        <v>0</v>
      </c>
      <c r="O78" s="134">
        <f t="shared" si="0"/>
        <v>0</v>
      </c>
      <c r="Q78" s="10"/>
      <c r="R78" s="83"/>
      <c r="S78" s="184"/>
      <c r="T78" s="135">
        <f t="shared" si="1"/>
        <v>0</v>
      </c>
      <c r="V78" s="10"/>
      <c r="W78" s="83"/>
      <c r="X78" s="184"/>
      <c r="Y78" s="138">
        <f t="shared" si="2"/>
        <v>0</v>
      </c>
      <c r="AA78" s="10"/>
      <c r="AB78" s="83"/>
      <c r="AC78" s="184"/>
      <c r="AD78" s="140">
        <f t="shared" si="3"/>
        <v>0</v>
      </c>
      <c r="AF78" s="10"/>
      <c r="AG78" s="83"/>
      <c r="AH78" s="184"/>
      <c r="AI78" s="143">
        <f t="shared" si="4"/>
        <v>0</v>
      </c>
      <c r="AK78" s="10"/>
      <c r="AL78" s="83"/>
      <c r="AM78" s="184"/>
      <c r="AN78" s="147">
        <f t="shared" si="5"/>
        <v>0</v>
      </c>
      <c r="AP78" s="10"/>
      <c r="AQ78" s="83"/>
      <c r="AR78" s="184"/>
      <c r="AS78" s="149">
        <f t="shared" si="6"/>
        <v>0</v>
      </c>
      <c r="AU78" s="10"/>
      <c r="AV78" s="83"/>
      <c r="AW78" s="184"/>
      <c r="AX78" s="151">
        <f t="shared" si="7"/>
        <v>0</v>
      </c>
      <c r="AZ78" s="10"/>
      <c r="BA78" s="83"/>
      <c r="BB78" s="184"/>
      <c r="BC78" s="153">
        <f t="shared" si="8"/>
        <v>0</v>
      </c>
      <c r="BE78" s="10"/>
      <c r="BF78" s="83"/>
      <c r="BG78" s="184"/>
      <c r="BH78" s="155">
        <f t="shared" si="9"/>
        <v>0</v>
      </c>
      <c r="BJ78" s="10"/>
      <c r="BK78" s="83"/>
      <c r="BL78" s="184"/>
      <c r="BM78" s="157">
        <f t="shared" si="10"/>
        <v>0</v>
      </c>
      <c r="BO78" s="10"/>
      <c r="BP78" s="83"/>
      <c r="BQ78" s="184"/>
      <c r="BR78" s="159">
        <f t="shared" si="11"/>
        <v>0</v>
      </c>
      <c r="BT78" s="10"/>
      <c r="BU78" s="83"/>
      <c r="BV78" s="184"/>
      <c r="BW78" s="161">
        <f t="shared" si="12"/>
        <v>0</v>
      </c>
    </row>
    <row r="79" spans="3:75" ht="17.25" customHeight="1">
      <c r="C79" s="11">
        <v>66</v>
      </c>
      <c r="D79" s="192"/>
      <c r="E79" s="193"/>
      <c r="F79" s="193"/>
      <c r="G79" s="193"/>
      <c r="H79" s="193"/>
      <c r="I79" s="194"/>
      <c r="J79" s="16"/>
      <c r="K79" s="13"/>
      <c r="L79" s="13"/>
      <c r="M79" s="14"/>
      <c r="N79" s="133">
        <f t="shared" si="13"/>
        <v>0</v>
      </c>
      <c r="O79" s="134">
        <f t="shared" ref="O79:O142" si="14">SUM(T79,Y79,AD79,AI79,AN79,AS79,AX79,BC79,BH79,BM79,BR79,BW79)</f>
        <v>0</v>
      </c>
      <c r="Q79" s="10"/>
      <c r="R79" s="83"/>
      <c r="S79" s="184"/>
      <c r="T79" s="135">
        <f t="shared" ref="T79:T142" si="15">IFERROR(PRODUCT(Q79,R79,S79),"")</f>
        <v>0</v>
      </c>
      <c r="V79" s="10"/>
      <c r="W79" s="83"/>
      <c r="X79" s="184"/>
      <c r="Y79" s="138">
        <f t="shared" ref="Y79:Y142" si="16">IFERROR(PRODUCT(V79,W79,X79),"")</f>
        <v>0</v>
      </c>
      <c r="AA79" s="10"/>
      <c r="AB79" s="83"/>
      <c r="AC79" s="184"/>
      <c r="AD79" s="140">
        <f t="shared" ref="AD79:AD142" si="17">IFERROR(PRODUCT(AA79,AB79,AC79),"")</f>
        <v>0</v>
      </c>
      <c r="AF79" s="10"/>
      <c r="AG79" s="83"/>
      <c r="AH79" s="184"/>
      <c r="AI79" s="143">
        <f t="shared" ref="AI79:AI142" si="18">IFERROR(PRODUCT(AF79,AG79,AH79),"")</f>
        <v>0</v>
      </c>
      <c r="AK79" s="10"/>
      <c r="AL79" s="83"/>
      <c r="AM79" s="184"/>
      <c r="AN79" s="147">
        <f t="shared" ref="AN79:AN142" si="19">IFERROR(PRODUCT(AK79,AL79,AM79),"")</f>
        <v>0</v>
      </c>
      <c r="AP79" s="10"/>
      <c r="AQ79" s="83"/>
      <c r="AR79" s="184"/>
      <c r="AS79" s="149">
        <f t="shared" ref="AS79:AS142" si="20">IFERROR(PRODUCT(AP79,AQ79,AR79),"")</f>
        <v>0</v>
      </c>
      <c r="AU79" s="10"/>
      <c r="AV79" s="83"/>
      <c r="AW79" s="184"/>
      <c r="AX79" s="151">
        <f t="shared" ref="AX79:AX142" si="21">IFERROR(PRODUCT(AU79,AV79,AW79),"")</f>
        <v>0</v>
      </c>
      <c r="AZ79" s="10"/>
      <c r="BA79" s="83"/>
      <c r="BB79" s="184"/>
      <c r="BC79" s="153">
        <f t="shared" ref="BC79:BC142" si="22">IFERROR(PRODUCT(AZ79,BA79,BB79),"")</f>
        <v>0</v>
      </c>
      <c r="BE79" s="10"/>
      <c r="BF79" s="83"/>
      <c r="BG79" s="184"/>
      <c r="BH79" s="155">
        <f t="shared" ref="BH79:BH142" si="23">IFERROR(PRODUCT(BE79,BF79,BG79),"")</f>
        <v>0</v>
      </c>
      <c r="BJ79" s="10"/>
      <c r="BK79" s="83"/>
      <c r="BL79" s="184"/>
      <c r="BM79" s="157">
        <f t="shared" ref="BM79:BM142" si="24">IFERROR(PRODUCT(BJ79,BK79,BL79),"")</f>
        <v>0</v>
      </c>
      <c r="BO79" s="10"/>
      <c r="BP79" s="83"/>
      <c r="BQ79" s="184"/>
      <c r="BR79" s="159">
        <f t="shared" ref="BR79:BR142" si="25">IFERROR(PRODUCT(BO79,BP79,BQ79),"")</f>
        <v>0</v>
      </c>
      <c r="BT79" s="10"/>
      <c r="BU79" s="83"/>
      <c r="BV79" s="184"/>
      <c r="BW79" s="161">
        <f t="shared" ref="BW79:BW142" si="26">IFERROR(PRODUCT(BT79,BU79,BV79),"")</f>
        <v>0</v>
      </c>
    </row>
    <row r="80" spans="3:75" ht="17.25" customHeight="1">
      <c r="C80" s="11">
        <v>67</v>
      </c>
      <c r="D80" s="192"/>
      <c r="E80" s="193"/>
      <c r="F80" s="193"/>
      <c r="G80" s="193"/>
      <c r="H80" s="193"/>
      <c r="I80" s="194"/>
      <c r="J80" s="16"/>
      <c r="K80" s="13"/>
      <c r="L80" s="13"/>
      <c r="M80" s="14"/>
      <c r="N80" s="133">
        <f t="shared" ref="N80:N143" si="27">IFERROR(PRODUCT(K80,L80,M80),"")</f>
        <v>0</v>
      </c>
      <c r="O80" s="134">
        <f t="shared" si="14"/>
        <v>0</v>
      </c>
      <c r="Q80" s="10"/>
      <c r="R80" s="83"/>
      <c r="S80" s="184"/>
      <c r="T80" s="135">
        <f t="shared" si="15"/>
        <v>0</v>
      </c>
      <c r="V80" s="10"/>
      <c r="W80" s="83"/>
      <c r="X80" s="184"/>
      <c r="Y80" s="138">
        <f t="shared" si="16"/>
        <v>0</v>
      </c>
      <c r="AA80" s="10"/>
      <c r="AB80" s="83"/>
      <c r="AC80" s="184"/>
      <c r="AD80" s="140">
        <f t="shared" si="17"/>
        <v>0</v>
      </c>
      <c r="AF80" s="10"/>
      <c r="AG80" s="83"/>
      <c r="AH80" s="184"/>
      <c r="AI80" s="143">
        <f t="shared" si="18"/>
        <v>0</v>
      </c>
      <c r="AK80" s="10"/>
      <c r="AL80" s="83"/>
      <c r="AM80" s="184"/>
      <c r="AN80" s="147">
        <f t="shared" si="19"/>
        <v>0</v>
      </c>
      <c r="AP80" s="10"/>
      <c r="AQ80" s="83"/>
      <c r="AR80" s="184"/>
      <c r="AS80" s="149">
        <f t="shared" si="20"/>
        <v>0</v>
      </c>
      <c r="AU80" s="10"/>
      <c r="AV80" s="83"/>
      <c r="AW80" s="184"/>
      <c r="AX80" s="151">
        <f t="shared" si="21"/>
        <v>0</v>
      </c>
      <c r="AZ80" s="10"/>
      <c r="BA80" s="83"/>
      <c r="BB80" s="184"/>
      <c r="BC80" s="153">
        <f t="shared" si="22"/>
        <v>0</v>
      </c>
      <c r="BE80" s="10"/>
      <c r="BF80" s="83"/>
      <c r="BG80" s="184"/>
      <c r="BH80" s="155">
        <f t="shared" si="23"/>
        <v>0</v>
      </c>
      <c r="BJ80" s="10"/>
      <c r="BK80" s="83"/>
      <c r="BL80" s="184"/>
      <c r="BM80" s="157">
        <f t="shared" si="24"/>
        <v>0</v>
      </c>
      <c r="BO80" s="10"/>
      <c r="BP80" s="83"/>
      <c r="BQ80" s="184"/>
      <c r="BR80" s="159">
        <f t="shared" si="25"/>
        <v>0</v>
      </c>
      <c r="BT80" s="10"/>
      <c r="BU80" s="83"/>
      <c r="BV80" s="184"/>
      <c r="BW80" s="161">
        <f t="shared" si="26"/>
        <v>0</v>
      </c>
    </row>
    <row r="81" spans="3:75" ht="17.25" customHeight="1">
      <c r="C81" s="11">
        <v>68</v>
      </c>
      <c r="D81" s="192"/>
      <c r="E81" s="193"/>
      <c r="F81" s="193"/>
      <c r="G81" s="193"/>
      <c r="H81" s="193"/>
      <c r="I81" s="194"/>
      <c r="J81" s="16"/>
      <c r="K81" s="13"/>
      <c r="L81" s="13"/>
      <c r="M81" s="14"/>
      <c r="N81" s="133">
        <f t="shared" si="27"/>
        <v>0</v>
      </c>
      <c r="O81" s="134">
        <f t="shared" si="14"/>
        <v>0</v>
      </c>
      <c r="Q81" s="10"/>
      <c r="R81" s="83"/>
      <c r="S81" s="184"/>
      <c r="T81" s="135">
        <f t="shared" si="15"/>
        <v>0</v>
      </c>
      <c r="V81" s="10"/>
      <c r="W81" s="83"/>
      <c r="X81" s="184"/>
      <c r="Y81" s="138">
        <f t="shared" si="16"/>
        <v>0</v>
      </c>
      <c r="AA81" s="10"/>
      <c r="AB81" s="83"/>
      <c r="AC81" s="184"/>
      <c r="AD81" s="140">
        <f t="shared" si="17"/>
        <v>0</v>
      </c>
      <c r="AF81" s="10"/>
      <c r="AG81" s="83"/>
      <c r="AH81" s="184"/>
      <c r="AI81" s="143">
        <f t="shared" si="18"/>
        <v>0</v>
      </c>
      <c r="AK81" s="10"/>
      <c r="AL81" s="83"/>
      <c r="AM81" s="184"/>
      <c r="AN81" s="147">
        <f t="shared" si="19"/>
        <v>0</v>
      </c>
      <c r="AP81" s="10"/>
      <c r="AQ81" s="83"/>
      <c r="AR81" s="184"/>
      <c r="AS81" s="149">
        <f t="shared" si="20"/>
        <v>0</v>
      </c>
      <c r="AU81" s="10"/>
      <c r="AV81" s="83"/>
      <c r="AW81" s="184"/>
      <c r="AX81" s="151">
        <f t="shared" si="21"/>
        <v>0</v>
      </c>
      <c r="AZ81" s="10"/>
      <c r="BA81" s="83"/>
      <c r="BB81" s="184"/>
      <c r="BC81" s="153">
        <f t="shared" si="22"/>
        <v>0</v>
      </c>
      <c r="BE81" s="10"/>
      <c r="BF81" s="83"/>
      <c r="BG81" s="184"/>
      <c r="BH81" s="155">
        <f t="shared" si="23"/>
        <v>0</v>
      </c>
      <c r="BJ81" s="10"/>
      <c r="BK81" s="83"/>
      <c r="BL81" s="184"/>
      <c r="BM81" s="157">
        <f t="shared" si="24"/>
        <v>0</v>
      </c>
      <c r="BO81" s="10"/>
      <c r="BP81" s="83"/>
      <c r="BQ81" s="184"/>
      <c r="BR81" s="159">
        <f t="shared" si="25"/>
        <v>0</v>
      </c>
      <c r="BT81" s="10"/>
      <c r="BU81" s="83"/>
      <c r="BV81" s="184"/>
      <c r="BW81" s="161">
        <f t="shared" si="26"/>
        <v>0</v>
      </c>
    </row>
    <row r="82" spans="3:75" ht="17.25" customHeight="1">
      <c r="C82" s="11">
        <v>69</v>
      </c>
      <c r="D82" s="192"/>
      <c r="E82" s="193"/>
      <c r="F82" s="193"/>
      <c r="G82" s="193"/>
      <c r="H82" s="193"/>
      <c r="I82" s="194"/>
      <c r="J82" s="16"/>
      <c r="K82" s="13"/>
      <c r="L82" s="13"/>
      <c r="M82" s="14"/>
      <c r="N82" s="133">
        <f t="shared" si="27"/>
        <v>0</v>
      </c>
      <c r="O82" s="134">
        <f t="shared" si="14"/>
        <v>0</v>
      </c>
      <c r="Q82" s="10"/>
      <c r="R82" s="83"/>
      <c r="S82" s="184"/>
      <c r="T82" s="135">
        <f t="shared" si="15"/>
        <v>0</v>
      </c>
      <c r="V82" s="10"/>
      <c r="W82" s="83"/>
      <c r="X82" s="184"/>
      <c r="Y82" s="138">
        <f t="shared" si="16"/>
        <v>0</v>
      </c>
      <c r="AA82" s="10"/>
      <c r="AB82" s="83"/>
      <c r="AC82" s="184"/>
      <c r="AD82" s="140">
        <f t="shared" si="17"/>
        <v>0</v>
      </c>
      <c r="AF82" s="10"/>
      <c r="AG82" s="83"/>
      <c r="AH82" s="184"/>
      <c r="AI82" s="143">
        <f t="shared" si="18"/>
        <v>0</v>
      </c>
      <c r="AK82" s="10"/>
      <c r="AL82" s="83"/>
      <c r="AM82" s="184"/>
      <c r="AN82" s="147">
        <f t="shared" si="19"/>
        <v>0</v>
      </c>
      <c r="AP82" s="10"/>
      <c r="AQ82" s="83"/>
      <c r="AR82" s="184"/>
      <c r="AS82" s="149">
        <f t="shared" si="20"/>
        <v>0</v>
      </c>
      <c r="AU82" s="10"/>
      <c r="AV82" s="83"/>
      <c r="AW82" s="184"/>
      <c r="AX82" s="151">
        <f t="shared" si="21"/>
        <v>0</v>
      </c>
      <c r="AZ82" s="10"/>
      <c r="BA82" s="83"/>
      <c r="BB82" s="184"/>
      <c r="BC82" s="153">
        <f t="shared" si="22"/>
        <v>0</v>
      </c>
      <c r="BE82" s="10"/>
      <c r="BF82" s="83"/>
      <c r="BG82" s="184"/>
      <c r="BH82" s="155">
        <f t="shared" si="23"/>
        <v>0</v>
      </c>
      <c r="BJ82" s="10"/>
      <c r="BK82" s="83"/>
      <c r="BL82" s="184"/>
      <c r="BM82" s="157">
        <f t="shared" si="24"/>
        <v>0</v>
      </c>
      <c r="BO82" s="10"/>
      <c r="BP82" s="83"/>
      <c r="BQ82" s="184"/>
      <c r="BR82" s="159">
        <f t="shared" si="25"/>
        <v>0</v>
      </c>
      <c r="BT82" s="10"/>
      <c r="BU82" s="83"/>
      <c r="BV82" s="184"/>
      <c r="BW82" s="161">
        <f t="shared" si="26"/>
        <v>0</v>
      </c>
    </row>
    <row r="83" spans="3:75" ht="17.25" customHeight="1">
      <c r="C83" s="11">
        <v>70</v>
      </c>
      <c r="D83" s="192"/>
      <c r="E83" s="193"/>
      <c r="F83" s="193"/>
      <c r="G83" s="193"/>
      <c r="H83" s="193"/>
      <c r="I83" s="194"/>
      <c r="J83" s="16"/>
      <c r="K83" s="13"/>
      <c r="L83" s="13"/>
      <c r="M83" s="14"/>
      <c r="N83" s="133">
        <f t="shared" si="27"/>
        <v>0</v>
      </c>
      <c r="O83" s="134">
        <f t="shared" si="14"/>
        <v>0</v>
      </c>
      <c r="Q83" s="10"/>
      <c r="R83" s="83"/>
      <c r="S83" s="184"/>
      <c r="T83" s="135">
        <f t="shared" si="15"/>
        <v>0</v>
      </c>
      <c r="V83" s="10"/>
      <c r="W83" s="83"/>
      <c r="X83" s="184"/>
      <c r="Y83" s="138">
        <f t="shared" si="16"/>
        <v>0</v>
      </c>
      <c r="AA83" s="10"/>
      <c r="AB83" s="83"/>
      <c r="AC83" s="184"/>
      <c r="AD83" s="140">
        <f t="shared" si="17"/>
        <v>0</v>
      </c>
      <c r="AF83" s="10"/>
      <c r="AG83" s="83"/>
      <c r="AH83" s="184"/>
      <c r="AI83" s="143">
        <f t="shared" si="18"/>
        <v>0</v>
      </c>
      <c r="AK83" s="10"/>
      <c r="AL83" s="83"/>
      <c r="AM83" s="184"/>
      <c r="AN83" s="147">
        <f t="shared" si="19"/>
        <v>0</v>
      </c>
      <c r="AP83" s="10"/>
      <c r="AQ83" s="83"/>
      <c r="AR83" s="184"/>
      <c r="AS83" s="149">
        <f t="shared" si="20"/>
        <v>0</v>
      </c>
      <c r="AU83" s="10"/>
      <c r="AV83" s="83"/>
      <c r="AW83" s="184"/>
      <c r="AX83" s="151">
        <f t="shared" si="21"/>
        <v>0</v>
      </c>
      <c r="AZ83" s="10"/>
      <c r="BA83" s="83"/>
      <c r="BB83" s="184"/>
      <c r="BC83" s="153">
        <f t="shared" si="22"/>
        <v>0</v>
      </c>
      <c r="BE83" s="10"/>
      <c r="BF83" s="83"/>
      <c r="BG83" s="184"/>
      <c r="BH83" s="155">
        <f t="shared" si="23"/>
        <v>0</v>
      </c>
      <c r="BJ83" s="10"/>
      <c r="BK83" s="83"/>
      <c r="BL83" s="184"/>
      <c r="BM83" s="157">
        <f t="shared" si="24"/>
        <v>0</v>
      </c>
      <c r="BO83" s="10"/>
      <c r="BP83" s="83"/>
      <c r="BQ83" s="184"/>
      <c r="BR83" s="159">
        <f t="shared" si="25"/>
        <v>0</v>
      </c>
      <c r="BT83" s="10"/>
      <c r="BU83" s="83"/>
      <c r="BV83" s="184"/>
      <c r="BW83" s="161">
        <f t="shared" si="26"/>
        <v>0</v>
      </c>
    </row>
    <row r="84" spans="3:75" ht="17.25" customHeight="1">
      <c r="C84" s="11">
        <v>71</v>
      </c>
      <c r="D84" s="192"/>
      <c r="E84" s="193"/>
      <c r="F84" s="193"/>
      <c r="G84" s="193"/>
      <c r="H84" s="193"/>
      <c r="I84" s="194"/>
      <c r="J84" s="16"/>
      <c r="K84" s="13"/>
      <c r="L84" s="13"/>
      <c r="M84" s="14"/>
      <c r="N84" s="133">
        <f t="shared" si="27"/>
        <v>0</v>
      </c>
      <c r="O84" s="134">
        <f t="shared" si="14"/>
        <v>0</v>
      </c>
      <c r="Q84" s="10"/>
      <c r="R84" s="83"/>
      <c r="S84" s="184"/>
      <c r="T84" s="135">
        <f t="shared" si="15"/>
        <v>0</v>
      </c>
      <c r="V84" s="10"/>
      <c r="W84" s="83"/>
      <c r="X84" s="184"/>
      <c r="Y84" s="138">
        <f t="shared" si="16"/>
        <v>0</v>
      </c>
      <c r="AA84" s="10"/>
      <c r="AB84" s="83"/>
      <c r="AC84" s="184"/>
      <c r="AD84" s="140">
        <f t="shared" si="17"/>
        <v>0</v>
      </c>
      <c r="AF84" s="10"/>
      <c r="AG84" s="83"/>
      <c r="AH84" s="184"/>
      <c r="AI84" s="143">
        <f t="shared" si="18"/>
        <v>0</v>
      </c>
      <c r="AK84" s="10"/>
      <c r="AL84" s="83"/>
      <c r="AM84" s="184"/>
      <c r="AN84" s="147">
        <f t="shared" si="19"/>
        <v>0</v>
      </c>
      <c r="AP84" s="10"/>
      <c r="AQ84" s="83"/>
      <c r="AR84" s="184"/>
      <c r="AS84" s="149">
        <f t="shared" si="20"/>
        <v>0</v>
      </c>
      <c r="AU84" s="10"/>
      <c r="AV84" s="83"/>
      <c r="AW84" s="184"/>
      <c r="AX84" s="151">
        <f t="shared" si="21"/>
        <v>0</v>
      </c>
      <c r="AZ84" s="10"/>
      <c r="BA84" s="83"/>
      <c r="BB84" s="184"/>
      <c r="BC84" s="153">
        <f t="shared" si="22"/>
        <v>0</v>
      </c>
      <c r="BE84" s="10"/>
      <c r="BF84" s="83"/>
      <c r="BG84" s="184"/>
      <c r="BH84" s="155">
        <f t="shared" si="23"/>
        <v>0</v>
      </c>
      <c r="BJ84" s="10"/>
      <c r="BK84" s="83"/>
      <c r="BL84" s="184"/>
      <c r="BM84" s="157">
        <f t="shared" si="24"/>
        <v>0</v>
      </c>
      <c r="BO84" s="10"/>
      <c r="BP84" s="83"/>
      <c r="BQ84" s="184"/>
      <c r="BR84" s="159">
        <f t="shared" si="25"/>
        <v>0</v>
      </c>
      <c r="BT84" s="10"/>
      <c r="BU84" s="83"/>
      <c r="BV84" s="184"/>
      <c r="BW84" s="161">
        <f t="shared" si="26"/>
        <v>0</v>
      </c>
    </row>
    <row r="85" spans="3:75" ht="17.25" customHeight="1">
      <c r="C85" s="11">
        <v>72</v>
      </c>
      <c r="D85" s="192"/>
      <c r="E85" s="193"/>
      <c r="F85" s="193"/>
      <c r="G85" s="193"/>
      <c r="H85" s="193"/>
      <c r="I85" s="194"/>
      <c r="J85" s="16"/>
      <c r="K85" s="13"/>
      <c r="L85" s="13"/>
      <c r="M85" s="14"/>
      <c r="N85" s="133">
        <f t="shared" si="27"/>
        <v>0</v>
      </c>
      <c r="O85" s="134">
        <f t="shared" si="14"/>
        <v>0</v>
      </c>
      <c r="Q85" s="10"/>
      <c r="R85" s="83"/>
      <c r="S85" s="184"/>
      <c r="T85" s="135">
        <f t="shared" si="15"/>
        <v>0</v>
      </c>
      <c r="V85" s="10"/>
      <c r="W85" s="83"/>
      <c r="X85" s="184"/>
      <c r="Y85" s="138">
        <f t="shared" si="16"/>
        <v>0</v>
      </c>
      <c r="AA85" s="10"/>
      <c r="AB85" s="83"/>
      <c r="AC85" s="184"/>
      <c r="AD85" s="140">
        <f t="shared" si="17"/>
        <v>0</v>
      </c>
      <c r="AF85" s="10"/>
      <c r="AG85" s="83"/>
      <c r="AH85" s="184"/>
      <c r="AI85" s="143">
        <f t="shared" si="18"/>
        <v>0</v>
      </c>
      <c r="AK85" s="10"/>
      <c r="AL85" s="83"/>
      <c r="AM85" s="184"/>
      <c r="AN85" s="147">
        <f t="shared" si="19"/>
        <v>0</v>
      </c>
      <c r="AP85" s="10"/>
      <c r="AQ85" s="83"/>
      <c r="AR85" s="184"/>
      <c r="AS85" s="149">
        <f t="shared" si="20"/>
        <v>0</v>
      </c>
      <c r="AU85" s="10"/>
      <c r="AV85" s="83"/>
      <c r="AW85" s="184"/>
      <c r="AX85" s="151">
        <f t="shared" si="21"/>
        <v>0</v>
      </c>
      <c r="AZ85" s="10"/>
      <c r="BA85" s="83"/>
      <c r="BB85" s="184"/>
      <c r="BC85" s="153">
        <f t="shared" si="22"/>
        <v>0</v>
      </c>
      <c r="BE85" s="10"/>
      <c r="BF85" s="83"/>
      <c r="BG85" s="184"/>
      <c r="BH85" s="155">
        <f t="shared" si="23"/>
        <v>0</v>
      </c>
      <c r="BJ85" s="10"/>
      <c r="BK85" s="83"/>
      <c r="BL85" s="184"/>
      <c r="BM85" s="157">
        <f t="shared" si="24"/>
        <v>0</v>
      </c>
      <c r="BO85" s="10"/>
      <c r="BP85" s="83"/>
      <c r="BQ85" s="184"/>
      <c r="BR85" s="159">
        <f t="shared" si="25"/>
        <v>0</v>
      </c>
      <c r="BT85" s="10"/>
      <c r="BU85" s="83"/>
      <c r="BV85" s="184"/>
      <c r="BW85" s="161">
        <f t="shared" si="26"/>
        <v>0</v>
      </c>
    </row>
    <row r="86" spans="3:75" ht="17.25" customHeight="1">
      <c r="C86" s="11">
        <v>73</v>
      </c>
      <c r="D86" s="192"/>
      <c r="E86" s="193"/>
      <c r="F86" s="193"/>
      <c r="G86" s="193"/>
      <c r="H86" s="193"/>
      <c r="I86" s="194"/>
      <c r="J86" s="16"/>
      <c r="K86" s="13"/>
      <c r="L86" s="13"/>
      <c r="M86" s="14"/>
      <c r="N86" s="133">
        <f t="shared" si="27"/>
        <v>0</v>
      </c>
      <c r="O86" s="134">
        <f t="shared" si="14"/>
        <v>0</v>
      </c>
      <c r="Q86" s="10"/>
      <c r="R86" s="83"/>
      <c r="S86" s="184"/>
      <c r="T86" s="135">
        <f t="shared" si="15"/>
        <v>0</v>
      </c>
      <c r="V86" s="10"/>
      <c r="W86" s="83"/>
      <c r="X86" s="184"/>
      <c r="Y86" s="138">
        <f t="shared" si="16"/>
        <v>0</v>
      </c>
      <c r="AA86" s="10"/>
      <c r="AB86" s="83"/>
      <c r="AC86" s="184"/>
      <c r="AD86" s="140">
        <f t="shared" si="17"/>
        <v>0</v>
      </c>
      <c r="AF86" s="10"/>
      <c r="AG86" s="83"/>
      <c r="AH86" s="184"/>
      <c r="AI86" s="143">
        <f t="shared" si="18"/>
        <v>0</v>
      </c>
      <c r="AK86" s="10"/>
      <c r="AL86" s="83"/>
      <c r="AM86" s="184"/>
      <c r="AN86" s="147">
        <f t="shared" si="19"/>
        <v>0</v>
      </c>
      <c r="AP86" s="10"/>
      <c r="AQ86" s="83"/>
      <c r="AR86" s="184"/>
      <c r="AS86" s="149">
        <f t="shared" si="20"/>
        <v>0</v>
      </c>
      <c r="AU86" s="10"/>
      <c r="AV86" s="83"/>
      <c r="AW86" s="184"/>
      <c r="AX86" s="151">
        <f t="shared" si="21"/>
        <v>0</v>
      </c>
      <c r="AZ86" s="10"/>
      <c r="BA86" s="83"/>
      <c r="BB86" s="184"/>
      <c r="BC86" s="153">
        <f t="shared" si="22"/>
        <v>0</v>
      </c>
      <c r="BE86" s="10"/>
      <c r="BF86" s="83"/>
      <c r="BG86" s="184"/>
      <c r="BH86" s="155">
        <f t="shared" si="23"/>
        <v>0</v>
      </c>
      <c r="BJ86" s="10"/>
      <c r="BK86" s="83"/>
      <c r="BL86" s="184"/>
      <c r="BM86" s="157">
        <f t="shared" si="24"/>
        <v>0</v>
      </c>
      <c r="BO86" s="10"/>
      <c r="BP86" s="83"/>
      <c r="BQ86" s="184"/>
      <c r="BR86" s="159">
        <f t="shared" si="25"/>
        <v>0</v>
      </c>
      <c r="BT86" s="10"/>
      <c r="BU86" s="83"/>
      <c r="BV86" s="184"/>
      <c r="BW86" s="161">
        <f t="shared" si="26"/>
        <v>0</v>
      </c>
    </row>
    <row r="87" spans="3:75" ht="17.25" customHeight="1">
      <c r="C87" s="11">
        <v>74</v>
      </c>
      <c r="D87" s="192"/>
      <c r="E87" s="193"/>
      <c r="F87" s="193"/>
      <c r="G87" s="193"/>
      <c r="H87" s="193"/>
      <c r="I87" s="194"/>
      <c r="J87" s="16"/>
      <c r="K87" s="13"/>
      <c r="L87" s="13"/>
      <c r="M87" s="14"/>
      <c r="N87" s="133">
        <f t="shared" si="27"/>
        <v>0</v>
      </c>
      <c r="O87" s="134">
        <f t="shared" si="14"/>
        <v>0</v>
      </c>
      <c r="Q87" s="10"/>
      <c r="R87" s="83"/>
      <c r="S87" s="184"/>
      <c r="T87" s="135">
        <f t="shared" si="15"/>
        <v>0</v>
      </c>
      <c r="V87" s="10"/>
      <c r="W87" s="83"/>
      <c r="X87" s="184"/>
      <c r="Y87" s="138">
        <f t="shared" si="16"/>
        <v>0</v>
      </c>
      <c r="AA87" s="10"/>
      <c r="AB87" s="83"/>
      <c r="AC87" s="184"/>
      <c r="AD87" s="140">
        <f t="shared" si="17"/>
        <v>0</v>
      </c>
      <c r="AF87" s="10"/>
      <c r="AG87" s="83"/>
      <c r="AH87" s="184"/>
      <c r="AI87" s="143">
        <f t="shared" si="18"/>
        <v>0</v>
      </c>
      <c r="AK87" s="10"/>
      <c r="AL87" s="83"/>
      <c r="AM87" s="184"/>
      <c r="AN87" s="147">
        <f t="shared" si="19"/>
        <v>0</v>
      </c>
      <c r="AP87" s="10"/>
      <c r="AQ87" s="83"/>
      <c r="AR87" s="184"/>
      <c r="AS87" s="149">
        <f t="shared" si="20"/>
        <v>0</v>
      </c>
      <c r="AU87" s="10"/>
      <c r="AV87" s="83"/>
      <c r="AW87" s="184"/>
      <c r="AX87" s="151">
        <f t="shared" si="21"/>
        <v>0</v>
      </c>
      <c r="AZ87" s="10"/>
      <c r="BA87" s="83"/>
      <c r="BB87" s="184"/>
      <c r="BC87" s="153">
        <f t="shared" si="22"/>
        <v>0</v>
      </c>
      <c r="BE87" s="10"/>
      <c r="BF87" s="83"/>
      <c r="BG87" s="184"/>
      <c r="BH87" s="155">
        <f t="shared" si="23"/>
        <v>0</v>
      </c>
      <c r="BJ87" s="10"/>
      <c r="BK87" s="83"/>
      <c r="BL87" s="184"/>
      <c r="BM87" s="157">
        <f t="shared" si="24"/>
        <v>0</v>
      </c>
      <c r="BO87" s="10"/>
      <c r="BP87" s="83"/>
      <c r="BQ87" s="184"/>
      <c r="BR87" s="159">
        <f t="shared" si="25"/>
        <v>0</v>
      </c>
      <c r="BT87" s="10"/>
      <c r="BU87" s="83"/>
      <c r="BV87" s="184"/>
      <c r="BW87" s="161">
        <f t="shared" si="26"/>
        <v>0</v>
      </c>
    </row>
    <row r="88" spans="3:75" ht="17.25" customHeight="1">
      <c r="C88" s="11">
        <v>75</v>
      </c>
      <c r="D88" s="192"/>
      <c r="E88" s="193"/>
      <c r="F88" s="193"/>
      <c r="G88" s="193"/>
      <c r="H88" s="193"/>
      <c r="I88" s="194"/>
      <c r="J88" s="16"/>
      <c r="K88" s="13"/>
      <c r="L88" s="13"/>
      <c r="M88" s="14"/>
      <c r="N88" s="133">
        <f t="shared" si="27"/>
        <v>0</v>
      </c>
      <c r="O88" s="134">
        <f t="shared" si="14"/>
        <v>0</v>
      </c>
      <c r="Q88" s="10"/>
      <c r="R88" s="83"/>
      <c r="S88" s="184"/>
      <c r="T88" s="135">
        <f t="shared" si="15"/>
        <v>0</v>
      </c>
      <c r="V88" s="10"/>
      <c r="W88" s="83"/>
      <c r="X88" s="184"/>
      <c r="Y88" s="138">
        <f t="shared" si="16"/>
        <v>0</v>
      </c>
      <c r="AA88" s="10"/>
      <c r="AB88" s="83"/>
      <c r="AC88" s="184"/>
      <c r="AD88" s="140">
        <f t="shared" si="17"/>
        <v>0</v>
      </c>
      <c r="AF88" s="10"/>
      <c r="AG88" s="83"/>
      <c r="AH88" s="184"/>
      <c r="AI88" s="143">
        <f t="shared" si="18"/>
        <v>0</v>
      </c>
      <c r="AK88" s="10"/>
      <c r="AL88" s="83"/>
      <c r="AM88" s="184"/>
      <c r="AN88" s="147">
        <f t="shared" si="19"/>
        <v>0</v>
      </c>
      <c r="AP88" s="10"/>
      <c r="AQ88" s="83"/>
      <c r="AR88" s="184"/>
      <c r="AS88" s="149">
        <f t="shared" si="20"/>
        <v>0</v>
      </c>
      <c r="AU88" s="10"/>
      <c r="AV88" s="83"/>
      <c r="AW88" s="184"/>
      <c r="AX88" s="151">
        <f t="shared" si="21"/>
        <v>0</v>
      </c>
      <c r="AZ88" s="10"/>
      <c r="BA88" s="83"/>
      <c r="BB88" s="184"/>
      <c r="BC88" s="153">
        <f t="shared" si="22"/>
        <v>0</v>
      </c>
      <c r="BE88" s="10"/>
      <c r="BF88" s="83"/>
      <c r="BG88" s="184"/>
      <c r="BH88" s="155">
        <f t="shared" si="23"/>
        <v>0</v>
      </c>
      <c r="BJ88" s="10"/>
      <c r="BK88" s="83"/>
      <c r="BL88" s="184"/>
      <c r="BM88" s="157">
        <f t="shared" si="24"/>
        <v>0</v>
      </c>
      <c r="BO88" s="10"/>
      <c r="BP88" s="83"/>
      <c r="BQ88" s="184"/>
      <c r="BR88" s="159">
        <f t="shared" si="25"/>
        <v>0</v>
      </c>
      <c r="BT88" s="10"/>
      <c r="BU88" s="83"/>
      <c r="BV88" s="184"/>
      <c r="BW88" s="161">
        <f t="shared" si="26"/>
        <v>0</v>
      </c>
    </row>
    <row r="89" spans="3:75" ht="17.25" customHeight="1">
      <c r="C89" s="11">
        <v>76</v>
      </c>
      <c r="D89" s="192"/>
      <c r="E89" s="193"/>
      <c r="F89" s="193"/>
      <c r="G89" s="193"/>
      <c r="H89" s="193"/>
      <c r="I89" s="194"/>
      <c r="J89" s="16"/>
      <c r="K89" s="13"/>
      <c r="L89" s="13"/>
      <c r="M89" s="14"/>
      <c r="N89" s="133">
        <f t="shared" si="27"/>
        <v>0</v>
      </c>
      <c r="O89" s="134">
        <f t="shared" si="14"/>
        <v>0</v>
      </c>
      <c r="Q89" s="10"/>
      <c r="R89" s="83"/>
      <c r="S89" s="184"/>
      <c r="T89" s="135">
        <f t="shared" si="15"/>
        <v>0</v>
      </c>
      <c r="V89" s="10"/>
      <c r="W89" s="83"/>
      <c r="X89" s="184"/>
      <c r="Y89" s="138">
        <f t="shared" si="16"/>
        <v>0</v>
      </c>
      <c r="AA89" s="10"/>
      <c r="AB89" s="83"/>
      <c r="AC89" s="184"/>
      <c r="AD89" s="140">
        <f t="shared" si="17"/>
        <v>0</v>
      </c>
      <c r="AF89" s="10"/>
      <c r="AG89" s="83"/>
      <c r="AH89" s="184"/>
      <c r="AI89" s="143">
        <f t="shared" si="18"/>
        <v>0</v>
      </c>
      <c r="AK89" s="10"/>
      <c r="AL89" s="83"/>
      <c r="AM89" s="184"/>
      <c r="AN89" s="147">
        <f t="shared" si="19"/>
        <v>0</v>
      </c>
      <c r="AP89" s="10"/>
      <c r="AQ89" s="83"/>
      <c r="AR89" s="184"/>
      <c r="AS89" s="149">
        <f t="shared" si="20"/>
        <v>0</v>
      </c>
      <c r="AU89" s="10"/>
      <c r="AV89" s="83"/>
      <c r="AW89" s="184"/>
      <c r="AX89" s="151">
        <f t="shared" si="21"/>
        <v>0</v>
      </c>
      <c r="AZ89" s="10"/>
      <c r="BA89" s="83"/>
      <c r="BB89" s="184"/>
      <c r="BC89" s="153">
        <f t="shared" si="22"/>
        <v>0</v>
      </c>
      <c r="BE89" s="10"/>
      <c r="BF89" s="83"/>
      <c r="BG89" s="184"/>
      <c r="BH89" s="155">
        <f t="shared" si="23"/>
        <v>0</v>
      </c>
      <c r="BJ89" s="10"/>
      <c r="BK89" s="83"/>
      <c r="BL89" s="184"/>
      <c r="BM89" s="157">
        <f t="shared" si="24"/>
        <v>0</v>
      </c>
      <c r="BO89" s="10"/>
      <c r="BP89" s="83"/>
      <c r="BQ89" s="184"/>
      <c r="BR89" s="159">
        <f t="shared" si="25"/>
        <v>0</v>
      </c>
      <c r="BT89" s="10"/>
      <c r="BU89" s="83"/>
      <c r="BV89" s="184"/>
      <c r="BW89" s="161">
        <f t="shared" si="26"/>
        <v>0</v>
      </c>
    </row>
    <row r="90" spans="3:75" ht="17.25" customHeight="1">
      <c r="C90" s="11">
        <v>77</v>
      </c>
      <c r="D90" s="192"/>
      <c r="E90" s="193"/>
      <c r="F90" s="193"/>
      <c r="G90" s="193"/>
      <c r="H90" s="193"/>
      <c r="I90" s="194"/>
      <c r="J90" s="16"/>
      <c r="K90" s="13"/>
      <c r="L90" s="13"/>
      <c r="M90" s="14"/>
      <c r="N90" s="133">
        <f t="shared" si="27"/>
        <v>0</v>
      </c>
      <c r="O90" s="134">
        <f t="shared" si="14"/>
        <v>0</v>
      </c>
      <c r="Q90" s="10"/>
      <c r="R90" s="83"/>
      <c r="S90" s="184"/>
      <c r="T90" s="135">
        <f t="shared" si="15"/>
        <v>0</v>
      </c>
      <c r="V90" s="10"/>
      <c r="W90" s="83"/>
      <c r="X90" s="184"/>
      <c r="Y90" s="138">
        <f t="shared" si="16"/>
        <v>0</v>
      </c>
      <c r="AA90" s="10"/>
      <c r="AB90" s="83"/>
      <c r="AC90" s="184"/>
      <c r="AD90" s="140">
        <f t="shared" si="17"/>
        <v>0</v>
      </c>
      <c r="AF90" s="10"/>
      <c r="AG90" s="83"/>
      <c r="AH90" s="184"/>
      <c r="AI90" s="143">
        <f t="shared" si="18"/>
        <v>0</v>
      </c>
      <c r="AK90" s="10"/>
      <c r="AL90" s="83"/>
      <c r="AM90" s="184"/>
      <c r="AN90" s="147">
        <f t="shared" si="19"/>
        <v>0</v>
      </c>
      <c r="AP90" s="10"/>
      <c r="AQ90" s="83"/>
      <c r="AR90" s="184"/>
      <c r="AS90" s="149">
        <f t="shared" si="20"/>
        <v>0</v>
      </c>
      <c r="AU90" s="10"/>
      <c r="AV90" s="83"/>
      <c r="AW90" s="184"/>
      <c r="AX90" s="151">
        <f t="shared" si="21"/>
        <v>0</v>
      </c>
      <c r="AZ90" s="10"/>
      <c r="BA90" s="83"/>
      <c r="BB90" s="184"/>
      <c r="BC90" s="153">
        <f t="shared" si="22"/>
        <v>0</v>
      </c>
      <c r="BE90" s="10"/>
      <c r="BF90" s="83"/>
      <c r="BG90" s="184"/>
      <c r="BH90" s="155">
        <f t="shared" si="23"/>
        <v>0</v>
      </c>
      <c r="BJ90" s="10"/>
      <c r="BK90" s="83"/>
      <c r="BL90" s="184"/>
      <c r="BM90" s="157">
        <f t="shared" si="24"/>
        <v>0</v>
      </c>
      <c r="BO90" s="10"/>
      <c r="BP90" s="83"/>
      <c r="BQ90" s="184"/>
      <c r="BR90" s="159">
        <f t="shared" si="25"/>
        <v>0</v>
      </c>
      <c r="BT90" s="10"/>
      <c r="BU90" s="83"/>
      <c r="BV90" s="184"/>
      <c r="BW90" s="161">
        <f t="shared" si="26"/>
        <v>0</v>
      </c>
    </row>
    <row r="91" spans="3:75" ht="17.25" customHeight="1">
      <c r="C91" s="11">
        <v>78</v>
      </c>
      <c r="D91" s="192"/>
      <c r="E91" s="193"/>
      <c r="F91" s="193"/>
      <c r="G91" s="193"/>
      <c r="H91" s="193"/>
      <c r="I91" s="194"/>
      <c r="J91" s="16"/>
      <c r="K91" s="13"/>
      <c r="L91" s="13"/>
      <c r="M91" s="14"/>
      <c r="N91" s="133">
        <f t="shared" si="27"/>
        <v>0</v>
      </c>
      <c r="O91" s="134">
        <f t="shared" si="14"/>
        <v>0</v>
      </c>
      <c r="Q91" s="10"/>
      <c r="R91" s="83"/>
      <c r="S91" s="184"/>
      <c r="T91" s="135">
        <f t="shared" si="15"/>
        <v>0</v>
      </c>
      <c r="V91" s="10"/>
      <c r="W91" s="83"/>
      <c r="X91" s="184"/>
      <c r="Y91" s="138">
        <f t="shared" si="16"/>
        <v>0</v>
      </c>
      <c r="AA91" s="10"/>
      <c r="AB91" s="83"/>
      <c r="AC91" s="184"/>
      <c r="AD91" s="140">
        <f t="shared" si="17"/>
        <v>0</v>
      </c>
      <c r="AF91" s="10"/>
      <c r="AG91" s="83"/>
      <c r="AH91" s="184"/>
      <c r="AI91" s="143">
        <f t="shared" si="18"/>
        <v>0</v>
      </c>
      <c r="AK91" s="10"/>
      <c r="AL91" s="83"/>
      <c r="AM91" s="184"/>
      <c r="AN91" s="147">
        <f t="shared" si="19"/>
        <v>0</v>
      </c>
      <c r="AP91" s="10"/>
      <c r="AQ91" s="83"/>
      <c r="AR91" s="184"/>
      <c r="AS91" s="149">
        <f t="shared" si="20"/>
        <v>0</v>
      </c>
      <c r="AU91" s="10"/>
      <c r="AV91" s="83"/>
      <c r="AW91" s="184"/>
      <c r="AX91" s="151">
        <f t="shared" si="21"/>
        <v>0</v>
      </c>
      <c r="AZ91" s="10"/>
      <c r="BA91" s="83"/>
      <c r="BB91" s="184"/>
      <c r="BC91" s="153">
        <f t="shared" si="22"/>
        <v>0</v>
      </c>
      <c r="BE91" s="10"/>
      <c r="BF91" s="83"/>
      <c r="BG91" s="184"/>
      <c r="BH91" s="155">
        <f t="shared" si="23"/>
        <v>0</v>
      </c>
      <c r="BJ91" s="10"/>
      <c r="BK91" s="83"/>
      <c r="BL91" s="184"/>
      <c r="BM91" s="157">
        <f t="shared" si="24"/>
        <v>0</v>
      </c>
      <c r="BO91" s="10"/>
      <c r="BP91" s="83"/>
      <c r="BQ91" s="184"/>
      <c r="BR91" s="159">
        <f t="shared" si="25"/>
        <v>0</v>
      </c>
      <c r="BT91" s="10"/>
      <c r="BU91" s="83"/>
      <c r="BV91" s="184"/>
      <c r="BW91" s="161">
        <f t="shared" si="26"/>
        <v>0</v>
      </c>
    </row>
    <row r="92" spans="3:75" ht="17.25" customHeight="1">
      <c r="C92" s="11">
        <v>79</v>
      </c>
      <c r="D92" s="192"/>
      <c r="E92" s="193"/>
      <c r="F92" s="193"/>
      <c r="G92" s="193"/>
      <c r="H92" s="193"/>
      <c r="I92" s="194"/>
      <c r="J92" s="16"/>
      <c r="K92" s="13"/>
      <c r="L92" s="13"/>
      <c r="M92" s="14"/>
      <c r="N92" s="133">
        <f t="shared" si="27"/>
        <v>0</v>
      </c>
      <c r="O92" s="134">
        <f t="shared" si="14"/>
        <v>0</v>
      </c>
      <c r="Q92" s="10"/>
      <c r="R92" s="83"/>
      <c r="S92" s="184"/>
      <c r="T92" s="135">
        <f t="shared" si="15"/>
        <v>0</v>
      </c>
      <c r="V92" s="10"/>
      <c r="W92" s="83"/>
      <c r="X92" s="184"/>
      <c r="Y92" s="138">
        <f t="shared" si="16"/>
        <v>0</v>
      </c>
      <c r="AA92" s="10"/>
      <c r="AB92" s="83"/>
      <c r="AC92" s="184"/>
      <c r="AD92" s="140">
        <f t="shared" si="17"/>
        <v>0</v>
      </c>
      <c r="AF92" s="10"/>
      <c r="AG92" s="83"/>
      <c r="AH92" s="184"/>
      <c r="AI92" s="143">
        <f t="shared" si="18"/>
        <v>0</v>
      </c>
      <c r="AK92" s="10"/>
      <c r="AL92" s="83"/>
      <c r="AM92" s="184"/>
      <c r="AN92" s="147">
        <f t="shared" si="19"/>
        <v>0</v>
      </c>
      <c r="AP92" s="10"/>
      <c r="AQ92" s="83"/>
      <c r="AR92" s="184"/>
      <c r="AS92" s="149">
        <f t="shared" si="20"/>
        <v>0</v>
      </c>
      <c r="AU92" s="10"/>
      <c r="AV92" s="83"/>
      <c r="AW92" s="184"/>
      <c r="AX92" s="151">
        <f t="shared" si="21"/>
        <v>0</v>
      </c>
      <c r="AZ92" s="10"/>
      <c r="BA92" s="83"/>
      <c r="BB92" s="184"/>
      <c r="BC92" s="153">
        <f t="shared" si="22"/>
        <v>0</v>
      </c>
      <c r="BE92" s="10"/>
      <c r="BF92" s="83"/>
      <c r="BG92" s="184"/>
      <c r="BH92" s="155">
        <f t="shared" si="23"/>
        <v>0</v>
      </c>
      <c r="BJ92" s="10"/>
      <c r="BK92" s="83"/>
      <c r="BL92" s="184"/>
      <c r="BM92" s="157">
        <f t="shared" si="24"/>
        <v>0</v>
      </c>
      <c r="BO92" s="10"/>
      <c r="BP92" s="83"/>
      <c r="BQ92" s="184"/>
      <c r="BR92" s="159">
        <f t="shared" si="25"/>
        <v>0</v>
      </c>
      <c r="BT92" s="10"/>
      <c r="BU92" s="83"/>
      <c r="BV92" s="184"/>
      <c r="BW92" s="161">
        <f t="shared" si="26"/>
        <v>0</v>
      </c>
    </row>
    <row r="93" spans="3:75" ht="17.25" customHeight="1">
      <c r="C93" s="11">
        <v>80</v>
      </c>
      <c r="D93" s="192"/>
      <c r="E93" s="193"/>
      <c r="F93" s="193"/>
      <c r="G93" s="193"/>
      <c r="H93" s="193"/>
      <c r="I93" s="194"/>
      <c r="J93" s="16"/>
      <c r="K93" s="13"/>
      <c r="L93" s="13"/>
      <c r="M93" s="14"/>
      <c r="N93" s="133">
        <f t="shared" si="27"/>
        <v>0</v>
      </c>
      <c r="O93" s="134">
        <f t="shared" si="14"/>
        <v>0</v>
      </c>
      <c r="Q93" s="10"/>
      <c r="R93" s="83"/>
      <c r="S93" s="184"/>
      <c r="T93" s="135">
        <f t="shared" si="15"/>
        <v>0</v>
      </c>
      <c r="V93" s="10"/>
      <c r="W93" s="83"/>
      <c r="X93" s="184"/>
      <c r="Y93" s="138">
        <f t="shared" si="16"/>
        <v>0</v>
      </c>
      <c r="AA93" s="10"/>
      <c r="AB93" s="83"/>
      <c r="AC93" s="184"/>
      <c r="AD93" s="140">
        <f t="shared" si="17"/>
        <v>0</v>
      </c>
      <c r="AF93" s="10"/>
      <c r="AG93" s="83"/>
      <c r="AH93" s="184"/>
      <c r="AI93" s="143">
        <f t="shared" si="18"/>
        <v>0</v>
      </c>
      <c r="AK93" s="10"/>
      <c r="AL93" s="83"/>
      <c r="AM93" s="184"/>
      <c r="AN93" s="147">
        <f t="shared" si="19"/>
        <v>0</v>
      </c>
      <c r="AP93" s="10"/>
      <c r="AQ93" s="83"/>
      <c r="AR93" s="184"/>
      <c r="AS93" s="149">
        <f t="shared" si="20"/>
        <v>0</v>
      </c>
      <c r="AU93" s="10"/>
      <c r="AV93" s="83"/>
      <c r="AW93" s="184"/>
      <c r="AX93" s="151">
        <f t="shared" si="21"/>
        <v>0</v>
      </c>
      <c r="AZ93" s="10"/>
      <c r="BA93" s="83"/>
      <c r="BB93" s="184"/>
      <c r="BC93" s="153">
        <f t="shared" si="22"/>
        <v>0</v>
      </c>
      <c r="BE93" s="10"/>
      <c r="BF93" s="83"/>
      <c r="BG93" s="184"/>
      <c r="BH93" s="155">
        <f t="shared" si="23"/>
        <v>0</v>
      </c>
      <c r="BJ93" s="10"/>
      <c r="BK93" s="83"/>
      <c r="BL93" s="184"/>
      <c r="BM93" s="157">
        <f t="shared" si="24"/>
        <v>0</v>
      </c>
      <c r="BO93" s="10"/>
      <c r="BP93" s="83"/>
      <c r="BQ93" s="184"/>
      <c r="BR93" s="159">
        <f t="shared" si="25"/>
        <v>0</v>
      </c>
      <c r="BT93" s="10"/>
      <c r="BU93" s="83"/>
      <c r="BV93" s="184"/>
      <c r="BW93" s="161">
        <f t="shared" si="26"/>
        <v>0</v>
      </c>
    </row>
    <row r="94" spans="3:75" ht="17.25" customHeight="1">
      <c r="C94" s="11">
        <v>81</v>
      </c>
      <c r="D94" s="192"/>
      <c r="E94" s="193"/>
      <c r="F94" s="193"/>
      <c r="G94" s="193"/>
      <c r="H94" s="193"/>
      <c r="I94" s="194"/>
      <c r="J94" s="16"/>
      <c r="K94" s="13"/>
      <c r="L94" s="13"/>
      <c r="M94" s="14"/>
      <c r="N94" s="133">
        <f t="shared" si="27"/>
        <v>0</v>
      </c>
      <c r="O94" s="134">
        <f t="shared" si="14"/>
        <v>0</v>
      </c>
      <c r="Q94" s="10"/>
      <c r="R94" s="83"/>
      <c r="S94" s="184"/>
      <c r="T94" s="135">
        <f t="shared" si="15"/>
        <v>0</v>
      </c>
      <c r="V94" s="10"/>
      <c r="W94" s="83"/>
      <c r="X94" s="184"/>
      <c r="Y94" s="138">
        <f t="shared" si="16"/>
        <v>0</v>
      </c>
      <c r="AA94" s="10"/>
      <c r="AB94" s="83"/>
      <c r="AC94" s="184"/>
      <c r="AD94" s="140">
        <f t="shared" si="17"/>
        <v>0</v>
      </c>
      <c r="AF94" s="10"/>
      <c r="AG94" s="83"/>
      <c r="AH94" s="184"/>
      <c r="AI94" s="143">
        <f t="shared" si="18"/>
        <v>0</v>
      </c>
      <c r="AK94" s="10"/>
      <c r="AL94" s="83"/>
      <c r="AM94" s="184"/>
      <c r="AN94" s="147">
        <f t="shared" si="19"/>
        <v>0</v>
      </c>
      <c r="AP94" s="10"/>
      <c r="AQ94" s="83"/>
      <c r="AR94" s="184"/>
      <c r="AS94" s="149">
        <f t="shared" si="20"/>
        <v>0</v>
      </c>
      <c r="AU94" s="10"/>
      <c r="AV94" s="83"/>
      <c r="AW94" s="184"/>
      <c r="AX94" s="151">
        <f t="shared" si="21"/>
        <v>0</v>
      </c>
      <c r="AZ94" s="10"/>
      <c r="BA94" s="83"/>
      <c r="BB94" s="184"/>
      <c r="BC94" s="153">
        <f t="shared" si="22"/>
        <v>0</v>
      </c>
      <c r="BE94" s="10"/>
      <c r="BF94" s="83"/>
      <c r="BG94" s="184"/>
      <c r="BH94" s="155">
        <f t="shared" si="23"/>
        <v>0</v>
      </c>
      <c r="BJ94" s="10"/>
      <c r="BK94" s="83"/>
      <c r="BL94" s="184"/>
      <c r="BM94" s="157">
        <f t="shared" si="24"/>
        <v>0</v>
      </c>
      <c r="BO94" s="10"/>
      <c r="BP94" s="83"/>
      <c r="BQ94" s="184"/>
      <c r="BR94" s="159">
        <f t="shared" si="25"/>
        <v>0</v>
      </c>
      <c r="BT94" s="10"/>
      <c r="BU94" s="83"/>
      <c r="BV94" s="184"/>
      <c r="BW94" s="161">
        <f t="shared" si="26"/>
        <v>0</v>
      </c>
    </row>
    <row r="95" spans="3:75" ht="17.25" customHeight="1">
      <c r="C95" s="11">
        <v>82</v>
      </c>
      <c r="D95" s="192"/>
      <c r="E95" s="193"/>
      <c r="F95" s="193"/>
      <c r="G95" s="193"/>
      <c r="H95" s="193"/>
      <c r="I95" s="194"/>
      <c r="J95" s="16"/>
      <c r="K95" s="13"/>
      <c r="L95" s="13"/>
      <c r="M95" s="14"/>
      <c r="N95" s="133">
        <f t="shared" si="27"/>
        <v>0</v>
      </c>
      <c r="O95" s="134">
        <f t="shared" si="14"/>
        <v>0</v>
      </c>
      <c r="Q95" s="10"/>
      <c r="R95" s="83"/>
      <c r="S95" s="184"/>
      <c r="T95" s="135">
        <f t="shared" si="15"/>
        <v>0</v>
      </c>
      <c r="V95" s="10"/>
      <c r="W95" s="83"/>
      <c r="X95" s="184"/>
      <c r="Y95" s="138">
        <f t="shared" si="16"/>
        <v>0</v>
      </c>
      <c r="AA95" s="10"/>
      <c r="AB95" s="83"/>
      <c r="AC95" s="184"/>
      <c r="AD95" s="140">
        <f t="shared" si="17"/>
        <v>0</v>
      </c>
      <c r="AF95" s="10"/>
      <c r="AG95" s="83"/>
      <c r="AH95" s="184"/>
      <c r="AI95" s="143">
        <f t="shared" si="18"/>
        <v>0</v>
      </c>
      <c r="AK95" s="10"/>
      <c r="AL95" s="83"/>
      <c r="AM95" s="184"/>
      <c r="AN95" s="147">
        <f t="shared" si="19"/>
        <v>0</v>
      </c>
      <c r="AP95" s="10"/>
      <c r="AQ95" s="83"/>
      <c r="AR95" s="184"/>
      <c r="AS95" s="149">
        <f t="shared" si="20"/>
        <v>0</v>
      </c>
      <c r="AU95" s="10"/>
      <c r="AV95" s="83"/>
      <c r="AW95" s="184"/>
      <c r="AX95" s="151">
        <f t="shared" si="21"/>
        <v>0</v>
      </c>
      <c r="AZ95" s="10"/>
      <c r="BA95" s="83"/>
      <c r="BB95" s="184"/>
      <c r="BC95" s="153">
        <f t="shared" si="22"/>
        <v>0</v>
      </c>
      <c r="BE95" s="10"/>
      <c r="BF95" s="83"/>
      <c r="BG95" s="184"/>
      <c r="BH95" s="155">
        <f t="shared" si="23"/>
        <v>0</v>
      </c>
      <c r="BJ95" s="10"/>
      <c r="BK95" s="83"/>
      <c r="BL95" s="184"/>
      <c r="BM95" s="157">
        <f t="shared" si="24"/>
        <v>0</v>
      </c>
      <c r="BO95" s="10"/>
      <c r="BP95" s="83"/>
      <c r="BQ95" s="184"/>
      <c r="BR95" s="159">
        <f t="shared" si="25"/>
        <v>0</v>
      </c>
      <c r="BT95" s="10"/>
      <c r="BU95" s="83"/>
      <c r="BV95" s="184"/>
      <c r="BW95" s="161">
        <f t="shared" si="26"/>
        <v>0</v>
      </c>
    </row>
    <row r="96" spans="3:75" ht="17.25" customHeight="1">
      <c r="C96" s="11">
        <v>83</v>
      </c>
      <c r="D96" s="192"/>
      <c r="E96" s="193"/>
      <c r="F96" s="193"/>
      <c r="G96" s="193"/>
      <c r="H96" s="193"/>
      <c r="I96" s="194"/>
      <c r="J96" s="16"/>
      <c r="K96" s="13"/>
      <c r="L96" s="13"/>
      <c r="M96" s="14"/>
      <c r="N96" s="133">
        <f t="shared" si="27"/>
        <v>0</v>
      </c>
      <c r="O96" s="134">
        <f t="shared" si="14"/>
        <v>0</v>
      </c>
      <c r="Q96" s="10"/>
      <c r="R96" s="83"/>
      <c r="S96" s="184"/>
      <c r="T96" s="135">
        <f t="shared" si="15"/>
        <v>0</v>
      </c>
      <c r="V96" s="10"/>
      <c r="W96" s="83"/>
      <c r="X96" s="184"/>
      <c r="Y96" s="138">
        <f t="shared" si="16"/>
        <v>0</v>
      </c>
      <c r="AA96" s="10"/>
      <c r="AB96" s="83"/>
      <c r="AC96" s="184"/>
      <c r="AD96" s="140">
        <f t="shared" si="17"/>
        <v>0</v>
      </c>
      <c r="AF96" s="10"/>
      <c r="AG96" s="83"/>
      <c r="AH96" s="184"/>
      <c r="AI96" s="143">
        <f t="shared" si="18"/>
        <v>0</v>
      </c>
      <c r="AK96" s="10"/>
      <c r="AL96" s="83"/>
      <c r="AM96" s="184"/>
      <c r="AN96" s="147">
        <f t="shared" si="19"/>
        <v>0</v>
      </c>
      <c r="AP96" s="10"/>
      <c r="AQ96" s="83"/>
      <c r="AR96" s="184"/>
      <c r="AS96" s="149">
        <f t="shared" si="20"/>
        <v>0</v>
      </c>
      <c r="AU96" s="10"/>
      <c r="AV96" s="83"/>
      <c r="AW96" s="184"/>
      <c r="AX96" s="151">
        <f t="shared" si="21"/>
        <v>0</v>
      </c>
      <c r="AZ96" s="10"/>
      <c r="BA96" s="83"/>
      <c r="BB96" s="184"/>
      <c r="BC96" s="153">
        <f t="shared" si="22"/>
        <v>0</v>
      </c>
      <c r="BE96" s="10"/>
      <c r="BF96" s="83"/>
      <c r="BG96" s="184"/>
      <c r="BH96" s="155">
        <f t="shared" si="23"/>
        <v>0</v>
      </c>
      <c r="BJ96" s="10"/>
      <c r="BK96" s="83"/>
      <c r="BL96" s="184"/>
      <c r="BM96" s="157">
        <f t="shared" si="24"/>
        <v>0</v>
      </c>
      <c r="BO96" s="10"/>
      <c r="BP96" s="83"/>
      <c r="BQ96" s="184"/>
      <c r="BR96" s="159">
        <f t="shared" si="25"/>
        <v>0</v>
      </c>
      <c r="BT96" s="10"/>
      <c r="BU96" s="83"/>
      <c r="BV96" s="184"/>
      <c r="BW96" s="161">
        <f t="shared" si="26"/>
        <v>0</v>
      </c>
    </row>
    <row r="97" spans="3:75" ht="17.25" customHeight="1">
      <c r="C97" s="11">
        <v>84</v>
      </c>
      <c r="D97" s="192"/>
      <c r="E97" s="193"/>
      <c r="F97" s="193"/>
      <c r="G97" s="193"/>
      <c r="H97" s="193"/>
      <c r="I97" s="194"/>
      <c r="J97" s="16"/>
      <c r="K97" s="13"/>
      <c r="L97" s="13"/>
      <c r="M97" s="14"/>
      <c r="N97" s="133">
        <f t="shared" si="27"/>
        <v>0</v>
      </c>
      <c r="O97" s="134">
        <f t="shared" si="14"/>
        <v>0</v>
      </c>
      <c r="Q97" s="10"/>
      <c r="R97" s="83"/>
      <c r="S97" s="184"/>
      <c r="T97" s="135">
        <f t="shared" si="15"/>
        <v>0</v>
      </c>
      <c r="V97" s="10"/>
      <c r="W97" s="83"/>
      <c r="X97" s="184"/>
      <c r="Y97" s="138">
        <f t="shared" si="16"/>
        <v>0</v>
      </c>
      <c r="AA97" s="10"/>
      <c r="AB97" s="83"/>
      <c r="AC97" s="184"/>
      <c r="AD97" s="140">
        <f t="shared" si="17"/>
        <v>0</v>
      </c>
      <c r="AF97" s="10"/>
      <c r="AG97" s="83"/>
      <c r="AH97" s="184"/>
      <c r="AI97" s="143">
        <f t="shared" si="18"/>
        <v>0</v>
      </c>
      <c r="AK97" s="10"/>
      <c r="AL97" s="83"/>
      <c r="AM97" s="184"/>
      <c r="AN97" s="147">
        <f t="shared" si="19"/>
        <v>0</v>
      </c>
      <c r="AP97" s="10"/>
      <c r="AQ97" s="83"/>
      <c r="AR97" s="184"/>
      <c r="AS97" s="149">
        <f t="shared" si="20"/>
        <v>0</v>
      </c>
      <c r="AU97" s="10"/>
      <c r="AV97" s="83"/>
      <c r="AW97" s="184"/>
      <c r="AX97" s="151">
        <f t="shared" si="21"/>
        <v>0</v>
      </c>
      <c r="AZ97" s="10"/>
      <c r="BA97" s="83"/>
      <c r="BB97" s="184"/>
      <c r="BC97" s="153">
        <f t="shared" si="22"/>
        <v>0</v>
      </c>
      <c r="BE97" s="10"/>
      <c r="BF97" s="83"/>
      <c r="BG97" s="184"/>
      <c r="BH97" s="155">
        <f t="shared" si="23"/>
        <v>0</v>
      </c>
      <c r="BJ97" s="10"/>
      <c r="BK97" s="83"/>
      <c r="BL97" s="184"/>
      <c r="BM97" s="157">
        <f t="shared" si="24"/>
        <v>0</v>
      </c>
      <c r="BO97" s="10"/>
      <c r="BP97" s="83"/>
      <c r="BQ97" s="184"/>
      <c r="BR97" s="159">
        <f t="shared" si="25"/>
        <v>0</v>
      </c>
      <c r="BT97" s="10"/>
      <c r="BU97" s="83"/>
      <c r="BV97" s="184"/>
      <c r="BW97" s="161">
        <f t="shared" si="26"/>
        <v>0</v>
      </c>
    </row>
    <row r="98" spans="3:75" ht="17.25" customHeight="1">
      <c r="C98" s="11">
        <v>85</v>
      </c>
      <c r="D98" s="192"/>
      <c r="E98" s="193"/>
      <c r="F98" s="193"/>
      <c r="G98" s="193"/>
      <c r="H98" s="193"/>
      <c r="I98" s="194"/>
      <c r="J98" s="16"/>
      <c r="K98" s="13"/>
      <c r="L98" s="13"/>
      <c r="M98" s="14"/>
      <c r="N98" s="133">
        <f t="shared" si="27"/>
        <v>0</v>
      </c>
      <c r="O98" s="134">
        <f t="shared" si="14"/>
        <v>0</v>
      </c>
      <c r="Q98" s="10"/>
      <c r="R98" s="83"/>
      <c r="S98" s="184"/>
      <c r="T98" s="135">
        <f t="shared" si="15"/>
        <v>0</v>
      </c>
      <c r="V98" s="10"/>
      <c r="W98" s="83"/>
      <c r="X98" s="184"/>
      <c r="Y98" s="138">
        <f t="shared" si="16"/>
        <v>0</v>
      </c>
      <c r="AA98" s="10"/>
      <c r="AB98" s="83"/>
      <c r="AC98" s="184"/>
      <c r="AD98" s="140">
        <f t="shared" si="17"/>
        <v>0</v>
      </c>
      <c r="AF98" s="10"/>
      <c r="AG98" s="83"/>
      <c r="AH98" s="184"/>
      <c r="AI98" s="143">
        <f t="shared" si="18"/>
        <v>0</v>
      </c>
      <c r="AK98" s="10"/>
      <c r="AL98" s="83"/>
      <c r="AM98" s="184"/>
      <c r="AN98" s="147">
        <f t="shared" si="19"/>
        <v>0</v>
      </c>
      <c r="AP98" s="10"/>
      <c r="AQ98" s="83"/>
      <c r="AR98" s="184"/>
      <c r="AS98" s="149">
        <f t="shared" si="20"/>
        <v>0</v>
      </c>
      <c r="AU98" s="10"/>
      <c r="AV98" s="83"/>
      <c r="AW98" s="184"/>
      <c r="AX98" s="151">
        <f t="shared" si="21"/>
        <v>0</v>
      </c>
      <c r="AZ98" s="10"/>
      <c r="BA98" s="83"/>
      <c r="BB98" s="184"/>
      <c r="BC98" s="153">
        <f t="shared" si="22"/>
        <v>0</v>
      </c>
      <c r="BE98" s="10"/>
      <c r="BF98" s="83"/>
      <c r="BG98" s="184"/>
      <c r="BH98" s="155">
        <f t="shared" si="23"/>
        <v>0</v>
      </c>
      <c r="BJ98" s="10"/>
      <c r="BK98" s="83"/>
      <c r="BL98" s="184"/>
      <c r="BM98" s="157">
        <f t="shared" si="24"/>
        <v>0</v>
      </c>
      <c r="BO98" s="10"/>
      <c r="BP98" s="83"/>
      <c r="BQ98" s="184"/>
      <c r="BR98" s="159">
        <f t="shared" si="25"/>
        <v>0</v>
      </c>
      <c r="BT98" s="10"/>
      <c r="BU98" s="83"/>
      <c r="BV98" s="184"/>
      <c r="BW98" s="161">
        <f t="shared" si="26"/>
        <v>0</v>
      </c>
    </row>
    <row r="99" spans="3:75" ht="17.25" customHeight="1">
      <c r="C99" s="11">
        <v>86</v>
      </c>
      <c r="D99" s="192"/>
      <c r="E99" s="193"/>
      <c r="F99" s="193"/>
      <c r="G99" s="193"/>
      <c r="H99" s="193"/>
      <c r="I99" s="194"/>
      <c r="J99" s="16"/>
      <c r="K99" s="13"/>
      <c r="L99" s="13"/>
      <c r="M99" s="14"/>
      <c r="N99" s="133">
        <f t="shared" si="27"/>
        <v>0</v>
      </c>
      <c r="O99" s="134">
        <f t="shared" si="14"/>
        <v>0</v>
      </c>
      <c r="Q99" s="10"/>
      <c r="R99" s="83"/>
      <c r="S99" s="184"/>
      <c r="T99" s="135">
        <f t="shared" si="15"/>
        <v>0</v>
      </c>
      <c r="V99" s="10"/>
      <c r="W99" s="83"/>
      <c r="X99" s="184"/>
      <c r="Y99" s="138">
        <f t="shared" si="16"/>
        <v>0</v>
      </c>
      <c r="AA99" s="10"/>
      <c r="AB99" s="83"/>
      <c r="AC99" s="184"/>
      <c r="AD99" s="140">
        <f t="shared" si="17"/>
        <v>0</v>
      </c>
      <c r="AF99" s="10"/>
      <c r="AG99" s="83"/>
      <c r="AH99" s="184"/>
      <c r="AI99" s="143">
        <f t="shared" si="18"/>
        <v>0</v>
      </c>
      <c r="AK99" s="10"/>
      <c r="AL99" s="83"/>
      <c r="AM99" s="184"/>
      <c r="AN99" s="147">
        <f t="shared" si="19"/>
        <v>0</v>
      </c>
      <c r="AP99" s="10"/>
      <c r="AQ99" s="83"/>
      <c r="AR99" s="184"/>
      <c r="AS99" s="149">
        <f t="shared" si="20"/>
        <v>0</v>
      </c>
      <c r="AU99" s="10"/>
      <c r="AV99" s="83"/>
      <c r="AW99" s="184"/>
      <c r="AX99" s="151">
        <f t="shared" si="21"/>
        <v>0</v>
      </c>
      <c r="AZ99" s="10"/>
      <c r="BA99" s="83"/>
      <c r="BB99" s="184"/>
      <c r="BC99" s="153">
        <f t="shared" si="22"/>
        <v>0</v>
      </c>
      <c r="BE99" s="10"/>
      <c r="BF99" s="83"/>
      <c r="BG99" s="184"/>
      <c r="BH99" s="155">
        <f t="shared" si="23"/>
        <v>0</v>
      </c>
      <c r="BJ99" s="10"/>
      <c r="BK99" s="83"/>
      <c r="BL99" s="184"/>
      <c r="BM99" s="157">
        <f t="shared" si="24"/>
        <v>0</v>
      </c>
      <c r="BO99" s="10"/>
      <c r="BP99" s="83"/>
      <c r="BQ99" s="184"/>
      <c r="BR99" s="159">
        <f t="shared" si="25"/>
        <v>0</v>
      </c>
      <c r="BT99" s="10"/>
      <c r="BU99" s="83"/>
      <c r="BV99" s="184"/>
      <c r="BW99" s="161">
        <f t="shared" si="26"/>
        <v>0</v>
      </c>
    </row>
    <row r="100" spans="3:75" ht="17.25" customHeight="1">
      <c r="C100" s="11">
        <v>87</v>
      </c>
      <c r="D100" s="192"/>
      <c r="E100" s="193"/>
      <c r="F100" s="193"/>
      <c r="G100" s="193"/>
      <c r="H100" s="193"/>
      <c r="I100" s="194"/>
      <c r="J100" s="16"/>
      <c r="K100" s="13"/>
      <c r="L100" s="13"/>
      <c r="M100" s="14"/>
      <c r="N100" s="133">
        <f t="shared" si="27"/>
        <v>0</v>
      </c>
      <c r="O100" s="134">
        <f t="shared" si="14"/>
        <v>0</v>
      </c>
      <c r="Q100" s="10"/>
      <c r="R100" s="83"/>
      <c r="S100" s="184"/>
      <c r="T100" s="135">
        <f t="shared" si="15"/>
        <v>0</v>
      </c>
      <c r="V100" s="10"/>
      <c r="W100" s="83"/>
      <c r="X100" s="184"/>
      <c r="Y100" s="138">
        <f t="shared" si="16"/>
        <v>0</v>
      </c>
      <c r="AA100" s="10"/>
      <c r="AB100" s="83"/>
      <c r="AC100" s="184"/>
      <c r="AD100" s="140">
        <f t="shared" si="17"/>
        <v>0</v>
      </c>
      <c r="AF100" s="10"/>
      <c r="AG100" s="83"/>
      <c r="AH100" s="184"/>
      <c r="AI100" s="143">
        <f t="shared" si="18"/>
        <v>0</v>
      </c>
      <c r="AK100" s="10"/>
      <c r="AL100" s="83"/>
      <c r="AM100" s="184"/>
      <c r="AN100" s="147">
        <f t="shared" si="19"/>
        <v>0</v>
      </c>
      <c r="AP100" s="10"/>
      <c r="AQ100" s="83"/>
      <c r="AR100" s="184"/>
      <c r="AS100" s="149">
        <f t="shared" si="20"/>
        <v>0</v>
      </c>
      <c r="AU100" s="10"/>
      <c r="AV100" s="83"/>
      <c r="AW100" s="184"/>
      <c r="AX100" s="151">
        <f t="shared" si="21"/>
        <v>0</v>
      </c>
      <c r="AZ100" s="10"/>
      <c r="BA100" s="83"/>
      <c r="BB100" s="184"/>
      <c r="BC100" s="153">
        <f t="shared" si="22"/>
        <v>0</v>
      </c>
      <c r="BE100" s="10"/>
      <c r="BF100" s="83"/>
      <c r="BG100" s="184"/>
      <c r="BH100" s="155">
        <f t="shared" si="23"/>
        <v>0</v>
      </c>
      <c r="BJ100" s="10"/>
      <c r="BK100" s="83"/>
      <c r="BL100" s="184"/>
      <c r="BM100" s="157">
        <f t="shared" si="24"/>
        <v>0</v>
      </c>
      <c r="BO100" s="10"/>
      <c r="BP100" s="83"/>
      <c r="BQ100" s="184"/>
      <c r="BR100" s="159">
        <f t="shared" si="25"/>
        <v>0</v>
      </c>
      <c r="BT100" s="10"/>
      <c r="BU100" s="83"/>
      <c r="BV100" s="184"/>
      <c r="BW100" s="161">
        <f t="shared" si="26"/>
        <v>0</v>
      </c>
    </row>
    <row r="101" spans="3:75" ht="17.25" customHeight="1">
      <c r="C101" s="11">
        <v>88</v>
      </c>
      <c r="D101" s="192"/>
      <c r="E101" s="193"/>
      <c r="F101" s="193"/>
      <c r="G101" s="193"/>
      <c r="H101" s="193"/>
      <c r="I101" s="194"/>
      <c r="J101" s="16"/>
      <c r="K101" s="13"/>
      <c r="L101" s="13"/>
      <c r="M101" s="14"/>
      <c r="N101" s="133">
        <f t="shared" si="27"/>
        <v>0</v>
      </c>
      <c r="O101" s="134">
        <f t="shared" si="14"/>
        <v>0</v>
      </c>
      <c r="Q101" s="10"/>
      <c r="R101" s="83"/>
      <c r="S101" s="184"/>
      <c r="T101" s="135">
        <f t="shared" si="15"/>
        <v>0</v>
      </c>
      <c r="V101" s="10"/>
      <c r="W101" s="83"/>
      <c r="X101" s="184"/>
      <c r="Y101" s="138">
        <f t="shared" si="16"/>
        <v>0</v>
      </c>
      <c r="AA101" s="10"/>
      <c r="AB101" s="83"/>
      <c r="AC101" s="184"/>
      <c r="AD101" s="140">
        <f t="shared" si="17"/>
        <v>0</v>
      </c>
      <c r="AF101" s="10"/>
      <c r="AG101" s="83"/>
      <c r="AH101" s="184"/>
      <c r="AI101" s="143">
        <f t="shared" si="18"/>
        <v>0</v>
      </c>
      <c r="AK101" s="10"/>
      <c r="AL101" s="83"/>
      <c r="AM101" s="184"/>
      <c r="AN101" s="147">
        <f t="shared" si="19"/>
        <v>0</v>
      </c>
      <c r="AP101" s="10"/>
      <c r="AQ101" s="83"/>
      <c r="AR101" s="184"/>
      <c r="AS101" s="149">
        <f t="shared" si="20"/>
        <v>0</v>
      </c>
      <c r="AU101" s="10"/>
      <c r="AV101" s="83"/>
      <c r="AW101" s="184"/>
      <c r="AX101" s="151">
        <f t="shared" si="21"/>
        <v>0</v>
      </c>
      <c r="AZ101" s="10"/>
      <c r="BA101" s="83"/>
      <c r="BB101" s="184"/>
      <c r="BC101" s="153">
        <f t="shared" si="22"/>
        <v>0</v>
      </c>
      <c r="BE101" s="10"/>
      <c r="BF101" s="83"/>
      <c r="BG101" s="184"/>
      <c r="BH101" s="155">
        <f t="shared" si="23"/>
        <v>0</v>
      </c>
      <c r="BJ101" s="10"/>
      <c r="BK101" s="83"/>
      <c r="BL101" s="184"/>
      <c r="BM101" s="157">
        <f t="shared" si="24"/>
        <v>0</v>
      </c>
      <c r="BO101" s="10"/>
      <c r="BP101" s="83"/>
      <c r="BQ101" s="184"/>
      <c r="BR101" s="159">
        <f t="shared" si="25"/>
        <v>0</v>
      </c>
      <c r="BT101" s="10"/>
      <c r="BU101" s="83"/>
      <c r="BV101" s="184"/>
      <c r="BW101" s="161">
        <f t="shared" si="26"/>
        <v>0</v>
      </c>
    </row>
    <row r="102" spans="3:75" ht="17.25" customHeight="1">
      <c r="C102" s="11">
        <v>89</v>
      </c>
      <c r="D102" s="192"/>
      <c r="E102" s="193"/>
      <c r="F102" s="193"/>
      <c r="G102" s="193"/>
      <c r="H102" s="193"/>
      <c r="I102" s="194"/>
      <c r="J102" s="16"/>
      <c r="K102" s="13"/>
      <c r="L102" s="13"/>
      <c r="M102" s="14"/>
      <c r="N102" s="133">
        <f t="shared" si="27"/>
        <v>0</v>
      </c>
      <c r="O102" s="134">
        <f t="shared" si="14"/>
        <v>0</v>
      </c>
      <c r="Q102" s="10"/>
      <c r="R102" s="83"/>
      <c r="S102" s="184"/>
      <c r="T102" s="135">
        <f t="shared" si="15"/>
        <v>0</v>
      </c>
      <c r="V102" s="10"/>
      <c r="W102" s="83"/>
      <c r="X102" s="184"/>
      <c r="Y102" s="138">
        <f t="shared" si="16"/>
        <v>0</v>
      </c>
      <c r="AA102" s="10"/>
      <c r="AB102" s="83"/>
      <c r="AC102" s="184"/>
      <c r="AD102" s="140">
        <f t="shared" si="17"/>
        <v>0</v>
      </c>
      <c r="AF102" s="10"/>
      <c r="AG102" s="83"/>
      <c r="AH102" s="184"/>
      <c r="AI102" s="143">
        <f t="shared" si="18"/>
        <v>0</v>
      </c>
      <c r="AK102" s="10"/>
      <c r="AL102" s="83"/>
      <c r="AM102" s="184"/>
      <c r="AN102" s="147">
        <f t="shared" si="19"/>
        <v>0</v>
      </c>
      <c r="AP102" s="10"/>
      <c r="AQ102" s="83"/>
      <c r="AR102" s="184"/>
      <c r="AS102" s="149">
        <f t="shared" si="20"/>
        <v>0</v>
      </c>
      <c r="AU102" s="10"/>
      <c r="AV102" s="83"/>
      <c r="AW102" s="184"/>
      <c r="AX102" s="151">
        <f t="shared" si="21"/>
        <v>0</v>
      </c>
      <c r="AZ102" s="10"/>
      <c r="BA102" s="83"/>
      <c r="BB102" s="184"/>
      <c r="BC102" s="153">
        <f t="shared" si="22"/>
        <v>0</v>
      </c>
      <c r="BE102" s="10"/>
      <c r="BF102" s="83"/>
      <c r="BG102" s="184"/>
      <c r="BH102" s="155">
        <f t="shared" si="23"/>
        <v>0</v>
      </c>
      <c r="BJ102" s="10"/>
      <c r="BK102" s="83"/>
      <c r="BL102" s="184"/>
      <c r="BM102" s="157">
        <f t="shared" si="24"/>
        <v>0</v>
      </c>
      <c r="BO102" s="10"/>
      <c r="BP102" s="83"/>
      <c r="BQ102" s="184"/>
      <c r="BR102" s="159">
        <f t="shared" si="25"/>
        <v>0</v>
      </c>
      <c r="BT102" s="10"/>
      <c r="BU102" s="83"/>
      <c r="BV102" s="184"/>
      <c r="BW102" s="161">
        <f t="shared" si="26"/>
        <v>0</v>
      </c>
    </row>
    <row r="103" spans="3:75" ht="17.25" customHeight="1">
      <c r="C103" s="11">
        <v>90</v>
      </c>
      <c r="D103" s="192"/>
      <c r="E103" s="193"/>
      <c r="F103" s="193"/>
      <c r="G103" s="193"/>
      <c r="H103" s="193"/>
      <c r="I103" s="194"/>
      <c r="J103" s="16"/>
      <c r="K103" s="13"/>
      <c r="L103" s="13"/>
      <c r="M103" s="14"/>
      <c r="N103" s="133">
        <f t="shared" si="27"/>
        <v>0</v>
      </c>
      <c r="O103" s="134">
        <f t="shared" si="14"/>
        <v>0</v>
      </c>
      <c r="Q103" s="10"/>
      <c r="R103" s="83"/>
      <c r="S103" s="184"/>
      <c r="T103" s="135">
        <f t="shared" si="15"/>
        <v>0</v>
      </c>
      <c r="V103" s="10"/>
      <c r="W103" s="83"/>
      <c r="X103" s="184"/>
      <c r="Y103" s="138">
        <f t="shared" si="16"/>
        <v>0</v>
      </c>
      <c r="AA103" s="10"/>
      <c r="AB103" s="83"/>
      <c r="AC103" s="184"/>
      <c r="AD103" s="140">
        <f t="shared" si="17"/>
        <v>0</v>
      </c>
      <c r="AF103" s="10"/>
      <c r="AG103" s="83"/>
      <c r="AH103" s="184"/>
      <c r="AI103" s="143">
        <f t="shared" si="18"/>
        <v>0</v>
      </c>
      <c r="AK103" s="10"/>
      <c r="AL103" s="83"/>
      <c r="AM103" s="184"/>
      <c r="AN103" s="147">
        <f t="shared" si="19"/>
        <v>0</v>
      </c>
      <c r="AP103" s="10"/>
      <c r="AQ103" s="83"/>
      <c r="AR103" s="184"/>
      <c r="AS103" s="149">
        <f t="shared" si="20"/>
        <v>0</v>
      </c>
      <c r="AU103" s="10"/>
      <c r="AV103" s="83"/>
      <c r="AW103" s="184"/>
      <c r="AX103" s="151">
        <f t="shared" si="21"/>
        <v>0</v>
      </c>
      <c r="AZ103" s="10"/>
      <c r="BA103" s="83"/>
      <c r="BB103" s="184"/>
      <c r="BC103" s="153">
        <f t="shared" si="22"/>
        <v>0</v>
      </c>
      <c r="BE103" s="10"/>
      <c r="BF103" s="83"/>
      <c r="BG103" s="184"/>
      <c r="BH103" s="155">
        <f t="shared" si="23"/>
        <v>0</v>
      </c>
      <c r="BJ103" s="10"/>
      <c r="BK103" s="83"/>
      <c r="BL103" s="184"/>
      <c r="BM103" s="157">
        <f t="shared" si="24"/>
        <v>0</v>
      </c>
      <c r="BO103" s="10"/>
      <c r="BP103" s="83"/>
      <c r="BQ103" s="184"/>
      <c r="BR103" s="159">
        <f t="shared" si="25"/>
        <v>0</v>
      </c>
      <c r="BT103" s="10"/>
      <c r="BU103" s="83"/>
      <c r="BV103" s="184"/>
      <c r="BW103" s="161">
        <f t="shared" si="26"/>
        <v>0</v>
      </c>
    </row>
    <row r="104" spans="3:75" ht="17.25" customHeight="1">
      <c r="C104" s="11">
        <v>91</v>
      </c>
      <c r="D104" s="192"/>
      <c r="E104" s="193"/>
      <c r="F104" s="193"/>
      <c r="G104" s="193"/>
      <c r="H104" s="193"/>
      <c r="I104" s="194"/>
      <c r="J104" s="16"/>
      <c r="K104" s="13"/>
      <c r="L104" s="13"/>
      <c r="M104" s="14"/>
      <c r="N104" s="133">
        <f t="shared" si="27"/>
        <v>0</v>
      </c>
      <c r="O104" s="134">
        <f t="shared" si="14"/>
        <v>0</v>
      </c>
      <c r="Q104" s="10"/>
      <c r="R104" s="83"/>
      <c r="S104" s="184"/>
      <c r="T104" s="135">
        <f t="shared" si="15"/>
        <v>0</v>
      </c>
      <c r="V104" s="10"/>
      <c r="W104" s="83"/>
      <c r="X104" s="184"/>
      <c r="Y104" s="138">
        <f t="shared" si="16"/>
        <v>0</v>
      </c>
      <c r="AA104" s="10"/>
      <c r="AB104" s="83"/>
      <c r="AC104" s="184"/>
      <c r="AD104" s="140">
        <f t="shared" si="17"/>
        <v>0</v>
      </c>
      <c r="AF104" s="10"/>
      <c r="AG104" s="83"/>
      <c r="AH104" s="184"/>
      <c r="AI104" s="143">
        <f t="shared" si="18"/>
        <v>0</v>
      </c>
      <c r="AK104" s="10"/>
      <c r="AL104" s="83"/>
      <c r="AM104" s="184"/>
      <c r="AN104" s="147">
        <f t="shared" si="19"/>
        <v>0</v>
      </c>
      <c r="AP104" s="10"/>
      <c r="AQ104" s="83"/>
      <c r="AR104" s="184"/>
      <c r="AS104" s="149">
        <f t="shared" si="20"/>
        <v>0</v>
      </c>
      <c r="AU104" s="10"/>
      <c r="AV104" s="83"/>
      <c r="AW104" s="184"/>
      <c r="AX104" s="151">
        <f t="shared" si="21"/>
        <v>0</v>
      </c>
      <c r="AZ104" s="10"/>
      <c r="BA104" s="83"/>
      <c r="BB104" s="184"/>
      <c r="BC104" s="153">
        <f t="shared" si="22"/>
        <v>0</v>
      </c>
      <c r="BE104" s="10"/>
      <c r="BF104" s="83"/>
      <c r="BG104" s="184"/>
      <c r="BH104" s="155">
        <f t="shared" si="23"/>
        <v>0</v>
      </c>
      <c r="BJ104" s="10"/>
      <c r="BK104" s="83"/>
      <c r="BL104" s="184"/>
      <c r="BM104" s="157">
        <f t="shared" si="24"/>
        <v>0</v>
      </c>
      <c r="BO104" s="10"/>
      <c r="BP104" s="83"/>
      <c r="BQ104" s="184"/>
      <c r="BR104" s="159">
        <f t="shared" si="25"/>
        <v>0</v>
      </c>
      <c r="BT104" s="10"/>
      <c r="BU104" s="83"/>
      <c r="BV104" s="184"/>
      <c r="BW104" s="161">
        <f t="shared" si="26"/>
        <v>0</v>
      </c>
    </row>
    <row r="105" spans="3:75" ht="17.25" customHeight="1">
      <c r="C105" s="11">
        <v>92</v>
      </c>
      <c r="D105" s="192"/>
      <c r="E105" s="193"/>
      <c r="F105" s="193"/>
      <c r="G105" s="193"/>
      <c r="H105" s="193"/>
      <c r="I105" s="194"/>
      <c r="J105" s="16"/>
      <c r="K105" s="13"/>
      <c r="L105" s="13"/>
      <c r="M105" s="14"/>
      <c r="N105" s="133">
        <f t="shared" si="27"/>
        <v>0</v>
      </c>
      <c r="O105" s="134">
        <f t="shared" si="14"/>
        <v>0</v>
      </c>
      <c r="Q105" s="10"/>
      <c r="R105" s="83"/>
      <c r="S105" s="184"/>
      <c r="T105" s="135">
        <f t="shared" si="15"/>
        <v>0</v>
      </c>
      <c r="V105" s="10"/>
      <c r="W105" s="83"/>
      <c r="X105" s="184"/>
      <c r="Y105" s="138">
        <f t="shared" si="16"/>
        <v>0</v>
      </c>
      <c r="AA105" s="10"/>
      <c r="AB105" s="83"/>
      <c r="AC105" s="184"/>
      <c r="AD105" s="140">
        <f t="shared" si="17"/>
        <v>0</v>
      </c>
      <c r="AF105" s="10"/>
      <c r="AG105" s="83"/>
      <c r="AH105" s="184"/>
      <c r="AI105" s="143">
        <f t="shared" si="18"/>
        <v>0</v>
      </c>
      <c r="AK105" s="10"/>
      <c r="AL105" s="83"/>
      <c r="AM105" s="184"/>
      <c r="AN105" s="147">
        <f t="shared" si="19"/>
        <v>0</v>
      </c>
      <c r="AP105" s="10"/>
      <c r="AQ105" s="83"/>
      <c r="AR105" s="184"/>
      <c r="AS105" s="149">
        <f t="shared" si="20"/>
        <v>0</v>
      </c>
      <c r="AU105" s="10"/>
      <c r="AV105" s="83"/>
      <c r="AW105" s="184"/>
      <c r="AX105" s="151">
        <f t="shared" si="21"/>
        <v>0</v>
      </c>
      <c r="AZ105" s="10"/>
      <c r="BA105" s="83"/>
      <c r="BB105" s="184"/>
      <c r="BC105" s="153">
        <f t="shared" si="22"/>
        <v>0</v>
      </c>
      <c r="BE105" s="10"/>
      <c r="BF105" s="83"/>
      <c r="BG105" s="184"/>
      <c r="BH105" s="155">
        <f t="shared" si="23"/>
        <v>0</v>
      </c>
      <c r="BJ105" s="10"/>
      <c r="BK105" s="83"/>
      <c r="BL105" s="184"/>
      <c r="BM105" s="157">
        <f t="shared" si="24"/>
        <v>0</v>
      </c>
      <c r="BO105" s="10"/>
      <c r="BP105" s="83"/>
      <c r="BQ105" s="184"/>
      <c r="BR105" s="159">
        <f t="shared" si="25"/>
        <v>0</v>
      </c>
      <c r="BT105" s="10"/>
      <c r="BU105" s="83"/>
      <c r="BV105" s="184"/>
      <c r="BW105" s="161">
        <f t="shared" si="26"/>
        <v>0</v>
      </c>
    </row>
    <row r="106" spans="3:75" ht="17.25" customHeight="1">
      <c r="C106" s="11">
        <v>93</v>
      </c>
      <c r="D106" s="192"/>
      <c r="E106" s="193"/>
      <c r="F106" s="193"/>
      <c r="G106" s="193"/>
      <c r="H106" s="193"/>
      <c r="I106" s="194"/>
      <c r="J106" s="16"/>
      <c r="K106" s="13"/>
      <c r="L106" s="13"/>
      <c r="M106" s="14"/>
      <c r="N106" s="133">
        <f t="shared" si="27"/>
        <v>0</v>
      </c>
      <c r="O106" s="134">
        <f t="shared" si="14"/>
        <v>0</v>
      </c>
      <c r="Q106" s="10"/>
      <c r="R106" s="83"/>
      <c r="S106" s="184"/>
      <c r="T106" s="135">
        <f t="shared" si="15"/>
        <v>0</v>
      </c>
      <c r="V106" s="10"/>
      <c r="W106" s="83"/>
      <c r="X106" s="184"/>
      <c r="Y106" s="138">
        <f t="shared" si="16"/>
        <v>0</v>
      </c>
      <c r="AA106" s="10"/>
      <c r="AB106" s="83"/>
      <c r="AC106" s="184"/>
      <c r="AD106" s="140">
        <f t="shared" si="17"/>
        <v>0</v>
      </c>
      <c r="AF106" s="10"/>
      <c r="AG106" s="83"/>
      <c r="AH106" s="184"/>
      <c r="AI106" s="143">
        <f t="shared" si="18"/>
        <v>0</v>
      </c>
      <c r="AK106" s="10"/>
      <c r="AL106" s="83"/>
      <c r="AM106" s="184"/>
      <c r="AN106" s="147">
        <f t="shared" si="19"/>
        <v>0</v>
      </c>
      <c r="AP106" s="10"/>
      <c r="AQ106" s="83"/>
      <c r="AR106" s="184"/>
      <c r="AS106" s="149">
        <f t="shared" si="20"/>
        <v>0</v>
      </c>
      <c r="AU106" s="10"/>
      <c r="AV106" s="83"/>
      <c r="AW106" s="184"/>
      <c r="AX106" s="151">
        <f t="shared" si="21"/>
        <v>0</v>
      </c>
      <c r="AZ106" s="10"/>
      <c r="BA106" s="83"/>
      <c r="BB106" s="184"/>
      <c r="BC106" s="153">
        <f t="shared" si="22"/>
        <v>0</v>
      </c>
      <c r="BE106" s="10"/>
      <c r="BF106" s="83"/>
      <c r="BG106" s="184"/>
      <c r="BH106" s="155">
        <f t="shared" si="23"/>
        <v>0</v>
      </c>
      <c r="BJ106" s="10"/>
      <c r="BK106" s="83"/>
      <c r="BL106" s="184"/>
      <c r="BM106" s="157">
        <f t="shared" si="24"/>
        <v>0</v>
      </c>
      <c r="BO106" s="10"/>
      <c r="BP106" s="83"/>
      <c r="BQ106" s="184"/>
      <c r="BR106" s="159">
        <f t="shared" si="25"/>
        <v>0</v>
      </c>
      <c r="BT106" s="10"/>
      <c r="BU106" s="83"/>
      <c r="BV106" s="184"/>
      <c r="BW106" s="161">
        <f t="shared" si="26"/>
        <v>0</v>
      </c>
    </row>
    <row r="107" spans="3:75" ht="17.25" customHeight="1">
      <c r="C107" s="11">
        <v>94</v>
      </c>
      <c r="D107" s="192"/>
      <c r="E107" s="193"/>
      <c r="F107" s="193"/>
      <c r="G107" s="193"/>
      <c r="H107" s="193"/>
      <c r="I107" s="194"/>
      <c r="J107" s="16"/>
      <c r="K107" s="13"/>
      <c r="L107" s="13"/>
      <c r="M107" s="14"/>
      <c r="N107" s="133">
        <f t="shared" si="27"/>
        <v>0</v>
      </c>
      <c r="O107" s="134">
        <f t="shared" si="14"/>
        <v>0</v>
      </c>
      <c r="Q107" s="10"/>
      <c r="R107" s="83"/>
      <c r="S107" s="184"/>
      <c r="T107" s="135">
        <f t="shared" si="15"/>
        <v>0</v>
      </c>
      <c r="V107" s="10"/>
      <c r="W107" s="83"/>
      <c r="X107" s="184"/>
      <c r="Y107" s="138">
        <f t="shared" si="16"/>
        <v>0</v>
      </c>
      <c r="AA107" s="10"/>
      <c r="AB107" s="83"/>
      <c r="AC107" s="184"/>
      <c r="AD107" s="140">
        <f t="shared" si="17"/>
        <v>0</v>
      </c>
      <c r="AF107" s="10"/>
      <c r="AG107" s="83"/>
      <c r="AH107" s="184"/>
      <c r="AI107" s="143">
        <f t="shared" si="18"/>
        <v>0</v>
      </c>
      <c r="AK107" s="10"/>
      <c r="AL107" s="83"/>
      <c r="AM107" s="184"/>
      <c r="AN107" s="147">
        <f t="shared" si="19"/>
        <v>0</v>
      </c>
      <c r="AP107" s="10"/>
      <c r="AQ107" s="83"/>
      <c r="AR107" s="184"/>
      <c r="AS107" s="149">
        <f t="shared" si="20"/>
        <v>0</v>
      </c>
      <c r="AU107" s="10"/>
      <c r="AV107" s="83"/>
      <c r="AW107" s="184"/>
      <c r="AX107" s="151">
        <f t="shared" si="21"/>
        <v>0</v>
      </c>
      <c r="AZ107" s="10"/>
      <c r="BA107" s="83"/>
      <c r="BB107" s="184"/>
      <c r="BC107" s="153">
        <f t="shared" si="22"/>
        <v>0</v>
      </c>
      <c r="BE107" s="10"/>
      <c r="BF107" s="83"/>
      <c r="BG107" s="184"/>
      <c r="BH107" s="155">
        <f t="shared" si="23"/>
        <v>0</v>
      </c>
      <c r="BJ107" s="10"/>
      <c r="BK107" s="83"/>
      <c r="BL107" s="184"/>
      <c r="BM107" s="157">
        <f t="shared" si="24"/>
        <v>0</v>
      </c>
      <c r="BO107" s="10"/>
      <c r="BP107" s="83"/>
      <c r="BQ107" s="184"/>
      <c r="BR107" s="159">
        <f t="shared" si="25"/>
        <v>0</v>
      </c>
      <c r="BT107" s="10"/>
      <c r="BU107" s="83"/>
      <c r="BV107" s="184"/>
      <c r="BW107" s="161">
        <f t="shared" si="26"/>
        <v>0</v>
      </c>
    </row>
    <row r="108" spans="3:75" ht="17.25" customHeight="1">
      <c r="C108" s="11">
        <v>95</v>
      </c>
      <c r="D108" s="192"/>
      <c r="E108" s="193"/>
      <c r="F108" s="193"/>
      <c r="G108" s="193"/>
      <c r="H108" s="193"/>
      <c r="I108" s="194"/>
      <c r="J108" s="16"/>
      <c r="K108" s="13"/>
      <c r="L108" s="13"/>
      <c r="M108" s="14"/>
      <c r="N108" s="133">
        <f t="shared" si="27"/>
        <v>0</v>
      </c>
      <c r="O108" s="134">
        <f t="shared" si="14"/>
        <v>0</v>
      </c>
      <c r="Q108" s="10"/>
      <c r="R108" s="83"/>
      <c r="S108" s="184"/>
      <c r="T108" s="135">
        <f t="shared" si="15"/>
        <v>0</v>
      </c>
      <c r="V108" s="10"/>
      <c r="W108" s="83"/>
      <c r="X108" s="184"/>
      <c r="Y108" s="138">
        <f t="shared" si="16"/>
        <v>0</v>
      </c>
      <c r="AA108" s="10"/>
      <c r="AB108" s="83"/>
      <c r="AC108" s="184"/>
      <c r="AD108" s="140">
        <f t="shared" si="17"/>
        <v>0</v>
      </c>
      <c r="AF108" s="10"/>
      <c r="AG108" s="83"/>
      <c r="AH108" s="184"/>
      <c r="AI108" s="143">
        <f t="shared" si="18"/>
        <v>0</v>
      </c>
      <c r="AK108" s="10"/>
      <c r="AL108" s="83"/>
      <c r="AM108" s="184"/>
      <c r="AN108" s="147">
        <f t="shared" si="19"/>
        <v>0</v>
      </c>
      <c r="AP108" s="10"/>
      <c r="AQ108" s="83"/>
      <c r="AR108" s="184"/>
      <c r="AS108" s="149">
        <f t="shared" si="20"/>
        <v>0</v>
      </c>
      <c r="AU108" s="10"/>
      <c r="AV108" s="83"/>
      <c r="AW108" s="184"/>
      <c r="AX108" s="151">
        <f t="shared" si="21"/>
        <v>0</v>
      </c>
      <c r="AZ108" s="10"/>
      <c r="BA108" s="83"/>
      <c r="BB108" s="184"/>
      <c r="BC108" s="153">
        <f t="shared" si="22"/>
        <v>0</v>
      </c>
      <c r="BE108" s="10"/>
      <c r="BF108" s="83"/>
      <c r="BG108" s="184"/>
      <c r="BH108" s="155">
        <f t="shared" si="23"/>
        <v>0</v>
      </c>
      <c r="BJ108" s="10"/>
      <c r="BK108" s="83"/>
      <c r="BL108" s="184"/>
      <c r="BM108" s="157">
        <f t="shared" si="24"/>
        <v>0</v>
      </c>
      <c r="BO108" s="10"/>
      <c r="BP108" s="83"/>
      <c r="BQ108" s="184"/>
      <c r="BR108" s="159">
        <f t="shared" si="25"/>
        <v>0</v>
      </c>
      <c r="BT108" s="10"/>
      <c r="BU108" s="83"/>
      <c r="BV108" s="184"/>
      <c r="BW108" s="161">
        <f t="shared" si="26"/>
        <v>0</v>
      </c>
    </row>
    <row r="109" spans="3:75" ht="17.25" customHeight="1">
      <c r="C109" s="11">
        <v>96</v>
      </c>
      <c r="D109" s="192"/>
      <c r="E109" s="193"/>
      <c r="F109" s="193"/>
      <c r="G109" s="193"/>
      <c r="H109" s="193"/>
      <c r="I109" s="194"/>
      <c r="J109" s="16"/>
      <c r="K109" s="13"/>
      <c r="L109" s="13"/>
      <c r="M109" s="14"/>
      <c r="N109" s="133">
        <f t="shared" si="27"/>
        <v>0</v>
      </c>
      <c r="O109" s="134">
        <f t="shared" si="14"/>
        <v>0</v>
      </c>
      <c r="Q109" s="10"/>
      <c r="R109" s="83"/>
      <c r="S109" s="184"/>
      <c r="T109" s="135">
        <f t="shared" si="15"/>
        <v>0</v>
      </c>
      <c r="V109" s="10"/>
      <c r="W109" s="83"/>
      <c r="X109" s="184"/>
      <c r="Y109" s="138">
        <f t="shared" si="16"/>
        <v>0</v>
      </c>
      <c r="AA109" s="10"/>
      <c r="AB109" s="83"/>
      <c r="AC109" s="184"/>
      <c r="AD109" s="140">
        <f t="shared" si="17"/>
        <v>0</v>
      </c>
      <c r="AF109" s="10"/>
      <c r="AG109" s="83"/>
      <c r="AH109" s="184"/>
      <c r="AI109" s="143">
        <f t="shared" si="18"/>
        <v>0</v>
      </c>
      <c r="AK109" s="10"/>
      <c r="AL109" s="83"/>
      <c r="AM109" s="184"/>
      <c r="AN109" s="147">
        <f t="shared" si="19"/>
        <v>0</v>
      </c>
      <c r="AP109" s="10"/>
      <c r="AQ109" s="83"/>
      <c r="AR109" s="184"/>
      <c r="AS109" s="149">
        <f t="shared" si="20"/>
        <v>0</v>
      </c>
      <c r="AU109" s="10"/>
      <c r="AV109" s="83"/>
      <c r="AW109" s="184"/>
      <c r="AX109" s="151">
        <f t="shared" si="21"/>
        <v>0</v>
      </c>
      <c r="AZ109" s="10"/>
      <c r="BA109" s="83"/>
      <c r="BB109" s="184"/>
      <c r="BC109" s="153">
        <f t="shared" si="22"/>
        <v>0</v>
      </c>
      <c r="BE109" s="10"/>
      <c r="BF109" s="83"/>
      <c r="BG109" s="184"/>
      <c r="BH109" s="155">
        <f t="shared" si="23"/>
        <v>0</v>
      </c>
      <c r="BJ109" s="10"/>
      <c r="BK109" s="83"/>
      <c r="BL109" s="184"/>
      <c r="BM109" s="157">
        <f t="shared" si="24"/>
        <v>0</v>
      </c>
      <c r="BO109" s="10"/>
      <c r="BP109" s="83"/>
      <c r="BQ109" s="184"/>
      <c r="BR109" s="159">
        <f t="shared" si="25"/>
        <v>0</v>
      </c>
      <c r="BT109" s="10"/>
      <c r="BU109" s="83"/>
      <c r="BV109" s="184"/>
      <c r="BW109" s="161">
        <f t="shared" si="26"/>
        <v>0</v>
      </c>
    </row>
    <row r="110" spans="3:75" ht="17.25" customHeight="1">
      <c r="C110" s="11">
        <v>97</v>
      </c>
      <c r="D110" s="192"/>
      <c r="E110" s="193"/>
      <c r="F110" s="193"/>
      <c r="G110" s="193"/>
      <c r="H110" s="193"/>
      <c r="I110" s="194"/>
      <c r="J110" s="16"/>
      <c r="K110" s="13"/>
      <c r="L110" s="13"/>
      <c r="M110" s="14"/>
      <c r="N110" s="133">
        <f t="shared" si="27"/>
        <v>0</v>
      </c>
      <c r="O110" s="134">
        <f t="shared" si="14"/>
        <v>0</v>
      </c>
      <c r="Q110" s="10"/>
      <c r="R110" s="83"/>
      <c r="S110" s="184"/>
      <c r="T110" s="135">
        <f t="shared" si="15"/>
        <v>0</v>
      </c>
      <c r="V110" s="10"/>
      <c r="W110" s="83"/>
      <c r="X110" s="184"/>
      <c r="Y110" s="138">
        <f t="shared" si="16"/>
        <v>0</v>
      </c>
      <c r="AA110" s="10"/>
      <c r="AB110" s="83"/>
      <c r="AC110" s="184"/>
      <c r="AD110" s="140">
        <f t="shared" si="17"/>
        <v>0</v>
      </c>
      <c r="AF110" s="10"/>
      <c r="AG110" s="83"/>
      <c r="AH110" s="184"/>
      <c r="AI110" s="143">
        <f t="shared" si="18"/>
        <v>0</v>
      </c>
      <c r="AK110" s="10"/>
      <c r="AL110" s="83"/>
      <c r="AM110" s="184"/>
      <c r="AN110" s="147">
        <f t="shared" si="19"/>
        <v>0</v>
      </c>
      <c r="AP110" s="10"/>
      <c r="AQ110" s="83"/>
      <c r="AR110" s="184"/>
      <c r="AS110" s="149">
        <f t="shared" si="20"/>
        <v>0</v>
      </c>
      <c r="AU110" s="10"/>
      <c r="AV110" s="83"/>
      <c r="AW110" s="184"/>
      <c r="AX110" s="151">
        <f t="shared" si="21"/>
        <v>0</v>
      </c>
      <c r="AZ110" s="10"/>
      <c r="BA110" s="83"/>
      <c r="BB110" s="184"/>
      <c r="BC110" s="153">
        <f t="shared" si="22"/>
        <v>0</v>
      </c>
      <c r="BE110" s="10"/>
      <c r="BF110" s="83"/>
      <c r="BG110" s="184"/>
      <c r="BH110" s="155">
        <f t="shared" si="23"/>
        <v>0</v>
      </c>
      <c r="BJ110" s="10"/>
      <c r="BK110" s="83"/>
      <c r="BL110" s="184"/>
      <c r="BM110" s="157">
        <f t="shared" si="24"/>
        <v>0</v>
      </c>
      <c r="BO110" s="10"/>
      <c r="BP110" s="83"/>
      <c r="BQ110" s="184"/>
      <c r="BR110" s="159">
        <f t="shared" si="25"/>
        <v>0</v>
      </c>
      <c r="BT110" s="10"/>
      <c r="BU110" s="83"/>
      <c r="BV110" s="184"/>
      <c r="BW110" s="161">
        <f t="shared" si="26"/>
        <v>0</v>
      </c>
    </row>
    <row r="111" spans="3:75" ht="17.25" customHeight="1">
      <c r="C111" s="11">
        <v>98</v>
      </c>
      <c r="D111" s="192"/>
      <c r="E111" s="193"/>
      <c r="F111" s="193"/>
      <c r="G111" s="193"/>
      <c r="H111" s="193"/>
      <c r="I111" s="194"/>
      <c r="J111" s="16"/>
      <c r="K111" s="13"/>
      <c r="L111" s="13"/>
      <c r="M111" s="14"/>
      <c r="N111" s="133">
        <f t="shared" si="27"/>
        <v>0</v>
      </c>
      <c r="O111" s="134">
        <f t="shared" si="14"/>
        <v>0</v>
      </c>
      <c r="Q111" s="10"/>
      <c r="R111" s="83"/>
      <c r="S111" s="184"/>
      <c r="T111" s="135">
        <f t="shared" si="15"/>
        <v>0</v>
      </c>
      <c r="V111" s="10"/>
      <c r="W111" s="83"/>
      <c r="X111" s="184"/>
      <c r="Y111" s="138">
        <f t="shared" si="16"/>
        <v>0</v>
      </c>
      <c r="AA111" s="10"/>
      <c r="AB111" s="83"/>
      <c r="AC111" s="184"/>
      <c r="AD111" s="140">
        <f t="shared" si="17"/>
        <v>0</v>
      </c>
      <c r="AF111" s="10"/>
      <c r="AG111" s="83"/>
      <c r="AH111" s="184"/>
      <c r="AI111" s="143">
        <f t="shared" si="18"/>
        <v>0</v>
      </c>
      <c r="AK111" s="10"/>
      <c r="AL111" s="83"/>
      <c r="AM111" s="184"/>
      <c r="AN111" s="147">
        <f t="shared" si="19"/>
        <v>0</v>
      </c>
      <c r="AP111" s="10"/>
      <c r="AQ111" s="83"/>
      <c r="AR111" s="184"/>
      <c r="AS111" s="149">
        <f t="shared" si="20"/>
        <v>0</v>
      </c>
      <c r="AU111" s="10"/>
      <c r="AV111" s="83"/>
      <c r="AW111" s="184"/>
      <c r="AX111" s="151">
        <f t="shared" si="21"/>
        <v>0</v>
      </c>
      <c r="AZ111" s="10"/>
      <c r="BA111" s="83"/>
      <c r="BB111" s="184"/>
      <c r="BC111" s="153">
        <f t="shared" si="22"/>
        <v>0</v>
      </c>
      <c r="BE111" s="10"/>
      <c r="BF111" s="83"/>
      <c r="BG111" s="184"/>
      <c r="BH111" s="155">
        <f t="shared" si="23"/>
        <v>0</v>
      </c>
      <c r="BJ111" s="10"/>
      <c r="BK111" s="83"/>
      <c r="BL111" s="184"/>
      <c r="BM111" s="157">
        <f t="shared" si="24"/>
        <v>0</v>
      </c>
      <c r="BO111" s="10"/>
      <c r="BP111" s="83"/>
      <c r="BQ111" s="184"/>
      <c r="BR111" s="159">
        <f t="shared" si="25"/>
        <v>0</v>
      </c>
      <c r="BT111" s="10"/>
      <c r="BU111" s="83"/>
      <c r="BV111" s="184"/>
      <c r="BW111" s="161">
        <f t="shared" si="26"/>
        <v>0</v>
      </c>
    </row>
    <row r="112" spans="3:75" ht="17.25" customHeight="1">
      <c r="C112" s="11">
        <v>99</v>
      </c>
      <c r="D112" s="192"/>
      <c r="E112" s="193"/>
      <c r="F112" s="193"/>
      <c r="G112" s="193"/>
      <c r="H112" s="193"/>
      <c r="I112" s="194"/>
      <c r="J112" s="16"/>
      <c r="K112" s="13"/>
      <c r="L112" s="13"/>
      <c r="M112" s="14"/>
      <c r="N112" s="133">
        <f t="shared" si="27"/>
        <v>0</v>
      </c>
      <c r="O112" s="134">
        <f t="shared" si="14"/>
        <v>0</v>
      </c>
      <c r="Q112" s="10"/>
      <c r="R112" s="83"/>
      <c r="S112" s="184"/>
      <c r="T112" s="135">
        <f t="shared" si="15"/>
        <v>0</v>
      </c>
      <c r="V112" s="10"/>
      <c r="W112" s="83"/>
      <c r="X112" s="184"/>
      <c r="Y112" s="138">
        <f t="shared" si="16"/>
        <v>0</v>
      </c>
      <c r="AA112" s="10"/>
      <c r="AB112" s="83"/>
      <c r="AC112" s="184"/>
      <c r="AD112" s="140">
        <f t="shared" si="17"/>
        <v>0</v>
      </c>
      <c r="AF112" s="10"/>
      <c r="AG112" s="83"/>
      <c r="AH112" s="184"/>
      <c r="AI112" s="143">
        <f t="shared" si="18"/>
        <v>0</v>
      </c>
      <c r="AK112" s="10"/>
      <c r="AL112" s="83"/>
      <c r="AM112" s="184"/>
      <c r="AN112" s="147">
        <f t="shared" si="19"/>
        <v>0</v>
      </c>
      <c r="AP112" s="10"/>
      <c r="AQ112" s="83"/>
      <c r="AR112" s="184"/>
      <c r="AS112" s="149">
        <f t="shared" si="20"/>
        <v>0</v>
      </c>
      <c r="AU112" s="10"/>
      <c r="AV112" s="83"/>
      <c r="AW112" s="184"/>
      <c r="AX112" s="151">
        <f t="shared" si="21"/>
        <v>0</v>
      </c>
      <c r="AZ112" s="10"/>
      <c r="BA112" s="83"/>
      <c r="BB112" s="184"/>
      <c r="BC112" s="153">
        <f t="shared" si="22"/>
        <v>0</v>
      </c>
      <c r="BE112" s="10"/>
      <c r="BF112" s="83"/>
      <c r="BG112" s="184"/>
      <c r="BH112" s="155">
        <f t="shared" si="23"/>
        <v>0</v>
      </c>
      <c r="BJ112" s="10"/>
      <c r="BK112" s="83"/>
      <c r="BL112" s="184"/>
      <c r="BM112" s="157">
        <f t="shared" si="24"/>
        <v>0</v>
      </c>
      <c r="BO112" s="10"/>
      <c r="BP112" s="83"/>
      <c r="BQ112" s="184"/>
      <c r="BR112" s="159">
        <f t="shared" si="25"/>
        <v>0</v>
      </c>
      <c r="BT112" s="10"/>
      <c r="BU112" s="83"/>
      <c r="BV112" s="184"/>
      <c r="BW112" s="161">
        <f t="shared" si="26"/>
        <v>0</v>
      </c>
    </row>
    <row r="113" spans="3:75" ht="17.25" customHeight="1">
      <c r="C113" s="11">
        <v>100</v>
      </c>
      <c r="D113" s="192"/>
      <c r="E113" s="193"/>
      <c r="F113" s="193"/>
      <c r="G113" s="193"/>
      <c r="H113" s="193"/>
      <c r="I113" s="194"/>
      <c r="J113" s="16"/>
      <c r="K113" s="13"/>
      <c r="L113" s="13"/>
      <c r="M113" s="14"/>
      <c r="N113" s="133">
        <f t="shared" si="27"/>
        <v>0</v>
      </c>
      <c r="O113" s="134">
        <f t="shared" si="14"/>
        <v>0</v>
      </c>
      <c r="Q113" s="10"/>
      <c r="R113" s="83"/>
      <c r="S113" s="184"/>
      <c r="T113" s="135">
        <f t="shared" si="15"/>
        <v>0</v>
      </c>
      <c r="V113" s="10"/>
      <c r="W113" s="83"/>
      <c r="X113" s="184"/>
      <c r="Y113" s="138">
        <f t="shared" si="16"/>
        <v>0</v>
      </c>
      <c r="AA113" s="10"/>
      <c r="AB113" s="83"/>
      <c r="AC113" s="184"/>
      <c r="AD113" s="140">
        <f t="shared" si="17"/>
        <v>0</v>
      </c>
      <c r="AF113" s="10"/>
      <c r="AG113" s="83"/>
      <c r="AH113" s="184"/>
      <c r="AI113" s="143">
        <f t="shared" si="18"/>
        <v>0</v>
      </c>
      <c r="AK113" s="10"/>
      <c r="AL113" s="83"/>
      <c r="AM113" s="184"/>
      <c r="AN113" s="147">
        <f t="shared" si="19"/>
        <v>0</v>
      </c>
      <c r="AP113" s="10"/>
      <c r="AQ113" s="83"/>
      <c r="AR113" s="184"/>
      <c r="AS113" s="149">
        <f t="shared" si="20"/>
        <v>0</v>
      </c>
      <c r="AU113" s="10"/>
      <c r="AV113" s="83"/>
      <c r="AW113" s="184"/>
      <c r="AX113" s="151">
        <f t="shared" si="21"/>
        <v>0</v>
      </c>
      <c r="AZ113" s="10"/>
      <c r="BA113" s="83"/>
      <c r="BB113" s="184"/>
      <c r="BC113" s="153">
        <f t="shared" si="22"/>
        <v>0</v>
      </c>
      <c r="BE113" s="10"/>
      <c r="BF113" s="83"/>
      <c r="BG113" s="184"/>
      <c r="BH113" s="155">
        <f t="shared" si="23"/>
        <v>0</v>
      </c>
      <c r="BJ113" s="10"/>
      <c r="BK113" s="83"/>
      <c r="BL113" s="184"/>
      <c r="BM113" s="157">
        <f t="shared" si="24"/>
        <v>0</v>
      </c>
      <c r="BO113" s="10"/>
      <c r="BP113" s="83"/>
      <c r="BQ113" s="184"/>
      <c r="BR113" s="159">
        <f t="shared" si="25"/>
        <v>0</v>
      </c>
      <c r="BT113" s="10"/>
      <c r="BU113" s="83"/>
      <c r="BV113" s="184"/>
      <c r="BW113" s="161">
        <f t="shared" si="26"/>
        <v>0</v>
      </c>
    </row>
    <row r="114" spans="3:75" ht="17.25" customHeight="1">
      <c r="C114" s="11">
        <v>101</v>
      </c>
      <c r="D114" s="192"/>
      <c r="E114" s="193"/>
      <c r="F114" s="193"/>
      <c r="G114" s="193"/>
      <c r="H114" s="193"/>
      <c r="I114" s="194"/>
      <c r="J114" s="16"/>
      <c r="K114" s="13"/>
      <c r="L114" s="13"/>
      <c r="M114" s="14"/>
      <c r="N114" s="133">
        <f t="shared" si="27"/>
        <v>0</v>
      </c>
      <c r="O114" s="134">
        <f t="shared" si="14"/>
        <v>0</v>
      </c>
      <c r="Q114" s="10"/>
      <c r="R114" s="83"/>
      <c r="S114" s="184"/>
      <c r="T114" s="135">
        <f t="shared" si="15"/>
        <v>0</v>
      </c>
      <c r="V114" s="10"/>
      <c r="W114" s="83"/>
      <c r="X114" s="184"/>
      <c r="Y114" s="138">
        <f t="shared" si="16"/>
        <v>0</v>
      </c>
      <c r="AA114" s="10"/>
      <c r="AB114" s="83"/>
      <c r="AC114" s="184"/>
      <c r="AD114" s="140">
        <f t="shared" si="17"/>
        <v>0</v>
      </c>
      <c r="AF114" s="10"/>
      <c r="AG114" s="83"/>
      <c r="AH114" s="184"/>
      <c r="AI114" s="143">
        <f t="shared" si="18"/>
        <v>0</v>
      </c>
      <c r="AK114" s="10"/>
      <c r="AL114" s="83"/>
      <c r="AM114" s="184"/>
      <c r="AN114" s="147">
        <f t="shared" si="19"/>
        <v>0</v>
      </c>
      <c r="AP114" s="10"/>
      <c r="AQ114" s="83"/>
      <c r="AR114" s="184"/>
      <c r="AS114" s="149">
        <f t="shared" si="20"/>
        <v>0</v>
      </c>
      <c r="AU114" s="10"/>
      <c r="AV114" s="83"/>
      <c r="AW114" s="184"/>
      <c r="AX114" s="151">
        <f t="shared" si="21"/>
        <v>0</v>
      </c>
      <c r="AZ114" s="10"/>
      <c r="BA114" s="83"/>
      <c r="BB114" s="184"/>
      <c r="BC114" s="153">
        <f t="shared" si="22"/>
        <v>0</v>
      </c>
      <c r="BE114" s="10"/>
      <c r="BF114" s="83"/>
      <c r="BG114" s="184"/>
      <c r="BH114" s="155">
        <f t="shared" si="23"/>
        <v>0</v>
      </c>
      <c r="BJ114" s="10"/>
      <c r="BK114" s="83"/>
      <c r="BL114" s="184"/>
      <c r="BM114" s="157">
        <f t="shared" si="24"/>
        <v>0</v>
      </c>
      <c r="BO114" s="10"/>
      <c r="BP114" s="83"/>
      <c r="BQ114" s="184"/>
      <c r="BR114" s="159">
        <f t="shared" si="25"/>
        <v>0</v>
      </c>
      <c r="BT114" s="10"/>
      <c r="BU114" s="83"/>
      <c r="BV114" s="184"/>
      <c r="BW114" s="161">
        <f t="shared" si="26"/>
        <v>0</v>
      </c>
    </row>
    <row r="115" spans="3:75" ht="17.25" customHeight="1">
      <c r="C115" s="11">
        <v>102</v>
      </c>
      <c r="D115" s="192"/>
      <c r="E115" s="193"/>
      <c r="F115" s="193"/>
      <c r="G115" s="193"/>
      <c r="H115" s="193"/>
      <c r="I115" s="194"/>
      <c r="J115" s="16"/>
      <c r="K115" s="13"/>
      <c r="L115" s="13"/>
      <c r="M115" s="14"/>
      <c r="N115" s="133">
        <f t="shared" si="27"/>
        <v>0</v>
      </c>
      <c r="O115" s="134">
        <f t="shared" si="14"/>
        <v>0</v>
      </c>
      <c r="Q115" s="10"/>
      <c r="R115" s="83"/>
      <c r="S115" s="184"/>
      <c r="T115" s="135">
        <f t="shared" si="15"/>
        <v>0</v>
      </c>
      <c r="V115" s="10"/>
      <c r="W115" s="83"/>
      <c r="X115" s="184"/>
      <c r="Y115" s="138">
        <f t="shared" si="16"/>
        <v>0</v>
      </c>
      <c r="AA115" s="10"/>
      <c r="AB115" s="83"/>
      <c r="AC115" s="184"/>
      <c r="AD115" s="140">
        <f t="shared" si="17"/>
        <v>0</v>
      </c>
      <c r="AF115" s="10"/>
      <c r="AG115" s="83"/>
      <c r="AH115" s="184"/>
      <c r="AI115" s="143">
        <f t="shared" si="18"/>
        <v>0</v>
      </c>
      <c r="AK115" s="10"/>
      <c r="AL115" s="83"/>
      <c r="AM115" s="184"/>
      <c r="AN115" s="147">
        <f t="shared" si="19"/>
        <v>0</v>
      </c>
      <c r="AP115" s="10"/>
      <c r="AQ115" s="83"/>
      <c r="AR115" s="184"/>
      <c r="AS115" s="149">
        <f t="shared" si="20"/>
        <v>0</v>
      </c>
      <c r="AU115" s="10"/>
      <c r="AV115" s="83"/>
      <c r="AW115" s="184"/>
      <c r="AX115" s="151">
        <f t="shared" si="21"/>
        <v>0</v>
      </c>
      <c r="AZ115" s="10"/>
      <c r="BA115" s="83"/>
      <c r="BB115" s="184"/>
      <c r="BC115" s="153">
        <f t="shared" si="22"/>
        <v>0</v>
      </c>
      <c r="BE115" s="10"/>
      <c r="BF115" s="83"/>
      <c r="BG115" s="184"/>
      <c r="BH115" s="155">
        <f t="shared" si="23"/>
        <v>0</v>
      </c>
      <c r="BJ115" s="10"/>
      <c r="BK115" s="83"/>
      <c r="BL115" s="184"/>
      <c r="BM115" s="157">
        <f t="shared" si="24"/>
        <v>0</v>
      </c>
      <c r="BO115" s="10"/>
      <c r="BP115" s="83"/>
      <c r="BQ115" s="184"/>
      <c r="BR115" s="159">
        <f t="shared" si="25"/>
        <v>0</v>
      </c>
      <c r="BT115" s="10"/>
      <c r="BU115" s="83"/>
      <c r="BV115" s="184"/>
      <c r="BW115" s="161">
        <f t="shared" si="26"/>
        <v>0</v>
      </c>
    </row>
    <row r="116" spans="3:75" ht="17.25" customHeight="1">
      <c r="C116" s="11">
        <v>103</v>
      </c>
      <c r="D116" s="192"/>
      <c r="E116" s="193"/>
      <c r="F116" s="193"/>
      <c r="G116" s="193"/>
      <c r="H116" s="193"/>
      <c r="I116" s="194"/>
      <c r="J116" s="16"/>
      <c r="K116" s="13"/>
      <c r="L116" s="13"/>
      <c r="M116" s="14"/>
      <c r="N116" s="133">
        <f t="shared" si="27"/>
        <v>0</v>
      </c>
      <c r="O116" s="134">
        <f t="shared" si="14"/>
        <v>0</v>
      </c>
      <c r="Q116" s="10"/>
      <c r="R116" s="83"/>
      <c r="S116" s="184"/>
      <c r="T116" s="135">
        <f t="shared" si="15"/>
        <v>0</v>
      </c>
      <c r="V116" s="10"/>
      <c r="W116" s="83"/>
      <c r="X116" s="184"/>
      <c r="Y116" s="138">
        <f t="shared" si="16"/>
        <v>0</v>
      </c>
      <c r="AA116" s="10"/>
      <c r="AB116" s="83"/>
      <c r="AC116" s="184"/>
      <c r="AD116" s="140">
        <f t="shared" si="17"/>
        <v>0</v>
      </c>
      <c r="AF116" s="10"/>
      <c r="AG116" s="83"/>
      <c r="AH116" s="184"/>
      <c r="AI116" s="143">
        <f t="shared" si="18"/>
        <v>0</v>
      </c>
      <c r="AK116" s="10"/>
      <c r="AL116" s="83"/>
      <c r="AM116" s="184"/>
      <c r="AN116" s="147">
        <f t="shared" si="19"/>
        <v>0</v>
      </c>
      <c r="AP116" s="10"/>
      <c r="AQ116" s="83"/>
      <c r="AR116" s="184"/>
      <c r="AS116" s="149">
        <f t="shared" si="20"/>
        <v>0</v>
      </c>
      <c r="AU116" s="10"/>
      <c r="AV116" s="83"/>
      <c r="AW116" s="184"/>
      <c r="AX116" s="151">
        <f t="shared" si="21"/>
        <v>0</v>
      </c>
      <c r="AZ116" s="10"/>
      <c r="BA116" s="83"/>
      <c r="BB116" s="184"/>
      <c r="BC116" s="153">
        <f t="shared" si="22"/>
        <v>0</v>
      </c>
      <c r="BE116" s="10"/>
      <c r="BF116" s="83"/>
      <c r="BG116" s="184"/>
      <c r="BH116" s="155">
        <f t="shared" si="23"/>
        <v>0</v>
      </c>
      <c r="BJ116" s="10"/>
      <c r="BK116" s="83"/>
      <c r="BL116" s="184"/>
      <c r="BM116" s="157">
        <f t="shared" si="24"/>
        <v>0</v>
      </c>
      <c r="BO116" s="10"/>
      <c r="BP116" s="83"/>
      <c r="BQ116" s="184"/>
      <c r="BR116" s="159">
        <f t="shared" si="25"/>
        <v>0</v>
      </c>
      <c r="BT116" s="10"/>
      <c r="BU116" s="83"/>
      <c r="BV116" s="184"/>
      <c r="BW116" s="161">
        <f t="shared" si="26"/>
        <v>0</v>
      </c>
    </row>
    <row r="117" spans="3:75" ht="17.25" customHeight="1">
      <c r="C117" s="11">
        <v>104</v>
      </c>
      <c r="D117" s="192"/>
      <c r="E117" s="193"/>
      <c r="F117" s="193"/>
      <c r="G117" s="193"/>
      <c r="H117" s="193"/>
      <c r="I117" s="194"/>
      <c r="J117" s="16"/>
      <c r="K117" s="13"/>
      <c r="L117" s="13"/>
      <c r="M117" s="14"/>
      <c r="N117" s="133">
        <f t="shared" si="27"/>
        <v>0</v>
      </c>
      <c r="O117" s="134">
        <f t="shared" si="14"/>
        <v>0</v>
      </c>
      <c r="Q117" s="10"/>
      <c r="R117" s="83"/>
      <c r="S117" s="184"/>
      <c r="T117" s="135">
        <f t="shared" si="15"/>
        <v>0</v>
      </c>
      <c r="V117" s="10"/>
      <c r="W117" s="83"/>
      <c r="X117" s="184"/>
      <c r="Y117" s="138">
        <f t="shared" si="16"/>
        <v>0</v>
      </c>
      <c r="AA117" s="10"/>
      <c r="AB117" s="83"/>
      <c r="AC117" s="184"/>
      <c r="AD117" s="140">
        <f t="shared" si="17"/>
        <v>0</v>
      </c>
      <c r="AF117" s="10"/>
      <c r="AG117" s="83"/>
      <c r="AH117" s="184"/>
      <c r="AI117" s="143">
        <f t="shared" si="18"/>
        <v>0</v>
      </c>
      <c r="AK117" s="10"/>
      <c r="AL117" s="83"/>
      <c r="AM117" s="184"/>
      <c r="AN117" s="147">
        <f t="shared" si="19"/>
        <v>0</v>
      </c>
      <c r="AP117" s="10"/>
      <c r="AQ117" s="83"/>
      <c r="AR117" s="184"/>
      <c r="AS117" s="149">
        <f t="shared" si="20"/>
        <v>0</v>
      </c>
      <c r="AU117" s="10"/>
      <c r="AV117" s="83"/>
      <c r="AW117" s="184"/>
      <c r="AX117" s="151">
        <f t="shared" si="21"/>
        <v>0</v>
      </c>
      <c r="AZ117" s="10"/>
      <c r="BA117" s="83"/>
      <c r="BB117" s="184"/>
      <c r="BC117" s="153">
        <f t="shared" si="22"/>
        <v>0</v>
      </c>
      <c r="BE117" s="10"/>
      <c r="BF117" s="83"/>
      <c r="BG117" s="184"/>
      <c r="BH117" s="155">
        <f t="shared" si="23"/>
        <v>0</v>
      </c>
      <c r="BJ117" s="10"/>
      <c r="BK117" s="83"/>
      <c r="BL117" s="184"/>
      <c r="BM117" s="157">
        <f t="shared" si="24"/>
        <v>0</v>
      </c>
      <c r="BO117" s="10"/>
      <c r="BP117" s="83"/>
      <c r="BQ117" s="184"/>
      <c r="BR117" s="159">
        <f t="shared" si="25"/>
        <v>0</v>
      </c>
      <c r="BT117" s="10"/>
      <c r="BU117" s="83"/>
      <c r="BV117" s="184"/>
      <c r="BW117" s="161">
        <f t="shared" si="26"/>
        <v>0</v>
      </c>
    </row>
    <row r="118" spans="3:75" ht="17.25" customHeight="1">
      <c r="C118" s="11">
        <v>105</v>
      </c>
      <c r="D118" s="192"/>
      <c r="E118" s="193"/>
      <c r="F118" s="193"/>
      <c r="G118" s="193"/>
      <c r="H118" s="193"/>
      <c r="I118" s="194"/>
      <c r="J118" s="16"/>
      <c r="K118" s="13"/>
      <c r="L118" s="13"/>
      <c r="M118" s="14"/>
      <c r="N118" s="133">
        <f t="shared" si="27"/>
        <v>0</v>
      </c>
      <c r="O118" s="134">
        <f t="shared" si="14"/>
        <v>0</v>
      </c>
      <c r="Q118" s="10"/>
      <c r="R118" s="83"/>
      <c r="S118" s="184"/>
      <c r="T118" s="135">
        <f t="shared" si="15"/>
        <v>0</v>
      </c>
      <c r="V118" s="10"/>
      <c r="W118" s="83"/>
      <c r="X118" s="184"/>
      <c r="Y118" s="138">
        <f t="shared" si="16"/>
        <v>0</v>
      </c>
      <c r="AA118" s="10"/>
      <c r="AB118" s="83"/>
      <c r="AC118" s="184"/>
      <c r="AD118" s="140">
        <f t="shared" si="17"/>
        <v>0</v>
      </c>
      <c r="AF118" s="10"/>
      <c r="AG118" s="83"/>
      <c r="AH118" s="184"/>
      <c r="AI118" s="143">
        <f t="shared" si="18"/>
        <v>0</v>
      </c>
      <c r="AK118" s="10"/>
      <c r="AL118" s="83"/>
      <c r="AM118" s="184"/>
      <c r="AN118" s="147">
        <f t="shared" si="19"/>
        <v>0</v>
      </c>
      <c r="AP118" s="10"/>
      <c r="AQ118" s="83"/>
      <c r="AR118" s="184"/>
      <c r="AS118" s="149">
        <f t="shared" si="20"/>
        <v>0</v>
      </c>
      <c r="AU118" s="10"/>
      <c r="AV118" s="83"/>
      <c r="AW118" s="184"/>
      <c r="AX118" s="151">
        <f t="shared" si="21"/>
        <v>0</v>
      </c>
      <c r="AZ118" s="10"/>
      <c r="BA118" s="83"/>
      <c r="BB118" s="184"/>
      <c r="BC118" s="153">
        <f t="shared" si="22"/>
        <v>0</v>
      </c>
      <c r="BE118" s="10"/>
      <c r="BF118" s="83"/>
      <c r="BG118" s="184"/>
      <c r="BH118" s="155">
        <f t="shared" si="23"/>
        <v>0</v>
      </c>
      <c r="BJ118" s="10"/>
      <c r="BK118" s="83"/>
      <c r="BL118" s="184"/>
      <c r="BM118" s="157">
        <f t="shared" si="24"/>
        <v>0</v>
      </c>
      <c r="BO118" s="10"/>
      <c r="BP118" s="83"/>
      <c r="BQ118" s="184"/>
      <c r="BR118" s="159">
        <f t="shared" si="25"/>
        <v>0</v>
      </c>
      <c r="BT118" s="10"/>
      <c r="BU118" s="83"/>
      <c r="BV118" s="184"/>
      <c r="BW118" s="161">
        <f t="shared" si="26"/>
        <v>0</v>
      </c>
    </row>
    <row r="119" spans="3:75" ht="17.25" customHeight="1">
      <c r="C119" s="11">
        <v>106</v>
      </c>
      <c r="D119" s="192"/>
      <c r="E119" s="193"/>
      <c r="F119" s="193"/>
      <c r="G119" s="193"/>
      <c r="H119" s="193"/>
      <c r="I119" s="194"/>
      <c r="J119" s="16"/>
      <c r="K119" s="13"/>
      <c r="L119" s="13"/>
      <c r="M119" s="14"/>
      <c r="N119" s="133">
        <f t="shared" si="27"/>
        <v>0</v>
      </c>
      <c r="O119" s="134">
        <f t="shared" si="14"/>
        <v>0</v>
      </c>
      <c r="Q119" s="10"/>
      <c r="R119" s="83"/>
      <c r="S119" s="184"/>
      <c r="T119" s="135">
        <f t="shared" si="15"/>
        <v>0</v>
      </c>
      <c r="V119" s="10"/>
      <c r="W119" s="83"/>
      <c r="X119" s="184"/>
      <c r="Y119" s="138">
        <f t="shared" si="16"/>
        <v>0</v>
      </c>
      <c r="AA119" s="10"/>
      <c r="AB119" s="83"/>
      <c r="AC119" s="184"/>
      <c r="AD119" s="140">
        <f t="shared" si="17"/>
        <v>0</v>
      </c>
      <c r="AF119" s="10"/>
      <c r="AG119" s="83"/>
      <c r="AH119" s="184"/>
      <c r="AI119" s="143">
        <f t="shared" si="18"/>
        <v>0</v>
      </c>
      <c r="AK119" s="10"/>
      <c r="AL119" s="83"/>
      <c r="AM119" s="184"/>
      <c r="AN119" s="147">
        <f t="shared" si="19"/>
        <v>0</v>
      </c>
      <c r="AP119" s="10"/>
      <c r="AQ119" s="83"/>
      <c r="AR119" s="184"/>
      <c r="AS119" s="149">
        <f t="shared" si="20"/>
        <v>0</v>
      </c>
      <c r="AU119" s="10"/>
      <c r="AV119" s="83"/>
      <c r="AW119" s="184"/>
      <c r="AX119" s="151">
        <f t="shared" si="21"/>
        <v>0</v>
      </c>
      <c r="AZ119" s="10"/>
      <c r="BA119" s="83"/>
      <c r="BB119" s="184"/>
      <c r="BC119" s="153">
        <f t="shared" si="22"/>
        <v>0</v>
      </c>
      <c r="BE119" s="10"/>
      <c r="BF119" s="83"/>
      <c r="BG119" s="184"/>
      <c r="BH119" s="155">
        <f t="shared" si="23"/>
        <v>0</v>
      </c>
      <c r="BJ119" s="10"/>
      <c r="BK119" s="83"/>
      <c r="BL119" s="184"/>
      <c r="BM119" s="157">
        <f t="shared" si="24"/>
        <v>0</v>
      </c>
      <c r="BO119" s="10"/>
      <c r="BP119" s="83"/>
      <c r="BQ119" s="184"/>
      <c r="BR119" s="159">
        <f t="shared" si="25"/>
        <v>0</v>
      </c>
      <c r="BT119" s="10"/>
      <c r="BU119" s="83"/>
      <c r="BV119" s="184"/>
      <c r="BW119" s="161">
        <f t="shared" si="26"/>
        <v>0</v>
      </c>
    </row>
    <row r="120" spans="3:75" ht="17.25" customHeight="1">
      <c r="C120" s="11">
        <v>107</v>
      </c>
      <c r="D120" s="192"/>
      <c r="E120" s="193"/>
      <c r="F120" s="193"/>
      <c r="G120" s="193"/>
      <c r="H120" s="193"/>
      <c r="I120" s="194"/>
      <c r="J120" s="16"/>
      <c r="K120" s="13"/>
      <c r="L120" s="13"/>
      <c r="M120" s="14"/>
      <c r="N120" s="133">
        <f t="shared" si="27"/>
        <v>0</v>
      </c>
      <c r="O120" s="134">
        <f t="shared" si="14"/>
        <v>0</v>
      </c>
      <c r="Q120" s="10"/>
      <c r="R120" s="83"/>
      <c r="S120" s="184"/>
      <c r="T120" s="135">
        <f t="shared" si="15"/>
        <v>0</v>
      </c>
      <c r="V120" s="10"/>
      <c r="W120" s="83"/>
      <c r="X120" s="184"/>
      <c r="Y120" s="138">
        <f t="shared" si="16"/>
        <v>0</v>
      </c>
      <c r="AA120" s="10"/>
      <c r="AB120" s="83"/>
      <c r="AC120" s="184"/>
      <c r="AD120" s="140">
        <f t="shared" si="17"/>
        <v>0</v>
      </c>
      <c r="AF120" s="10"/>
      <c r="AG120" s="83"/>
      <c r="AH120" s="184"/>
      <c r="AI120" s="143">
        <f t="shared" si="18"/>
        <v>0</v>
      </c>
      <c r="AK120" s="10"/>
      <c r="AL120" s="83"/>
      <c r="AM120" s="184"/>
      <c r="AN120" s="147">
        <f t="shared" si="19"/>
        <v>0</v>
      </c>
      <c r="AP120" s="10"/>
      <c r="AQ120" s="83"/>
      <c r="AR120" s="184"/>
      <c r="AS120" s="149">
        <f t="shared" si="20"/>
        <v>0</v>
      </c>
      <c r="AU120" s="10"/>
      <c r="AV120" s="83"/>
      <c r="AW120" s="184"/>
      <c r="AX120" s="151">
        <f t="shared" si="21"/>
        <v>0</v>
      </c>
      <c r="AZ120" s="10"/>
      <c r="BA120" s="83"/>
      <c r="BB120" s="184"/>
      <c r="BC120" s="153">
        <f t="shared" si="22"/>
        <v>0</v>
      </c>
      <c r="BE120" s="10"/>
      <c r="BF120" s="83"/>
      <c r="BG120" s="184"/>
      <c r="BH120" s="155">
        <f t="shared" si="23"/>
        <v>0</v>
      </c>
      <c r="BJ120" s="10"/>
      <c r="BK120" s="83"/>
      <c r="BL120" s="184"/>
      <c r="BM120" s="157">
        <f t="shared" si="24"/>
        <v>0</v>
      </c>
      <c r="BO120" s="10"/>
      <c r="BP120" s="83"/>
      <c r="BQ120" s="184"/>
      <c r="BR120" s="159">
        <f t="shared" si="25"/>
        <v>0</v>
      </c>
      <c r="BT120" s="10"/>
      <c r="BU120" s="83"/>
      <c r="BV120" s="184"/>
      <c r="BW120" s="161">
        <f t="shared" si="26"/>
        <v>0</v>
      </c>
    </row>
    <row r="121" spans="3:75" ht="17.25" customHeight="1">
      <c r="C121" s="11">
        <v>108</v>
      </c>
      <c r="D121" s="192"/>
      <c r="E121" s="193"/>
      <c r="F121" s="193"/>
      <c r="G121" s="193"/>
      <c r="H121" s="193"/>
      <c r="I121" s="194"/>
      <c r="J121" s="16"/>
      <c r="K121" s="13"/>
      <c r="L121" s="13"/>
      <c r="M121" s="14"/>
      <c r="N121" s="133">
        <f t="shared" si="27"/>
        <v>0</v>
      </c>
      <c r="O121" s="134">
        <f t="shared" si="14"/>
        <v>0</v>
      </c>
      <c r="Q121" s="10"/>
      <c r="R121" s="83"/>
      <c r="S121" s="184"/>
      <c r="T121" s="135">
        <f t="shared" si="15"/>
        <v>0</v>
      </c>
      <c r="V121" s="10"/>
      <c r="W121" s="83"/>
      <c r="X121" s="184"/>
      <c r="Y121" s="138">
        <f t="shared" si="16"/>
        <v>0</v>
      </c>
      <c r="AA121" s="10"/>
      <c r="AB121" s="83"/>
      <c r="AC121" s="184"/>
      <c r="AD121" s="140">
        <f t="shared" si="17"/>
        <v>0</v>
      </c>
      <c r="AF121" s="10"/>
      <c r="AG121" s="83"/>
      <c r="AH121" s="184"/>
      <c r="AI121" s="143">
        <f t="shared" si="18"/>
        <v>0</v>
      </c>
      <c r="AK121" s="10"/>
      <c r="AL121" s="83"/>
      <c r="AM121" s="184"/>
      <c r="AN121" s="147">
        <f t="shared" si="19"/>
        <v>0</v>
      </c>
      <c r="AP121" s="10"/>
      <c r="AQ121" s="83"/>
      <c r="AR121" s="184"/>
      <c r="AS121" s="149">
        <f t="shared" si="20"/>
        <v>0</v>
      </c>
      <c r="AU121" s="10"/>
      <c r="AV121" s="83"/>
      <c r="AW121" s="184"/>
      <c r="AX121" s="151">
        <f t="shared" si="21"/>
        <v>0</v>
      </c>
      <c r="AZ121" s="10"/>
      <c r="BA121" s="83"/>
      <c r="BB121" s="184"/>
      <c r="BC121" s="153">
        <f t="shared" si="22"/>
        <v>0</v>
      </c>
      <c r="BE121" s="10"/>
      <c r="BF121" s="83"/>
      <c r="BG121" s="184"/>
      <c r="BH121" s="155">
        <f t="shared" si="23"/>
        <v>0</v>
      </c>
      <c r="BJ121" s="10"/>
      <c r="BK121" s="83"/>
      <c r="BL121" s="184"/>
      <c r="BM121" s="157">
        <f t="shared" si="24"/>
        <v>0</v>
      </c>
      <c r="BO121" s="10"/>
      <c r="BP121" s="83"/>
      <c r="BQ121" s="184"/>
      <c r="BR121" s="159">
        <f t="shared" si="25"/>
        <v>0</v>
      </c>
      <c r="BT121" s="10"/>
      <c r="BU121" s="83"/>
      <c r="BV121" s="184"/>
      <c r="BW121" s="161">
        <f t="shared" si="26"/>
        <v>0</v>
      </c>
    </row>
    <row r="122" spans="3:75" ht="17.25" customHeight="1">
      <c r="C122" s="11">
        <v>109</v>
      </c>
      <c r="D122" s="192"/>
      <c r="E122" s="193"/>
      <c r="F122" s="193"/>
      <c r="G122" s="193"/>
      <c r="H122" s="193"/>
      <c r="I122" s="194"/>
      <c r="J122" s="16"/>
      <c r="K122" s="13"/>
      <c r="L122" s="13"/>
      <c r="M122" s="14"/>
      <c r="N122" s="133">
        <f t="shared" si="27"/>
        <v>0</v>
      </c>
      <c r="O122" s="134">
        <f t="shared" si="14"/>
        <v>0</v>
      </c>
      <c r="Q122" s="10"/>
      <c r="R122" s="83"/>
      <c r="S122" s="184"/>
      <c r="T122" s="135">
        <f t="shared" si="15"/>
        <v>0</v>
      </c>
      <c r="V122" s="10"/>
      <c r="W122" s="83"/>
      <c r="X122" s="184"/>
      <c r="Y122" s="138">
        <f t="shared" si="16"/>
        <v>0</v>
      </c>
      <c r="AA122" s="10"/>
      <c r="AB122" s="83"/>
      <c r="AC122" s="184"/>
      <c r="AD122" s="140">
        <f t="shared" si="17"/>
        <v>0</v>
      </c>
      <c r="AF122" s="10"/>
      <c r="AG122" s="83"/>
      <c r="AH122" s="184"/>
      <c r="AI122" s="143">
        <f t="shared" si="18"/>
        <v>0</v>
      </c>
      <c r="AK122" s="10"/>
      <c r="AL122" s="83"/>
      <c r="AM122" s="184"/>
      <c r="AN122" s="147">
        <f t="shared" si="19"/>
        <v>0</v>
      </c>
      <c r="AP122" s="10"/>
      <c r="AQ122" s="83"/>
      <c r="AR122" s="184"/>
      <c r="AS122" s="149">
        <f t="shared" si="20"/>
        <v>0</v>
      </c>
      <c r="AU122" s="10"/>
      <c r="AV122" s="83"/>
      <c r="AW122" s="184"/>
      <c r="AX122" s="151">
        <f t="shared" si="21"/>
        <v>0</v>
      </c>
      <c r="AZ122" s="10"/>
      <c r="BA122" s="83"/>
      <c r="BB122" s="184"/>
      <c r="BC122" s="153">
        <f t="shared" si="22"/>
        <v>0</v>
      </c>
      <c r="BE122" s="10"/>
      <c r="BF122" s="83"/>
      <c r="BG122" s="184"/>
      <c r="BH122" s="155">
        <f t="shared" si="23"/>
        <v>0</v>
      </c>
      <c r="BJ122" s="10"/>
      <c r="BK122" s="83"/>
      <c r="BL122" s="184"/>
      <c r="BM122" s="157">
        <f t="shared" si="24"/>
        <v>0</v>
      </c>
      <c r="BO122" s="10"/>
      <c r="BP122" s="83"/>
      <c r="BQ122" s="184"/>
      <c r="BR122" s="159">
        <f t="shared" si="25"/>
        <v>0</v>
      </c>
      <c r="BT122" s="10"/>
      <c r="BU122" s="83"/>
      <c r="BV122" s="184"/>
      <c r="BW122" s="161">
        <f t="shared" si="26"/>
        <v>0</v>
      </c>
    </row>
    <row r="123" spans="3:75" ht="17.25" customHeight="1">
      <c r="C123" s="11">
        <v>110</v>
      </c>
      <c r="D123" s="192"/>
      <c r="E123" s="193"/>
      <c r="F123" s="193"/>
      <c r="G123" s="193"/>
      <c r="H123" s="193"/>
      <c r="I123" s="194"/>
      <c r="J123" s="16"/>
      <c r="K123" s="13"/>
      <c r="L123" s="13"/>
      <c r="M123" s="14"/>
      <c r="N123" s="133">
        <f t="shared" si="27"/>
        <v>0</v>
      </c>
      <c r="O123" s="134">
        <f t="shared" si="14"/>
        <v>0</v>
      </c>
      <c r="Q123" s="10"/>
      <c r="R123" s="83"/>
      <c r="S123" s="184"/>
      <c r="T123" s="135">
        <f t="shared" si="15"/>
        <v>0</v>
      </c>
      <c r="V123" s="10"/>
      <c r="W123" s="83"/>
      <c r="X123" s="184"/>
      <c r="Y123" s="138">
        <f t="shared" si="16"/>
        <v>0</v>
      </c>
      <c r="AA123" s="10"/>
      <c r="AB123" s="83"/>
      <c r="AC123" s="184"/>
      <c r="AD123" s="140">
        <f t="shared" si="17"/>
        <v>0</v>
      </c>
      <c r="AF123" s="10"/>
      <c r="AG123" s="83"/>
      <c r="AH123" s="184"/>
      <c r="AI123" s="143">
        <f t="shared" si="18"/>
        <v>0</v>
      </c>
      <c r="AK123" s="10"/>
      <c r="AL123" s="83"/>
      <c r="AM123" s="184"/>
      <c r="AN123" s="147">
        <f t="shared" si="19"/>
        <v>0</v>
      </c>
      <c r="AP123" s="10"/>
      <c r="AQ123" s="83"/>
      <c r="AR123" s="184"/>
      <c r="AS123" s="149">
        <f t="shared" si="20"/>
        <v>0</v>
      </c>
      <c r="AU123" s="10"/>
      <c r="AV123" s="83"/>
      <c r="AW123" s="184"/>
      <c r="AX123" s="151">
        <f t="shared" si="21"/>
        <v>0</v>
      </c>
      <c r="AZ123" s="10"/>
      <c r="BA123" s="83"/>
      <c r="BB123" s="184"/>
      <c r="BC123" s="153">
        <f t="shared" si="22"/>
        <v>0</v>
      </c>
      <c r="BE123" s="10"/>
      <c r="BF123" s="83"/>
      <c r="BG123" s="184"/>
      <c r="BH123" s="155">
        <f t="shared" si="23"/>
        <v>0</v>
      </c>
      <c r="BJ123" s="10"/>
      <c r="BK123" s="83"/>
      <c r="BL123" s="184"/>
      <c r="BM123" s="157">
        <f t="shared" si="24"/>
        <v>0</v>
      </c>
      <c r="BO123" s="10"/>
      <c r="BP123" s="83"/>
      <c r="BQ123" s="184"/>
      <c r="BR123" s="159">
        <f t="shared" si="25"/>
        <v>0</v>
      </c>
      <c r="BT123" s="10"/>
      <c r="BU123" s="83"/>
      <c r="BV123" s="184"/>
      <c r="BW123" s="161">
        <f t="shared" si="26"/>
        <v>0</v>
      </c>
    </row>
    <row r="124" spans="3:75" ht="17.25" customHeight="1">
      <c r="C124" s="11">
        <v>111</v>
      </c>
      <c r="D124" s="192"/>
      <c r="E124" s="193"/>
      <c r="F124" s="193"/>
      <c r="G124" s="193"/>
      <c r="H124" s="193"/>
      <c r="I124" s="194"/>
      <c r="J124" s="16"/>
      <c r="K124" s="13"/>
      <c r="L124" s="13"/>
      <c r="M124" s="14"/>
      <c r="N124" s="133">
        <f t="shared" si="27"/>
        <v>0</v>
      </c>
      <c r="O124" s="134">
        <f t="shared" si="14"/>
        <v>0</v>
      </c>
      <c r="Q124" s="10"/>
      <c r="R124" s="83"/>
      <c r="S124" s="184"/>
      <c r="T124" s="135">
        <f t="shared" si="15"/>
        <v>0</v>
      </c>
      <c r="V124" s="10"/>
      <c r="W124" s="83"/>
      <c r="X124" s="184"/>
      <c r="Y124" s="138">
        <f t="shared" si="16"/>
        <v>0</v>
      </c>
      <c r="AA124" s="10"/>
      <c r="AB124" s="83"/>
      <c r="AC124" s="184"/>
      <c r="AD124" s="140">
        <f t="shared" si="17"/>
        <v>0</v>
      </c>
      <c r="AF124" s="10"/>
      <c r="AG124" s="83"/>
      <c r="AH124" s="184"/>
      <c r="AI124" s="143">
        <f t="shared" si="18"/>
        <v>0</v>
      </c>
      <c r="AK124" s="10"/>
      <c r="AL124" s="83"/>
      <c r="AM124" s="184"/>
      <c r="AN124" s="147">
        <f t="shared" si="19"/>
        <v>0</v>
      </c>
      <c r="AP124" s="10"/>
      <c r="AQ124" s="83"/>
      <c r="AR124" s="184"/>
      <c r="AS124" s="149">
        <f t="shared" si="20"/>
        <v>0</v>
      </c>
      <c r="AU124" s="10"/>
      <c r="AV124" s="83"/>
      <c r="AW124" s="184"/>
      <c r="AX124" s="151">
        <f t="shared" si="21"/>
        <v>0</v>
      </c>
      <c r="AZ124" s="10"/>
      <c r="BA124" s="83"/>
      <c r="BB124" s="184"/>
      <c r="BC124" s="153">
        <f t="shared" si="22"/>
        <v>0</v>
      </c>
      <c r="BE124" s="10"/>
      <c r="BF124" s="83"/>
      <c r="BG124" s="184"/>
      <c r="BH124" s="155">
        <f t="shared" si="23"/>
        <v>0</v>
      </c>
      <c r="BJ124" s="10"/>
      <c r="BK124" s="83"/>
      <c r="BL124" s="184"/>
      <c r="BM124" s="157">
        <f t="shared" si="24"/>
        <v>0</v>
      </c>
      <c r="BO124" s="10"/>
      <c r="BP124" s="83"/>
      <c r="BQ124" s="184"/>
      <c r="BR124" s="159">
        <f t="shared" si="25"/>
        <v>0</v>
      </c>
      <c r="BT124" s="10"/>
      <c r="BU124" s="83"/>
      <c r="BV124" s="184"/>
      <c r="BW124" s="161">
        <f t="shared" si="26"/>
        <v>0</v>
      </c>
    </row>
    <row r="125" spans="3:75" ht="17.25" customHeight="1">
      <c r="C125" s="11">
        <v>112</v>
      </c>
      <c r="D125" s="192"/>
      <c r="E125" s="193"/>
      <c r="F125" s="193"/>
      <c r="G125" s="193"/>
      <c r="H125" s="193"/>
      <c r="I125" s="194"/>
      <c r="J125" s="16"/>
      <c r="K125" s="13"/>
      <c r="L125" s="13"/>
      <c r="M125" s="14"/>
      <c r="N125" s="133">
        <f t="shared" si="27"/>
        <v>0</v>
      </c>
      <c r="O125" s="134">
        <f t="shared" si="14"/>
        <v>0</v>
      </c>
      <c r="Q125" s="10"/>
      <c r="R125" s="83"/>
      <c r="S125" s="184"/>
      <c r="T125" s="135">
        <f t="shared" si="15"/>
        <v>0</v>
      </c>
      <c r="V125" s="10"/>
      <c r="W125" s="83"/>
      <c r="X125" s="184"/>
      <c r="Y125" s="138">
        <f t="shared" si="16"/>
        <v>0</v>
      </c>
      <c r="AA125" s="10"/>
      <c r="AB125" s="83"/>
      <c r="AC125" s="184"/>
      <c r="AD125" s="140">
        <f t="shared" si="17"/>
        <v>0</v>
      </c>
      <c r="AF125" s="10"/>
      <c r="AG125" s="83"/>
      <c r="AH125" s="184"/>
      <c r="AI125" s="143">
        <f t="shared" si="18"/>
        <v>0</v>
      </c>
      <c r="AK125" s="10"/>
      <c r="AL125" s="83"/>
      <c r="AM125" s="184"/>
      <c r="AN125" s="147">
        <f t="shared" si="19"/>
        <v>0</v>
      </c>
      <c r="AP125" s="10"/>
      <c r="AQ125" s="83"/>
      <c r="AR125" s="184"/>
      <c r="AS125" s="149">
        <f t="shared" si="20"/>
        <v>0</v>
      </c>
      <c r="AU125" s="10"/>
      <c r="AV125" s="83"/>
      <c r="AW125" s="184"/>
      <c r="AX125" s="151">
        <f t="shared" si="21"/>
        <v>0</v>
      </c>
      <c r="AZ125" s="10"/>
      <c r="BA125" s="83"/>
      <c r="BB125" s="184"/>
      <c r="BC125" s="153">
        <f t="shared" si="22"/>
        <v>0</v>
      </c>
      <c r="BE125" s="10"/>
      <c r="BF125" s="83"/>
      <c r="BG125" s="184"/>
      <c r="BH125" s="155">
        <f t="shared" si="23"/>
        <v>0</v>
      </c>
      <c r="BJ125" s="10"/>
      <c r="BK125" s="83"/>
      <c r="BL125" s="184"/>
      <c r="BM125" s="157">
        <f t="shared" si="24"/>
        <v>0</v>
      </c>
      <c r="BO125" s="10"/>
      <c r="BP125" s="83"/>
      <c r="BQ125" s="184"/>
      <c r="BR125" s="159">
        <f t="shared" si="25"/>
        <v>0</v>
      </c>
      <c r="BT125" s="10"/>
      <c r="BU125" s="83"/>
      <c r="BV125" s="184"/>
      <c r="BW125" s="161">
        <f t="shared" si="26"/>
        <v>0</v>
      </c>
    </row>
    <row r="126" spans="3:75" ht="17.25" customHeight="1">
      <c r="C126" s="11">
        <v>113</v>
      </c>
      <c r="D126" s="192"/>
      <c r="E126" s="193"/>
      <c r="F126" s="193"/>
      <c r="G126" s="193"/>
      <c r="H126" s="193"/>
      <c r="I126" s="194"/>
      <c r="J126" s="16"/>
      <c r="K126" s="13"/>
      <c r="L126" s="13"/>
      <c r="M126" s="14"/>
      <c r="N126" s="133">
        <f t="shared" si="27"/>
        <v>0</v>
      </c>
      <c r="O126" s="134">
        <f t="shared" si="14"/>
        <v>0</v>
      </c>
      <c r="Q126" s="10"/>
      <c r="R126" s="83"/>
      <c r="S126" s="184"/>
      <c r="T126" s="135">
        <f t="shared" si="15"/>
        <v>0</v>
      </c>
      <c r="V126" s="10"/>
      <c r="W126" s="83"/>
      <c r="X126" s="184"/>
      <c r="Y126" s="138">
        <f t="shared" si="16"/>
        <v>0</v>
      </c>
      <c r="AA126" s="10"/>
      <c r="AB126" s="83"/>
      <c r="AC126" s="184"/>
      <c r="AD126" s="140">
        <f t="shared" si="17"/>
        <v>0</v>
      </c>
      <c r="AF126" s="10"/>
      <c r="AG126" s="83"/>
      <c r="AH126" s="184"/>
      <c r="AI126" s="143">
        <f t="shared" si="18"/>
        <v>0</v>
      </c>
      <c r="AK126" s="10"/>
      <c r="AL126" s="83"/>
      <c r="AM126" s="184"/>
      <c r="AN126" s="147">
        <f t="shared" si="19"/>
        <v>0</v>
      </c>
      <c r="AP126" s="10"/>
      <c r="AQ126" s="83"/>
      <c r="AR126" s="184"/>
      <c r="AS126" s="149">
        <f t="shared" si="20"/>
        <v>0</v>
      </c>
      <c r="AU126" s="10"/>
      <c r="AV126" s="83"/>
      <c r="AW126" s="184"/>
      <c r="AX126" s="151">
        <f t="shared" si="21"/>
        <v>0</v>
      </c>
      <c r="AZ126" s="10"/>
      <c r="BA126" s="83"/>
      <c r="BB126" s="184"/>
      <c r="BC126" s="153">
        <f t="shared" si="22"/>
        <v>0</v>
      </c>
      <c r="BE126" s="10"/>
      <c r="BF126" s="83"/>
      <c r="BG126" s="184"/>
      <c r="BH126" s="155">
        <f t="shared" si="23"/>
        <v>0</v>
      </c>
      <c r="BJ126" s="10"/>
      <c r="BK126" s="83"/>
      <c r="BL126" s="184"/>
      <c r="BM126" s="157">
        <f t="shared" si="24"/>
        <v>0</v>
      </c>
      <c r="BO126" s="10"/>
      <c r="BP126" s="83"/>
      <c r="BQ126" s="184"/>
      <c r="BR126" s="159">
        <f t="shared" si="25"/>
        <v>0</v>
      </c>
      <c r="BT126" s="10"/>
      <c r="BU126" s="83"/>
      <c r="BV126" s="184"/>
      <c r="BW126" s="161">
        <f t="shared" si="26"/>
        <v>0</v>
      </c>
    </row>
    <row r="127" spans="3:75" ht="17.25" customHeight="1">
      <c r="C127" s="11">
        <v>114</v>
      </c>
      <c r="D127" s="192"/>
      <c r="E127" s="193"/>
      <c r="F127" s="193"/>
      <c r="G127" s="193"/>
      <c r="H127" s="193"/>
      <c r="I127" s="194"/>
      <c r="J127" s="16"/>
      <c r="K127" s="13"/>
      <c r="L127" s="13"/>
      <c r="M127" s="14"/>
      <c r="N127" s="133">
        <f t="shared" si="27"/>
        <v>0</v>
      </c>
      <c r="O127" s="134">
        <f t="shared" si="14"/>
        <v>0</v>
      </c>
      <c r="Q127" s="10"/>
      <c r="R127" s="83"/>
      <c r="S127" s="184"/>
      <c r="T127" s="135">
        <f t="shared" si="15"/>
        <v>0</v>
      </c>
      <c r="V127" s="10"/>
      <c r="W127" s="83"/>
      <c r="X127" s="184"/>
      <c r="Y127" s="138">
        <f t="shared" si="16"/>
        <v>0</v>
      </c>
      <c r="AA127" s="10"/>
      <c r="AB127" s="83"/>
      <c r="AC127" s="184"/>
      <c r="AD127" s="140">
        <f t="shared" si="17"/>
        <v>0</v>
      </c>
      <c r="AF127" s="10"/>
      <c r="AG127" s="83"/>
      <c r="AH127" s="184"/>
      <c r="AI127" s="143">
        <f t="shared" si="18"/>
        <v>0</v>
      </c>
      <c r="AK127" s="10"/>
      <c r="AL127" s="83"/>
      <c r="AM127" s="184"/>
      <c r="AN127" s="147">
        <f t="shared" si="19"/>
        <v>0</v>
      </c>
      <c r="AP127" s="10"/>
      <c r="AQ127" s="83"/>
      <c r="AR127" s="184"/>
      <c r="AS127" s="149">
        <f t="shared" si="20"/>
        <v>0</v>
      </c>
      <c r="AU127" s="10"/>
      <c r="AV127" s="83"/>
      <c r="AW127" s="184"/>
      <c r="AX127" s="151">
        <f t="shared" si="21"/>
        <v>0</v>
      </c>
      <c r="AZ127" s="10"/>
      <c r="BA127" s="83"/>
      <c r="BB127" s="184"/>
      <c r="BC127" s="153">
        <f t="shared" si="22"/>
        <v>0</v>
      </c>
      <c r="BE127" s="10"/>
      <c r="BF127" s="83"/>
      <c r="BG127" s="184"/>
      <c r="BH127" s="155">
        <f t="shared" si="23"/>
        <v>0</v>
      </c>
      <c r="BJ127" s="10"/>
      <c r="BK127" s="83"/>
      <c r="BL127" s="184"/>
      <c r="BM127" s="157">
        <f t="shared" si="24"/>
        <v>0</v>
      </c>
      <c r="BO127" s="10"/>
      <c r="BP127" s="83"/>
      <c r="BQ127" s="184"/>
      <c r="BR127" s="159">
        <f t="shared" si="25"/>
        <v>0</v>
      </c>
      <c r="BT127" s="10"/>
      <c r="BU127" s="83"/>
      <c r="BV127" s="184"/>
      <c r="BW127" s="161">
        <f t="shared" si="26"/>
        <v>0</v>
      </c>
    </row>
    <row r="128" spans="3:75" ht="17.25" customHeight="1">
      <c r="C128" s="11">
        <v>115</v>
      </c>
      <c r="D128" s="192"/>
      <c r="E128" s="193"/>
      <c r="F128" s="193"/>
      <c r="G128" s="193"/>
      <c r="H128" s="193"/>
      <c r="I128" s="194"/>
      <c r="J128" s="16"/>
      <c r="K128" s="13"/>
      <c r="L128" s="13"/>
      <c r="M128" s="14"/>
      <c r="N128" s="133">
        <f t="shared" si="27"/>
        <v>0</v>
      </c>
      <c r="O128" s="134">
        <f t="shared" si="14"/>
        <v>0</v>
      </c>
      <c r="Q128" s="10"/>
      <c r="R128" s="83"/>
      <c r="S128" s="184"/>
      <c r="T128" s="135">
        <f t="shared" si="15"/>
        <v>0</v>
      </c>
      <c r="V128" s="10"/>
      <c r="W128" s="83"/>
      <c r="X128" s="184"/>
      <c r="Y128" s="138">
        <f t="shared" si="16"/>
        <v>0</v>
      </c>
      <c r="AA128" s="10"/>
      <c r="AB128" s="83"/>
      <c r="AC128" s="184"/>
      <c r="AD128" s="140">
        <f t="shared" si="17"/>
        <v>0</v>
      </c>
      <c r="AF128" s="10"/>
      <c r="AG128" s="83"/>
      <c r="AH128" s="184"/>
      <c r="AI128" s="143">
        <f t="shared" si="18"/>
        <v>0</v>
      </c>
      <c r="AK128" s="10"/>
      <c r="AL128" s="83"/>
      <c r="AM128" s="184"/>
      <c r="AN128" s="147">
        <f t="shared" si="19"/>
        <v>0</v>
      </c>
      <c r="AP128" s="10"/>
      <c r="AQ128" s="83"/>
      <c r="AR128" s="184"/>
      <c r="AS128" s="149">
        <f t="shared" si="20"/>
        <v>0</v>
      </c>
      <c r="AU128" s="10"/>
      <c r="AV128" s="83"/>
      <c r="AW128" s="184"/>
      <c r="AX128" s="151">
        <f t="shared" si="21"/>
        <v>0</v>
      </c>
      <c r="AZ128" s="10"/>
      <c r="BA128" s="83"/>
      <c r="BB128" s="184"/>
      <c r="BC128" s="153">
        <f t="shared" si="22"/>
        <v>0</v>
      </c>
      <c r="BE128" s="10"/>
      <c r="BF128" s="83"/>
      <c r="BG128" s="184"/>
      <c r="BH128" s="155">
        <f t="shared" si="23"/>
        <v>0</v>
      </c>
      <c r="BJ128" s="10"/>
      <c r="BK128" s="83"/>
      <c r="BL128" s="184"/>
      <c r="BM128" s="157">
        <f t="shared" si="24"/>
        <v>0</v>
      </c>
      <c r="BO128" s="10"/>
      <c r="BP128" s="83"/>
      <c r="BQ128" s="184"/>
      <c r="BR128" s="159">
        <f t="shared" si="25"/>
        <v>0</v>
      </c>
      <c r="BT128" s="10"/>
      <c r="BU128" s="83"/>
      <c r="BV128" s="184"/>
      <c r="BW128" s="161">
        <f t="shared" si="26"/>
        <v>0</v>
      </c>
    </row>
    <row r="129" spans="3:75" ht="17.25" customHeight="1">
      <c r="C129" s="11">
        <v>116</v>
      </c>
      <c r="D129" s="192"/>
      <c r="E129" s="193"/>
      <c r="F129" s="193"/>
      <c r="G129" s="193"/>
      <c r="H129" s="193"/>
      <c r="I129" s="194"/>
      <c r="J129" s="16"/>
      <c r="K129" s="13"/>
      <c r="L129" s="13"/>
      <c r="M129" s="14"/>
      <c r="N129" s="133">
        <f t="shared" si="27"/>
        <v>0</v>
      </c>
      <c r="O129" s="134">
        <f t="shared" si="14"/>
        <v>0</v>
      </c>
      <c r="Q129" s="10"/>
      <c r="R129" s="83"/>
      <c r="S129" s="184"/>
      <c r="T129" s="135">
        <f t="shared" si="15"/>
        <v>0</v>
      </c>
      <c r="V129" s="10"/>
      <c r="W129" s="83"/>
      <c r="X129" s="184"/>
      <c r="Y129" s="138">
        <f t="shared" si="16"/>
        <v>0</v>
      </c>
      <c r="AA129" s="10"/>
      <c r="AB129" s="83"/>
      <c r="AC129" s="184"/>
      <c r="AD129" s="140">
        <f t="shared" si="17"/>
        <v>0</v>
      </c>
      <c r="AF129" s="10"/>
      <c r="AG129" s="83"/>
      <c r="AH129" s="184"/>
      <c r="AI129" s="143">
        <f t="shared" si="18"/>
        <v>0</v>
      </c>
      <c r="AK129" s="10"/>
      <c r="AL129" s="83"/>
      <c r="AM129" s="184"/>
      <c r="AN129" s="147">
        <f t="shared" si="19"/>
        <v>0</v>
      </c>
      <c r="AP129" s="10"/>
      <c r="AQ129" s="83"/>
      <c r="AR129" s="184"/>
      <c r="AS129" s="149">
        <f t="shared" si="20"/>
        <v>0</v>
      </c>
      <c r="AU129" s="10"/>
      <c r="AV129" s="83"/>
      <c r="AW129" s="184"/>
      <c r="AX129" s="151">
        <f t="shared" si="21"/>
        <v>0</v>
      </c>
      <c r="AZ129" s="10"/>
      <c r="BA129" s="83"/>
      <c r="BB129" s="184"/>
      <c r="BC129" s="153">
        <f t="shared" si="22"/>
        <v>0</v>
      </c>
      <c r="BE129" s="10"/>
      <c r="BF129" s="83"/>
      <c r="BG129" s="184"/>
      <c r="BH129" s="155">
        <f t="shared" si="23"/>
        <v>0</v>
      </c>
      <c r="BJ129" s="10"/>
      <c r="BK129" s="83"/>
      <c r="BL129" s="184"/>
      <c r="BM129" s="157">
        <f t="shared" si="24"/>
        <v>0</v>
      </c>
      <c r="BO129" s="10"/>
      <c r="BP129" s="83"/>
      <c r="BQ129" s="184"/>
      <c r="BR129" s="159">
        <f t="shared" si="25"/>
        <v>0</v>
      </c>
      <c r="BT129" s="10"/>
      <c r="BU129" s="83"/>
      <c r="BV129" s="184"/>
      <c r="BW129" s="161">
        <f t="shared" si="26"/>
        <v>0</v>
      </c>
    </row>
    <row r="130" spans="3:75" ht="17.25" customHeight="1">
      <c r="C130" s="11">
        <v>117</v>
      </c>
      <c r="D130" s="192"/>
      <c r="E130" s="193"/>
      <c r="F130" s="193"/>
      <c r="G130" s="193"/>
      <c r="H130" s="193"/>
      <c r="I130" s="194"/>
      <c r="J130" s="16"/>
      <c r="K130" s="13"/>
      <c r="L130" s="13"/>
      <c r="M130" s="14"/>
      <c r="N130" s="133">
        <f t="shared" si="27"/>
        <v>0</v>
      </c>
      <c r="O130" s="134">
        <f t="shared" si="14"/>
        <v>0</v>
      </c>
      <c r="Q130" s="10"/>
      <c r="R130" s="83"/>
      <c r="S130" s="184"/>
      <c r="T130" s="135">
        <f t="shared" si="15"/>
        <v>0</v>
      </c>
      <c r="V130" s="10"/>
      <c r="W130" s="83"/>
      <c r="X130" s="184"/>
      <c r="Y130" s="138">
        <f t="shared" si="16"/>
        <v>0</v>
      </c>
      <c r="AA130" s="10"/>
      <c r="AB130" s="83"/>
      <c r="AC130" s="184"/>
      <c r="AD130" s="140">
        <f t="shared" si="17"/>
        <v>0</v>
      </c>
      <c r="AF130" s="10"/>
      <c r="AG130" s="83"/>
      <c r="AH130" s="184"/>
      <c r="AI130" s="143">
        <f t="shared" si="18"/>
        <v>0</v>
      </c>
      <c r="AK130" s="10"/>
      <c r="AL130" s="83"/>
      <c r="AM130" s="184"/>
      <c r="AN130" s="147">
        <f t="shared" si="19"/>
        <v>0</v>
      </c>
      <c r="AP130" s="10"/>
      <c r="AQ130" s="83"/>
      <c r="AR130" s="184"/>
      <c r="AS130" s="149">
        <f t="shared" si="20"/>
        <v>0</v>
      </c>
      <c r="AU130" s="10"/>
      <c r="AV130" s="83"/>
      <c r="AW130" s="184"/>
      <c r="AX130" s="151">
        <f t="shared" si="21"/>
        <v>0</v>
      </c>
      <c r="AZ130" s="10"/>
      <c r="BA130" s="83"/>
      <c r="BB130" s="184"/>
      <c r="BC130" s="153">
        <f t="shared" si="22"/>
        <v>0</v>
      </c>
      <c r="BE130" s="10"/>
      <c r="BF130" s="83"/>
      <c r="BG130" s="184"/>
      <c r="BH130" s="155">
        <f t="shared" si="23"/>
        <v>0</v>
      </c>
      <c r="BJ130" s="10"/>
      <c r="BK130" s="83"/>
      <c r="BL130" s="184"/>
      <c r="BM130" s="157">
        <f t="shared" si="24"/>
        <v>0</v>
      </c>
      <c r="BO130" s="10"/>
      <c r="BP130" s="83"/>
      <c r="BQ130" s="184"/>
      <c r="BR130" s="159">
        <f t="shared" si="25"/>
        <v>0</v>
      </c>
      <c r="BT130" s="10"/>
      <c r="BU130" s="83"/>
      <c r="BV130" s="184"/>
      <c r="BW130" s="161">
        <f t="shared" si="26"/>
        <v>0</v>
      </c>
    </row>
    <row r="131" spans="3:75" ht="17.25" customHeight="1">
      <c r="C131" s="11">
        <v>118</v>
      </c>
      <c r="D131" s="192"/>
      <c r="E131" s="193"/>
      <c r="F131" s="193"/>
      <c r="G131" s="193"/>
      <c r="H131" s="193"/>
      <c r="I131" s="194"/>
      <c r="J131" s="16"/>
      <c r="K131" s="13"/>
      <c r="L131" s="13"/>
      <c r="M131" s="14"/>
      <c r="N131" s="133">
        <f t="shared" si="27"/>
        <v>0</v>
      </c>
      <c r="O131" s="134">
        <f t="shared" si="14"/>
        <v>0</v>
      </c>
      <c r="Q131" s="10"/>
      <c r="R131" s="83"/>
      <c r="S131" s="184"/>
      <c r="T131" s="135">
        <f t="shared" si="15"/>
        <v>0</v>
      </c>
      <c r="V131" s="10"/>
      <c r="W131" s="83"/>
      <c r="X131" s="184"/>
      <c r="Y131" s="138">
        <f t="shared" si="16"/>
        <v>0</v>
      </c>
      <c r="AA131" s="10"/>
      <c r="AB131" s="83"/>
      <c r="AC131" s="184"/>
      <c r="AD131" s="140">
        <f t="shared" si="17"/>
        <v>0</v>
      </c>
      <c r="AF131" s="10"/>
      <c r="AG131" s="83"/>
      <c r="AH131" s="184"/>
      <c r="AI131" s="143">
        <f t="shared" si="18"/>
        <v>0</v>
      </c>
      <c r="AK131" s="10"/>
      <c r="AL131" s="83"/>
      <c r="AM131" s="184"/>
      <c r="AN131" s="147">
        <f t="shared" si="19"/>
        <v>0</v>
      </c>
      <c r="AP131" s="10"/>
      <c r="AQ131" s="83"/>
      <c r="AR131" s="184"/>
      <c r="AS131" s="149">
        <f t="shared" si="20"/>
        <v>0</v>
      </c>
      <c r="AU131" s="10"/>
      <c r="AV131" s="83"/>
      <c r="AW131" s="184"/>
      <c r="AX131" s="151">
        <f t="shared" si="21"/>
        <v>0</v>
      </c>
      <c r="AZ131" s="10"/>
      <c r="BA131" s="83"/>
      <c r="BB131" s="184"/>
      <c r="BC131" s="153">
        <f t="shared" si="22"/>
        <v>0</v>
      </c>
      <c r="BE131" s="10"/>
      <c r="BF131" s="83"/>
      <c r="BG131" s="184"/>
      <c r="BH131" s="155">
        <f t="shared" si="23"/>
        <v>0</v>
      </c>
      <c r="BJ131" s="10"/>
      <c r="BK131" s="83"/>
      <c r="BL131" s="184"/>
      <c r="BM131" s="157">
        <f t="shared" si="24"/>
        <v>0</v>
      </c>
      <c r="BO131" s="10"/>
      <c r="BP131" s="83"/>
      <c r="BQ131" s="184"/>
      <c r="BR131" s="159">
        <f t="shared" si="25"/>
        <v>0</v>
      </c>
      <c r="BT131" s="10"/>
      <c r="BU131" s="83"/>
      <c r="BV131" s="184"/>
      <c r="BW131" s="161">
        <f t="shared" si="26"/>
        <v>0</v>
      </c>
    </row>
    <row r="132" spans="3:75" ht="17.25" customHeight="1">
      <c r="C132" s="11">
        <v>119</v>
      </c>
      <c r="D132" s="192"/>
      <c r="E132" s="193"/>
      <c r="F132" s="193"/>
      <c r="G132" s="193"/>
      <c r="H132" s="193"/>
      <c r="I132" s="194"/>
      <c r="J132" s="16"/>
      <c r="K132" s="13"/>
      <c r="L132" s="13"/>
      <c r="M132" s="14"/>
      <c r="N132" s="133">
        <f t="shared" si="27"/>
        <v>0</v>
      </c>
      <c r="O132" s="134">
        <f t="shared" si="14"/>
        <v>0</v>
      </c>
      <c r="Q132" s="10"/>
      <c r="R132" s="83"/>
      <c r="S132" s="184"/>
      <c r="T132" s="135">
        <f t="shared" si="15"/>
        <v>0</v>
      </c>
      <c r="V132" s="10"/>
      <c r="W132" s="83"/>
      <c r="X132" s="184"/>
      <c r="Y132" s="138">
        <f t="shared" si="16"/>
        <v>0</v>
      </c>
      <c r="AA132" s="10"/>
      <c r="AB132" s="83"/>
      <c r="AC132" s="184"/>
      <c r="AD132" s="140">
        <f t="shared" si="17"/>
        <v>0</v>
      </c>
      <c r="AF132" s="10"/>
      <c r="AG132" s="83"/>
      <c r="AH132" s="184"/>
      <c r="AI132" s="143">
        <f t="shared" si="18"/>
        <v>0</v>
      </c>
      <c r="AK132" s="10"/>
      <c r="AL132" s="83"/>
      <c r="AM132" s="184"/>
      <c r="AN132" s="147">
        <f t="shared" si="19"/>
        <v>0</v>
      </c>
      <c r="AP132" s="10"/>
      <c r="AQ132" s="83"/>
      <c r="AR132" s="184"/>
      <c r="AS132" s="149">
        <f t="shared" si="20"/>
        <v>0</v>
      </c>
      <c r="AU132" s="10"/>
      <c r="AV132" s="83"/>
      <c r="AW132" s="184"/>
      <c r="AX132" s="151">
        <f t="shared" si="21"/>
        <v>0</v>
      </c>
      <c r="AZ132" s="10"/>
      <c r="BA132" s="83"/>
      <c r="BB132" s="184"/>
      <c r="BC132" s="153">
        <f t="shared" si="22"/>
        <v>0</v>
      </c>
      <c r="BE132" s="10"/>
      <c r="BF132" s="83"/>
      <c r="BG132" s="184"/>
      <c r="BH132" s="155">
        <f t="shared" si="23"/>
        <v>0</v>
      </c>
      <c r="BJ132" s="10"/>
      <c r="BK132" s="83"/>
      <c r="BL132" s="184"/>
      <c r="BM132" s="157">
        <f t="shared" si="24"/>
        <v>0</v>
      </c>
      <c r="BO132" s="10"/>
      <c r="BP132" s="83"/>
      <c r="BQ132" s="184"/>
      <c r="BR132" s="159">
        <f t="shared" si="25"/>
        <v>0</v>
      </c>
      <c r="BT132" s="10"/>
      <c r="BU132" s="83"/>
      <c r="BV132" s="184"/>
      <c r="BW132" s="161">
        <f t="shared" si="26"/>
        <v>0</v>
      </c>
    </row>
    <row r="133" spans="3:75" ht="17.25" customHeight="1">
      <c r="C133" s="11">
        <v>120</v>
      </c>
      <c r="D133" s="192"/>
      <c r="E133" s="193"/>
      <c r="F133" s="193"/>
      <c r="G133" s="193"/>
      <c r="H133" s="193"/>
      <c r="I133" s="194"/>
      <c r="J133" s="16"/>
      <c r="K133" s="13"/>
      <c r="L133" s="13"/>
      <c r="M133" s="14"/>
      <c r="N133" s="133">
        <f t="shared" si="27"/>
        <v>0</v>
      </c>
      <c r="O133" s="134">
        <f t="shared" si="14"/>
        <v>0</v>
      </c>
      <c r="Q133" s="10"/>
      <c r="R133" s="83"/>
      <c r="S133" s="184"/>
      <c r="T133" s="135">
        <f t="shared" si="15"/>
        <v>0</v>
      </c>
      <c r="V133" s="10"/>
      <c r="W133" s="83"/>
      <c r="X133" s="184"/>
      <c r="Y133" s="138">
        <f t="shared" si="16"/>
        <v>0</v>
      </c>
      <c r="AA133" s="10"/>
      <c r="AB133" s="83"/>
      <c r="AC133" s="184"/>
      <c r="AD133" s="140">
        <f t="shared" si="17"/>
        <v>0</v>
      </c>
      <c r="AF133" s="10"/>
      <c r="AG133" s="83"/>
      <c r="AH133" s="184"/>
      <c r="AI133" s="143">
        <f t="shared" si="18"/>
        <v>0</v>
      </c>
      <c r="AK133" s="10"/>
      <c r="AL133" s="83"/>
      <c r="AM133" s="184"/>
      <c r="AN133" s="147">
        <f t="shared" si="19"/>
        <v>0</v>
      </c>
      <c r="AP133" s="10"/>
      <c r="AQ133" s="83"/>
      <c r="AR133" s="184"/>
      <c r="AS133" s="149">
        <f t="shared" si="20"/>
        <v>0</v>
      </c>
      <c r="AU133" s="10"/>
      <c r="AV133" s="83"/>
      <c r="AW133" s="184"/>
      <c r="AX133" s="151">
        <f t="shared" si="21"/>
        <v>0</v>
      </c>
      <c r="AZ133" s="10"/>
      <c r="BA133" s="83"/>
      <c r="BB133" s="184"/>
      <c r="BC133" s="153">
        <f t="shared" si="22"/>
        <v>0</v>
      </c>
      <c r="BE133" s="10"/>
      <c r="BF133" s="83"/>
      <c r="BG133" s="184"/>
      <c r="BH133" s="155">
        <f t="shared" si="23"/>
        <v>0</v>
      </c>
      <c r="BJ133" s="10"/>
      <c r="BK133" s="83"/>
      <c r="BL133" s="184"/>
      <c r="BM133" s="157">
        <f t="shared" si="24"/>
        <v>0</v>
      </c>
      <c r="BO133" s="10"/>
      <c r="BP133" s="83"/>
      <c r="BQ133" s="184"/>
      <c r="BR133" s="159">
        <f t="shared" si="25"/>
        <v>0</v>
      </c>
      <c r="BT133" s="10"/>
      <c r="BU133" s="83"/>
      <c r="BV133" s="184"/>
      <c r="BW133" s="161">
        <f t="shared" si="26"/>
        <v>0</v>
      </c>
    </row>
    <row r="134" spans="3:75" ht="17.25" customHeight="1">
      <c r="C134" s="11">
        <v>121</v>
      </c>
      <c r="D134" s="192"/>
      <c r="E134" s="193"/>
      <c r="F134" s="193"/>
      <c r="G134" s="193"/>
      <c r="H134" s="193"/>
      <c r="I134" s="194"/>
      <c r="J134" s="16"/>
      <c r="K134" s="13"/>
      <c r="L134" s="13"/>
      <c r="M134" s="14"/>
      <c r="N134" s="133">
        <f t="shared" si="27"/>
        <v>0</v>
      </c>
      <c r="O134" s="134">
        <f t="shared" si="14"/>
        <v>0</v>
      </c>
      <c r="Q134" s="10"/>
      <c r="R134" s="83"/>
      <c r="S134" s="184"/>
      <c r="T134" s="135">
        <f t="shared" si="15"/>
        <v>0</v>
      </c>
      <c r="V134" s="10"/>
      <c r="W134" s="83"/>
      <c r="X134" s="184"/>
      <c r="Y134" s="138">
        <f t="shared" si="16"/>
        <v>0</v>
      </c>
      <c r="AA134" s="10"/>
      <c r="AB134" s="83"/>
      <c r="AC134" s="184"/>
      <c r="AD134" s="140">
        <f t="shared" si="17"/>
        <v>0</v>
      </c>
      <c r="AF134" s="10"/>
      <c r="AG134" s="83"/>
      <c r="AH134" s="184"/>
      <c r="AI134" s="143">
        <f t="shared" si="18"/>
        <v>0</v>
      </c>
      <c r="AK134" s="10"/>
      <c r="AL134" s="83"/>
      <c r="AM134" s="184"/>
      <c r="AN134" s="147">
        <f t="shared" si="19"/>
        <v>0</v>
      </c>
      <c r="AP134" s="10"/>
      <c r="AQ134" s="83"/>
      <c r="AR134" s="184"/>
      <c r="AS134" s="149">
        <f t="shared" si="20"/>
        <v>0</v>
      </c>
      <c r="AU134" s="10"/>
      <c r="AV134" s="83"/>
      <c r="AW134" s="184"/>
      <c r="AX134" s="151">
        <f t="shared" si="21"/>
        <v>0</v>
      </c>
      <c r="AZ134" s="10"/>
      <c r="BA134" s="83"/>
      <c r="BB134" s="184"/>
      <c r="BC134" s="153">
        <f t="shared" si="22"/>
        <v>0</v>
      </c>
      <c r="BE134" s="10"/>
      <c r="BF134" s="83"/>
      <c r="BG134" s="184"/>
      <c r="BH134" s="155">
        <f t="shared" si="23"/>
        <v>0</v>
      </c>
      <c r="BJ134" s="10"/>
      <c r="BK134" s="83"/>
      <c r="BL134" s="184"/>
      <c r="BM134" s="157">
        <f t="shared" si="24"/>
        <v>0</v>
      </c>
      <c r="BO134" s="10"/>
      <c r="BP134" s="83"/>
      <c r="BQ134" s="184"/>
      <c r="BR134" s="159">
        <f t="shared" si="25"/>
        <v>0</v>
      </c>
      <c r="BT134" s="10"/>
      <c r="BU134" s="83"/>
      <c r="BV134" s="184"/>
      <c r="BW134" s="161">
        <f t="shared" si="26"/>
        <v>0</v>
      </c>
    </row>
    <row r="135" spans="3:75" ht="17.25" customHeight="1">
      <c r="C135" s="11">
        <v>122</v>
      </c>
      <c r="D135" s="192"/>
      <c r="E135" s="193"/>
      <c r="F135" s="193"/>
      <c r="G135" s="193"/>
      <c r="H135" s="193"/>
      <c r="I135" s="194"/>
      <c r="J135" s="16"/>
      <c r="K135" s="13"/>
      <c r="L135" s="13"/>
      <c r="M135" s="14"/>
      <c r="N135" s="133">
        <f t="shared" si="27"/>
        <v>0</v>
      </c>
      <c r="O135" s="134">
        <f t="shared" si="14"/>
        <v>0</v>
      </c>
      <c r="Q135" s="10"/>
      <c r="R135" s="83"/>
      <c r="S135" s="184"/>
      <c r="T135" s="135">
        <f t="shared" si="15"/>
        <v>0</v>
      </c>
      <c r="V135" s="10"/>
      <c r="W135" s="83"/>
      <c r="X135" s="184"/>
      <c r="Y135" s="138">
        <f t="shared" si="16"/>
        <v>0</v>
      </c>
      <c r="AA135" s="10"/>
      <c r="AB135" s="83"/>
      <c r="AC135" s="184"/>
      <c r="AD135" s="140">
        <f t="shared" si="17"/>
        <v>0</v>
      </c>
      <c r="AF135" s="10"/>
      <c r="AG135" s="83"/>
      <c r="AH135" s="184"/>
      <c r="AI135" s="143">
        <f t="shared" si="18"/>
        <v>0</v>
      </c>
      <c r="AK135" s="10"/>
      <c r="AL135" s="83"/>
      <c r="AM135" s="184"/>
      <c r="AN135" s="147">
        <f t="shared" si="19"/>
        <v>0</v>
      </c>
      <c r="AP135" s="10"/>
      <c r="AQ135" s="83"/>
      <c r="AR135" s="184"/>
      <c r="AS135" s="149">
        <f t="shared" si="20"/>
        <v>0</v>
      </c>
      <c r="AU135" s="10"/>
      <c r="AV135" s="83"/>
      <c r="AW135" s="184"/>
      <c r="AX135" s="151">
        <f t="shared" si="21"/>
        <v>0</v>
      </c>
      <c r="AZ135" s="10"/>
      <c r="BA135" s="83"/>
      <c r="BB135" s="184"/>
      <c r="BC135" s="153">
        <f t="shared" si="22"/>
        <v>0</v>
      </c>
      <c r="BE135" s="10"/>
      <c r="BF135" s="83"/>
      <c r="BG135" s="184"/>
      <c r="BH135" s="155">
        <f t="shared" si="23"/>
        <v>0</v>
      </c>
      <c r="BJ135" s="10"/>
      <c r="BK135" s="83"/>
      <c r="BL135" s="184"/>
      <c r="BM135" s="157">
        <f t="shared" si="24"/>
        <v>0</v>
      </c>
      <c r="BO135" s="10"/>
      <c r="BP135" s="83"/>
      <c r="BQ135" s="184"/>
      <c r="BR135" s="159">
        <f t="shared" si="25"/>
        <v>0</v>
      </c>
      <c r="BT135" s="10"/>
      <c r="BU135" s="83"/>
      <c r="BV135" s="184"/>
      <c r="BW135" s="161">
        <f t="shared" si="26"/>
        <v>0</v>
      </c>
    </row>
    <row r="136" spans="3:75" ht="17.25" customHeight="1">
      <c r="C136" s="11">
        <v>123</v>
      </c>
      <c r="D136" s="192"/>
      <c r="E136" s="193"/>
      <c r="F136" s="193"/>
      <c r="G136" s="193"/>
      <c r="H136" s="193"/>
      <c r="I136" s="194"/>
      <c r="J136" s="16"/>
      <c r="K136" s="13"/>
      <c r="L136" s="13"/>
      <c r="M136" s="14"/>
      <c r="N136" s="133">
        <f t="shared" si="27"/>
        <v>0</v>
      </c>
      <c r="O136" s="134">
        <f t="shared" si="14"/>
        <v>0</v>
      </c>
      <c r="Q136" s="10"/>
      <c r="R136" s="83"/>
      <c r="S136" s="184"/>
      <c r="T136" s="135">
        <f t="shared" si="15"/>
        <v>0</v>
      </c>
      <c r="V136" s="10"/>
      <c r="W136" s="83"/>
      <c r="X136" s="184"/>
      <c r="Y136" s="138">
        <f t="shared" si="16"/>
        <v>0</v>
      </c>
      <c r="AA136" s="10"/>
      <c r="AB136" s="83"/>
      <c r="AC136" s="184"/>
      <c r="AD136" s="140">
        <f t="shared" si="17"/>
        <v>0</v>
      </c>
      <c r="AF136" s="10"/>
      <c r="AG136" s="83"/>
      <c r="AH136" s="184"/>
      <c r="AI136" s="143">
        <f t="shared" si="18"/>
        <v>0</v>
      </c>
      <c r="AK136" s="10"/>
      <c r="AL136" s="83"/>
      <c r="AM136" s="184"/>
      <c r="AN136" s="147">
        <f t="shared" si="19"/>
        <v>0</v>
      </c>
      <c r="AP136" s="10"/>
      <c r="AQ136" s="83"/>
      <c r="AR136" s="184"/>
      <c r="AS136" s="149">
        <f t="shared" si="20"/>
        <v>0</v>
      </c>
      <c r="AU136" s="10"/>
      <c r="AV136" s="83"/>
      <c r="AW136" s="184"/>
      <c r="AX136" s="151">
        <f t="shared" si="21"/>
        <v>0</v>
      </c>
      <c r="AZ136" s="10"/>
      <c r="BA136" s="83"/>
      <c r="BB136" s="184"/>
      <c r="BC136" s="153">
        <f t="shared" si="22"/>
        <v>0</v>
      </c>
      <c r="BE136" s="10"/>
      <c r="BF136" s="83"/>
      <c r="BG136" s="184"/>
      <c r="BH136" s="155">
        <f t="shared" si="23"/>
        <v>0</v>
      </c>
      <c r="BJ136" s="10"/>
      <c r="BK136" s="83"/>
      <c r="BL136" s="184"/>
      <c r="BM136" s="157">
        <f t="shared" si="24"/>
        <v>0</v>
      </c>
      <c r="BO136" s="10"/>
      <c r="BP136" s="83"/>
      <c r="BQ136" s="184"/>
      <c r="BR136" s="159">
        <f t="shared" si="25"/>
        <v>0</v>
      </c>
      <c r="BT136" s="10"/>
      <c r="BU136" s="83"/>
      <c r="BV136" s="184"/>
      <c r="BW136" s="161">
        <f t="shared" si="26"/>
        <v>0</v>
      </c>
    </row>
    <row r="137" spans="3:75" ht="17.25" customHeight="1">
      <c r="C137" s="11">
        <v>124</v>
      </c>
      <c r="D137" s="192"/>
      <c r="E137" s="193"/>
      <c r="F137" s="193"/>
      <c r="G137" s="193"/>
      <c r="H137" s="193"/>
      <c r="I137" s="194"/>
      <c r="J137" s="16"/>
      <c r="K137" s="13"/>
      <c r="L137" s="13"/>
      <c r="M137" s="14"/>
      <c r="N137" s="133">
        <f t="shared" si="27"/>
        <v>0</v>
      </c>
      <c r="O137" s="134">
        <f t="shared" si="14"/>
        <v>0</v>
      </c>
      <c r="Q137" s="10"/>
      <c r="R137" s="83"/>
      <c r="S137" s="184"/>
      <c r="T137" s="135">
        <f t="shared" si="15"/>
        <v>0</v>
      </c>
      <c r="V137" s="10"/>
      <c r="W137" s="83"/>
      <c r="X137" s="184"/>
      <c r="Y137" s="138">
        <f t="shared" si="16"/>
        <v>0</v>
      </c>
      <c r="AA137" s="10"/>
      <c r="AB137" s="83"/>
      <c r="AC137" s="184"/>
      <c r="AD137" s="140">
        <f t="shared" si="17"/>
        <v>0</v>
      </c>
      <c r="AF137" s="10"/>
      <c r="AG137" s="83"/>
      <c r="AH137" s="184"/>
      <c r="AI137" s="143">
        <f t="shared" si="18"/>
        <v>0</v>
      </c>
      <c r="AK137" s="10"/>
      <c r="AL137" s="83"/>
      <c r="AM137" s="184"/>
      <c r="AN137" s="147">
        <f t="shared" si="19"/>
        <v>0</v>
      </c>
      <c r="AP137" s="10"/>
      <c r="AQ137" s="83"/>
      <c r="AR137" s="184"/>
      <c r="AS137" s="149">
        <f t="shared" si="20"/>
        <v>0</v>
      </c>
      <c r="AU137" s="10"/>
      <c r="AV137" s="83"/>
      <c r="AW137" s="184"/>
      <c r="AX137" s="151">
        <f t="shared" si="21"/>
        <v>0</v>
      </c>
      <c r="AZ137" s="10"/>
      <c r="BA137" s="83"/>
      <c r="BB137" s="184"/>
      <c r="BC137" s="153">
        <f t="shared" si="22"/>
        <v>0</v>
      </c>
      <c r="BE137" s="10"/>
      <c r="BF137" s="83"/>
      <c r="BG137" s="184"/>
      <c r="BH137" s="155">
        <f t="shared" si="23"/>
        <v>0</v>
      </c>
      <c r="BJ137" s="10"/>
      <c r="BK137" s="83"/>
      <c r="BL137" s="184"/>
      <c r="BM137" s="157">
        <f t="shared" si="24"/>
        <v>0</v>
      </c>
      <c r="BO137" s="10"/>
      <c r="BP137" s="83"/>
      <c r="BQ137" s="184"/>
      <c r="BR137" s="159">
        <f t="shared" si="25"/>
        <v>0</v>
      </c>
      <c r="BT137" s="10"/>
      <c r="BU137" s="83"/>
      <c r="BV137" s="184"/>
      <c r="BW137" s="161">
        <f t="shared" si="26"/>
        <v>0</v>
      </c>
    </row>
    <row r="138" spans="3:75" ht="17.25" customHeight="1">
      <c r="C138" s="11">
        <v>125</v>
      </c>
      <c r="D138" s="192"/>
      <c r="E138" s="193"/>
      <c r="F138" s="193"/>
      <c r="G138" s="193"/>
      <c r="H138" s="193"/>
      <c r="I138" s="194"/>
      <c r="J138" s="16"/>
      <c r="K138" s="13"/>
      <c r="L138" s="13"/>
      <c r="M138" s="14"/>
      <c r="N138" s="133">
        <f t="shared" si="27"/>
        <v>0</v>
      </c>
      <c r="O138" s="134">
        <f t="shared" si="14"/>
        <v>0</v>
      </c>
      <c r="Q138" s="10"/>
      <c r="R138" s="83"/>
      <c r="S138" s="184"/>
      <c r="T138" s="135">
        <f t="shared" si="15"/>
        <v>0</v>
      </c>
      <c r="V138" s="10"/>
      <c r="W138" s="83"/>
      <c r="X138" s="184"/>
      <c r="Y138" s="138">
        <f t="shared" si="16"/>
        <v>0</v>
      </c>
      <c r="AA138" s="10"/>
      <c r="AB138" s="83"/>
      <c r="AC138" s="184"/>
      <c r="AD138" s="140">
        <f t="shared" si="17"/>
        <v>0</v>
      </c>
      <c r="AF138" s="10"/>
      <c r="AG138" s="83"/>
      <c r="AH138" s="184"/>
      <c r="AI138" s="143">
        <f t="shared" si="18"/>
        <v>0</v>
      </c>
      <c r="AK138" s="10"/>
      <c r="AL138" s="83"/>
      <c r="AM138" s="184"/>
      <c r="AN138" s="147">
        <f t="shared" si="19"/>
        <v>0</v>
      </c>
      <c r="AP138" s="10"/>
      <c r="AQ138" s="83"/>
      <c r="AR138" s="184"/>
      <c r="AS138" s="149">
        <f t="shared" si="20"/>
        <v>0</v>
      </c>
      <c r="AU138" s="10"/>
      <c r="AV138" s="83"/>
      <c r="AW138" s="184"/>
      <c r="AX138" s="151">
        <f t="shared" si="21"/>
        <v>0</v>
      </c>
      <c r="AZ138" s="10"/>
      <c r="BA138" s="83"/>
      <c r="BB138" s="184"/>
      <c r="BC138" s="153">
        <f t="shared" si="22"/>
        <v>0</v>
      </c>
      <c r="BE138" s="10"/>
      <c r="BF138" s="83"/>
      <c r="BG138" s="184"/>
      <c r="BH138" s="155">
        <f t="shared" si="23"/>
        <v>0</v>
      </c>
      <c r="BJ138" s="10"/>
      <c r="BK138" s="83"/>
      <c r="BL138" s="184"/>
      <c r="BM138" s="157">
        <f t="shared" si="24"/>
        <v>0</v>
      </c>
      <c r="BO138" s="10"/>
      <c r="BP138" s="83"/>
      <c r="BQ138" s="184"/>
      <c r="BR138" s="159">
        <f t="shared" si="25"/>
        <v>0</v>
      </c>
      <c r="BT138" s="10"/>
      <c r="BU138" s="83"/>
      <c r="BV138" s="184"/>
      <c r="BW138" s="161">
        <f t="shared" si="26"/>
        <v>0</v>
      </c>
    </row>
    <row r="139" spans="3:75" ht="17.25" customHeight="1">
      <c r="C139" s="11">
        <v>126</v>
      </c>
      <c r="D139" s="192"/>
      <c r="E139" s="193"/>
      <c r="F139" s="193"/>
      <c r="G139" s="193"/>
      <c r="H139" s="193"/>
      <c r="I139" s="194"/>
      <c r="J139" s="16"/>
      <c r="K139" s="13"/>
      <c r="L139" s="13"/>
      <c r="M139" s="14"/>
      <c r="N139" s="133">
        <f t="shared" si="27"/>
        <v>0</v>
      </c>
      <c r="O139" s="134">
        <f t="shared" si="14"/>
        <v>0</v>
      </c>
      <c r="Q139" s="10"/>
      <c r="R139" s="83"/>
      <c r="S139" s="184"/>
      <c r="T139" s="135">
        <f t="shared" si="15"/>
        <v>0</v>
      </c>
      <c r="V139" s="10"/>
      <c r="W139" s="83"/>
      <c r="X139" s="184"/>
      <c r="Y139" s="138">
        <f t="shared" si="16"/>
        <v>0</v>
      </c>
      <c r="AA139" s="10"/>
      <c r="AB139" s="83"/>
      <c r="AC139" s="184"/>
      <c r="AD139" s="140">
        <f t="shared" si="17"/>
        <v>0</v>
      </c>
      <c r="AF139" s="10"/>
      <c r="AG139" s="83"/>
      <c r="AH139" s="184"/>
      <c r="AI139" s="143">
        <f t="shared" si="18"/>
        <v>0</v>
      </c>
      <c r="AK139" s="10"/>
      <c r="AL139" s="83"/>
      <c r="AM139" s="184"/>
      <c r="AN139" s="147">
        <f t="shared" si="19"/>
        <v>0</v>
      </c>
      <c r="AP139" s="10"/>
      <c r="AQ139" s="83"/>
      <c r="AR139" s="184"/>
      <c r="AS139" s="149">
        <f t="shared" si="20"/>
        <v>0</v>
      </c>
      <c r="AU139" s="10"/>
      <c r="AV139" s="83"/>
      <c r="AW139" s="184"/>
      <c r="AX139" s="151">
        <f t="shared" si="21"/>
        <v>0</v>
      </c>
      <c r="AZ139" s="10"/>
      <c r="BA139" s="83"/>
      <c r="BB139" s="184"/>
      <c r="BC139" s="153">
        <f t="shared" si="22"/>
        <v>0</v>
      </c>
      <c r="BE139" s="10"/>
      <c r="BF139" s="83"/>
      <c r="BG139" s="184"/>
      <c r="BH139" s="155">
        <f t="shared" si="23"/>
        <v>0</v>
      </c>
      <c r="BJ139" s="10"/>
      <c r="BK139" s="83"/>
      <c r="BL139" s="184"/>
      <c r="BM139" s="157">
        <f t="shared" si="24"/>
        <v>0</v>
      </c>
      <c r="BO139" s="10"/>
      <c r="BP139" s="83"/>
      <c r="BQ139" s="184"/>
      <c r="BR139" s="159">
        <f t="shared" si="25"/>
        <v>0</v>
      </c>
      <c r="BT139" s="10"/>
      <c r="BU139" s="83"/>
      <c r="BV139" s="184"/>
      <c r="BW139" s="161">
        <f t="shared" si="26"/>
        <v>0</v>
      </c>
    </row>
    <row r="140" spans="3:75" ht="17.25" customHeight="1">
      <c r="C140" s="11">
        <v>127</v>
      </c>
      <c r="D140" s="192"/>
      <c r="E140" s="193"/>
      <c r="F140" s="193"/>
      <c r="G140" s="193"/>
      <c r="H140" s="193"/>
      <c r="I140" s="194"/>
      <c r="J140" s="16"/>
      <c r="K140" s="13"/>
      <c r="L140" s="13"/>
      <c r="M140" s="14"/>
      <c r="N140" s="133">
        <f t="shared" si="27"/>
        <v>0</v>
      </c>
      <c r="O140" s="134">
        <f t="shared" si="14"/>
        <v>0</v>
      </c>
      <c r="Q140" s="10"/>
      <c r="R140" s="83"/>
      <c r="S140" s="184"/>
      <c r="T140" s="135">
        <f t="shared" si="15"/>
        <v>0</v>
      </c>
      <c r="V140" s="10"/>
      <c r="W140" s="83"/>
      <c r="X140" s="184"/>
      <c r="Y140" s="138">
        <f t="shared" si="16"/>
        <v>0</v>
      </c>
      <c r="AA140" s="10"/>
      <c r="AB140" s="83"/>
      <c r="AC140" s="184"/>
      <c r="AD140" s="140">
        <f t="shared" si="17"/>
        <v>0</v>
      </c>
      <c r="AF140" s="10"/>
      <c r="AG140" s="83"/>
      <c r="AH140" s="184"/>
      <c r="AI140" s="143">
        <f t="shared" si="18"/>
        <v>0</v>
      </c>
      <c r="AK140" s="10"/>
      <c r="AL140" s="83"/>
      <c r="AM140" s="184"/>
      <c r="AN140" s="147">
        <f t="shared" si="19"/>
        <v>0</v>
      </c>
      <c r="AP140" s="10"/>
      <c r="AQ140" s="83"/>
      <c r="AR140" s="184"/>
      <c r="AS140" s="149">
        <f t="shared" si="20"/>
        <v>0</v>
      </c>
      <c r="AU140" s="10"/>
      <c r="AV140" s="83"/>
      <c r="AW140" s="184"/>
      <c r="AX140" s="151">
        <f t="shared" si="21"/>
        <v>0</v>
      </c>
      <c r="AZ140" s="10"/>
      <c r="BA140" s="83"/>
      <c r="BB140" s="184"/>
      <c r="BC140" s="153">
        <f t="shared" si="22"/>
        <v>0</v>
      </c>
      <c r="BE140" s="10"/>
      <c r="BF140" s="83"/>
      <c r="BG140" s="184"/>
      <c r="BH140" s="155">
        <f t="shared" si="23"/>
        <v>0</v>
      </c>
      <c r="BJ140" s="10"/>
      <c r="BK140" s="83"/>
      <c r="BL140" s="184"/>
      <c r="BM140" s="157">
        <f t="shared" si="24"/>
        <v>0</v>
      </c>
      <c r="BO140" s="10"/>
      <c r="BP140" s="83"/>
      <c r="BQ140" s="184"/>
      <c r="BR140" s="159">
        <f t="shared" si="25"/>
        <v>0</v>
      </c>
      <c r="BT140" s="10"/>
      <c r="BU140" s="83"/>
      <c r="BV140" s="184"/>
      <c r="BW140" s="161">
        <f t="shared" si="26"/>
        <v>0</v>
      </c>
    </row>
    <row r="141" spans="3:75" ht="17.25" customHeight="1">
      <c r="C141" s="11">
        <v>128</v>
      </c>
      <c r="D141" s="192"/>
      <c r="E141" s="193"/>
      <c r="F141" s="193"/>
      <c r="G141" s="193"/>
      <c r="H141" s="193"/>
      <c r="I141" s="194"/>
      <c r="J141" s="16"/>
      <c r="K141" s="13"/>
      <c r="L141" s="13"/>
      <c r="M141" s="14"/>
      <c r="N141" s="133">
        <f t="shared" si="27"/>
        <v>0</v>
      </c>
      <c r="O141" s="134">
        <f t="shared" si="14"/>
        <v>0</v>
      </c>
      <c r="Q141" s="10"/>
      <c r="R141" s="83"/>
      <c r="S141" s="184"/>
      <c r="T141" s="135">
        <f t="shared" si="15"/>
        <v>0</v>
      </c>
      <c r="V141" s="10"/>
      <c r="W141" s="83"/>
      <c r="X141" s="184"/>
      <c r="Y141" s="138">
        <f t="shared" si="16"/>
        <v>0</v>
      </c>
      <c r="AA141" s="10"/>
      <c r="AB141" s="83"/>
      <c r="AC141" s="184"/>
      <c r="AD141" s="140">
        <f t="shared" si="17"/>
        <v>0</v>
      </c>
      <c r="AF141" s="10"/>
      <c r="AG141" s="83"/>
      <c r="AH141" s="184"/>
      <c r="AI141" s="143">
        <f t="shared" si="18"/>
        <v>0</v>
      </c>
      <c r="AK141" s="10"/>
      <c r="AL141" s="83"/>
      <c r="AM141" s="184"/>
      <c r="AN141" s="147">
        <f t="shared" si="19"/>
        <v>0</v>
      </c>
      <c r="AP141" s="10"/>
      <c r="AQ141" s="83"/>
      <c r="AR141" s="184"/>
      <c r="AS141" s="149">
        <f t="shared" si="20"/>
        <v>0</v>
      </c>
      <c r="AU141" s="10"/>
      <c r="AV141" s="83"/>
      <c r="AW141" s="184"/>
      <c r="AX141" s="151">
        <f t="shared" si="21"/>
        <v>0</v>
      </c>
      <c r="AZ141" s="10"/>
      <c r="BA141" s="83"/>
      <c r="BB141" s="184"/>
      <c r="BC141" s="153">
        <f t="shared" si="22"/>
        <v>0</v>
      </c>
      <c r="BE141" s="10"/>
      <c r="BF141" s="83"/>
      <c r="BG141" s="184"/>
      <c r="BH141" s="155">
        <f t="shared" si="23"/>
        <v>0</v>
      </c>
      <c r="BJ141" s="10"/>
      <c r="BK141" s="83"/>
      <c r="BL141" s="184"/>
      <c r="BM141" s="157">
        <f t="shared" si="24"/>
        <v>0</v>
      </c>
      <c r="BO141" s="10"/>
      <c r="BP141" s="83"/>
      <c r="BQ141" s="184"/>
      <c r="BR141" s="159">
        <f t="shared" si="25"/>
        <v>0</v>
      </c>
      <c r="BT141" s="10"/>
      <c r="BU141" s="83"/>
      <c r="BV141" s="184"/>
      <c r="BW141" s="161">
        <f t="shared" si="26"/>
        <v>0</v>
      </c>
    </row>
    <row r="142" spans="3:75" ht="17.25" customHeight="1">
      <c r="C142" s="11">
        <v>129</v>
      </c>
      <c r="D142" s="192"/>
      <c r="E142" s="193"/>
      <c r="F142" s="193"/>
      <c r="G142" s="193"/>
      <c r="H142" s="193"/>
      <c r="I142" s="194"/>
      <c r="J142" s="16"/>
      <c r="K142" s="13"/>
      <c r="L142" s="13"/>
      <c r="M142" s="14"/>
      <c r="N142" s="133">
        <f t="shared" si="27"/>
        <v>0</v>
      </c>
      <c r="O142" s="134">
        <f t="shared" si="14"/>
        <v>0</v>
      </c>
      <c r="Q142" s="10"/>
      <c r="R142" s="83"/>
      <c r="S142" s="184"/>
      <c r="T142" s="135">
        <f t="shared" si="15"/>
        <v>0</v>
      </c>
      <c r="V142" s="10"/>
      <c r="W142" s="83"/>
      <c r="X142" s="184"/>
      <c r="Y142" s="138">
        <f t="shared" si="16"/>
        <v>0</v>
      </c>
      <c r="AA142" s="10"/>
      <c r="AB142" s="83"/>
      <c r="AC142" s="184"/>
      <c r="AD142" s="140">
        <f t="shared" si="17"/>
        <v>0</v>
      </c>
      <c r="AF142" s="10"/>
      <c r="AG142" s="83"/>
      <c r="AH142" s="184"/>
      <c r="AI142" s="143">
        <f t="shared" si="18"/>
        <v>0</v>
      </c>
      <c r="AK142" s="10"/>
      <c r="AL142" s="83"/>
      <c r="AM142" s="184"/>
      <c r="AN142" s="147">
        <f t="shared" si="19"/>
        <v>0</v>
      </c>
      <c r="AP142" s="10"/>
      <c r="AQ142" s="83"/>
      <c r="AR142" s="184"/>
      <c r="AS142" s="149">
        <f t="shared" si="20"/>
        <v>0</v>
      </c>
      <c r="AU142" s="10"/>
      <c r="AV142" s="83"/>
      <c r="AW142" s="184"/>
      <c r="AX142" s="151">
        <f t="shared" si="21"/>
        <v>0</v>
      </c>
      <c r="AZ142" s="10"/>
      <c r="BA142" s="83"/>
      <c r="BB142" s="184"/>
      <c r="BC142" s="153">
        <f t="shared" si="22"/>
        <v>0</v>
      </c>
      <c r="BE142" s="10"/>
      <c r="BF142" s="83"/>
      <c r="BG142" s="184"/>
      <c r="BH142" s="155">
        <f t="shared" si="23"/>
        <v>0</v>
      </c>
      <c r="BJ142" s="10"/>
      <c r="BK142" s="83"/>
      <c r="BL142" s="184"/>
      <c r="BM142" s="157">
        <f t="shared" si="24"/>
        <v>0</v>
      </c>
      <c r="BO142" s="10"/>
      <c r="BP142" s="83"/>
      <c r="BQ142" s="184"/>
      <c r="BR142" s="159">
        <f t="shared" si="25"/>
        <v>0</v>
      </c>
      <c r="BT142" s="10"/>
      <c r="BU142" s="83"/>
      <c r="BV142" s="184"/>
      <c r="BW142" s="161">
        <f t="shared" si="26"/>
        <v>0</v>
      </c>
    </row>
    <row r="143" spans="3:75" ht="17.25" customHeight="1">
      <c r="C143" s="11">
        <v>130</v>
      </c>
      <c r="D143" s="192"/>
      <c r="E143" s="193"/>
      <c r="F143" s="193"/>
      <c r="G143" s="193"/>
      <c r="H143" s="193"/>
      <c r="I143" s="194"/>
      <c r="J143" s="16"/>
      <c r="K143" s="13"/>
      <c r="L143" s="13"/>
      <c r="M143" s="14"/>
      <c r="N143" s="133">
        <f t="shared" si="27"/>
        <v>0</v>
      </c>
      <c r="O143" s="134">
        <f t="shared" ref="O143:O206" si="28">SUM(T143,Y143,AD143,AI143,AN143,AS143,AX143,BC143,BH143,BM143,BR143,BW143)</f>
        <v>0</v>
      </c>
      <c r="Q143" s="10"/>
      <c r="R143" s="83"/>
      <c r="S143" s="184"/>
      <c r="T143" s="135">
        <f t="shared" ref="T143:T206" si="29">IFERROR(PRODUCT(Q143,R143,S143),"")</f>
        <v>0</v>
      </c>
      <c r="V143" s="10"/>
      <c r="W143" s="83"/>
      <c r="X143" s="184"/>
      <c r="Y143" s="138">
        <f t="shared" ref="Y143:Y206" si="30">IFERROR(PRODUCT(V143,W143,X143),"")</f>
        <v>0</v>
      </c>
      <c r="AA143" s="10"/>
      <c r="AB143" s="83"/>
      <c r="AC143" s="184"/>
      <c r="AD143" s="140">
        <f t="shared" ref="AD143:AD206" si="31">IFERROR(PRODUCT(AA143,AB143,AC143),"")</f>
        <v>0</v>
      </c>
      <c r="AF143" s="10"/>
      <c r="AG143" s="83"/>
      <c r="AH143" s="184"/>
      <c r="AI143" s="143">
        <f t="shared" ref="AI143:AI206" si="32">IFERROR(PRODUCT(AF143,AG143,AH143),"")</f>
        <v>0</v>
      </c>
      <c r="AK143" s="10"/>
      <c r="AL143" s="83"/>
      <c r="AM143" s="184"/>
      <c r="AN143" s="147">
        <f t="shared" ref="AN143:AN206" si="33">IFERROR(PRODUCT(AK143,AL143,AM143),"")</f>
        <v>0</v>
      </c>
      <c r="AP143" s="10"/>
      <c r="AQ143" s="83"/>
      <c r="AR143" s="184"/>
      <c r="AS143" s="149">
        <f t="shared" ref="AS143:AS206" si="34">IFERROR(PRODUCT(AP143,AQ143,AR143),"")</f>
        <v>0</v>
      </c>
      <c r="AU143" s="10"/>
      <c r="AV143" s="83"/>
      <c r="AW143" s="184"/>
      <c r="AX143" s="151">
        <f t="shared" ref="AX143:AX206" si="35">IFERROR(PRODUCT(AU143,AV143,AW143),"")</f>
        <v>0</v>
      </c>
      <c r="AZ143" s="10"/>
      <c r="BA143" s="83"/>
      <c r="BB143" s="184"/>
      <c r="BC143" s="153">
        <f t="shared" ref="BC143:BC206" si="36">IFERROR(PRODUCT(AZ143,BA143,BB143),"")</f>
        <v>0</v>
      </c>
      <c r="BE143" s="10"/>
      <c r="BF143" s="83"/>
      <c r="BG143" s="184"/>
      <c r="BH143" s="155">
        <f t="shared" ref="BH143:BH206" si="37">IFERROR(PRODUCT(BE143,BF143,BG143),"")</f>
        <v>0</v>
      </c>
      <c r="BJ143" s="10"/>
      <c r="BK143" s="83"/>
      <c r="BL143" s="184"/>
      <c r="BM143" s="157">
        <f t="shared" ref="BM143:BM206" si="38">IFERROR(PRODUCT(BJ143,BK143,BL143),"")</f>
        <v>0</v>
      </c>
      <c r="BO143" s="10"/>
      <c r="BP143" s="83"/>
      <c r="BQ143" s="184"/>
      <c r="BR143" s="159">
        <f t="shared" ref="BR143:BR206" si="39">IFERROR(PRODUCT(BO143,BP143,BQ143),"")</f>
        <v>0</v>
      </c>
      <c r="BT143" s="10"/>
      <c r="BU143" s="83"/>
      <c r="BV143" s="184"/>
      <c r="BW143" s="161">
        <f t="shared" ref="BW143:BW206" si="40">IFERROR(PRODUCT(BT143,BU143,BV143),"")</f>
        <v>0</v>
      </c>
    </row>
    <row r="144" spans="3:75" ht="17.25" customHeight="1">
      <c r="C144" s="11">
        <v>131</v>
      </c>
      <c r="D144" s="192"/>
      <c r="E144" s="193"/>
      <c r="F144" s="193"/>
      <c r="G144" s="193"/>
      <c r="H144" s="193"/>
      <c r="I144" s="194"/>
      <c r="J144" s="16"/>
      <c r="K144" s="13"/>
      <c r="L144" s="13"/>
      <c r="M144" s="14"/>
      <c r="N144" s="133">
        <f t="shared" ref="N144:N207" si="41">IFERROR(PRODUCT(K144,L144,M144),"")</f>
        <v>0</v>
      </c>
      <c r="O144" s="134">
        <f t="shared" si="28"/>
        <v>0</v>
      </c>
      <c r="Q144" s="10"/>
      <c r="R144" s="83"/>
      <c r="S144" s="184"/>
      <c r="T144" s="135">
        <f t="shared" si="29"/>
        <v>0</v>
      </c>
      <c r="V144" s="10"/>
      <c r="W144" s="83"/>
      <c r="X144" s="184"/>
      <c r="Y144" s="138">
        <f t="shared" si="30"/>
        <v>0</v>
      </c>
      <c r="AA144" s="10"/>
      <c r="AB144" s="83"/>
      <c r="AC144" s="184"/>
      <c r="AD144" s="140">
        <f t="shared" si="31"/>
        <v>0</v>
      </c>
      <c r="AF144" s="10"/>
      <c r="AG144" s="83"/>
      <c r="AH144" s="184"/>
      <c r="AI144" s="143">
        <f t="shared" si="32"/>
        <v>0</v>
      </c>
      <c r="AK144" s="10"/>
      <c r="AL144" s="83"/>
      <c r="AM144" s="184"/>
      <c r="AN144" s="147">
        <f t="shared" si="33"/>
        <v>0</v>
      </c>
      <c r="AP144" s="10"/>
      <c r="AQ144" s="83"/>
      <c r="AR144" s="184"/>
      <c r="AS144" s="149">
        <f t="shared" si="34"/>
        <v>0</v>
      </c>
      <c r="AU144" s="10"/>
      <c r="AV144" s="83"/>
      <c r="AW144" s="184"/>
      <c r="AX144" s="151">
        <f t="shared" si="35"/>
        <v>0</v>
      </c>
      <c r="AZ144" s="10"/>
      <c r="BA144" s="83"/>
      <c r="BB144" s="184"/>
      <c r="BC144" s="153">
        <f t="shared" si="36"/>
        <v>0</v>
      </c>
      <c r="BE144" s="10"/>
      <c r="BF144" s="83"/>
      <c r="BG144" s="184"/>
      <c r="BH144" s="155">
        <f t="shared" si="37"/>
        <v>0</v>
      </c>
      <c r="BJ144" s="10"/>
      <c r="BK144" s="83"/>
      <c r="BL144" s="184"/>
      <c r="BM144" s="157">
        <f t="shared" si="38"/>
        <v>0</v>
      </c>
      <c r="BO144" s="10"/>
      <c r="BP144" s="83"/>
      <c r="BQ144" s="184"/>
      <c r="BR144" s="159">
        <f t="shared" si="39"/>
        <v>0</v>
      </c>
      <c r="BT144" s="10"/>
      <c r="BU144" s="83"/>
      <c r="BV144" s="184"/>
      <c r="BW144" s="161">
        <f t="shared" si="40"/>
        <v>0</v>
      </c>
    </row>
    <row r="145" spans="3:75" ht="17.25" customHeight="1">
      <c r="C145" s="11">
        <v>132</v>
      </c>
      <c r="D145" s="192"/>
      <c r="E145" s="193"/>
      <c r="F145" s="193"/>
      <c r="G145" s="193"/>
      <c r="H145" s="193"/>
      <c r="I145" s="194"/>
      <c r="J145" s="16"/>
      <c r="K145" s="13"/>
      <c r="L145" s="13"/>
      <c r="M145" s="14"/>
      <c r="N145" s="133">
        <f t="shared" si="41"/>
        <v>0</v>
      </c>
      <c r="O145" s="134">
        <f t="shared" si="28"/>
        <v>0</v>
      </c>
      <c r="Q145" s="10"/>
      <c r="R145" s="83"/>
      <c r="S145" s="184"/>
      <c r="T145" s="135">
        <f t="shared" si="29"/>
        <v>0</v>
      </c>
      <c r="V145" s="10"/>
      <c r="W145" s="83"/>
      <c r="X145" s="184"/>
      <c r="Y145" s="138">
        <f t="shared" si="30"/>
        <v>0</v>
      </c>
      <c r="AA145" s="10"/>
      <c r="AB145" s="83"/>
      <c r="AC145" s="184"/>
      <c r="AD145" s="140">
        <f t="shared" si="31"/>
        <v>0</v>
      </c>
      <c r="AF145" s="10"/>
      <c r="AG145" s="83"/>
      <c r="AH145" s="184"/>
      <c r="AI145" s="143">
        <f t="shared" si="32"/>
        <v>0</v>
      </c>
      <c r="AK145" s="10"/>
      <c r="AL145" s="83"/>
      <c r="AM145" s="184"/>
      <c r="AN145" s="147">
        <f t="shared" si="33"/>
        <v>0</v>
      </c>
      <c r="AP145" s="10"/>
      <c r="AQ145" s="83"/>
      <c r="AR145" s="184"/>
      <c r="AS145" s="149">
        <f t="shared" si="34"/>
        <v>0</v>
      </c>
      <c r="AU145" s="10"/>
      <c r="AV145" s="83"/>
      <c r="AW145" s="184"/>
      <c r="AX145" s="151">
        <f t="shared" si="35"/>
        <v>0</v>
      </c>
      <c r="AZ145" s="10"/>
      <c r="BA145" s="83"/>
      <c r="BB145" s="184"/>
      <c r="BC145" s="153">
        <f t="shared" si="36"/>
        <v>0</v>
      </c>
      <c r="BE145" s="10"/>
      <c r="BF145" s="83"/>
      <c r="BG145" s="184"/>
      <c r="BH145" s="155">
        <f t="shared" si="37"/>
        <v>0</v>
      </c>
      <c r="BJ145" s="10"/>
      <c r="BK145" s="83"/>
      <c r="BL145" s="184"/>
      <c r="BM145" s="157">
        <f t="shared" si="38"/>
        <v>0</v>
      </c>
      <c r="BO145" s="10"/>
      <c r="BP145" s="83"/>
      <c r="BQ145" s="184"/>
      <c r="BR145" s="159">
        <f t="shared" si="39"/>
        <v>0</v>
      </c>
      <c r="BT145" s="10"/>
      <c r="BU145" s="83"/>
      <c r="BV145" s="184"/>
      <c r="BW145" s="161">
        <f t="shared" si="40"/>
        <v>0</v>
      </c>
    </row>
    <row r="146" spans="3:75" ht="17.25" customHeight="1">
      <c r="C146" s="11">
        <v>133</v>
      </c>
      <c r="D146" s="192"/>
      <c r="E146" s="193"/>
      <c r="F146" s="193"/>
      <c r="G146" s="193"/>
      <c r="H146" s="193"/>
      <c r="I146" s="194"/>
      <c r="J146" s="16"/>
      <c r="K146" s="13"/>
      <c r="L146" s="13"/>
      <c r="M146" s="14"/>
      <c r="N146" s="133">
        <f t="shared" si="41"/>
        <v>0</v>
      </c>
      <c r="O146" s="134">
        <f t="shared" si="28"/>
        <v>0</v>
      </c>
      <c r="Q146" s="10"/>
      <c r="R146" s="83"/>
      <c r="S146" s="184"/>
      <c r="T146" s="135">
        <f t="shared" si="29"/>
        <v>0</v>
      </c>
      <c r="V146" s="10"/>
      <c r="W146" s="83"/>
      <c r="X146" s="184"/>
      <c r="Y146" s="138">
        <f t="shared" si="30"/>
        <v>0</v>
      </c>
      <c r="AA146" s="10"/>
      <c r="AB146" s="83"/>
      <c r="AC146" s="184"/>
      <c r="AD146" s="140">
        <f t="shared" si="31"/>
        <v>0</v>
      </c>
      <c r="AF146" s="10"/>
      <c r="AG146" s="83"/>
      <c r="AH146" s="184"/>
      <c r="AI146" s="143">
        <f t="shared" si="32"/>
        <v>0</v>
      </c>
      <c r="AK146" s="10"/>
      <c r="AL146" s="83"/>
      <c r="AM146" s="184"/>
      <c r="AN146" s="147">
        <f t="shared" si="33"/>
        <v>0</v>
      </c>
      <c r="AP146" s="10"/>
      <c r="AQ146" s="83"/>
      <c r="AR146" s="184"/>
      <c r="AS146" s="149">
        <f t="shared" si="34"/>
        <v>0</v>
      </c>
      <c r="AU146" s="10"/>
      <c r="AV146" s="83"/>
      <c r="AW146" s="184"/>
      <c r="AX146" s="151">
        <f t="shared" si="35"/>
        <v>0</v>
      </c>
      <c r="AZ146" s="10"/>
      <c r="BA146" s="83"/>
      <c r="BB146" s="184"/>
      <c r="BC146" s="153">
        <f t="shared" si="36"/>
        <v>0</v>
      </c>
      <c r="BE146" s="10"/>
      <c r="BF146" s="83"/>
      <c r="BG146" s="184"/>
      <c r="BH146" s="155">
        <f t="shared" si="37"/>
        <v>0</v>
      </c>
      <c r="BJ146" s="10"/>
      <c r="BK146" s="83"/>
      <c r="BL146" s="184"/>
      <c r="BM146" s="157">
        <f t="shared" si="38"/>
        <v>0</v>
      </c>
      <c r="BO146" s="10"/>
      <c r="BP146" s="83"/>
      <c r="BQ146" s="184"/>
      <c r="BR146" s="159">
        <f t="shared" si="39"/>
        <v>0</v>
      </c>
      <c r="BT146" s="10"/>
      <c r="BU146" s="83"/>
      <c r="BV146" s="184"/>
      <c r="BW146" s="161">
        <f t="shared" si="40"/>
        <v>0</v>
      </c>
    </row>
    <row r="147" spans="3:75" ht="17.25" customHeight="1">
      <c r="C147" s="11">
        <v>134</v>
      </c>
      <c r="D147" s="192"/>
      <c r="E147" s="193"/>
      <c r="F147" s="193"/>
      <c r="G147" s="193"/>
      <c r="H147" s="193"/>
      <c r="I147" s="194"/>
      <c r="J147" s="16"/>
      <c r="K147" s="13"/>
      <c r="L147" s="13"/>
      <c r="M147" s="14"/>
      <c r="N147" s="133">
        <f t="shared" si="41"/>
        <v>0</v>
      </c>
      <c r="O147" s="134">
        <f t="shared" si="28"/>
        <v>0</v>
      </c>
      <c r="Q147" s="10"/>
      <c r="R147" s="83"/>
      <c r="S147" s="184"/>
      <c r="T147" s="135">
        <f t="shared" si="29"/>
        <v>0</v>
      </c>
      <c r="V147" s="10"/>
      <c r="W147" s="83"/>
      <c r="X147" s="184"/>
      <c r="Y147" s="138">
        <f t="shared" si="30"/>
        <v>0</v>
      </c>
      <c r="AA147" s="10"/>
      <c r="AB147" s="83"/>
      <c r="AC147" s="184"/>
      <c r="AD147" s="140">
        <f t="shared" si="31"/>
        <v>0</v>
      </c>
      <c r="AF147" s="10"/>
      <c r="AG147" s="83"/>
      <c r="AH147" s="184"/>
      <c r="AI147" s="143">
        <f t="shared" si="32"/>
        <v>0</v>
      </c>
      <c r="AK147" s="10"/>
      <c r="AL147" s="83"/>
      <c r="AM147" s="184"/>
      <c r="AN147" s="147">
        <f t="shared" si="33"/>
        <v>0</v>
      </c>
      <c r="AP147" s="10"/>
      <c r="AQ147" s="83"/>
      <c r="AR147" s="184"/>
      <c r="AS147" s="149">
        <f t="shared" si="34"/>
        <v>0</v>
      </c>
      <c r="AU147" s="10"/>
      <c r="AV147" s="83"/>
      <c r="AW147" s="184"/>
      <c r="AX147" s="151">
        <f t="shared" si="35"/>
        <v>0</v>
      </c>
      <c r="AZ147" s="10"/>
      <c r="BA147" s="83"/>
      <c r="BB147" s="184"/>
      <c r="BC147" s="153">
        <f t="shared" si="36"/>
        <v>0</v>
      </c>
      <c r="BE147" s="10"/>
      <c r="BF147" s="83"/>
      <c r="BG147" s="184"/>
      <c r="BH147" s="155">
        <f t="shared" si="37"/>
        <v>0</v>
      </c>
      <c r="BJ147" s="10"/>
      <c r="BK147" s="83"/>
      <c r="BL147" s="184"/>
      <c r="BM147" s="157">
        <f t="shared" si="38"/>
        <v>0</v>
      </c>
      <c r="BO147" s="10"/>
      <c r="BP147" s="83"/>
      <c r="BQ147" s="184"/>
      <c r="BR147" s="159">
        <f t="shared" si="39"/>
        <v>0</v>
      </c>
      <c r="BT147" s="10"/>
      <c r="BU147" s="83"/>
      <c r="BV147" s="184"/>
      <c r="BW147" s="161">
        <f t="shared" si="40"/>
        <v>0</v>
      </c>
    </row>
    <row r="148" spans="3:75" ht="17.25" customHeight="1">
      <c r="C148" s="11">
        <v>135</v>
      </c>
      <c r="D148" s="192"/>
      <c r="E148" s="193"/>
      <c r="F148" s="193"/>
      <c r="G148" s="193"/>
      <c r="H148" s="193"/>
      <c r="I148" s="194"/>
      <c r="J148" s="16"/>
      <c r="K148" s="13"/>
      <c r="L148" s="13"/>
      <c r="M148" s="14"/>
      <c r="N148" s="133">
        <f t="shared" si="41"/>
        <v>0</v>
      </c>
      <c r="O148" s="134">
        <f t="shared" si="28"/>
        <v>0</v>
      </c>
      <c r="Q148" s="10"/>
      <c r="R148" s="83"/>
      <c r="S148" s="184"/>
      <c r="T148" s="135">
        <f t="shared" si="29"/>
        <v>0</v>
      </c>
      <c r="V148" s="10"/>
      <c r="W148" s="83"/>
      <c r="X148" s="184"/>
      <c r="Y148" s="138">
        <f t="shared" si="30"/>
        <v>0</v>
      </c>
      <c r="AA148" s="10"/>
      <c r="AB148" s="83"/>
      <c r="AC148" s="184"/>
      <c r="AD148" s="140">
        <f t="shared" si="31"/>
        <v>0</v>
      </c>
      <c r="AF148" s="10"/>
      <c r="AG148" s="83"/>
      <c r="AH148" s="184"/>
      <c r="AI148" s="143">
        <f t="shared" si="32"/>
        <v>0</v>
      </c>
      <c r="AK148" s="10"/>
      <c r="AL148" s="83"/>
      <c r="AM148" s="184"/>
      <c r="AN148" s="147">
        <f t="shared" si="33"/>
        <v>0</v>
      </c>
      <c r="AP148" s="10"/>
      <c r="AQ148" s="83"/>
      <c r="AR148" s="184"/>
      <c r="AS148" s="149">
        <f t="shared" si="34"/>
        <v>0</v>
      </c>
      <c r="AU148" s="10"/>
      <c r="AV148" s="83"/>
      <c r="AW148" s="184"/>
      <c r="AX148" s="151">
        <f t="shared" si="35"/>
        <v>0</v>
      </c>
      <c r="AZ148" s="10"/>
      <c r="BA148" s="83"/>
      <c r="BB148" s="184"/>
      <c r="BC148" s="153">
        <f t="shared" si="36"/>
        <v>0</v>
      </c>
      <c r="BE148" s="10"/>
      <c r="BF148" s="83"/>
      <c r="BG148" s="184"/>
      <c r="BH148" s="155">
        <f t="shared" si="37"/>
        <v>0</v>
      </c>
      <c r="BJ148" s="10"/>
      <c r="BK148" s="83"/>
      <c r="BL148" s="184"/>
      <c r="BM148" s="157">
        <f t="shared" si="38"/>
        <v>0</v>
      </c>
      <c r="BO148" s="10"/>
      <c r="BP148" s="83"/>
      <c r="BQ148" s="184"/>
      <c r="BR148" s="159">
        <f t="shared" si="39"/>
        <v>0</v>
      </c>
      <c r="BT148" s="10"/>
      <c r="BU148" s="83"/>
      <c r="BV148" s="184"/>
      <c r="BW148" s="161">
        <f t="shared" si="40"/>
        <v>0</v>
      </c>
    </row>
    <row r="149" spans="3:75" ht="17.25" customHeight="1">
      <c r="C149" s="11">
        <v>136</v>
      </c>
      <c r="D149" s="192"/>
      <c r="E149" s="193"/>
      <c r="F149" s="193"/>
      <c r="G149" s="193"/>
      <c r="H149" s="193"/>
      <c r="I149" s="194"/>
      <c r="J149" s="16"/>
      <c r="K149" s="13"/>
      <c r="L149" s="13"/>
      <c r="M149" s="14"/>
      <c r="N149" s="133">
        <f t="shared" si="41"/>
        <v>0</v>
      </c>
      <c r="O149" s="134">
        <f t="shared" si="28"/>
        <v>0</v>
      </c>
      <c r="Q149" s="10"/>
      <c r="R149" s="83"/>
      <c r="S149" s="184"/>
      <c r="T149" s="135">
        <f t="shared" si="29"/>
        <v>0</v>
      </c>
      <c r="V149" s="10"/>
      <c r="W149" s="83"/>
      <c r="X149" s="184"/>
      <c r="Y149" s="138">
        <f t="shared" si="30"/>
        <v>0</v>
      </c>
      <c r="AA149" s="10"/>
      <c r="AB149" s="83"/>
      <c r="AC149" s="184"/>
      <c r="AD149" s="140">
        <f t="shared" si="31"/>
        <v>0</v>
      </c>
      <c r="AF149" s="10"/>
      <c r="AG149" s="83"/>
      <c r="AH149" s="184"/>
      <c r="AI149" s="143">
        <f t="shared" si="32"/>
        <v>0</v>
      </c>
      <c r="AK149" s="10"/>
      <c r="AL149" s="83"/>
      <c r="AM149" s="184"/>
      <c r="AN149" s="147">
        <f t="shared" si="33"/>
        <v>0</v>
      </c>
      <c r="AP149" s="10"/>
      <c r="AQ149" s="83"/>
      <c r="AR149" s="184"/>
      <c r="AS149" s="149">
        <f t="shared" si="34"/>
        <v>0</v>
      </c>
      <c r="AU149" s="10"/>
      <c r="AV149" s="83"/>
      <c r="AW149" s="184"/>
      <c r="AX149" s="151">
        <f t="shared" si="35"/>
        <v>0</v>
      </c>
      <c r="AZ149" s="10"/>
      <c r="BA149" s="83"/>
      <c r="BB149" s="184"/>
      <c r="BC149" s="153">
        <f t="shared" si="36"/>
        <v>0</v>
      </c>
      <c r="BE149" s="10"/>
      <c r="BF149" s="83"/>
      <c r="BG149" s="184"/>
      <c r="BH149" s="155">
        <f t="shared" si="37"/>
        <v>0</v>
      </c>
      <c r="BJ149" s="10"/>
      <c r="BK149" s="83"/>
      <c r="BL149" s="184"/>
      <c r="BM149" s="157">
        <f t="shared" si="38"/>
        <v>0</v>
      </c>
      <c r="BO149" s="10"/>
      <c r="BP149" s="83"/>
      <c r="BQ149" s="184"/>
      <c r="BR149" s="159">
        <f t="shared" si="39"/>
        <v>0</v>
      </c>
      <c r="BT149" s="10"/>
      <c r="BU149" s="83"/>
      <c r="BV149" s="184"/>
      <c r="BW149" s="161">
        <f t="shared" si="40"/>
        <v>0</v>
      </c>
    </row>
    <row r="150" spans="3:75" ht="17.25" customHeight="1">
      <c r="C150" s="11">
        <v>137</v>
      </c>
      <c r="D150" s="192"/>
      <c r="E150" s="193"/>
      <c r="F150" s="193"/>
      <c r="G150" s="193"/>
      <c r="H150" s="193"/>
      <c r="I150" s="194"/>
      <c r="J150" s="16"/>
      <c r="K150" s="13"/>
      <c r="L150" s="13"/>
      <c r="M150" s="14"/>
      <c r="N150" s="133">
        <f t="shared" si="41"/>
        <v>0</v>
      </c>
      <c r="O150" s="134">
        <f t="shared" si="28"/>
        <v>0</v>
      </c>
      <c r="Q150" s="10"/>
      <c r="R150" s="83"/>
      <c r="S150" s="184"/>
      <c r="T150" s="135">
        <f t="shared" si="29"/>
        <v>0</v>
      </c>
      <c r="V150" s="10"/>
      <c r="W150" s="83"/>
      <c r="X150" s="184"/>
      <c r="Y150" s="138">
        <f t="shared" si="30"/>
        <v>0</v>
      </c>
      <c r="AA150" s="10"/>
      <c r="AB150" s="83"/>
      <c r="AC150" s="184"/>
      <c r="AD150" s="140">
        <f t="shared" si="31"/>
        <v>0</v>
      </c>
      <c r="AF150" s="10"/>
      <c r="AG150" s="83"/>
      <c r="AH150" s="184"/>
      <c r="AI150" s="143">
        <f t="shared" si="32"/>
        <v>0</v>
      </c>
      <c r="AK150" s="10"/>
      <c r="AL150" s="83"/>
      <c r="AM150" s="184"/>
      <c r="AN150" s="147">
        <f t="shared" si="33"/>
        <v>0</v>
      </c>
      <c r="AP150" s="10"/>
      <c r="AQ150" s="83"/>
      <c r="AR150" s="184"/>
      <c r="AS150" s="149">
        <f t="shared" si="34"/>
        <v>0</v>
      </c>
      <c r="AU150" s="10"/>
      <c r="AV150" s="83"/>
      <c r="AW150" s="184"/>
      <c r="AX150" s="151">
        <f t="shared" si="35"/>
        <v>0</v>
      </c>
      <c r="AZ150" s="10"/>
      <c r="BA150" s="83"/>
      <c r="BB150" s="184"/>
      <c r="BC150" s="153">
        <f t="shared" si="36"/>
        <v>0</v>
      </c>
      <c r="BE150" s="10"/>
      <c r="BF150" s="83"/>
      <c r="BG150" s="184"/>
      <c r="BH150" s="155">
        <f t="shared" si="37"/>
        <v>0</v>
      </c>
      <c r="BJ150" s="10"/>
      <c r="BK150" s="83"/>
      <c r="BL150" s="184"/>
      <c r="BM150" s="157">
        <f t="shared" si="38"/>
        <v>0</v>
      </c>
      <c r="BO150" s="10"/>
      <c r="BP150" s="83"/>
      <c r="BQ150" s="184"/>
      <c r="BR150" s="159">
        <f t="shared" si="39"/>
        <v>0</v>
      </c>
      <c r="BT150" s="10"/>
      <c r="BU150" s="83"/>
      <c r="BV150" s="184"/>
      <c r="BW150" s="161">
        <f t="shared" si="40"/>
        <v>0</v>
      </c>
    </row>
    <row r="151" spans="3:75" ht="17.25" customHeight="1">
      <c r="C151" s="11">
        <v>138</v>
      </c>
      <c r="D151" s="192"/>
      <c r="E151" s="193"/>
      <c r="F151" s="193"/>
      <c r="G151" s="193"/>
      <c r="H151" s="193"/>
      <c r="I151" s="194"/>
      <c r="J151" s="16"/>
      <c r="K151" s="13"/>
      <c r="L151" s="13"/>
      <c r="M151" s="14"/>
      <c r="N151" s="133">
        <f t="shared" si="41"/>
        <v>0</v>
      </c>
      <c r="O151" s="134">
        <f t="shared" si="28"/>
        <v>0</v>
      </c>
      <c r="Q151" s="10"/>
      <c r="R151" s="83"/>
      <c r="S151" s="184"/>
      <c r="T151" s="135">
        <f t="shared" si="29"/>
        <v>0</v>
      </c>
      <c r="V151" s="10"/>
      <c r="W151" s="83"/>
      <c r="X151" s="184"/>
      <c r="Y151" s="138">
        <f t="shared" si="30"/>
        <v>0</v>
      </c>
      <c r="AA151" s="10"/>
      <c r="AB151" s="83"/>
      <c r="AC151" s="184"/>
      <c r="AD151" s="140">
        <f t="shared" si="31"/>
        <v>0</v>
      </c>
      <c r="AF151" s="10"/>
      <c r="AG151" s="83"/>
      <c r="AH151" s="184"/>
      <c r="AI151" s="143">
        <f t="shared" si="32"/>
        <v>0</v>
      </c>
      <c r="AK151" s="10"/>
      <c r="AL151" s="83"/>
      <c r="AM151" s="184"/>
      <c r="AN151" s="147">
        <f t="shared" si="33"/>
        <v>0</v>
      </c>
      <c r="AP151" s="10"/>
      <c r="AQ151" s="83"/>
      <c r="AR151" s="184"/>
      <c r="AS151" s="149">
        <f t="shared" si="34"/>
        <v>0</v>
      </c>
      <c r="AU151" s="10"/>
      <c r="AV151" s="83"/>
      <c r="AW151" s="184"/>
      <c r="AX151" s="151">
        <f t="shared" si="35"/>
        <v>0</v>
      </c>
      <c r="AZ151" s="10"/>
      <c r="BA151" s="83"/>
      <c r="BB151" s="184"/>
      <c r="BC151" s="153">
        <f t="shared" si="36"/>
        <v>0</v>
      </c>
      <c r="BE151" s="10"/>
      <c r="BF151" s="83"/>
      <c r="BG151" s="184"/>
      <c r="BH151" s="155">
        <f t="shared" si="37"/>
        <v>0</v>
      </c>
      <c r="BJ151" s="10"/>
      <c r="BK151" s="83"/>
      <c r="BL151" s="184"/>
      <c r="BM151" s="157">
        <f t="shared" si="38"/>
        <v>0</v>
      </c>
      <c r="BO151" s="10"/>
      <c r="BP151" s="83"/>
      <c r="BQ151" s="184"/>
      <c r="BR151" s="159">
        <f t="shared" si="39"/>
        <v>0</v>
      </c>
      <c r="BT151" s="10"/>
      <c r="BU151" s="83"/>
      <c r="BV151" s="184"/>
      <c r="BW151" s="161">
        <f t="shared" si="40"/>
        <v>0</v>
      </c>
    </row>
    <row r="152" spans="3:75" ht="17.25" customHeight="1">
      <c r="C152" s="11">
        <v>139</v>
      </c>
      <c r="D152" s="192"/>
      <c r="E152" s="193"/>
      <c r="F152" s="193"/>
      <c r="G152" s="193"/>
      <c r="H152" s="193"/>
      <c r="I152" s="194"/>
      <c r="J152" s="16"/>
      <c r="K152" s="13"/>
      <c r="L152" s="13"/>
      <c r="M152" s="14"/>
      <c r="N152" s="133">
        <f t="shared" si="41"/>
        <v>0</v>
      </c>
      <c r="O152" s="134">
        <f t="shared" si="28"/>
        <v>0</v>
      </c>
      <c r="Q152" s="10"/>
      <c r="R152" s="83"/>
      <c r="S152" s="184"/>
      <c r="T152" s="135">
        <f t="shared" si="29"/>
        <v>0</v>
      </c>
      <c r="V152" s="10"/>
      <c r="W152" s="83"/>
      <c r="X152" s="184"/>
      <c r="Y152" s="138">
        <f t="shared" si="30"/>
        <v>0</v>
      </c>
      <c r="AA152" s="10"/>
      <c r="AB152" s="83"/>
      <c r="AC152" s="184"/>
      <c r="AD152" s="140">
        <f t="shared" si="31"/>
        <v>0</v>
      </c>
      <c r="AF152" s="10"/>
      <c r="AG152" s="83"/>
      <c r="AH152" s="184"/>
      <c r="AI152" s="143">
        <f t="shared" si="32"/>
        <v>0</v>
      </c>
      <c r="AK152" s="10"/>
      <c r="AL152" s="83"/>
      <c r="AM152" s="184"/>
      <c r="AN152" s="147">
        <f t="shared" si="33"/>
        <v>0</v>
      </c>
      <c r="AP152" s="10"/>
      <c r="AQ152" s="83"/>
      <c r="AR152" s="184"/>
      <c r="AS152" s="149">
        <f t="shared" si="34"/>
        <v>0</v>
      </c>
      <c r="AU152" s="10"/>
      <c r="AV152" s="83"/>
      <c r="AW152" s="184"/>
      <c r="AX152" s="151">
        <f t="shared" si="35"/>
        <v>0</v>
      </c>
      <c r="AZ152" s="10"/>
      <c r="BA152" s="83"/>
      <c r="BB152" s="184"/>
      <c r="BC152" s="153">
        <f t="shared" si="36"/>
        <v>0</v>
      </c>
      <c r="BE152" s="10"/>
      <c r="BF152" s="83"/>
      <c r="BG152" s="184"/>
      <c r="BH152" s="155">
        <f t="shared" si="37"/>
        <v>0</v>
      </c>
      <c r="BJ152" s="10"/>
      <c r="BK152" s="83"/>
      <c r="BL152" s="184"/>
      <c r="BM152" s="157">
        <f t="shared" si="38"/>
        <v>0</v>
      </c>
      <c r="BO152" s="10"/>
      <c r="BP152" s="83"/>
      <c r="BQ152" s="184"/>
      <c r="BR152" s="159">
        <f t="shared" si="39"/>
        <v>0</v>
      </c>
      <c r="BT152" s="10"/>
      <c r="BU152" s="83"/>
      <c r="BV152" s="184"/>
      <c r="BW152" s="161">
        <f t="shared" si="40"/>
        <v>0</v>
      </c>
    </row>
    <row r="153" spans="3:75" ht="17.25" customHeight="1">
      <c r="C153" s="11">
        <v>140</v>
      </c>
      <c r="D153" s="192"/>
      <c r="E153" s="193"/>
      <c r="F153" s="193"/>
      <c r="G153" s="193"/>
      <c r="H153" s="193"/>
      <c r="I153" s="194"/>
      <c r="J153" s="16"/>
      <c r="K153" s="13"/>
      <c r="L153" s="13"/>
      <c r="M153" s="14"/>
      <c r="N153" s="133">
        <f t="shared" si="41"/>
        <v>0</v>
      </c>
      <c r="O153" s="134">
        <f t="shared" si="28"/>
        <v>0</v>
      </c>
      <c r="Q153" s="10"/>
      <c r="R153" s="83"/>
      <c r="S153" s="184"/>
      <c r="T153" s="135">
        <f t="shared" si="29"/>
        <v>0</v>
      </c>
      <c r="V153" s="10"/>
      <c r="W153" s="83"/>
      <c r="X153" s="184"/>
      <c r="Y153" s="138">
        <f t="shared" si="30"/>
        <v>0</v>
      </c>
      <c r="AA153" s="10"/>
      <c r="AB153" s="83"/>
      <c r="AC153" s="184"/>
      <c r="AD153" s="140">
        <f t="shared" si="31"/>
        <v>0</v>
      </c>
      <c r="AF153" s="10"/>
      <c r="AG153" s="83"/>
      <c r="AH153" s="184"/>
      <c r="AI153" s="143">
        <f t="shared" si="32"/>
        <v>0</v>
      </c>
      <c r="AK153" s="10"/>
      <c r="AL153" s="83"/>
      <c r="AM153" s="184"/>
      <c r="AN153" s="147">
        <f t="shared" si="33"/>
        <v>0</v>
      </c>
      <c r="AP153" s="10"/>
      <c r="AQ153" s="83"/>
      <c r="AR153" s="184"/>
      <c r="AS153" s="149">
        <f t="shared" si="34"/>
        <v>0</v>
      </c>
      <c r="AU153" s="10"/>
      <c r="AV153" s="83"/>
      <c r="AW153" s="184"/>
      <c r="AX153" s="151">
        <f t="shared" si="35"/>
        <v>0</v>
      </c>
      <c r="AZ153" s="10"/>
      <c r="BA153" s="83"/>
      <c r="BB153" s="184"/>
      <c r="BC153" s="153">
        <f t="shared" si="36"/>
        <v>0</v>
      </c>
      <c r="BE153" s="10"/>
      <c r="BF153" s="83"/>
      <c r="BG153" s="184"/>
      <c r="BH153" s="155">
        <f t="shared" si="37"/>
        <v>0</v>
      </c>
      <c r="BJ153" s="10"/>
      <c r="BK153" s="83"/>
      <c r="BL153" s="184"/>
      <c r="BM153" s="157">
        <f t="shared" si="38"/>
        <v>0</v>
      </c>
      <c r="BO153" s="10"/>
      <c r="BP153" s="83"/>
      <c r="BQ153" s="184"/>
      <c r="BR153" s="159">
        <f t="shared" si="39"/>
        <v>0</v>
      </c>
      <c r="BT153" s="10"/>
      <c r="BU153" s="83"/>
      <c r="BV153" s="184"/>
      <c r="BW153" s="161">
        <f t="shared" si="40"/>
        <v>0</v>
      </c>
    </row>
    <row r="154" spans="3:75" ht="17.25" customHeight="1">
      <c r="C154" s="11">
        <v>141</v>
      </c>
      <c r="D154" s="192"/>
      <c r="E154" s="193"/>
      <c r="F154" s="193"/>
      <c r="G154" s="193"/>
      <c r="H154" s="193"/>
      <c r="I154" s="194"/>
      <c r="J154" s="16"/>
      <c r="K154" s="13"/>
      <c r="L154" s="13"/>
      <c r="M154" s="14"/>
      <c r="N154" s="133">
        <f t="shared" si="41"/>
        <v>0</v>
      </c>
      <c r="O154" s="134">
        <f t="shared" si="28"/>
        <v>0</v>
      </c>
      <c r="Q154" s="10"/>
      <c r="R154" s="83"/>
      <c r="S154" s="184"/>
      <c r="T154" s="135">
        <f t="shared" si="29"/>
        <v>0</v>
      </c>
      <c r="V154" s="10"/>
      <c r="W154" s="83"/>
      <c r="X154" s="184"/>
      <c r="Y154" s="138">
        <f t="shared" si="30"/>
        <v>0</v>
      </c>
      <c r="AA154" s="10"/>
      <c r="AB154" s="83"/>
      <c r="AC154" s="184"/>
      <c r="AD154" s="140">
        <f t="shared" si="31"/>
        <v>0</v>
      </c>
      <c r="AF154" s="10"/>
      <c r="AG154" s="83"/>
      <c r="AH154" s="184"/>
      <c r="AI154" s="143">
        <f t="shared" si="32"/>
        <v>0</v>
      </c>
      <c r="AK154" s="10"/>
      <c r="AL154" s="83"/>
      <c r="AM154" s="184"/>
      <c r="AN154" s="147">
        <f t="shared" si="33"/>
        <v>0</v>
      </c>
      <c r="AP154" s="10"/>
      <c r="AQ154" s="83"/>
      <c r="AR154" s="184"/>
      <c r="AS154" s="149">
        <f t="shared" si="34"/>
        <v>0</v>
      </c>
      <c r="AU154" s="10"/>
      <c r="AV154" s="83"/>
      <c r="AW154" s="184"/>
      <c r="AX154" s="151">
        <f t="shared" si="35"/>
        <v>0</v>
      </c>
      <c r="AZ154" s="10"/>
      <c r="BA154" s="83"/>
      <c r="BB154" s="184"/>
      <c r="BC154" s="153">
        <f t="shared" si="36"/>
        <v>0</v>
      </c>
      <c r="BE154" s="10"/>
      <c r="BF154" s="83"/>
      <c r="BG154" s="184"/>
      <c r="BH154" s="155">
        <f t="shared" si="37"/>
        <v>0</v>
      </c>
      <c r="BJ154" s="10"/>
      <c r="BK154" s="83"/>
      <c r="BL154" s="184"/>
      <c r="BM154" s="157">
        <f t="shared" si="38"/>
        <v>0</v>
      </c>
      <c r="BO154" s="10"/>
      <c r="BP154" s="83"/>
      <c r="BQ154" s="184"/>
      <c r="BR154" s="159">
        <f t="shared" si="39"/>
        <v>0</v>
      </c>
      <c r="BT154" s="10"/>
      <c r="BU154" s="83"/>
      <c r="BV154" s="184"/>
      <c r="BW154" s="161">
        <f t="shared" si="40"/>
        <v>0</v>
      </c>
    </row>
    <row r="155" spans="3:75" ht="17.25" customHeight="1">
      <c r="C155" s="11">
        <v>142</v>
      </c>
      <c r="D155" s="192"/>
      <c r="E155" s="193"/>
      <c r="F155" s="193"/>
      <c r="G155" s="193"/>
      <c r="H155" s="193"/>
      <c r="I155" s="194"/>
      <c r="J155" s="16"/>
      <c r="K155" s="13"/>
      <c r="L155" s="13"/>
      <c r="M155" s="14"/>
      <c r="N155" s="133">
        <f t="shared" si="41"/>
        <v>0</v>
      </c>
      <c r="O155" s="134">
        <f t="shared" si="28"/>
        <v>0</v>
      </c>
      <c r="Q155" s="10"/>
      <c r="R155" s="83"/>
      <c r="S155" s="184"/>
      <c r="T155" s="135">
        <f t="shared" si="29"/>
        <v>0</v>
      </c>
      <c r="V155" s="10"/>
      <c r="W155" s="83"/>
      <c r="X155" s="184"/>
      <c r="Y155" s="138">
        <f t="shared" si="30"/>
        <v>0</v>
      </c>
      <c r="AA155" s="10"/>
      <c r="AB155" s="83"/>
      <c r="AC155" s="184"/>
      <c r="AD155" s="140">
        <f t="shared" si="31"/>
        <v>0</v>
      </c>
      <c r="AF155" s="10"/>
      <c r="AG155" s="83"/>
      <c r="AH155" s="184"/>
      <c r="AI155" s="143">
        <f t="shared" si="32"/>
        <v>0</v>
      </c>
      <c r="AK155" s="10"/>
      <c r="AL155" s="83"/>
      <c r="AM155" s="184"/>
      <c r="AN155" s="147">
        <f t="shared" si="33"/>
        <v>0</v>
      </c>
      <c r="AP155" s="10"/>
      <c r="AQ155" s="83"/>
      <c r="AR155" s="184"/>
      <c r="AS155" s="149">
        <f t="shared" si="34"/>
        <v>0</v>
      </c>
      <c r="AU155" s="10"/>
      <c r="AV155" s="83"/>
      <c r="AW155" s="184"/>
      <c r="AX155" s="151">
        <f t="shared" si="35"/>
        <v>0</v>
      </c>
      <c r="AZ155" s="10"/>
      <c r="BA155" s="83"/>
      <c r="BB155" s="184"/>
      <c r="BC155" s="153">
        <f t="shared" si="36"/>
        <v>0</v>
      </c>
      <c r="BE155" s="10"/>
      <c r="BF155" s="83"/>
      <c r="BG155" s="184"/>
      <c r="BH155" s="155">
        <f t="shared" si="37"/>
        <v>0</v>
      </c>
      <c r="BJ155" s="10"/>
      <c r="BK155" s="83"/>
      <c r="BL155" s="184"/>
      <c r="BM155" s="157">
        <f t="shared" si="38"/>
        <v>0</v>
      </c>
      <c r="BO155" s="10"/>
      <c r="BP155" s="83"/>
      <c r="BQ155" s="184"/>
      <c r="BR155" s="159">
        <f t="shared" si="39"/>
        <v>0</v>
      </c>
      <c r="BT155" s="10"/>
      <c r="BU155" s="83"/>
      <c r="BV155" s="184"/>
      <c r="BW155" s="161">
        <f t="shared" si="40"/>
        <v>0</v>
      </c>
    </row>
    <row r="156" spans="3:75" ht="17.25" customHeight="1">
      <c r="C156" s="11">
        <v>143</v>
      </c>
      <c r="D156" s="192"/>
      <c r="E156" s="193"/>
      <c r="F156" s="193"/>
      <c r="G156" s="193"/>
      <c r="H156" s="193"/>
      <c r="I156" s="194"/>
      <c r="J156" s="16"/>
      <c r="K156" s="13"/>
      <c r="L156" s="13"/>
      <c r="M156" s="14"/>
      <c r="N156" s="133">
        <f t="shared" si="41"/>
        <v>0</v>
      </c>
      <c r="O156" s="134">
        <f t="shared" si="28"/>
        <v>0</v>
      </c>
      <c r="Q156" s="10"/>
      <c r="R156" s="83"/>
      <c r="S156" s="184"/>
      <c r="T156" s="135">
        <f t="shared" si="29"/>
        <v>0</v>
      </c>
      <c r="V156" s="10"/>
      <c r="W156" s="83"/>
      <c r="X156" s="184"/>
      <c r="Y156" s="138">
        <f t="shared" si="30"/>
        <v>0</v>
      </c>
      <c r="AA156" s="10"/>
      <c r="AB156" s="83"/>
      <c r="AC156" s="184"/>
      <c r="AD156" s="140">
        <f t="shared" si="31"/>
        <v>0</v>
      </c>
      <c r="AF156" s="10"/>
      <c r="AG156" s="83"/>
      <c r="AH156" s="184"/>
      <c r="AI156" s="143">
        <f t="shared" si="32"/>
        <v>0</v>
      </c>
      <c r="AK156" s="10"/>
      <c r="AL156" s="83"/>
      <c r="AM156" s="184"/>
      <c r="AN156" s="147">
        <f t="shared" si="33"/>
        <v>0</v>
      </c>
      <c r="AP156" s="10"/>
      <c r="AQ156" s="83"/>
      <c r="AR156" s="184"/>
      <c r="AS156" s="149">
        <f t="shared" si="34"/>
        <v>0</v>
      </c>
      <c r="AU156" s="10"/>
      <c r="AV156" s="83"/>
      <c r="AW156" s="184"/>
      <c r="AX156" s="151">
        <f t="shared" si="35"/>
        <v>0</v>
      </c>
      <c r="AZ156" s="10"/>
      <c r="BA156" s="83"/>
      <c r="BB156" s="184"/>
      <c r="BC156" s="153">
        <f t="shared" si="36"/>
        <v>0</v>
      </c>
      <c r="BE156" s="10"/>
      <c r="BF156" s="83"/>
      <c r="BG156" s="184"/>
      <c r="BH156" s="155">
        <f t="shared" si="37"/>
        <v>0</v>
      </c>
      <c r="BJ156" s="10"/>
      <c r="BK156" s="83"/>
      <c r="BL156" s="184"/>
      <c r="BM156" s="157">
        <f t="shared" si="38"/>
        <v>0</v>
      </c>
      <c r="BO156" s="10"/>
      <c r="BP156" s="83"/>
      <c r="BQ156" s="184"/>
      <c r="BR156" s="159">
        <f t="shared" si="39"/>
        <v>0</v>
      </c>
      <c r="BT156" s="10"/>
      <c r="BU156" s="83"/>
      <c r="BV156" s="184"/>
      <c r="BW156" s="161">
        <f t="shared" si="40"/>
        <v>0</v>
      </c>
    </row>
    <row r="157" spans="3:75" ht="17.25" customHeight="1">
      <c r="C157" s="11">
        <v>144</v>
      </c>
      <c r="D157" s="192"/>
      <c r="E157" s="193"/>
      <c r="F157" s="193"/>
      <c r="G157" s="193"/>
      <c r="H157" s="193"/>
      <c r="I157" s="194"/>
      <c r="J157" s="16"/>
      <c r="K157" s="13"/>
      <c r="L157" s="13"/>
      <c r="M157" s="14"/>
      <c r="N157" s="133">
        <f t="shared" si="41"/>
        <v>0</v>
      </c>
      <c r="O157" s="134">
        <f t="shared" si="28"/>
        <v>0</v>
      </c>
      <c r="Q157" s="10"/>
      <c r="R157" s="83"/>
      <c r="S157" s="184"/>
      <c r="T157" s="135">
        <f t="shared" si="29"/>
        <v>0</v>
      </c>
      <c r="V157" s="10"/>
      <c r="W157" s="83"/>
      <c r="X157" s="184"/>
      <c r="Y157" s="138">
        <f t="shared" si="30"/>
        <v>0</v>
      </c>
      <c r="AA157" s="10"/>
      <c r="AB157" s="83"/>
      <c r="AC157" s="184"/>
      <c r="AD157" s="140">
        <f t="shared" si="31"/>
        <v>0</v>
      </c>
      <c r="AF157" s="10"/>
      <c r="AG157" s="83"/>
      <c r="AH157" s="184"/>
      <c r="AI157" s="143">
        <f t="shared" si="32"/>
        <v>0</v>
      </c>
      <c r="AK157" s="10"/>
      <c r="AL157" s="83"/>
      <c r="AM157" s="184"/>
      <c r="AN157" s="147">
        <f t="shared" si="33"/>
        <v>0</v>
      </c>
      <c r="AP157" s="10"/>
      <c r="AQ157" s="83"/>
      <c r="AR157" s="184"/>
      <c r="AS157" s="149">
        <f t="shared" si="34"/>
        <v>0</v>
      </c>
      <c r="AU157" s="10"/>
      <c r="AV157" s="83"/>
      <c r="AW157" s="184"/>
      <c r="AX157" s="151">
        <f t="shared" si="35"/>
        <v>0</v>
      </c>
      <c r="AZ157" s="10"/>
      <c r="BA157" s="83"/>
      <c r="BB157" s="184"/>
      <c r="BC157" s="153">
        <f t="shared" si="36"/>
        <v>0</v>
      </c>
      <c r="BE157" s="10"/>
      <c r="BF157" s="83"/>
      <c r="BG157" s="184"/>
      <c r="BH157" s="155">
        <f t="shared" si="37"/>
        <v>0</v>
      </c>
      <c r="BJ157" s="10"/>
      <c r="BK157" s="83"/>
      <c r="BL157" s="184"/>
      <c r="BM157" s="157">
        <f t="shared" si="38"/>
        <v>0</v>
      </c>
      <c r="BO157" s="10"/>
      <c r="BP157" s="83"/>
      <c r="BQ157" s="184"/>
      <c r="BR157" s="159">
        <f t="shared" si="39"/>
        <v>0</v>
      </c>
      <c r="BT157" s="10"/>
      <c r="BU157" s="83"/>
      <c r="BV157" s="184"/>
      <c r="BW157" s="161">
        <f t="shared" si="40"/>
        <v>0</v>
      </c>
    </row>
    <row r="158" spans="3:75" ht="17.25" customHeight="1">
      <c r="C158" s="11">
        <v>145</v>
      </c>
      <c r="D158" s="192"/>
      <c r="E158" s="193"/>
      <c r="F158" s="193"/>
      <c r="G158" s="193"/>
      <c r="H158" s="193"/>
      <c r="I158" s="194"/>
      <c r="J158" s="16"/>
      <c r="K158" s="13"/>
      <c r="L158" s="13"/>
      <c r="M158" s="14"/>
      <c r="N158" s="133">
        <f t="shared" si="41"/>
        <v>0</v>
      </c>
      <c r="O158" s="134">
        <f t="shared" si="28"/>
        <v>0</v>
      </c>
      <c r="Q158" s="10"/>
      <c r="R158" s="83"/>
      <c r="S158" s="184"/>
      <c r="T158" s="135">
        <f t="shared" si="29"/>
        <v>0</v>
      </c>
      <c r="V158" s="10"/>
      <c r="W158" s="83"/>
      <c r="X158" s="184"/>
      <c r="Y158" s="138">
        <f t="shared" si="30"/>
        <v>0</v>
      </c>
      <c r="AA158" s="10"/>
      <c r="AB158" s="83"/>
      <c r="AC158" s="184"/>
      <c r="AD158" s="140">
        <f t="shared" si="31"/>
        <v>0</v>
      </c>
      <c r="AF158" s="10"/>
      <c r="AG158" s="83"/>
      <c r="AH158" s="184"/>
      <c r="AI158" s="143">
        <f t="shared" si="32"/>
        <v>0</v>
      </c>
      <c r="AK158" s="10"/>
      <c r="AL158" s="83"/>
      <c r="AM158" s="184"/>
      <c r="AN158" s="147">
        <f t="shared" si="33"/>
        <v>0</v>
      </c>
      <c r="AP158" s="10"/>
      <c r="AQ158" s="83"/>
      <c r="AR158" s="184"/>
      <c r="AS158" s="149">
        <f t="shared" si="34"/>
        <v>0</v>
      </c>
      <c r="AU158" s="10"/>
      <c r="AV158" s="83"/>
      <c r="AW158" s="184"/>
      <c r="AX158" s="151">
        <f t="shared" si="35"/>
        <v>0</v>
      </c>
      <c r="AZ158" s="10"/>
      <c r="BA158" s="83"/>
      <c r="BB158" s="184"/>
      <c r="BC158" s="153">
        <f t="shared" si="36"/>
        <v>0</v>
      </c>
      <c r="BE158" s="10"/>
      <c r="BF158" s="83"/>
      <c r="BG158" s="184"/>
      <c r="BH158" s="155">
        <f t="shared" si="37"/>
        <v>0</v>
      </c>
      <c r="BJ158" s="10"/>
      <c r="BK158" s="83"/>
      <c r="BL158" s="184"/>
      <c r="BM158" s="157">
        <f t="shared" si="38"/>
        <v>0</v>
      </c>
      <c r="BO158" s="10"/>
      <c r="BP158" s="83"/>
      <c r="BQ158" s="184"/>
      <c r="BR158" s="159">
        <f t="shared" si="39"/>
        <v>0</v>
      </c>
      <c r="BT158" s="10"/>
      <c r="BU158" s="83"/>
      <c r="BV158" s="184"/>
      <c r="BW158" s="161">
        <f t="shared" si="40"/>
        <v>0</v>
      </c>
    </row>
    <row r="159" spans="3:75" ht="17.25" customHeight="1">
      <c r="C159" s="11">
        <v>146</v>
      </c>
      <c r="D159" s="192"/>
      <c r="E159" s="193"/>
      <c r="F159" s="193"/>
      <c r="G159" s="193"/>
      <c r="H159" s="193"/>
      <c r="I159" s="194"/>
      <c r="J159" s="16"/>
      <c r="K159" s="13"/>
      <c r="L159" s="13"/>
      <c r="M159" s="14"/>
      <c r="N159" s="133">
        <f t="shared" si="41"/>
        <v>0</v>
      </c>
      <c r="O159" s="134">
        <f t="shared" si="28"/>
        <v>0</v>
      </c>
      <c r="Q159" s="10"/>
      <c r="R159" s="83"/>
      <c r="S159" s="184"/>
      <c r="T159" s="135">
        <f t="shared" si="29"/>
        <v>0</v>
      </c>
      <c r="V159" s="10"/>
      <c r="W159" s="83"/>
      <c r="X159" s="184"/>
      <c r="Y159" s="138">
        <f t="shared" si="30"/>
        <v>0</v>
      </c>
      <c r="AA159" s="10"/>
      <c r="AB159" s="83"/>
      <c r="AC159" s="184"/>
      <c r="AD159" s="140">
        <f t="shared" si="31"/>
        <v>0</v>
      </c>
      <c r="AF159" s="10"/>
      <c r="AG159" s="83"/>
      <c r="AH159" s="184"/>
      <c r="AI159" s="143">
        <f t="shared" si="32"/>
        <v>0</v>
      </c>
      <c r="AK159" s="10"/>
      <c r="AL159" s="83"/>
      <c r="AM159" s="184"/>
      <c r="AN159" s="147">
        <f t="shared" si="33"/>
        <v>0</v>
      </c>
      <c r="AP159" s="10"/>
      <c r="AQ159" s="83"/>
      <c r="AR159" s="184"/>
      <c r="AS159" s="149">
        <f t="shared" si="34"/>
        <v>0</v>
      </c>
      <c r="AU159" s="10"/>
      <c r="AV159" s="83"/>
      <c r="AW159" s="184"/>
      <c r="AX159" s="151">
        <f t="shared" si="35"/>
        <v>0</v>
      </c>
      <c r="AZ159" s="10"/>
      <c r="BA159" s="83"/>
      <c r="BB159" s="184"/>
      <c r="BC159" s="153">
        <f t="shared" si="36"/>
        <v>0</v>
      </c>
      <c r="BE159" s="10"/>
      <c r="BF159" s="83"/>
      <c r="BG159" s="184"/>
      <c r="BH159" s="155">
        <f t="shared" si="37"/>
        <v>0</v>
      </c>
      <c r="BJ159" s="10"/>
      <c r="BK159" s="83"/>
      <c r="BL159" s="184"/>
      <c r="BM159" s="157">
        <f t="shared" si="38"/>
        <v>0</v>
      </c>
      <c r="BO159" s="10"/>
      <c r="BP159" s="83"/>
      <c r="BQ159" s="184"/>
      <c r="BR159" s="159">
        <f t="shared" si="39"/>
        <v>0</v>
      </c>
      <c r="BT159" s="10"/>
      <c r="BU159" s="83"/>
      <c r="BV159" s="184"/>
      <c r="BW159" s="161">
        <f t="shared" si="40"/>
        <v>0</v>
      </c>
    </row>
    <row r="160" spans="3:75" ht="17.25" customHeight="1">
      <c r="C160" s="11">
        <v>147</v>
      </c>
      <c r="D160" s="192"/>
      <c r="E160" s="193"/>
      <c r="F160" s="193"/>
      <c r="G160" s="193"/>
      <c r="H160" s="193"/>
      <c r="I160" s="194"/>
      <c r="J160" s="16"/>
      <c r="K160" s="13"/>
      <c r="L160" s="13"/>
      <c r="M160" s="14"/>
      <c r="N160" s="133">
        <f t="shared" si="41"/>
        <v>0</v>
      </c>
      <c r="O160" s="134">
        <f t="shared" si="28"/>
        <v>0</v>
      </c>
      <c r="Q160" s="10"/>
      <c r="R160" s="83"/>
      <c r="S160" s="184"/>
      <c r="T160" s="135">
        <f t="shared" si="29"/>
        <v>0</v>
      </c>
      <c r="V160" s="10"/>
      <c r="W160" s="83"/>
      <c r="X160" s="184"/>
      <c r="Y160" s="138">
        <f t="shared" si="30"/>
        <v>0</v>
      </c>
      <c r="AA160" s="10"/>
      <c r="AB160" s="83"/>
      <c r="AC160" s="184"/>
      <c r="AD160" s="140">
        <f t="shared" si="31"/>
        <v>0</v>
      </c>
      <c r="AF160" s="10"/>
      <c r="AG160" s="83"/>
      <c r="AH160" s="184"/>
      <c r="AI160" s="143">
        <f t="shared" si="32"/>
        <v>0</v>
      </c>
      <c r="AK160" s="10"/>
      <c r="AL160" s="83"/>
      <c r="AM160" s="184"/>
      <c r="AN160" s="147">
        <f t="shared" si="33"/>
        <v>0</v>
      </c>
      <c r="AP160" s="10"/>
      <c r="AQ160" s="83"/>
      <c r="AR160" s="184"/>
      <c r="AS160" s="149">
        <f t="shared" si="34"/>
        <v>0</v>
      </c>
      <c r="AU160" s="10"/>
      <c r="AV160" s="83"/>
      <c r="AW160" s="184"/>
      <c r="AX160" s="151">
        <f t="shared" si="35"/>
        <v>0</v>
      </c>
      <c r="AZ160" s="10"/>
      <c r="BA160" s="83"/>
      <c r="BB160" s="184"/>
      <c r="BC160" s="153">
        <f t="shared" si="36"/>
        <v>0</v>
      </c>
      <c r="BE160" s="10"/>
      <c r="BF160" s="83"/>
      <c r="BG160" s="184"/>
      <c r="BH160" s="155">
        <f t="shared" si="37"/>
        <v>0</v>
      </c>
      <c r="BJ160" s="10"/>
      <c r="BK160" s="83"/>
      <c r="BL160" s="184"/>
      <c r="BM160" s="157">
        <f t="shared" si="38"/>
        <v>0</v>
      </c>
      <c r="BO160" s="10"/>
      <c r="BP160" s="83"/>
      <c r="BQ160" s="184"/>
      <c r="BR160" s="159">
        <f t="shared" si="39"/>
        <v>0</v>
      </c>
      <c r="BT160" s="10"/>
      <c r="BU160" s="83"/>
      <c r="BV160" s="184"/>
      <c r="BW160" s="161">
        <f t="shared" si="40"/>
        <v>0</v>
      </c>
    </row>
    <row r="161" spans="3:75" ht="17.25" customHeight="1">
      <c r="C161" s="11">
        <v>148</v>
      </c>
      <c r="D161" s="192"/>
      <c r="E161" s="193"/>
      <c r="F161" s="193"/>
      <c r="G161" s="193"/>
      <c r="H161" s="193"/>
      <c r="I161" s="194"/>
      <c r="J161" s="16"/>
      <c r="K161" s="13"/>
      <c r="L161" s="13"/>
      <c r="M161" s="14"/>
      <c r="N161" s="133">
        <f t="shared" si="41"/>
        <v>0</v>
      </c>
      <c r="O161" s="134">
        <f t="shared" si="28"/>
        <v>0</v>
      </c>
      <c r="Q161" s="10"/>
      <c r="R161" s="83"/>
      <c r="S161" s="184"/>
      <c r="T161" s="135">
        <f t="shared" si="29"/>
        <v>0</v>
      </c>
      <c r="V161" s="10"/>
      <c r="W161" s="83"/>
      <c r="X161" s="184"/>
      <c r="Y161" s="138">
        <f t="shared" si="30"/>
        <v>0</v>
      </c>
      <c r="AA161" s="10"/>
      <c r="AB161" s="83"/>
      <c r="AC161" s="184"/>
      <c r="AD161" s="140">
        <f t="shared" si="31"/>
        <v>0</v>
      </c>
      <c r="AF161" s="10"/>
      <c r="AG161" s="83"/>
      <c r="AH161" s="184"/>
      <c r="AI161" s="143">
        <f t="shared" si="32"/>
        <v>0</v>
      </c>
      <c r="AK161" s="10"/>
      <c r="AL161" s="83"/>
      <c r="AM161" s="184"/>
      <c r="AN161" s="147">
        <f t="shared" si="33"/>
        <v>0</v>
      </c>
      <c r="AP161" s="10"/>
      <c r="AQ161" s="83"/>
      <c r="AR161" s="184"/>
      <c r="AS161" s="149">
        <f t="shared" si="34"/>
        <v>0</v>
      </c>
      <c r="AU161" s="10"/>
      <c r="AV161" s="83"/>
      <c r="AW161" s="184"/>
      <c r="AX161" s="151">
        <f t="shared" si="35"/>
        <v>0</v>
      </c>
      <c r="AZ161" s="10"/>
      <c r="BA161" s="83"/>
      <c r="BB161" s="184"/>
      <c r="BC161" s="153">
        <f t="shared" si="36"/>
        <v>0</v>
      </c>
      <c r="BE161" s="10"/>
      <c r="BF161" s="83"/>
      <c r="BG161" s="184"/>
      <c r="BH161" s="155">
        <f t="shared" si="37"/>
        <v>0</v>
      </c>
      <c r="BJ161" s="10"/>
      <c r="BK161" s="83"/>
      <c r="BL161" s="184"/>
      <c r="BM161" s="157">
        <f t="shared" si="38"/>
        <v>0</v>
      </c>
      <c r="BO161" s="10"/>
      <c r="BP161" s="83"/>
      <c r="BQ161" s="184"/>
      <c r="BR161" s="159">
        <f t="shared" si="39"/>
        <v>0</v>
      </c>
      <c r="BT161" s="10"/>
      <c r="BU161" s="83"/>
      <c r="BV161" s="184"/>
      <c r="BW161" s="161">
        <f t="shared" si="40"/>
        <v>0</v>
      </c>
    </row>
    <row r="162" spans="3:75" ht="17.25" customHeight="1">
      <c r="C162" s="11">
        <v>149</v>
      </c>
      <c r="D162" s="192"/>
      <c r="E162" s="193"/>
      <c r="F162" s="193"/>
      <c r="G162" s="193"/>
      <c r="H162" s="193"/>
      <c r="I162" s="194"/>
      <c r="J162" s="16"/>
      <c r="K162" s="13"/>
      <c r="L162" s="13"/>
      <c r="M162" s="14"/>
      <c r="N162" s="133">
        <f t="shared" si="41"/>
        <v>0</v>
      </c>
      <c r="O162" s="134">
        <f t="shared" si="28"/>
        <v>0</v>
      </c>
      <c r="Q162" s="10"/>
      <c r="R162" s="83"/>
      <c r="S162" s="184"/>
      <c r="T162" s="135">
        <f t="shared" si="29"/>
        <v>0</v>
      </c>
      <c r="V162" s="10"/>
      <c r="W162" s="83"/>
      <c r="X162" s="184"/>
      <c r="Y162" s="138">
        <f t="shared" si="30"/>
        <v>0</v>
      </c>
      <c r="AA162" s="10"/>
      <c r="AB162" s="83"/>
      <c r="AC162" s="184"/>
      <c r="AD162" s="140">
        <f t="shared" si="31"/>
        <v>0</v>
      </c>
      <c r="AF162" s="10"/>
      <c r="AG162" s="83"/>
      <c r="AH162" s="184"/>
      <c r="AI162" s="143">
        <f t="shared" si="32"/>
        <v>0</v>
      </c>
      <c r="AK162" s="10"/>
      <c r="AL162" s="83"/>
      <c r="AM162" s="184"/>
      <c r="AN162" s="147">
        <f t="shared" si="33"/>
        <v>0</v>
      </c>
      <c r="AP162" s="10"/>
      <c r="AQ162" s="83"/>
      <c r="AR162" s="184"/>
      <c r="AS162" s="149">
        <f t="shared" si="34"/>
        <v>0</v>
      </c>
      <c r="AU162" s="10"/>
      <c r="AV162" s="83"/>
      <c r="AW162" s="184"/>
      <c r="AX162" s="151">
        <f t="shared" si="35"/>
        <v>0</v>
      </c>
      <c r="AZ162" s="10"/>
      <c r="BA162" s="83"/>
      <c r="BB162" s="184"/>
      <c r="BC162" s="153">
        <f t="shared" si="36"/>
        <v>0</v>
      </c>
      <c r="BE162" s="10"/>
      <c r="BF162" s="83"/>
      <c r="BG162" s="184"/>
      <c r="BH162" s="155">
        <f t="shared" si="37"/>
        <v>0</v>
      </c>
      <c r="BJ162" s="10"/>
      <c r="BK162" s="83"/>
      <c r="BL162" s="184"/>
      <c r="BM162" s="157">
        <f t="shared" si="38"/>
        <v>0</v>
      </c>
      <c r="BO162" s="10"/>
      <c r="BP162" s="83"/>
      <c r="BQ162" s="184"/>
      <c r="BR162" s="159">
        <f t="shared" si="39"/>
        <v>0</v>
      </c>
      <c r="BT162" s="10"/>
      <c r="BU162" s="83"/>
      <c r="BV162" s="184"/>
      <c r="BW162" s="161">
        <f t="shared" si="40"/>
        <v>0</v>
      </c>
    </row>
    <row r="163" spans="3:75" ht="17.25" customHeight="1">
      <c r="C163" s="11">
        <v>150</v>
      </c>
      <c r="D163" s="192"/>
      <c r="E163" s="193"/>
      <c r="F163" s="193"/>
      <c r="G163" s="193"/>
      <c r="H163" s="193"/>
      <c r="I163" s="194"/>
      <c r="J163" s="16"/>
      <c r="K163" s="13"/>
      <c r="L163" s="13"/>
      <c r="M163" s="14"/>
      <c r="N163" s="133">
        <f t="shared" si="41"/>
        <v>0</v>
      </c>
      <c r="O163" s="134">
        <f t="shared" si="28"/>
        <v>0</v>
      </c>
      <c r="Q163" s="10"/>
      <c r="R163" s="83"/>
      <c r="S163" s="184"/>
      <c r="T163" s="135">
        <f t="shared" si="29"/>
        <v>0</v>
      </c>
      <c r="V163" s="10"/>
      <c r="W163" s="83"/>
      <c r="X163" s="184"/>
      <c r="Y163" s="138">
        <f t="shared" si="30"/>
        <v>0</v>
      </c>
      <c r="AA163" s="10"/>
      <c r="AB163" s="83"/>
      <c r="AC163" s="184"/>
      <c r="AD163" s="140">
        <f t="shared" si="31"/>
        <v>0</v>
      </c>
      <c r="AF163" s="10"/>
      <c r="AG163" s="83"/>
      <c r="AH163" s="184"/>
      <c r="AI163" s="143">
        <f t="shared" si="32"/>
        <v>0</v>
      </c>
      <c r="AK163" s="10"/>
      <c r="AL163" s="83"/>
      <c r="AM163" s="184"/>
      <c r="AN163" s="147">
        <f t="shared" si="33"/>
        <v>0</v>
      </c>
      <c r="AP163" s="10"/>
      <c r="AQ163" s="83"/>
      <c r="AR163" s="184"/>
      <c r="AS163" s="149">
        <f t="shared" si="34"/>
        <v>0</v>
      </c>
      <c r="AU163" s="10"/>
      <c r="AV163" s="83"/>
      <c r="AW163" s="184"/>
      <c r="AX163" s="151">
        <f t="shared" si="35"/>
        <v>0</v>
      </c>
      <c r="AZ163" s="10"/>
      <c r="BA163" s="83"/>
      <c r="BB163" s="184"/>
      <c r="BC163" s="153">
        <f t="shared" si="36"/>
        <v>0</v>
      </c>
      <c r="BE163" s="10"/>
      <c r="BF163" s="83"/>
      <c r="BG163" s="184"/>
      <c r="BH163" s="155">
        <f t="shared" si="37"/>
        <v>0</v>
      </c>
      <c r="BJ163" s="10"/>
      <c r="BK163" s="83"/>
      <c r="BL163" s="184"/>
      <c r="BM163" s="157">
        <f t="shared" si="38"/>
        <v>0</v>
      </c>
      <c r="BO163" s="10"/>
      <c r="BP163" s="83"/>
      <c r="BQ163" s="184"/>
      <c r="BR163" s="159">
        <f t="shared" si="39"/>
        <v>0</v>
      </c>
      <c r="BT163" s="10"/>
      <c r="BU163" s="83"/>
      <c r="BV163" s="184"/>
      <c r="BW163" s="161">
        <f t="shared" si="40"/>
        <v>0</v>
      </c>
    </row>
    <row r="164" spans="3:75" ht="17.25" customHeight="1">
      <c r="C164" s="11">
        <v>151</v>
      </c>
      <c r="D164" s="192"/>
      <c r="E164" s="193"/>
      <c r="F164" s="193"/>
      <c r="G164" s="193"/>
      <c r="H164" s="193"/>
      <c r="I164" s="194"/>
      <c r="J164" s="16"/>
      <c r="K164" s="13"/>
      <c r="L164" s="13"/>
      <c r="M164" s="14"/>
      <c r="N164" s="133">
        <f t="shared" si="41"/>
        <v>0</v>
      </c>
      <c r="O164" s="134">
        <f t="shared" si="28"/>
        <v>0</v>
      </c>
      <c r="Q164" s="10"/>
      <c r="R164" s="83"/>
      <c r="S164" s="184"/>
      <c r="T164" s="135">
        <f t="shared" si="29"/>
        <v>0</v>
      </c>
      <c r="V164" s="10"/>
      <c r="W164" s="83"/>
      <c r="X164" s="184"/>
      <c r="Y164" s="138">
        <f t="shared" si="30"/>
        <v>0</v>
      </c>
      <c r="AA164" s="10"/>
      <c r="AB164" s="83"/>
      <c r="AC164" s="184"/>
      <c r="AD164" s="140">
        <f t="shared" si="31"/>
        <v>0</v>
      </c>
      <c r="AF164" s="10"/>
      <c r="AG164" s="83"/>
      <c r="AH164" s="184"/>
      <c r="AI164" s="143">
        <f t="shared" si="32"/>
        <v>0</v>
      </c>
      <c r="AK164" s="10"/>
      <c r="AL164" s="83"/>
      <c r="AM164" s="184"/>
      <c r="AN164" s="147">
        <f t="shared" si="33"/>
        <v>0</v>
      </c>
      <c r="AP164" s="10"/>
      <c r="AQ164" s="83"/>
      <c r="AR164" s="184"/>
      <c r="AS164" s="149">
        <f t="shared" si="34"/>
        <v>0</v>
      </c>
      <c r="AU164" s="10"/>
      <c r="AV164" s="83"/>
      <c r="AW164" s="184"/>
      <c r="AX164" s="151">
        <f t="shared" si="35"/>
        <v>0</v>
      </c>
      <c r="AZ164" s="10"/>
      <c r="BA164" s="83"/>
      <c r="BB164" s="184"/>
      <c r="BC164" s="153">
        <f t="shared" si="36"/>
        <v>0</v>
      </c>
      <c r="BE164" s="10"/>
      <c r="BF164" s="83"/>
      <c r="BG164" s="184"/>
      <c r="BH164" s="155">
        <f t="shared" si="37"/>
        <v>0</v>
      </c>
      <c r="BJ164" s="10"/>
      <c r="BK164" s="83"/>
      <c r="BL164" s="184"/>
      <c r="BM164" s="157">
        <f t="shared" si="38"/>
        <v>0</v>
      </c>
      <c r="BO164" s="10"/>
      <c r="BP164" s="83"/>
      <c r="BQ164" s="184"/>
      <c r="BR164" s="159">
        <f t="shared" si="39"/>
        <v>0</v>
      </c>
      <c r="BT164" s="10"/>
      <c r="BU164" s="83"/>
      <c r="BV164" s="184"/>
      <c r="BW164" s="161">
        <f t="shared" si="40"/>
        <v>0</v>
      </c>
    </row>
    <row r="165" spans="3:75" ht="17.25" customHeight="1">
      <c r="C165" s="11">
        <v>152</v>
      </c>
      <c r="D165" s="192"/>
      <c r="E165" s="193"/>
      <c r="F165" s="193"/>
      <c r="G165" s="193"/>
      <c r="H165" s="193"/>
      <c r="I165" s="194"/>
      <c r="J165" s="16"/>
      <c r="K165" s="13"/>
      <c r="L165" s="13"/>
      <c r="M165" s="14"/>
      <c r="N165" s="133">
        <f t="shared" si="41"/>
        <v>0</v>
      </c>
      <c r="O165" s="134">
        <f t="shared" si="28"/>
        <v>0</v>
      </c>
      <c r="Q165" s="10"/>
      <c r="R165" s="83"/>
      <c r="S165" s="184"/>
      <c r="T165" s="135">
        <f t="shared" si="29"/>
        <v>0</v>
      </c>
      <c r="V165" s="10"/>
      <c r="W165" s="83"/>
      <c r="X165" s="184"/>
      <c r="Y165" s="138">
        <f t="shared" si="30"/>
        <v>0</v>
      </c>
      <c r="AA165" s="10"/>
      <c r="AB165" s="83"/>
      <c r="AC165" s="184"/>
      <c r="AD165" s="140">
        <f t="shared" si="31"/>
        <v>0</v>
      </c>
      <c r="AF165" s="10"/>
      <c r="AG165" s="83"/>
      <c r="AH165" s="184"/>
      <c r="AI165" s="143">
        <f t="shared" si="32"/>
        <v>0</v>
      </c>
      <c r="AK165" s="10"/>
      <c r="AL165" s="83"/>
      <c r="AM165" s="184"/>
      <c r="AN165" s="147">
        <f t="shared" si="33"/>
        <v>0</v>
      </c>
      <c r="AP165" s="10"/>
      <c r="AQ165" s="83"/>
      <c r="AR165" s="184"/>
      <c r="AS165" s="149">
        <f t="shared" si="34"/>
        <v>0</v>
      </c>
      <c r="AU165" s="10"/>
      <c r="AV165" s="83"/>
      <c r="AW165" s="184"/>
      <c r="AX165" s="151">
        <f t="shared" si="35"/>
        <v>0</v>
      </c>
      <c r="AZ165" s="10"/>
      <c r="BA165" s="83"/>
      <c r="BB165" s="184"/>
      <c r="BC165" s="153">
        <f t="shared" si="36"/>
        <v>0</v>
      </c>
      <c r="BE165" s="10"/>
      <c r="BF165" s="83"/>
      <c r="BG165" s="184"/>
      <c r="BH165" s="155">
        <f t="shared" si="37"/>
        <v>0</v>
      </c>
      <c r="BJ165" s="10"/>
      <c r="BK165" s="83"/>
      <c r="BL165" s="184"/>
      <c r="BM165" s="157">
        <f t="shared" si="38"/>
        <v>0</v>
      </c>
      <c r="BO165" s="10"/>
      <c r="BP165" s="83"/>
      <c r="BQ165" s="184"/>
      <c r="BR165" s="159">
        <f t="shared" si="39"/>
        <v>0</v>
      </c>
      <c r="BT165" s="10"/>
      <c r="BU165" s="83"/>
      <c r="BV165" s="184"/>
      <c r="BW165" s="161">
        <f t="shared" si="40"/>
        <v>0</v>
      </c>
    </row>
    <row r="166" spans="3:75" ht="17.25" customHeight="1">
      <c r="C166" s="11">
        <v>153</v>
      </c>
      <c r="D166" s="192"/>
      <c r="E166" s="193"/>
      <c r="F166" s="193"/>
      <c r="G166" s="193"/>
      <c r="H166" s="193"/>
      <c r="I166" s="194"/>
      <c r="J166" s="16"/>
      <c r="K166" s="13"/>
      <c r="L166" s="13"/>
      <c r="M166" s="14"/>
      <c r="N166" s="133">
        <f t="shared" si="41"/>
        <v>0</v>
      </c>
      <c r="O166" s="134">
        <f t="shared" si="28"/>
        <v>0</v>
      </c>
      <c r="Q166" s="10"/>
      <c r="R166" s="83"/>
      <c r="S166" s="184"/>
      <c r="T166" s="135">
        <f t="shared" si="29"/>
        <v>0</v>
      </c>
      <c r="V166" s="10"/>
      <c r="W166" s="83"/>
      <c r="X166" s="184"/>
      <c r="Y166" s="138">
        <f t="shared" si="30"/>
        <v>0</v>
      </c>
      <c r="AA166" s="10"/>
      <c r="AB166" s="83"/>
      <c r="AC166" s="184"/>
      <c r="AD166" s="140">
        <f t="shared" si="31"/>
        <v>0</v>
      </c>
      <c r="AF166" s="10"/>
      <c r="AG166" s="83"/>
      <c r="AH166" s="184"/>
      <c r="AI166" s="143">
        <f t="shared" si="32"/>
        <v>0</v>
      </c>
      <c r="AK166" s="10"/>
      <c r="AL166" s="83"/>
      <c r="AM166" s="184"/>
      <c r="AN166" s="147">
        <f t="shared" si="33"/>
        <v>0</v>
      </c>
      <c r="AP166" s="10"/>
      <c r="AQ166" s="83"/>
      <c r="AR166" s="184"/>
      <c r="AS166" s="149">
        <f t="shared" si="34"/>
        <v>0</v>
      </c>
      <c r="AU166" s="10"/>
      <c r="AV166" s="83"/>
      <c r="AW166" s="184"/>
      <c r="AX166" s="151">
        <f t="shared" si="35"/>
        <v>0</v>
      </c>
      <c r="AZ166" s="10"/>
      <c r="BA166" s="83"/>
      <c r="BB166" s="184"/>
      <c r="BC166" s="153">
        <f t="shared" si="36"/>
        <v>0</v>
      </c>
      <c r="BE166" s="10"/>
      <c r="BF166" s="83"/>
      <c r="BG166" s="184"/>
      <c r="BH166" s="155">
        <f t="shared" si="37"/>
        <v>0</v>
      </c>
      <c r="BJ166" s="10"/>
      <c r="BK166" s="83"/>
      <c r="BL166" s="184"/>
      <c r="BM166" s="157">
        <f t="shared" si="38"/>
        <v>0</v>
      </c>
      <c r="BO166" s="10"/>
      <c r="BP166" s="83"/>
      <c r="BQ166" s="184"/>
      <c r="BR166" s="159">
        <f t="shared" si="39"/>
        <v>0</v>
      </c>
      <c r="BT166" s="10"/>
      <c r="BU166" s="83"/>
      <c r="BV166" s="184"/>
      <c r="BW166" s="161">
        <f t="shared" si="40"/>
        <v>0</v>
      </c>
    </row>
    <row r="167" spans="3:75" ht="17.25" customHeight="1">
      <c r="C167" s="11">
        <v>154</v>
      </c>
      <c r="D167" s="192"/>
      <c r="E167" s="193"/>
      <c r="F167" s="193"/>
      <c r="G167" s="193"/>
      <c r="H167" s="193"/>
      <c r="I167" s="194"/>
      <c r="J167" s="16"/>
      <c r="K167" s="13"/>
      <c r="L167" s="13"/>
      <c r="M167" s="14"/>
      <c r="N167" s="133">
        <f t="shared" si="41"/>
        <v>0</v>
      </c>
      <c r="O167" s="134">
        <f t="shared" si="28"/>
        <v>0</v>
      </c>
      <c r="Q167" s="10"/>
      <c r="R167" s="83"/>
      <c r="S167" s="184"/>
      <c r="T167" s="135">
        <f t="shared" si="29"/>
        <v>0</v>
      </c>
      <c r="V167" s="10"/>
      <c r="W167" s="83"/>
      <c r="X167" s="184"/>
      <c r="Y167" s="138">
        <f t="shared" si="30"/>
        <v>0</v>
      </c>
      <c r="AA167" s="10"/>
      <c r="AB167" s="83"/>
      <c r="AC167" s="184"/>
      <c r="AD167" s="140">
        <f t="shared" si="31"/>
        <v>0</v>
      </c>
      <c r="AF167" s="10"/>
      <c r="AG167" s="83"/>
      <c r="AH167" s="184"/>
      <c r="AI167" s="143">
        <f t="shared" si="32"/>
        <v>0</v>
      </c>
      <c r="AK167" s="10"/>
      <c r="AL167" s="83"/>
      <c r="AM167" s="184"/>
      <c r="AN167" s="147">
        <f t="shared" si="33"/>
        <v>0</v>
      </c>
      <c r="AP167" s="10"/>
      <c r="AQ167" s="83"/>
      <c r="AR167" s="184"/>
      <c r="AS167" s="149">
        <f t="shared" si="34"/>
        <v>0</v>
      </c>
      <c r="AU167" s="10"/>
      <c r="AV167" s="83"/>
      <c r="AW167" s="184"/>
      <c r="AX167" s="151">
        <f t="shared" si="35"/>
        <v>0</v>
      </c>
      <c r="AZ167" s="10"/>
      <c r="BA167" s="83"/>
      <c r="BB167" s="184"/>
      <c r="BC167" s="153">
        <f t="shared" si="36"/>
        <v>0</v>
      </c>
      <c r="BE167" s="10"/>
      <c r="BF167" s="83"/>
      <c r="BG167" s="184"/>
      <c r="BH167" s="155">
        <f t="shared" si="37"/>
        <v>0</v>
      </c>
      <c r="BJ167" s="10"/>
      <c r="BK167" s="83"/>
      <c r="BL167" s="184"/>
      <c r="BM167" s="157">
        <f t="shared" si="38"/>
        <v>0</v>
      </c>
      <c r="BO167" s="10"/>
      <c r="BP167" s="83"/>
      <c r="BQ167" s="184"/>
      <c r="BR167" s="159">
        <f t="shared" si="39"/>
        <v>0</v>
      </c>
      <c r="BT167" s="10"/>
      <c r="BU167" s="83"/>
      <c r="BV167" s="184"/>
      <c r="BW167" s="161">
        <f t="shared" si="40"/>
        <v>0</v>
      </c>
    </row>
    <row r="168" spans="3:75" ht="17.25" customHeight="1">
      <c r="C168" s="11">
        <v>155</v>
      </c>
      <c r="D168" s="192"/>
      <c r="E168" s="193"/>
      <c r="F168" s="193"/>
      <c r="G168" s="193"/>
      <c r="H168" s="193"/>
      <c r="I168" s="194"/>
      <c r="J168" s="16"/>
      <c r="K168" s="13"/>
      <c r="L168" s="13"/>
      <c r="M168" s="14"/>
      <c r="N168" s="133">
        <f t="shared" si="41"/>
        <v>0</v>
      </c>
      <c r="O168" s="134">
        <f t="shared" si="28"/>
        <v>0</v>
      </c>
      <c r="Q168" s="10"/>
      <c r="R168" s="83"/>
      <c r="S168" s="184"/>
      <c r="T168" s="135">
        <f t="shared" si="29"/>
        <v>0</v>
      </c>
      <c r="V168" s="10"/>
      <c r="W168" s="83"/>
      <c r="X168" s="184"/>
      <c r="Y168" s="138">
        <f t="shared" si="30"/>
        <v>0</v>
      </c>
      <c r="AA168" s="10"/>
      <c r="AB168" s="83"/>
      <c r="AC168" s="184"/>
      <c r="AD168" s="140">
        <f t="shared" si="31"/>
        <v>0</v>
      </c>
      <c r="AF168" s="10"/>
      <c r="AG168" s="83"/>
      <c r="AH168" s="184"/>
      <c r="AI168" s="143">
        <f t="shared" si="32"/>
        <v>0</v>
      </c>
      <c r="AK168" s="10"/>
      <c r="AL168" s="83"/>
      <c r="AM168" s="184"/>
      <c r="AN168" s="147">
        <f t="shared" si="33"/>
        <v>0</v>
      </c>
      <c r="AP168" s="10"/>
      <c r="AQ168" s="83"/>
      <c r="AR168" s="184"/>
      <c r="AS168" s="149">
        <f t="shared" si="34"/>
        <v>0</v>
      </c>
      <c r="AU168" s="10"/>
      <c r="AV168" s="83"/>
      <c r="AW168" s="184"/>
      <c r="AX168" s="151">
        <f t="shared" si="35"/>
        <v>0</v>
      </c>
      <c r="AZ168" s="10"/>
      <c r="BA168" s="83"/>
      <c r="BB168" s="184"/>
      <c r="BC168" s="153">
        <f t="shared" si="36"/>
        <v>0</v>
      </c>
      <c r="BE168" s="10"/>
      <c r="BF168" s="83"/>
      <c r="BG168" s="184"/>
      <c r="BH168" s="155">
        <f t="shared" si="37"/>
        <v>0</v>
      </c>
      <c r="BJ168" s="10"/>
      <c r="BK168" s="83"/>
      <c r="BL168" s="184"/>
      <c r="BM168" s="157">
        <f t="shared" si="38"/>
        <v>0</v>
      </c>
      <c r="BO168" s="10"/>
      <c r="BP168" s="83"/>
      <c r="BQ168" s="184"/>
      <c r="BR168" s="159">
        <f t="shared" si="39"/>
        <v>0</v>
      </c>
      <c r="BT168" s="10"/>
      <c r="BU168" s="83"/>
      <c r="BV168" s="184"/>
      <c r="BW168" s="161">
        <f t="shared" si="40"/>
        <v>0</v>
      </c>
    </row>
    <row r="169" spans="3:75" ht="17.25" customHeight="1">
      <c r="C169" s="11">
        <v>156</v>
      </c>
      <c r="D169" s="192"/>
      <c r="E169" s="193"/>
      <c r="F169" s="193"/>
      <c r="G169" s="193"/>
      <c r="H169" s="193"/>
      <c r="I169" s="194"/>
      <c r="J169" s="16"/>
      <c r="K169" s="13"/>
      <c r="L169" s="13"/>
      <c r="M169" s="14"/>
      <c r="N169" s="133">
        <f t="shared" si="41"/>
        <v>0</v>
      </c>
      <c r="O169" s="134">
        <f t="shared" si="28"/>
        <v>0</v>
      </c>
      <c r="Q169" s="10"/>
      <c r="R169" s="83"/>
      <c r="S169" s="184"/>
      <c r="T169" s="135">
        <f t="shared" si="29"/>
        <v>0</v>
      </c>
      <c r="V169" s="10"/>
      <c r="W169" s="83"/>
      <c r="X169" s="184"/>
      <c r="Y169" s="138">
        <f t="shared" si="30"/>
        <v>0</v>
      </c>
      <c r="AA169" s="10"/>
      <c r="AB169" s="83"/>
      <c r="AC169" s="184"/>
      <c r="AD169" s="140">
        <f t="shared" si="31"/>
        <v>0</v>
      </c>
      <c r="AF169" s="10"/>
      <c r="AG169" s="83"/>
      <c r="AH169" s="184"/>
      <c r="AI169" s="143">
        <f t="shared" si="32"/>
        <v>0</v>
      </c>
      <c r="AK169" s="10"/>
      <c r="AL169" s="83"/>
      <c r="AM169" s="184"/>
      <c r="AN169" s="147">
        <f t="shared" si="33"/>
        <v>0</v>
      </c>
      <c r="AP169" s="10"/>
      <c r="AQ169" s="83"/>
      <c r="AR169" s="184"/>
      <c r="AS169" s="149">
        <f t="shared" si="34"/>
        <v>0</v>
      </c>
      <c r="AU169" s="10"/>
      <c r="AV169" s="83"/>
      <c r="AW169" s="184"/>
      <c r="AX169" s="151">
        <f t="shared" si="35"/>
        <v>0</v>
      </c>
      <c r="AZ169" s="10"/>
      <c r="BA169" s="83"/>
      <c r="BB169" s="184"/>
      <c r="BC169" s="153">
        <f t="shared" si="36"/>
        <v>0</v>
      </c>
      <c r="BE169" s="10"/>
      <c r="BF169" s="83"/>
      <c r="BG169" s="184"/>
      <c r="BH169" s="155">
        <f t="shared" si="37"/>
        <v>0</v>
      </c>
      <c r="BJ169" s="10"/>
      <c r="BK169" s="83"/>
      <c r="BL169" s="184"/>
      <c r="BM169" s="157">
        <f t="shared" si="38"/>
        <v>0</v>
      </c>
      <c r="BO169" s="10"/>
      <c r="BP169" s="83"/>
      <c r="BQ169" s="184"/>
      <c r="BR169" s="159">
        <f t="shared" si="39"/>
        <v>0</v>
      </c>
      <c r="BT169" s="10"/>
      <c r="BU169" s="83"/>
      <c r="BV169" s="184"/>
      <c r="BW169" s="161">
        <f t="shared" si="40"/>
        <v>0</v>
      </c>
    </row>
    <row r="170" spans="3:75" ht="17.25" customHeight="1">
      <c r="C170" s="11">
        <v>157</v>
      </c>
      <c r="D170" s="192"/>
      <c r="E170" s="193"/>
      <c r="F170" s="193"/>
      <c r="G170" s="193"/>
      <c r="H170" s="193"/>
      <c r="I170" s="194"/>
      <c r="J170" s="16"/>
      <c r="K170" s="13"/>
      <c r="L170" s="13"/>
      <c r="M170" s="14"/>
      <c r="N170" s="133">
        <f t="shared" si="41"/>
        <v>0</v>
      </c>
      <c r="O170" s="134">
        <f t="shared" si="28"/>
        <v>0</v>
      </c>
      <c r="Q170" s="10"/>
      <c r="R170" s="83"/>
      <c r="S170" s="184"/>
      <c r="T170" s="135">
        <f t="shared" si="29"/>
        <v>0</v>
      </c>
      <c r="V170" s="10"/>
      <c r="W170" s="83"/>
      <c r="X170" s="184"/>
      <c r="Y170" s="138">
        <f t="shared" si="30"/>
        <v>0</v>
      </c>
      <c r="AA170" s="10"/>
      <c r="AB170" s="83"/>
      <c r="AC170" s="184"/>
      <c r="AD170" s="140">
        <f t="shared" si="31"/>
        <v>0</v>
      </c>
      <c r="AF170" s="10"/>
      <c r="AG170" s="83"/>
      <c r="AH170" s="184"/>
      <c r="AI170" s="143">
        <f t="shared" si="32"/>
        <v>0</v>
      </c>
      <c r="AK170" s="10"/>
      <c r="AL170" s="83"/>
      <c r="AM170" s="184"/>
      <c r="AN170" s="147">
        <f t="shared" si="33"/>
        <v>0</v>
      </c>
      <c r="AP170" s="10"/>
      <c r="AQ170" s="83"/>
      <c r="AR170" s="184"/>
      <c r="AS170" s="149">
        <f t="shared" si="34"/>
        <v>0</v>
      </c>
      <c r="AU170" s="10"/>
      <c r="AV170" s="83"/>
      <c r="AW170" s="184"/>
      <c r="AX170" s="151">
        <f t="shared" si="35"/>
        <v>0</v>
      </c>
      <c r="AZ170" s="10"/>
      <c r="BA170" s="83"/>
      <c r="BB170" s="184"/>
      <c r="BC170" s="153">
        <f t="shared" si="36"/>
        <v>0</v>
      </c>
      <c r="BE170" s="10"/>
      <c r="BF170" s="83"/>
      <c r="BG170" s="184"/>
      <c r="BH170" s="155">
        <f t="shared" si="37"/>
        <v>0</v>
      </c>
      <c r="BJ170" s="10"/>
      <c r="BK170" s="83"/>
      <c r="BL170" s="184"/>
      <c r="BM170" s="157">
        <f t="shared" si="38"/>
        <v>0</v>
      </c>
      <c r="BO170" s="10"/>
      <c r="BP170" s="83"/>
      <c r="BQ170" s="184"/>
      <c r="BR170" s="159">
        <f t="shared" si="39"/>
        <v>0</v>
      </c>
      <c r="BT170" s="10"/>
      <c r="BU170" s="83"/>
      <c r="BV170" s="184"/>
      <c r="BW170" s="161">
        <f t="shared" si="40"/>
        <v>0</v>
      </c>
    </row>
    <row r="171" spans="3:75" ht="17.25" customHeight="1">
      <c r="C171" s="11">
        <v>158</v>
      </c>
      <c r="D171" s="192"/>
      <c r="E171" s="193"/>
      <c r="F171" s="193"/>
      <c r="G171" s="193"/>
      <c r="H171" s="193"/>
      <c r="I171" s="194"/>
      <c r="J171" s="16"/>
      <c r="K171" s="13"/>
      <c r="L171" s="13"/>
      <c r="M171" s="14"/>
      <c r="N171" s="133">
        <f t="shared" si="41"/>
        <v>0</v>
      </c>
      <c r="O171" s="134">
        <f t="shared" si="28"/>
        <v>0</v>
      </c>
      <c r="Q171" s="10"/>
      <c r="R171" s="83"/>
      <c r="S171" s="184"/>
      <c r="T171" s="135">
        <f t="shared" si="29"/>
        <v>0</v>
      </c>
      <c r="V171" s="10"/>
      <c r="W171" s="83"/>
      <c r="X171" s="184"/>
      <c r="Y171" s="138">
        <f t="shared" si="30"/>
        <v>0</v>
      </c>
      <c r="AA171" s="10"/>
      <c r="AB171" s="83"/>
      <c r="AC171" s="184"/>
      <c r="AD171" s="140">
        <f t="shared" si="31"/>
        <v>0</v>
      </c>
      <c r="AF171" s="10"/>
      <c r="AG171" s="83"/>
      <c r="AH171" s="184"/>
      <c r="AI171" s="143">
        <f t="shared" si="32"/>
        <v>0</v>
      </c>
      <c r="AK171" s="10"/>
      <c r="AL171" s="83"/>
      <c r="AM171" s="184"/>
      <c r="AN171" s="147">
        <f t="shared" si="33"/>
        <v>0</v>
      </c>
      <c r="AP171" s="10"/>
      <c r="AQ171" s="83"/>
      <c r="AR171" s="184"/>
      <c r="AS171" s="149">
        <f t="shared" si="34"/>
        <v>0</v>
      </c>
      <c r="AU171" s="10"/>
      <c r="AV171" s="83"/>
      <c r="AW171" s="184"/>
      <c r="AX171" s="151">
        <f t="shared" si="35"/>
        <v>0</v>
      </c>
      <c r="AZ171" s="10"/>
      <c r="BA171" s="83"/>
      <c r="BB171" s="184"/>
      <c r="BC171" s="153">
        <f t="shared" si="36"/>
        <v>0</v>
      </c>
      <c r="BE171" s="10"/>
      <c r="BF171" s="83"/>
      <c r="BG171" s="184"/>
      <c r="BH171" s="155">
        <f t="shared" si="37"/>
        <v>0</v>
      </c>
      <c r="BJ171" s="10"/>
      <c r="BK171" s="83"/>
      <c r="BL171" s="184"/>
      <c r="BM171" s="157">
        <f t="shared" si="38"/>
        <v>0</v>
      </c>
      <c r="BO171" s="10"/>
      <c r="BP171" s="83"/>
      <c r="BQ171" s="184"/>
      <c r="BR171" s="159">
        <f t="shared" si="39"/>
        <v>0</v>
      </c>
      <c r="BT171" s="10"/>
      <c r="BU171" s="83"/>
      <c r="BV171" s="184"/>
      <c r="BW171" s="161">
        <f t="shared" si="40"/>
        <v>0</v>
      </c>
    </row>
    <row r="172" spans="3:75" ht="17.25" customHeight="1">
      <c r="C172" s="11">
        <v>159</v>
      </c>
      <c r="D172" s="192"/>
      <c r="E172" s="193"/>
      <c r="F172" s="193"/>
      <c r="G172" s="193"/>
      <c r="H172" s="193"/>
      <c r="I172" s="194"/>
      <c r="J172" s="16"/>
      <c r="K172" s="13"/>
      <c r="L172" s="13"/>
      <c r="M172" s="14"/>
      <c r="N172" s="133">
        <f t="shared" si="41"/>
        <v>0</v>
      </c>
      <c r="O172" s="134">
        <f t="shared" si="28"/>
        <v>0</v>
      </c>
      <c r="Q172" s="10"/>
      <c r="R172" s="83"/>
      <c r="S172" s="184"/>
      <c r="T172" s="135">
        <f t="shared" si="29"/>
        <v>0</v>
      </c>
      <c r="V172" s="10"/>
      <c r="W172" s="83"/>
      <c r="X172" s="184"/>
      <c r="Y172" s="138">
        <f t="shared" si="30"/>
        <v>0</v>
      </c>
      <c r="AA172" s="10"/>
      <c r="AB172" s="83"/>
      <c r="AC172" s="184"/>
      <c r="AD172" s="140">
        <f t="shared" si="31"/>
        <v>0</v>
      </c>
      <c r="AF172" s="10"/>
      <c r="AG172" s="83"/>
      <c r="AH172" s="184"/>
      <c r="AI172" s="143">
        <f t="shared" si="32"/>
        <v>0</v>
      </c>
      <c r="AK172" s="10"/>
      <c r="AL172" s="83"/>
      <c r="AM172" s="184"/>
      <c r="AN172" s="147">
        <f t="shared" si="33"/>
        <v>0</v>
      </c>
      <c r="AP172" s="10"/>
      <c r="AQ172" s="83"/>
      <c r="AR172" s="184"/>
      <c r="AS172" s="149">
        <f t="shared" si="34"/>
        <v>0</v>
      </c>
      <c r="AU172" s="10"/>
      <c r="AV172" s="83"/>
      <c r="AW172" s="184"/>
      <c r="AX172" s="151">
        <f t="shared" si="35"/>
        <v>0</v>
      </c>
      <c r="AZ172" s="10"/>
      <c r="BA172" s="83"/>
      <c r="BB172" s="184"/>
      <c r="BC172" s="153">
        <f t="shared" si="36"/>
        <v>0</v>
      </c>
      <c r="BE172" s="10"/>
      <c r="BF172" s="83"/>
      <c r="BG172" s="184"/>
      <c r="BH172" s="155">
        <f t="shared" si="37"/>
        <v>0</v>
      </c>
      <c r="BJ172" s="10"/>
      <c r="BK172" s="83"/>
      <c r="BL172" s="184"/>
      <c r="BM172" s="157">
        <f t="shared" si="38"/>
        <v>0</v>
      </c>
      <c r="BO172" s="10"/>
      <c r="BP172" s="83"/>
      <c r="BQ172" s="184"/>
      <c r="BR172" s="159">
        <f t="shared" si="39"/>
        <v>0</v>
      </c>
      <c r="BT172" s="10"/>
      <c r="BU172" s="83"/>
      <c r="BV172" s="184"/>
      <c r="BW172" s="161">
        <f t="shared" si="40"/>
        <v>0</v>
      </c>
    </row>
    <row r="173" spans="3:75" ht="17.25" customHeight="1">
      <c r="C173" s="11">
        <v>160</v>
      </c>
      <c r="D173" s="192"/>
      <c r="E173" s="193"/>
      <c r="F173" s="193"/>
      <c r="G173" s="193"/>
      <c r="H173" s="193"/>
      <c r="I173" s="194"/>
      <c r="J173" s="16"/>
      <c r="K173" s="13"/>
      <c r="L173" s="13"/>
      <c r="M173" s="14"/>
      <c r="N173" s="133">
        <f t="shared" si="41"/>
        <v>0</v>
      </c>
      <c r="O173" s="134">
        <f t="shared" si="28"/>
        <v>0</v>
      </c>
      <c r="Q173" s="10"/>
      <c r="R173" s="83"/>
      <c r="S173" s="184"/>
      <c r="T173" s="135">
        <f t="shared" si="29"/>
        <v>0</v>
      </c>
      <c r="V173" s="10"/>
      <c r="W173" s="83"/>
      <c r="X173" s="184"/>
      <c r="Y173" s="138">
        <f t="shared" si="30"/>
        <v>0</v>
      </c>
      <c r="AA173" s="10"/>
      <c r="AB173" s="83"/>
      <c r="AC173" s="184"/>
      <c r="AD173" s="140">
        <f t="shared" si="31"/>
        <v>0</v>
      </c>
      <c r="AF173" s="10"/>
      <c r="AG173" s="83"/>
      <c r="AH173" s="184"/>
      <c r="AI173" s="143">
        <f t="shared" si="32"/>
        <v>0</v>
      </c>
      <c r="AK173" s="10"/>
      <c r="AL173" s="83"/>
      <c r="AM173" s="184"/>
      <c r="AN173" s="147">
        <f t="shared" si="33"/>
        <v>0</v>
      </c>
      <c r="AP173" s="10"/>
      <c r="AQ173" s="83"/>
      <c r="AR173" s="184"/>
      <c r="AS173" s="149">
        <f t="shared" si="34"/>
        <v>0</v>
      </c>
      <c r="AU173" s="10"/>
      <c r="AV173" s="83"/>
      <c r="AW173" s="184"/>
      <c r="AX173" s="151">
        <f t="shared" si="35"/>
        <v>0</v>
      </c>
      <c r="AZ173" s="10"/>
      <c r="BA173" s="83"/>
      <c r="BB173" s="184"/>
      <c r="BC173" s="153">
        <f t="shared" si="36"/>
        <v>0</v>
      </c>
      <c r="BE173" s="10"/>
      <c r="BF173" s="83"/>
      <c r="BG173" s="184"/>
      <c r="BH173" s="155">
        <f t="shared" si="37"/>
        <v>0</v>
      </c>
      <c r="BJ173" s="10"/>
      <c r="BK173" s="83"/>
      <c r="BL173" s="184"/>
      <c r="BM173" s="157">
        <f t="shared" si="38"/>
        <v>0</v>
      </c>
      <c r="BO173" s="10"/>
      <c r="BP173" s="83"/>
      <c r="BQ173" s="184"/>
      <c r="BR173" s="159">
        <f t="shared" si="39"/>
        <v>0</v>
      </c>
      <c r="BT173" s="10"/>
      <c r="BU173" s="83"/>
      <c r="BV173" s="184"/>
      <c r="BW173" s="161">
        <f t="shared" si="40"/>
        <v>0</v>
      </c>
    </row>
    <row r="174" spans="3:75" ht="17.25" customHeight="1">
      <c r="C174" s="11">
        <v>161</v>
      </c>
      <c r="D174" s="192"/>
      <c r="E174" s="193"/>
      <c r="F174" s="193"/>
      <c r="G174" s="193"/>
      <c r="H174" s="193"/>
      <c r="I174" s="194"/>
      <c r="J174" s="16"/>
      <c r="K174" s="13"/>
      <c r="L174" s="13"/>
      <c r="M174" s="14"/>
      <c r="N174" s="133">
        <f t="shared" si="41"/>
        <v>0</v>
      </c>
      <c r="O174" s="134">
        <f t="shared" si="28"/>
        <v>0</v>
      </c>
      <c r="Q174" s="10"/>
      <c r="R174" s="83"/>
      <c r="S174" s="184"/>
      <c r="T174" s="135">
        <f t="shared" si="29"/>
        <v>0</v>
      </c>
      <c r="V174" s="10"/>
      <c r="W174" s="83"/>
      <c r="X174" s="184"/>
      <c r="Y174" s="138">
        <f t="shared" si="30"/>
        <v>0</v>
      </c>
      <c r="AA174" s="10"/>
      <c r="AB174" s="83"/>
      <c r="AC174" s="184"/>
      <c r="AD174" s="140">
        <f t="shared" si="31"/>
        <v>0</v>
      </c>
      <c r="AF174" s="10"/>
      <c r="AG174" s="83"/>
      <c r="AH174" s="184"/>
      <c r="AI174" s="143">
        <f t="shared" si="32"/>
        <v>0</v>
      </c>
      <c r="AK174" s="10"/>
      <c r="AL174" s="83"/>
      <c r="AM174" s="184"/>
      <c r="AN174" s="147">
        <f t="shared" si="33"/>
        <v>0</v>
      </c>
      <c r="AP174" s="10"/>
      <c r="AQ174" s="83"/>
      <c r="AR174" s="184"/>
      <c r="AS174" s="149">
        <f t="shared" si="34"/>
        <v>0</v>
      </c>
      <c r="AU174" s="10"/>
      <c r="AV174" s="83"/>
      <c r="AW174" s="184"/>
      <c r="AX174" s="151">
        <f t="shared" si="35"/>
        <v>0</v>
      </c>
      <c r="AZ174" s="10"/>
      <c r="BA174" s="83"/>
      <c r="BB174" s="184"/>
      <c r="BC174" s="153">
        <f t="shared" si="36"/>
        <v>0</v>
      </c>
      <c r="BE174" s="10"/>
      <c r="BF174" s="83"/>
      <c r="BG174" s="184"/>
      <c r="BH174" s="155">
        <f t="shared" si="37"/>
        <v>0</v>
      </c>
      <c r="BJ174" s="10"/>
      <c r="BK174" s="83"/>
      <c r="BL174" s="184"/>
      <c r="BM174" s="157">
        <f t="shared" si="38"/>
        <v>0</v>
      </c>
      <c r="BO174" s="10"/>
      <c r="BP174" s="83"/>
      <c r="BQ174" s="184"/>
      <c r="BR174" s="159">
        <f t="shared" si="39"/>
        <v>0</v>
      </c>
      <c r="BT174" s="10"/>
      <c r="BU174" s="83"/>
      <c r="BV174" s="184"/>
      <c r="BW174" s="161">
        <f t="shared" si="40"/>
        <v>0</v>
      </c>
    </row>
    <row r="175" spans="3:75" ht="17.25" customHeight="1">
      <c r="C175" s="11">
        <v>162</v>
      </c>
      <c r="D175" s="192"/>
      <c r="E175" s="193"/>
      <c r="F175" s="193"/>
      <c r="G175" s="193"/>
      <c r="H175" s="193"/>
      <c r="I175" s="194"/>
      <c r="J175" s="16"/>
      <c r="K175" s="13"/>
      <c r="L175" s="13"/>
      <c r="M175" s="14"/>
      <c r="N175" s="133">
        <f t="shared" si="41"/>
        <v>0</v>
      </c>
      <c r="O175" s="134">
        <f t="shared" si="28"/>
        <v>0</v>
      </c>
      <c r="Q175" s="10"/>
      <c r="R175" s="83"/>
      <c r="S175" s="184"/>
      <c r="T175" s="135">
        <f t="shared" si="29"/>
        <v>0</v>
      </c>
      <c r="V175" s="10"/>
      <c r="W175" s="83"/>
      <c r="X175" s="184"/>
      <c r="Y175" s="138">
        <f t="shared" si="30"/>
        <v>0</v>
      </c>
      <c r="AA175" s="10"/>
      <c r="AB175" s="83"/>
      <c r="AC175" s="184"/>
      <c r="AD175" s="140">
        <f t="shared" si="31"/>
        <v>0</v>
      </c>
      <c r="AF175" s="10"/>
      <c r="AG175" s="83"/>
      <c r="AH175" s="184"/>
      <c r="AI175" s="143">
        <f t="shared" si="32"/>
        <v>0</v>
      </c>
      <c r="AK175" s="10"/>
      <c r="AL175" s="83"/>
      <c r="AM175" s="184"/>
      <c r="AN175" s="147">
        <f t="shared" si="33"/>
        <v>0</v>
      </c>
      <c r="AP175" s="10"/>
      <c r="AQ175" s="83"/>
      <c r="AR175" s="184"/>
      <c r="AS175" s="149">
        <f t="shared" si="34"/>
        <v>0</v>
      </c>
      <c r="AU175" s="10"/>
      <c r="AV175" s="83"/>
      <c r="AW175" s="184"/>
      <c r="AX175" s="151">
        <f t="shared" si="35"/>
        <v>0</v>
      </c>
      <c r="AZ175" s="10"/>
      <c r="BA175" s="83"/>
      <c r="BB175" s="184"/>
      <c r="BC175" s="153">
        <f t="shared" si="36"/>
        <v>0</v>
      </c>
      <c r="BE175" s="10"/>
      <c r="BF175" s="83"/>
      <c r="BG175" s="184"/>
      <c r="BH175" s="155">
        <f t="shared" si="37"/>
        <v>0</v>
      </c>
      <c r="BJ175" s="10"/>
      <c r="BK175" s="83"/>
      <c r="BL175" s="184"/>
      <c r="BM175" s="157">
        <f t="shared" si="38"/>
        <v>0</v>
      </c>
      <c r="BO175" s="10"/>
      <c r="BP175" s="83"/>
      <c r="BQ175" s="184"/>
      <c r="BR175" s="159">
        <f t="shared" si="39"/>
        <v>0</v>
      </c>
      <c r="BT175" s="10"/>
      <c r="BU175" s="83"/>
      <c r="BV175" s="184"/>
      <c r="BW175" s="161">
        <f t="shared" si="40"/>
        <v>0</v>
      </c>
    </row>
    <row r="176" spans="3:75" ht="17.25" customHeight="1">
      <c r="C176" s="11">
        <v>163</v>
      </c>
      <c r="D176" s="192"/>
      <c r="E176" s="193"/>
      <c r="F176" s="193"/>
      <c r="G176" s="193"/>
      <c r="H176" s="193"/>
      <c r="I176" s="194"/>
      <c r="J176" s="16"/>
      <c r="K176" s="13"/>
      <c r="L176" s="13"/>
      <c r="M176" s="14"/>
      <c r="N176" s="133">
        <f t="shared" si="41"/>
        <v>0</v>
      </c>
      <c r="O176" s="134">
        <f t="shared" si="28"/>
        <v>0</v>
      </c>
      <c r="Q176" s="10"/>
      <c r="R176" s="83"/>
      <c r="S176" s="184"/>
      <c r="T176" s="135">
        <f t="shared" si="29"/>
        <v>0</v>
      </c>
      <c r="V176" s="10"/>
      <c r="W176" s="83"/>
      <c r="X176" s="184"/>
      <c r="Y176" s="138">
        <f t="shared" si="30"/>
        <v>0</v>
      </c>
      <c r="AA176" s="10"/>
      <c r="AB176" s="83"/>
      <c r="AC176" s="184"/>
      <c r="AD176" s="140">
        <f t="shared" si="31"/>
        <v>0</v>
      </c>
      <c r="AF176" s="10"/>
      <c r="AG176" s="83"/>
      <c r="AH176" s="184"/>
      <c r="AI176" s="143">
        <f t="shared" si="32"/>
        <v>0</v>
      </c>
      <c r="AK176" s="10"/>
      <c r="AL176" s="83"/>
      <c r="AM176" s="184"/>
      <c r="AN176" s="147">
        <f t="shared" si="33"/>
        <v>0</v>
      </c>
      <c r="AP176" s="10"/>
      <c r="AQ176" s="83"/>
      <c r="AR176" s="184"/>
      <c r="AS176" s="149">
        <f t="shared" si="34"/>
        <v>0</v>
      </c>
      <c r="AU176" s="10"/>
      <c r="AV176" s="83"/>
      <c r="AW176" s="184"/>
      <c r="AX176" s="151">
        <f t="shared" si="35"/>
        <v>0</v>
      </c>
      <c r="AZ176" s="10"/>
      <c r="BA176" s="83"/>
      <c r="BB176" s="184"/>
      <c r="BC176" s="153">
        <f t="shared" si="36"/>
        <v>0</v>
      </c>
      <c r="BE176" s="10"/>
      <c r="BF176" s="83"/>
      <c r="BG176" s="184"/>
      <c r="BH176" s="155">
        <f t="shared" si="37"/>
        <v>0</v>
      </c>
      <c r="BJ176" s="10"/>
      <c r="BK176" s="83"/>
      <c r="BL176" s="184"/>
      <c r="BM176" s="157">
        <f t="shared" si="38"/>
        <v>0</v>
      </c>
      <c r="BO176" s="10"/>
      <c r="BP176" s="83"/>
      <c r="BQ176" s="184"/>
      <c r="BR176" s="159">
        <f t="shared" si="39"/>
        <v>0</v>
      </c>
      <c r="BT176" s="10"/>
      <c r="BU176" s="83"/>
      <c r="BV176" s="184"/>
      <c r="BW176" s="161">
        <f t="shared" si="40"/>
        <v>0</v>
      </c>
    </row>
    <row r="177" spans="3:75" ht="17.25" customHeight="1">
      <c r="C177" s="11">
        <v>164</v>
      </c>
      <c r="D177" s="192"/>
      <c r="E177" s="193"/>
      <c r="F177" s="193"/>
      <c r="G177" s="193"/>
      <c r="H177" s="193"/>
      <c r="I177" s="194"/>
      <c r="J177" s="16"/>
      <c r="K177" s="13"/>
      <c r="L177" s="13"/>
      <c r="M177" s="14"/>
      <c r="N177" s="133">
        <f t="shared" si="41"/>
        <v>0</v>
      </c>
      <c r="O177" s="134">
        <f t="shared" si="28"/>
        <v>0</v>
      </c>
      <c r="Q177" s="10"/>
      <c r="R177" s="83"/>
      <c r="S177" s="184"/>
      <c r="T177" s="135">
        <f t="shared" si="29"/>
        <v>0</v>
      </c>
      <c r="V177" s="10"/>
      <c r="W177" s="83"/>
      <c r="X177" s="184"/>
      <c r="Y177" s="138">
        <f t="shared" si="30"/>
        <v>0</v>
      </c>
      <c r="AA177" s="10"/>
      <c r="AB177" s="83"/>
      <c r="AC177" s="184"/>
      <c r="AD177" s="140">
        <f t="shared" si="31"/>
        <v>0</v>
      </c>
      <c r="AF177" s="10"/>
      <c r="AG177" s="83"/>
      <c r="AH177" s="184"/>
      <c r="AI177" s="143">
        <f t="shared" si="32"/>
        <v>0</v>
      </c>
      <c r="AK177" s="10"/>
      <c r="AL177" s="83"/>
      <c r="AM177" s="184"/>
      <c r="AN177" s="147">
        <f t="shared" si="33"/>
        <v>0</v>
      </c>
      <c r="AP177" s="10"/>
      <c r="AQ177" s="83"/>
      <c r="AR177" s="184"/>
      <c r="AS177" s="149">
        <f t="shared" si="34"/>
        <v>0</v>
      </c>
      <c r="AU177" s="10"/>
      <c r="AV177" s="83"/>
      <c r="AW177" s="184"/>
      <c r="AX177" s="151">
        <f t="shared" si="35"/>
        <v>0</v>
      </c>
      <c r="AZ177" s="10"/>
      <c r="BA177" s="83"/>
      <c r="BB177" s="184"/>
      <c r="BC177" s="153">
        <f t="shared" si="36"/>
        <v>0</v>
      </c>
      <c r="BE177" s="10"/>
      <c r="BF177" s="83"/>
      <c r="BG177" s="184"/>
      <c r="BH177" s="155">
        <f t="shared" si="37"/>
        <v>0</v>
      </c>
      <c r="BJ177" s="10"/>
      <c r="BK177" s="83"/>
      <c r="BL177" s="184"/>
      <c r="BM177" s="157">
        <f t="shared" si="38"/>
        <v>0</v>
      </c>
      <c r="BO177" s="10"/>
      <c r="BP177" s="83"/>
      <c r="BQ177" s="184"/>
      <c r="BR177" s="159">
        <f t="shared" si="39"/>
        <v>0</v>
      </c>
      <c r="BT177" s="10"/>
      <c r="BU177" s="83"/>
      <c r="BV177" s="184"/>
      <c r="BW177" s="161">
        <f t="shared" si="40"/>
        <v>0</v>
      </c>
    </row>
    <row r="178" spans="3:75" ht="17.25" customHeight="1">
      <c r="C178" s="11">
        <v>165</v>
      </c>
      <c r="D178" s="192"/>
      <c r="E178" s="193"/>
      <c r="F178" s="193"/>
      <c r="G178" s="193"/>
      <c r="H178" s="193"/>
      <c r="I178" s="194"/>
      <c r="J178" s="16"/>
      <c r="K178" s="13"/>
      <c r="L178" s="13"/>
      <c r="M178" s="14"/>
      <c r="N178" s="133">
        <f t="shared" si="41"/>
        <v>0</v>
      </c>
      <c r="O178" s="134">
        <f t="shared" si="28"/>
        <v>0</v>
      </c>
      <c r="Q178" s="10"/>
      <c r="R178" s="83"/>
      <c r="S178" s="184"/>
      <c r="T178" s="135">
        <f t="shared" si="29"/>
        <v>0</v>
      </c>
      <c r="V178" s="10"/>
      <c r="W178" s="83"/>
      <c r="X178" s="184"/>
      <c r="Y178" s="138">
        <f t="shared" si="30"/>
        <v>0</v>
      </c>
      <c r="AA178" s="10"/>
      <c r="AB178" s="83"/>
      <c r="AC178" s="184"/>
      <c r="AD178" s="140">
        <f t="shared" si="31"/>
        <v>0</v>
      </c>
      <c r="AF178" s="10"/>
      <c r="AG178" s="83"/>
      <c r="AH178" s="184"/>
      <c r="AI178" s="143">
        <f t="shared" si="32"/>
        <v>0</v>
      </c>
      <c r="AK178" s="10"/>
      <c r="AL178" s="83"/>
      <c r="AM178" s="184"/>
      <c r="AN178" s="147">
        <f t="shared" si="33"/>
        <v>0</v>
      </c>
      <c r="AP178" s="10"/>
      <c r="AQ178" s="83"/>
      <c r="AR178" s="184"/>
      <c r="AS178" s="149">
        <f t="shared" si="34"/>
        <v>0</v>
      </c>
      <c r="AU178" s="10"/>
      <c r="AV178" s="83"/>
      <c r="AW178" s="184"/>
      <c r="AX178" s="151">
        <f t="shared" si="35"/>
        <v>0</v>
      </c>
      <c r="AZ178" s="10"/>
      <c r="BA178" s="83"/>
      <c r="BB178" s="184"/>
      <c r="BC178" s="153">
        <f t="shared" si="36"/>
        <v>0</v>
      </c>
      <c r="BE178" s="10"/>
      <c r="BF178" s="83"/>
      <c r="BG178" s="184"/>
      <c r="BH178" s="155">
        <f t="shared" si="37"/>
        <v>0</v>
      </c>
      <c r="BJ178" s="10"/>
      <c r="BK178" s="83"/>
      <c r="BL178" s="184"/>
      <c r="BM178" s="157">
        <f t="shared" si="38"/>
        <v>0</v>
      </c>
      <c r="BO178" s="10"/>
      <c r="BP178" s="83"/>
      <c r="BQ178" s="184"/>
      <c r="BR178" s="159">
        <f t="shared" si="39"/>
        <v>0</v>
      </c>
      <c r="BT178" s="10"/>
      <c r="BU178" s="83"/>
      <c r="BV178" s="184"/>
      <c r="BW178" s="161">
        <f t="shared" si="40"/>
        <v>0</v>
      </c>
    </row>
    <row r="179" spans="3:75" ht="17.25" customHeight="1">
      <c r="C179" s="11">
        <v>166</v>
      </c>
      <c r="D179" s="192"/>
      <c r="E179" s="193"/>
      <c r="F179" s="193"/>
      <c r="G179" s="193"/>
      <c r="H179" s="193"/>
      <c r="I179" s="194"/>
      <c r="J179" s="16"/>
      <c r="K179" s="13"/>
      <c r="L179" s="13"/>
      <c r="M179" s="14"/>
      <c r="N179" s="133">
        <f t="shared" si="41"/>
        <v>0</v>
      </c>
      <c r="O179" s="134">
        <f t="shared" si="28"/>
        <v>0</v>
      </c>
      <c r="Q179" s="10"/>
      <c r="R179" s="83"/>
      <c r="S179" s="184"/>
      <c r="T179" s="135">
        <f t="shared" si="29"/>
        <v>0</v>
      </c>
      <c r="V179" s="10"/>
      <c r="W179" s="83"/>
      <c r="X179" s="184"/>
      <c r="Y179" s="138">
        <f t="shared" si="30"/>
        <v>0</v>
      </c>
      <c r="AA179" s="10"/>
      <c r="AB179" s="83"/>
      <c r="AC179" s="184"/>
      <c r="AD179" s="140">
        <f t="shared" si="31"/>
        <v>0</v>
      </c>
      <c r="AF179" s="10"/>
      <c r="AG179" s="83"/>
      <c r="AH179" s="184"/>
      <c r="AI179" s="143">
        <f t="shared" si="32"/>
        <v>0</v>
      </c>
      <c r="AK179" s="10"/>
      <c r="AL179" s="83"/>
      <c r="AM179" s="184"/>
      <c r="AN179" s="147">
        <f t="shared" si="33"/>
        <v>0</v>
      </c>
      <c r="AP179" s="10"/>
      <c r="AQ179" s="83"/>
      <c r="AR179" s="184"/>
      <c r="AS179" s="149">
        <f t="shared" si="34"/>
        <v>0</v>
      </c>
      <c r="AU179" s="10"/>
      <c r="AV179" s="83"/>
      <c r="AW179" s="184"/>
      <c r="AX179" s="151">
        <f t="shared" si="35"/>
        <v>0</v>
      </c>
      <c r="AZ179" s="10"/>
      <c r="BA179" s="83"/>
      <c r="BB179" s="184"/>
      <c r="BC179" s="153">
        <f t="shared" si="36"/>
        <v>0</v>
      </c>
      <c r="BE179" s="10"/>
      <c r="BF179" s="83"/>
      <c r="BG179" s="184"/>
      <c r="BH179" s="155">
        <f t="shared" si="37"/>
        <v>0</v>
      </c>
      <c r="BJ179" s="10"/>
      <c r="BK179" s="83"/>
      <c r="BL179" s="184"/>
      <c r="BM179" s="157">
        <f t="shared" si="38"/>
        <v>0</v>
      </c>
      <c r="BO179" s="10"/>
      <c r="BP179" s="83"/>
      <c r="BQ179" s="184"/>
      <c r="BR179" s="159">
        <f t="shared" si="39"/>
        <v>0</v>
      </c>
      <c r="BT179" s="10"/>
      <c r="BU179" s="83"/>
      <c r="BV179" s="184"/>
      <c r="BW179" s="161">
        <f t="shared" si="40"/>
        <v>0</v>
      </c>
    </row>
    <row r="180" spans="3:75" ht="17.25" customHeight="1">
      <c r="C180" s="11">
        <v>167</v>
      </c>
      <c r="D180" s="192"/>
      <c r="E180" s="193"/>
      <c r="F180" s="193"/>
      <c r="G180" s="193"/>
      <c r="H180" s="193"/>
      <c r="I180" s="194"/>
      <c r="J180" s="16"/>
      <c r="K180" s="13"/>
      <c r="L180" s="13"/>
      <c r="M180" s="14"/>
      <c r="N180" s="133">
        <f t="shared" si="41"/>
        <v>0</v>
      </c>
      <c r="O180" s="134">
        <f t="shared" si="28"/>
        <v>0</v>
      </c>
      <c r="Q180" s="10"/>
      <c r="R180" s="83"/>
      <c r="S180" s="184"/>
      <c r="T180" s="135">
        <f t="shared" si="29"/>
        <v>0</v>
      </c>
      <c r="V180" s="10"/>
      <c r="W180" s="83"/>
      <c r="X180" s="184"/>
      <c r="Y180" s="138">
        <f t="shared" si="30"/>
        <v>0</v>
      </c>
      <c r="AA180" s="10"/>
      <c r="AB180" s="83"/>
      <c r="AC180" s="184"/>
      <c r="AD180" s="140">
        <f t="shared" si="31"/>
        <v>0</v>
      </c>
      <c r="AF180" s="10"/>
      <c r="AG180" s="83"/>
      <c r="AH180" s="184"/>
      <c r="AI180" s="143">
        <f t="shared" si="32"/>
        <v>0</v>
      </c>
      <c r="AK180" s="10"/>
      <c r="AL180" s="83"/>
      <c r="AM180" s="184"/>
      <c r="AN180" s="147">
        <f t="shared" si="33"/>
        <v>0</v>
      </c>
      <c r="AP180" s="10"/>
      <c r="AQ180" s="83"/>
      <c r="AR180" s="184"/>
      <c r="AS180" s="149">
        <f t="shared" si="34"/>
        <v>0</v>
      </c>
      <c r="AU180" s="10"/>
      <c r="AV180" s="83"/>
      <c r="AW180" s="184"/>
      <c r="AX180" s="151">
        <f t="shared" si="35"/>
        <v>0</v>
      </c>
      <c r="AZ180" s="10"/>
      <c r="BA180" s="83"/>
      <c r="BB180" s="184"/>
      <c r="BC180" s="153">
        <f t="shared" si="36"/>
        <v>0</v>
      </c>
      <c r="BE180" s="10"/>
      <c r="BF180" s="83"/>
      <c r="BG180" s="184"/>
      <c r="BH180" s="155">
        <f t="shared" si="37"/>
        <v>0</v>
      </c>
      <c r="BJ180" s="10"/>
      <c r="BK180" s="83"/>
      <c r="BL180" s="184"/>
      <c r="BM180" s="157">
        <f t="shared" si="38"/>
        <v>0</v>
      </c>
      <c r="BO180" s="10"/>
      <c r="BP180" s="83"/>
      <c r="BQ180" s="184"/>
      <c r="BR180" s="159">
        <f t="shared" si="39"/>
        <v>0</v>
      </c>
      <c r="BT180" s="10"/>
      <c r="BU180" s="83"/>
      <c r="BV180" s="184"/>
      <c r="BW180" s="161">
        <f t="shared" si="40"/>
        <v>0</v>
      </c>
    </row>
    <row r="181" spans="3:75" ht="17.25" customHeight="1">
      <c r="C181" s="11">
        <v>168</v>
      </c>
      <c r="D181" s="192"/>
      <c r="E181" s="193"/>
      <c r="F181" s="193"/>
      <c r="G181" s="193"/>
      <c r="H181" s="193"/>
      <c r="I181" s="194"/>
      <c r="J181" s="16"/>
      <c r="K181" s="13"/>
      <c r="L181" s="13"/>
      <c r="M181" s="14"/>
      <c r="N181" s="133">
        <f t="shared" si="41"/>
        <v>0</v>
      </c>
      <c r="O181" s="134">
        <f t="shared" si="28"/>
        <v>0</v>
      </c>
      <c r="Q181" s="10"/>
      <c r="R181" s="83"/>
      <c r="S181" s="184"/>
      <c r="T181" s="135">
        <f t="shared" si="29"/>
        <v>0</v>
      </c>
      <c r="V181" s="10"/>
      <c r="W181" s="83"/>
      <c r="X181" s="184"/>
      <c r="Y181" s="138">
        <f t="shared" si="30"/>
        <v>0</v>
      </c>
      <c r="AA181" s="10"/>
      <c r="AB181" s="83"/>
      <c r="AC181" s="184"/>
      <c r="AD181" s="140">
        <f t="shared" si="31"/>
        <v>0</v>
      </c>
      <c r="AF181" s="10"/>
      <c r="AG181" s="83"/>
      <c r="AH181" s="184"/>
      <c r="AI181" s="143">
        <f t="shared" si="32"/>
        <v>0</v>
      </c>
      <c r="AK181" s="10"/>
      <c r="AL181" s="83"/>
      <c r="AM181" s="184"/>
      <c r="AN181" s="147">
        <f t="shared" si="33"/>
        <v>0</v>
      </c>
      <c r="AP181" s="10"/>
      <c r="AQ181" s="83"/>
      <c r="AR181" s="184"/>
      <c r="AS181" s="149">
        <f t="shared" si="34"/>
        <v>0</v>
      </c>
      <c r="AU181" s="10"/>
      <c r="AV181" s="83"/>
      <c r="AW181" s="184"/>
      <c r="AX181" s="151">
        <f t="shared" si="35"/>
        <v>0</v>
      </c>
      <c r="AZ181" s="10"/>
      <c r="BA181" s="83"/>
      <c r="BB181" s="184"/>
      <c r="BC181" s="153">
        <f t="shared" si="36"/>
        <v>0</v>
      </c>
      <c r="BE181" s="10"/>
      <c r="BF181" s="83"/>
      <c r="BG181" s="184"/>
      <c r="BH181" s="155">
        <f t="shared" si="37"/>
        <v>0</v>
      </c>
      <c r="BJ181" s="10"/>
      <c r="BK181" s="83"/>
      <c r="BL181" s="184"/>
      <c r="BM181" s="157">
        <f t="shared" si="38"/>
        <v>0</v>
      </c>
      <c r="BO181" s="10"/>
      <c r="BP181" s="83"/>
      <c r="BQ181" s="184"/>
      <c r="BR181" s="159">
        <f t="shared" si="39"/>
        <v>0</v>
      </c>
      <c r="BT181" s="10"/>
      <c r="BU181" s="83"/>
      <c r="BV181" s="184"/>
      <c r="BW181" s="161">
        <f t="shared" si="40"/>
        <v>0</v>
      </c>
    </row>
    <row r="182" spans="3:75" ht="17.25" customHeight="1">
      <c r="C182" s="11">
        <v>169</v>
      </c>
      <c r="D182" s="192"/>
      <c r="E182" s="193"/>
      <c r="F182" s="193"/>
      <c r="G182" s="193"/>
      <c r="H182" s="193"/>
      <c r="I182" s="194"/>
      <c r="J182" s="16"/>
      <c r="K182" s="13"/>
      <c r="L182" s="13"/>
      <c r="M182" s="14"/>
      <c r="N182" s="133">
        <f t="shared" si="41"/>
        <v>0</v>
      </c>
      <c r="O182" s="134">
        <f t="shared" si="28"/>
        <v>0</v>
      </c>
      <c r="Q182" s="10"/>
      <c r="R182" s="83"/>
      <c r="S182" s="184"/>
      <c r="T182" s="135">
        <f t="shared" si="29"/>
        <v>0</v>
      </c>
      <c r="V182" s="10"/>
      <c r="W182" s="83"/>
      <c r="X182" s="184"/>
      <c r="Y182" s="138">
        <f t="shared" si="30"/>
        <v>0</v>
      </c>
      <c r="AA182" s="10"/>
      <c r="AB182" s="83"/>
      <c r="AC182" s="184"/>
      <c r="AD182" s="140">
        <f t="shared" si="31"/>
        <v>0</v>
      </c>
      <c r="AF182" s="10"/>
      <c r="AG182" s="83"/>
      <c r="AH182" s="184"/>
      <c r="AI182" s="143">
        <f t="shared" si="32"/>
        <v>0</v>
      </c>
      <c r="AK182" s="10"/>
      <c r="AL182" s="83"/>
      <c r="AM182" s="184"/>
      <c r="AN182" s="147">
        <f t="shared" si="33"/>
        <v>0</v>
      </c>
      <c r="AP182" s="10"/>
      <c r="AQ182" s="83"/>
      <c r="AR182" s="184"/>
      <c r="AS182" s="149">
        <f t="shared" si="34"/>
        <v>0</v>
      </c>
      <c r="AU182" s="10"/>
      <c r="AV182" s="83"/>
      <c r="AW182" s="184"/>
      <c r="AX182" s="151">
        <f t="shared" si="35"/>
        <v>0</v>
      </c>
      <c r="AZ182" s="10"/>
      <c r="BA182" s="83"/>
      <c r="BB182" s="184"/>
      <c r="BC182" s="153">
        <f t="shared" si="36"/>
        <v>0</v>
      </c>
      <c r="BE182" s="10"/>
      <c r="BF182" s="83"/>
      <c r="BG182" s="184"/>
      <c r="BH182" s="155">
        <f t="shared" si="37"/>
        <v>0</v>
      </c>
      <c r="BJ182" s="10"/>
      <c r="BK182" s="83"/>
      <c r="BL182" s="184"/>
      <c r="BM182" s="157">
        <f t="shared" si="38"/>
        <v>0</v>
      </c>
      <c r="BO182" s="10"/>
      <c r="BP182" s="83"/>
      <c r="BQ182" s="184"/>
      <c r="BR182" s="159">
        <f t="shared" si="39"/>
        <v>0</v>
      </c>
      <c r="BT182" s="10"/>
      <c r="BU182" s="83"/>
      <c r="BV182" s="184"/>
      <c r="BW182" s="161">
        <f t="shared" si="40"/>
        <v>0</v>
      </c>
    </row>
    <row r="183" spans="3:75" ht="17.25" customHeight="1">
      <c r="C183" s="11">
        <v>170</v>
      </c>
      <c r="D183" s="192"/>
      <c r="E183" s="193"/>
      <c r="F183" s="193"/>
      <c r="G183" s="193"/>
      <c r="H183" s="193"/>
      <c r="I183" s="194"/>
      <c r="J183" s="16"/>
      <c r="K183" s="13"/>
      <c r="L183" s="13"/>
      <c r="M183" s="14"/>
      <c r="N183" s="133">
        <f t="shared" si="41"/>
        <v>0</v>
      </c>
      <c r="O183" s="134">
        <f t="shared" si="28"/>
        <v>0</v>
      </c>
      <c r="Q183" s="10"/>
      <c r="R183" s="83"/>
      <c r="S183" s="184"/>
      <c r="T183" s="135">
        <f t="shared" si="29"/>
        <v>0</v>
      </c>
      <c r="V183" s="10"/>
      <c r="W183" s="83"/>
      <c r="X183" s="184"/>
      <c r="Y183" s="138">
        <f t="shared" si="30"/>
        <v>0</v>
      </c>
      <c r="AA183" s="10"/>
      <c r="AB183" s="83"/>
      <c r="AC183" s="184"/>
      <c r="AD183" s="140">
        <f t="shared" si="31"/>
        <v>0</v>
      </c>
      <c r="AF183" s="10"/>
      <c r="AG183" s="83"/>
      <c r="AH183" s="184"/>
      <c r="AI183" s="143">
        <f t="shared" si="32"/>
        <v>0</v>
      </c>
      <c r="AK183" s="10"/>
      <c r="AL183" s="83"/>
      <c r="AM183" s="184"/>
      <c r="AN183" s="147">
        <f t="shared" si="33"/>
        <v>0</v>
      </c>
      <c r="AP183" s="10"/>
      <c r="AQ183" s="83"/>
      <c r="AR183" s="184"/>
      <c r="AS183" s="149">
        <f t="shared" si="34"/>
        <v>0</v>
      </c>
      <c r="AU183" s="10"/>
      <c r="AV183" s="83"/>
      <c r="AW183" s="184"/>
      <c r="AX183" s="151">
        <f t="shared" si="35"/>
        <v>0</v>
      </c>
      <c r="AZ183" s="10"/>
      <c r="BA183" s="83"/>
      <c r="BB183" s="184"/>
      <c r="BC183" s="153">
        <f t="shared" si="36"/>
        <v>0</v>
      </c>
      <c r="BE183" s="10"/>
      <c r="BF183" s="83"/>
      <c r="BG183" s="184"/>
      <c r="BH183" s="155">
        <f t="shared" si="37"/>
        <v>0</v>
      </c>
      <c r="BJ183" s="10"/>
      <c r="BK183" s="83"/>
      <c r="BL183" s="184"/>
      <c r="BM183" s="157">
        <f t="shared" si="38"/>
        <v>0</v>
      </c>
      <c r="BO183" s="10"/>
      <c r="BP183" s="83"/>
      <c r="BQ183" s="184"/>
      <c r="BR183" s="159">
        <f t="shared" si="39"/>
        <v>0</v>
      </c>
      <c r="BT183" s="10"/>
      <c r="BU183" s="83"/>
      <c r="BV183" s="184"/>
      <c r="BW183" s="161">
        <f t="shared" si="40"/>
        <v>0</v>
      </c>
    </row>
    <row r="184" spans="3:75" ht="17.25" customHeight="1">
      <c r="C184" s="11">
        <v>171</v>
      </c>
      <c r="D184" s="192"/>
      <c r="E184" s="193"/>
      <c r="F184" s="193"/>
      <c r="G184" s="193"/>
      <c r="H184" s="193"/>
      <c r="I184" s="194"/>
      <c r="J184" s="16"/>
      <c r="K184" s="13"/>
      <c r="L184" s="13"/>
      <c r="M184" s="14"/>
      <c r="N184" s="133">
        <f t="shared" si="41"/>
        <v>0</v>
      </c>
      <c r="O184" s="134">
        <f t="shared" si="28"/>
        <v>0</v>
      </c>
      <c r="Q184" s="10"/>
      <c r="R184" s="83"/>
      <c r="S184" s="184"/>
      <c r="T184" s="135">
        <f t="shared" si="29"/>
        <v>0</v>
      </c>
      <c r="V184" s="10"/>
      <c r="W184" s="83"/>
      <c r="X184" s="184"/>
      <c r="Y184" s="138">
        <f t="shared" si="30"/>
        <v>0</v>
      </c>
      <c r="AA184" s="10"/>
      <c r="AB184" s="83"/>
      <c r="AC184" s="184"/>
      <c r="AD184" s="140">
        <f t="shared" si="31"/>
        <v>0</v>
      </c>
      <c r="AF184" s="10"/>
      <c r="AG184" s="83"/>
      <c r="AH184" s="184"/>
      <c r="AI184" s="143">
        <f t="shared" si="32"/>
        <v>0</v>
      </c>
      <c r="AK184" s="10"/>
      <c r="AL184" s="83"/>
      <c r="AM184" s="184"/>
      <c r="AN184" s="147">
        <f t="shared" si="33"/>
        <v>0</v>
      </c>
      <c r="AP184" s="10"/>
      <c r="AQ184" s="83"/>
      <c r="AR184" s="184"/>
      <c r="AS184" s="149">
        <f t="shared" si="34"/>
        <v>0</v>
      </c>
      <c r="AU184" s="10"/>
      <c r="AV184" s="83"/>
      <c r="AW184" s="184"/>
      <c r="AX184" s="151">
        <f t="shared" si="35"/>
        <v>0</v>
      </c>
      <c r="AZ184" s="10"/>
      <c r="BA184" s="83"/>
      <c r="BB184" s="184"/>
      <c r="BC184" s="153">
        <f t="shared" si="36"/>
        <v>0</v>
      </c>
      <c r="BE184" s="10"/>
      <c r="BF184" s="83"/>
      <c r="BG184" s="184"/>
      <c r="BH184" s="155">
        <f t="shared" si="37"/>
        <v>0</v>
      </c>
      <c r="BJ184" s="10"/>
      <c r="BK184" s="83"/>
      <c r="BL184" s="184"/>
      <c r="BM184" s="157">
        <f t="shared" si="38"/>
        <v>0</v>
      </c>
      <c r="BO184" s="10"/>
      <c r="BP184" s="83"/>
      <c r="BQ184" s="184"/>
      <c r="BR184" s="159">
        <f t="shared" si="39"/>
        <v>0</v>
      </c>
      <c r="BT184" s="10"/>
      <c r="BU184" s="83"/>
      <c r="BV184" s="184"/>
      <c r="BW184" s="161">
        <f t="shared" si="40"/>
        <v>0</v>
      </c>
    </row>
    <row r="185" spans="3:75" ht="17.25" customHeight="1">
      <c r="C185" s="11">
        <v>172</v>
      </c>
      <c r="D185" s="192"/>
      <c r="E185" s="193"/>
      <c r="F185" s="193"/>
      <c r="G185" s="193"/>
      <c r="H185" s="193"/>
      <c r="I185" s="194"/>
      <c r="J185" s="16"/>
      <c r="K185" s="13"/>
      <c r="L185" s="13"/>
      <c r="M185" s="14"/>
      <c r="N185" s="133">
        <f t="shared" si="41"/>
        <v>0</v>
      </c>
      <c r="O185" s="134">
        <f t="shared" si="28"/>
        <v>0</v>
      </c>
      <c r="Q185" s="10"/>
      <c r="R185" s="83"/>
      <c r="S185" s="184"/>
      <c r="T185" s="135">
        <f t="shared" si="29"/>
        <v>0</v>
      </c>
      <c r="V185" s="10"/>
      <c r="W185" s="83"/>
      <c r="X185" s="184"/>
      <c r="Y185" s="138">
        <f t="shared" si="30"/>
        <v>0</v>
      </c>
      <c r="AA185" s="10"/>
      <c r="AB185" s="83"/>
      <c r="AC185" s="184"/>
      <c r="AD185" s="140">
        <f t="shared" si="31"/>
        <v>0</v>
      </c>
      <c r="AF185" s="10"/>
      <c r="AG185" s="83"/>
      <c r="AH185" s="184"/>
      <c r="AI185" s="143">
        <f t="shared" si="32"/>
        <v>0</v>
      </c>
      <c r="AK185" s="10"/>
      <c r="AL185" s="83"/>
      <c r="AM185" s="184"/>
      <c r="AN185" s="147">
        <f t="shared" si="33"/>
        <v>0</v>
      </c>
      <c r="AP185" s="10"/>
      <c r="AQ185" s="83"/>
      <c r="AR185" s="184"/>
      <c r="AS185" s="149">
        <f t="shared" si="34"/>
        <v>0</v>
      </c>
      <c r="AU185" s="10"/>
      <c r="AV185" s="83"/>
      <c r="AW185" s="184"/>
      <c r="AX185" s="151">
        <f t="shared" si="35"/>
        <v>0</v>
      </c>
      <c r="AZ185" s="10"/>
      <c r="BA185" s="83"/>
      <c r="BB185" s="184"/>
      <c r="BC185" s="153">
        <f t="shared" si="36"/>
        <v>0</v>
      </c>
      <c r="BE185" s="10"/>
      <c r="BF185" s="83"/>
      <c r="BG185" s="184"/>
      <c r="BH185" s="155">
        <f t="shared" si="37"/>
        <v>0</v>
      </c>
      <c r="BJ185" s="10"/>
      <c r="BK185" s="83"/>
      <c r="BL185" s="184"/>
      <c r="BM185" s="157">
        <f t="shared" si="38"/>
        <v>0</v>
      </c>
      <c r="BO185" s="10"/>
      <c r="BP185" s="83"/>
      <c r="BQ185" s="184"/>
      <c r="BR185" s="159">
        <f t="shared" si="39"/>
        <v>0</v>
      </c>
      <c r="BT185" s="10"/>
      <c r="BU185" s="83"/>
      <c r="BV185" s="184"/>
      <c r="BW185" s="161">
        <f t="shared" si="40"/>
        <v>0</v>
      </c>
    </row>
    <row r="186" spans="3:75" ht="17.25" customHeight="1">
      <c r="C186" s="11">
        <v>173</v>
      </c>
      <c r="D186" s="192"/>
      <c r="E186" s="193"/>
      <c r="F186" s="193"/>
      <c r="G186" s="193"/>
      <c r="H186" s="193"/>
      <c r="I186" s="194"/>
      <c r="J186" s="16"/>
      <c r="K186" s="13"/>
      <c r="L186" s="13"/>
      <c r="M186" s="14"/>
      <c r="N186" s="133">
        <f t="shared" si="41"/>
        <v>0</v>
      </c>
      <c r="O186" s="134">
        <f t="shared" si="28"/>
        <v>0</v>
      </c>
      <c r="Q186" s="10"/>
      <c r="R186" s="83"/>
      <c r="S186" s="184"/>
      <c r="T186" s="135">
        <f t="shared" si="29"/>
        <v>0</v>
      </c>
      <c r="V186" s="10"/>
      <c r="W186" s="83"/>
      <c r="X186" s="184"/>
      <c r="Y186" s="138">
        <f t="shared" si="30"/>
        <v>0</v>
      </c>
      <c r="AA186" s="10"/>
      <c r="AB186" s="83"/>
      <c r="AC186" s="184"/>
      <c r="AD186" s="140">
        <f t="shared" si="31"/>
        <v>0</v>
      </c>
      <c r="AF186" s="10"/>
      <c r="AG186" s="83"/>
      <c r="AH186" s="184"/>
      <c r="AI186" s="143">
        <f t="shared" si="32"/>
        <v>0</v>
      </c>
      <c r="AK186" s="10"/>
      <c r="AL186" s="83"/>
      <c r="AM186" s="184"/>
      <c r="AN186" s="147">
        <f t="shared" si="33"/>
        <v>0</v>
      </c>
      <c r="AP186" s="10"/>
      <c r="AQ186" s="83"/>
      <c r="AR186" s="184"/>
      <c r="AS186" s="149">
        <f t="shared" si="34"/>
        <v>0</v>
      </c>
      <c r="AU186" s="10"/>
      <c r="AV186" s="83"/>
      <c r="AW186" s="184"/>
      <c r="AX186" s="151">
        <f t="shared" si="35"/>
        <v>0</v>
      </c>
      <c r="AZ186" s="10"/>
      <c r="BA186" s="83"/>
      <c r="BB186" s="184"/>
      <c r="BC186" s="153">
        <f t="shared" si="36"/>
        <v>0</v>
      </c>
      <c r="BE186" s="10"/>
      <c r="BF186" s="83"/>
      <c r="BG186" s="184"/>
      <c r="BH186" s="155">
        <f t="shared" si="37"/>
        <v>0</v>
      </c>
      <c r="BJ186" s="10"/>
      <c r="BK186" s="83"/>
      <c r="BL186" s="184"/>
      <c r="BM186" s="157">
        <f t="shared" si="38"/>
        <v>0</v>
      </c>
      <c r="BO186" s="10"/>
      <c r="BP186" s="83"/>
      <c r="BQ186" s="184"/>
      <c r="BR186" s="159">
        <f t="shared" si="39"/>
        <v>0</v>
      </c>
      <c r="BT186" s="10"/>
      <c r="BU186" s="83"/>
      <c r="BV186" s="184"/>
      <c r="BW186" s="161">
        <f t="shared" si="40"/>
        <v>0</v>
      </c>
    </row>
    <row r="187" spans="3:75" ht="17.25" customHeight="1">
      <c r="C187" s="11">
        <v>174</v>
      </c>
      <c r="D187" s="192"/>
      <c r="E187" s="193"/>
      <c r="F187" s="193"/>
      <c r="G187" s="193"/>
      <c r="H187" s="193"/>
      <c r="I187" s="194"/>
      <c r="J187" s="16"/>
      <c r="K187" s="13"/>
      <c r="L187" s="13"/>
      <c r="M187" s="14"/>
      <c r="N187" s="133">
        <f t="shared" si="41"/>
        <v>0</v>
      </c>
      <c r="O187" s="134">
        <f t="shared" si="28"/>
        <v>0</v>
      </c>
      <c r="Q187" s="10"/>
      <c r="R187" s="83"/>
      <c r="S187" s="184"/>
      <c r="T187" s="135">
        <f t="shared" si="29"/>
        <v>0</v>
      </c>
      <c r="V187" s="10"/>
      <c r="W187" s="83"/>
      <c r="X187" s="184"/>
      <c r="Y187" s="138">
        <f t="shared" si="30"/>
        <v>0</v>
      </c>
      <c r="AA187" s="10"/>
      <c r="AB187" s="83"/>
      <c r="AC187" s="184"/>
      <c r="AD187" s="140">
        <f t="shared" si="31"/>
        <v>0</v>
      </c>
      <c r="AF187" s="10"/>
      <c r="AG187" s="83"/>
      <c r="AH187" s="184"/>
      <c r="AI187" s="143">
        <f t="shared" si="32"/>
        <v>0</v>
      </c>
      <c r="AK187" s="10"/>
      <c r="AL187" s="83"/>
      <c r="AM187" s="184"/>
      <c r="AN187" s="147">
        <f t="shared" si="33"/>
        <v>0</v>
      </c>
      <c r="AP187" s="10"/>
      <c r="AQ187" s="83"/>
      <c r="AR187" s="184"/>
      <c r="AS187" s="149">
        <f t="shared" si="34"/>
        <v>0</v>
      </c>
      <c r="AU187" s="10"/>
      <c r="AV187" s="83"/>
      <c r="AW187" s="184"/>
      <c r="AX187" s="151">
        <f t="shared" si="35"/>
        <v>0</v>
      </c>
      <c r="AZ187" s="10"/>
      <c r="BA187" s="83"/>
      <c r="BB187" s="184"/>
      <c r="BC187" s="153">
        <f t="shared" si="36"/>
        <v>0</v>
      </c>
      <c r="BE187" s="10"/>
      <c r="BF187" s="83"/>
      <c r="BG187" s="184"/>
      <c r="BH187" s="155">
        <f t="shared" si="37"/>
        <v>0</v>
      </c>
      <c r="BJ187" s="10"/>
      <c r="BK187" s="83"/>
      <c r="BL187" s="184"/>
      <c r="BM187" s="157">
        <f t="shared" si="38"/>
        <v>0</v>
      </c>
      <c r="BO187" s="10"/>
      <c r="BP187" s="83"/>
      <c r="BQ187" s="184"/>
      <c r="BR187" s="159">
        <f t="shared" si="39"/>
        <v>0</v>
      </c>
      <c r="BT187" s="10"/>
      <c r="BU187" s="83"/>
      <c r="BV187" s="184"/>
      <c r="BW187" s="161">
        <f t="shared" si="40"/>
        <v>0</v>
      </c>
    </row>
    <row r="188" spans="3:75" ht="17.25" customHeight="1">
      <c r="C188" s="11">
        <v>175</v>
      </c>
      <c r="D188" s="192"/>
      <c r="E188" s="193"/>
      <c r="F188" s="193"/>
      <c r="G188" s="193"/>
      <c r="H188" s="193"/>
      <c r="I188" s="194"/>
      <c r="J188" s="16"/>
      <c r="K188" s="13"/>
      <c r="L188" s="13"/>
      <c r="M188" s="14"/>
      <c r="N188" s="133">
        <f t="shared" si="41"/>
        <v>0</v>
      </c>
      <c r="O188" s="134">
        <f t="shared" si="28"/>
        <v>0</v>
      </c>
      <c r="Q188" s="10"/>
      <c r="R188" s="83"/>
      <c r="S188" s="184"/>
      <c r="T188" s="135">
        <f t="shared" si="29"/>
        <v>0</v>
      </c>
      <c r="V188" s="10"/>
      <c r="W188" s="83"/>
      <c r="X188" s="184"/>
      <c r="Y188" s="138">
        <f t="shared" si="30"/>
        <v>0</v>
      </c>
      <c r="AA188" s="10"/>
      <c r="AB188" s="83"/>
      <c r="AC188" s="184"/>
      <c r="AD188" s="140">
        <f t="shared" si="31"/>
        <v>0</v>
      </c>
      <c r="AF188" s="10"/>
      <c r="AG188" s="83"/>
      <c r="AH188" s="184"/>
      <c r="AI188" s="143">
        <f t="shared" si="32"/>
        <v>0</v>
      </c>
      <c r="AK188" s="10"/>
      <c r="AL188" s="83"/>
      <c r="AM188" s="184"/>
      <c r="AN188" s="147">
        <f t="shared" si="33"/>
        <v>0</v>
      </c>
      <c r="AP188" s="10"/>
      <c r="AQ188" s="83"/>
      <c r="AR188" s="184"/>
      <c r="AS188" s="149">
        <f t="shared" si="34"/>
        <v>0</v>
      </c>
      <c r="AU188" s="10"/>
      <c r="AV188" s="83"/>
      <c r="AW188" s="184"/>
      <c r="AX188" s="151">
        <f t="shared" si="35"/>
        <v>0</v>
      </c>
      <c r="AZ188" s="10"/>
      <c r="BA188" s="83"/>
      <c r="BB188" s="184"/>
      <c r="BC188" s="153">
        <f t="shared" si="36"/>
        <v>0</v>
      </c>
      <c r="BE188" s="10"/>
      <c r="BF188" s="83"/>
      <c r="BG188" s="184"/>
      <c r="BH188" s="155">
        <f t="shared" si="37"/>
        <v>0</v>
      </c>
      <c r="BJ188" s="10"/>
      <c r="BK188" s="83"/>
      <c r="BL188" s="184"/>
      <c r="BM188" s="157">
        <f t="shared" si="38"/>
        <v>0</v>
      </c>
      <c r="BO188" s="10"/>
      <c r="BP188" s="83"/>
      <c r="BQ188" s="184"/>
      <c r="BR188" s="159">
        <f t="shared" si="39"/>
        <v>0</v>
      </c>
      <c r="BT188" s="10"/>
      <c r="BU188" s="83"/>
      <c r="BV188" s="184"/>
      <c r="BW188" s="161">
        <f t="shared" si="40"/>
        <v>0</v>
      </c>
    </row>
    <row r="189" spans="3:75" ht="17.25" customHeight="1">
      <c r="C189" s="11">
        <v>176</v>
      </c>
      <c r="D189" s="192"/>
      <c r="E189" s="193"/>
      <c r="F189" s="193"/>
      <c r="G189" s="193"/>
      <c r="H189" s="193"/>
      <c r="I189" s="194"/>
      <c r="J189" s="16"/>
      <c r="K189" s="13"/>
      <c r="L189" s="13"/>
      <c r="M189" s="14"/>
      <c r="N189" s="133">
        <f t="shared" si="41"/>
        <v>0</v>
      </c>
      <c r="O189" s="134">
        <f t="shared" si="28"/>
        <v>0</v>
      </c>
      <c r="Q189" s="10"/>
      <c r="R189" s="83"/>
      <c r="S189" s="184"/>
      <c r="T189" s="135">
        <f t="shared" si="29"/>
        <v>0</v>
      </c>
      <c r="V189" s="10"/>
      <c r="W189" s="83"/>
      <c r="X189" s="184"/>
      <c r="Y189" s="138">
        <f t="shared" si="30"/>
        <v>0</v>
      </c>
      <c r="AA189" s="10"/>
      <c r="AB189" s="83"/>
      <c r="AC189" s="184"/>
      <c r="AD189" s="140">
        <f t="shared" si="31"/>
        <v>0</v>
      </c>
      <c r="AF189" s="10"/>
      <c r="AG189" s="83"/>
      <c r="AH189" s="184"/>
      <c r="AI189" s="143">
        <f t="shared" si="32"/>
        <v>0</v>
      </c>
      <c r="AK189" s="10"/>
      <c r="AL189" s="83"/>
      <c r="AM189" s="184"/>
      <c r="AN189" s="147">
        <f t="shared" si="33"/>
        <v>0</v>
      </c>
      <c r="AP189" s="10"/>
      <c r="AQ189" s="83"/>
      <c r="AR189" s="184"/>
      <c r="AS189" s="149">
        <f t="shared" si="34"/>
        <v>0</v>
      </c>
      <c r="AU189" s="10"/>
      <c r="AV189" s="83"/>
      <c r="AW189" s="184"/>
      <c r="AX189" s="151">
        <f t="shared" si="35"/>
        <v>0</v>
      </c>
      <c r="AZ189" s="10"/>
      <c r="BA189" s="83"/>
      <c r="BB189" s="184"/>
      <c r="BC189" s="153">
        <f t="shared" si="36"/>
        <v>0</v>
      </c>
      <c r="BE189" s="10"/>
      <c r="BF189" s="83"/>
      <c r="BG189" s="184"/>
      <c r="BH189" s="155">
        <f t="shared" si="37"/>
        <v>0</v>
      </c>
      <c r="BJ189" s="10"/>
      <c r="BK189" s="83"/>
      <c r="BL189" s="184"/>
      <c r="BM189" s="157">
        <f t="shared" si="38"/>
        <v>0</v>
      </c>
      <c r="BO189" s="10"/>
      <c r="BP189" s="83"/>
      <c r="BQ189" s="184"/>
      <c r="BR189" s="159">
        <f t="shared" si="39"/>
        <v>0</v>
      </c>
      <c r="BT189" s="10"/>
      <c r="BU189" s="83"/>
      <c r="BV189" s="184"/>
      <c r="BW189" s="161">
        <f t="shared" si="40"/>
        <v>0</v>
      </c>
    </row>
    <row r="190" spans="3:75" ht="17.25" customHeight="1">
      <c r="C190" s="11">
        <v>177</v>
      </c>
      <c r="D190" s="192"/>
      <c r="E190" s="193"/>
      <c r="F190" s="193"/>
      <c r="G190" s="193"/>
      <c r="H190" s="193"/>
      <c r="I190" s="194"/>
      <c r="J190" s="16"/>
      <c r="K190" s="13"/>
      <c r="L190" s="13"/>
      <c r="M190" s="14"/>
      <c r="N190" s="133">
        <f t="shared" si="41"/>
        <v>0</v>
      </c>
      <c r="O190" s="134">
        <f t="shared" si="28"/>
        <v>0</v>
      </c>
      <c r="Q190" s="10"/>
      <c r="R190" s="83"/>
      <c r="S190" s="184"/>
      <c r="T190" s="135">
        <f t="shared" si="29"/>
        <v>0</v>
      </c>
      <c r="V190" s="10"/>
      <c r="W190" s="83"/>
      <c r="X190" s="184"/>
      <c r="Y190" s="138">
        <f t="shared" si="30"/>
        <v>0</v>
      </c>
      <c r="AA190" s="10"/>
      <c r="AB190" s="83"/>
      <c r="AC190" s="184"/>
      <c r="AD190" s="140">
        <f t="shared" si="31"/>
        <v>0</v>
      </c>
      <c r="AF190" s="10"/>
      <c r="AG190" s="83"/>
      <c r="AH190" s="184"/>
      <c r="AI190" s="143">
        <f t="shared" si="32"/>
        <v>0</v>
      </c>
      <c r="AK190" s="10"/>
      <c r="AL190" s="83"/>
      <c r="AM190" s="184"/>
      <c r="AN190" s="147">
        <f t="shared" si="33"/>
        <v>0</v>
      </c>
      <c r="AP190" s="10"/>
      <c r="AQ190" s="83"/>
      <c r="AR190" s="184"/>
      <c r="AS190" s="149">
        <f t="shared" si="34"/>
        <v>0</v>
      </c>
      <c r="AU190" s="10"/>
      <c r="AV190" s="83"/>
      <c r="AW190" s="184"/>
      <c r="AX190" s="151">
        <f t="shared" si="35"/>
        <v>0</v>
      </c>
      <c r="AZ190" s="10"/>
      <c r="BA190" s="83"/>
      <c r="BB190" s="184"/>
      <c r="BC190" s="153">
        <f t="shared" si="36"/>
        <v>0</v>
      </c>
      <c r="BE190" s="10"/>
      <c r="BF190" s="83"/>
      <c r="BG190" s="184"/>
      <c r="BH190" s="155">
        <f t="shared" si="37"/>
        <v>0</v>
      </c>
      <c r="BJ190" s="10"/>
      <c r="BK190" s="83"/>
      <c r="BL190" s="184"/>
      <c r="BM190" s="157">
        <f t="shared" si="38"/>
        <v>0</v>
      </c>
      <c r="BO190" s="10"/>
      <c r="BP190" s="83"/>
      <c r="BQ190" s="184"/>
      <c r="BR190" s="159">
        <f t="shared" si="39"/>
        <v>0</v>
      </c>
      <c r="BT190" s="10"/>
      <c r="BU190" s="83"/>
      <c r="BV190" s="184"/>
      <c r="BW190" s="161">
        <f t="shared" si="40"/>
        <v>0</v>
      </c>
    </row>
    <row r="191" spans="3:75" ht="17.25" customHeight="1">
      <c r="C191" s="11">
        <v>178</v>
      </c>
      <c r="D191" s="192"/>
      <c r="E191" s="193"/>
      <c r="F191" s="193"/>
      <c r="G191" s="193"/>
      <c r="H191" s="193"/>
      <c r="I191" s="194"/>
      <c r="J191" s="16"/>
      <c r="K191" s="13"/>
      <c r="L191" s="13"/>
      <c r="M191" s="14"/>
      <c r="N191" s="133">
        <f t="shared" si="41"/>
        <v>0</v>
      </c>
      <c r="O191" s="134">
        <f t="shared" si="28"/>
        <v>0</v>
      </c>
      <c r="Q191" s="10"/>
      <c r="R191" s="83"/>
      <c r="S191" s="184"/>
      <c r="T191" s="135">
        <f t="shared" si="29"/>
        <v>0</v>
      </c>
      <c r="V191" s="10"/>
      <c r="W191" s="83"/>
      <c r="X191" s="184"/>
      <c r="Y191" s="138">
        <f t="shared" si="30"/>
        <v>0</v>
      </c>
      <c r="AA191" s="10"/>
      <c r="AB191" s="83"/>
      <c r="AC191" s="184"/>
      <c r="AD191" s="140">
        <f t="shared" si="31"/>
        <v>0</v>
      </c>
      <c r="AF191" s="10"/>
      <c r="AG191" s="83"/>
      <c r="AH191" s="184"/>
      <c r="AI191" s="143">
        <f t="shared" si="32"/>
        <v>0</v>
      </c>
      <c r="AK191" s="10"/>
      <c r="AL191" s="83"/>
      <c r="AM191" s="184"/>
      <c r="AN191" s="147">
        <f t="shared" si="33"/>
        <v>0</v>
      </c>
      <c r="AP191" s="10"/>
      <c r="AQ191" s="83"/>
      <c r="AR191" s="184"/>
      <c r="AS191" s="149">
        <f t="shared" si="34"/>
        <v>0</v>
      </c>
      <c r="AU191" s="10"/>
      <c r="AV191" s="83"/>
      <c r="AW191" s="184"/>
      <c r="AX191" s="151">
        <f t="shared" si="35"/>
        <v>0</v>
      </c>
      <c r="AZ191" s="10"/>
      <c r="BA191" s="83"/>
      <c r="BB191" s="184"/>
      <c r="BC191" s="153">
        <f t="shared" si="36"/>
        <v>0</v>
      </c>
      <c r="BE191" s="10"/>
      <c r="BF191" s="83"/>
      <c r="BG191" s="184"/>
      <c r="BH191" s="155">
        <f t="shared" si="37"/>
        <v>0</v>
      </c>
      <c r="BJ191" s="10"/>
      <c r="BK191" s="83"/>
      <c r="BL191" s="184"/>
      <c r="BM191" s="157">
        <f t="shared" si="38"/>
        <v>0</v>
      </c>
      <c r="BO191" s="10"/>
      <c r="BP191" s="83"/>
      <c r="BQ191" s="184"/>
      <c r="BR191" s="159">
        <f t="shared" si="39"/>
        <v>0</v>
      </c>
      <c r="BT191" s="10"/>
      <c r="BU191" s="83"/>
      <c r="BV191" s="184"/>
      <c r="BW191" s="161">
        <f t="shared" si="40"/>
        <v>0</v>
      </c>
    </row>
    <row r="192" spans="3:75" ht="17.25" customHeight="1">
      <c r="C192" s="11">
        <v>179</v>
      </c>
      <c r="D192" s="192"/>
      <c r="E192" s="193"/>
      <c r="F192" s="193"/>
      <c r="G192" s="193"/>
      <c r="H192" s="193"/>
      <c r="I192" s="194"/>
      <c r="J192" s="16"/>
      <c r="K192" s="13"/>
      <c r="L192" s="13"/>
      <c r="M192" s="14"/>
      <c r="N192" s="133">
        <f t="shared" si="41"/>
        <v>0</v>
      </c>
      <c r="O192" s="134">
        <f t="shared" si="28"/>
        <v>0</v>
      </c>
      <c r="Q192" s="10"/>
      <c r="R192" s="83"/>
      <c r="S192" s="184"/>
      <c r="T192" s="135">
        <f t="shared" si="29"/>
        <v>0</v>
      </c>
      <c r="V192" s="10"/>
      <c r="W192" s="83"/>
      <c r="X192" s="184"/>
      <c r="Y192" s="138">
        <f t="shared" si="30"/>
        <v>0</v>
      </c>
      <c r="AA192" s="10"/>
      <c r="AB192" s="83"/>
      <c r="AC192" s="184"/>
      <c r="AD192" s="140">
        <f t="shared" si="31"/>
        <v>0</v>
      </c>
      <c r="AF192" s="10"/>
      <c r="AG192" s="83"/>
      <c r="AH192" s="184"/>
      <c r="AI192" s="143">
        <f t="shared" si="32"/>
        <v>0</v>
      </c>
      <c r="AK192" s="10"/>
      <c r="AL192" s="83"/>
      <c r="AM192" s="184"/>
      <c r="AN192" s="147">
        <f t="shared" si="33"/>
        <v>0</v>
      </c>
      <c r="AP192" s="10"/>
      <c r="AQ192" s="83"/>
      <c r="AR192" s="184"/>
      <c r="AS192" s="149">
        <f t="shared" si="34"/>
        <v>0</v>
      </c>
      <c r="AU192" s="10"/>
      <c r="AV192" s="83"/>
      <c r="AW192" s="184"/>
      <c r="AX192" s="151">
        <f t="shared" si="35"/>
        <v>0</v>
      </c>
      <c r="AZ192" s="10"/>
      <c r="BA192" s="83"/>
      <c r="BB192" s="184"/>
      <c r="BC192" s="153">
        <f t="shared" si="36"/>
        <v>0</v>
      </c>
      <c r="BE192" s="10"/>
      <c r="BF192" s="83"/>
      <c r="BG192" s="184"/>
      <c r="BH192" s="155">
        <f t="shared" si="37"/>
        <v>0</v>
      </c>
      <c r="BJ192" s="10"/>
      <c r="BK192" s="83"/>
      <c r="BL192" s="184"/>
      <c r="BM192" s="157">
        <f t="shared" si="38"/>
        <v>0</v>
      </c>
      <c r="BO192" s="10"/>
      <c r="BP192" s="83"/>
      <c r="BQ192" s="184"/>
      <c r="BR192" s="159">
        <f t="shared" si="39"/>
        <v>0</v>
      </c>
      <c r="BT192" s="10"/>
      <c r="BU192" s="83"/>
      <c r="BV192" s="184"/>
      <c r="BW192" s="161">
        <f t="shared" si="40"/>
        <v>0</v>
      </c>
    </row>
    <row r="193" spans="3:75" ht="17.25" customHeight="1">
      <c r="C193" s="11">
        <v>180</v>
      </c>
      <c r="D193" s="192"/>
      <c r="E193" s="193"/>
      <c r="F193" s="193"/>
      <c r="G193" s="193"/>
      <c r="H193" s="193"/>
      <c r="I193" s="194"/>
      <c r="J193" s="16"/>
      <c r="K193" s="13"/>
      <c r="L193" s="13"/>
      <c r="M193" s="14"/>
      <c r="N193" s="133">
        <f t="shared" si="41"/>
        <v>0</v>
      </c>
      <c r="O193" s="134">
        <f t="shared" si="28"/>
        <v>0</v>
      </c>
      <c r="Q193" s="10"/>
      <c r="R193" s="83"/>
      <c r="S193" s="184"/>
      <c r="T193" s="135">
        <f t="shared" si="29"/>
        <v>0</v>
      </c>
      <c r="V193" s="10"/>
      <c r="W193" s="83"/>
      <c r="X193" s="184"/>
      <c r="Y193" s="138">
        <f t="shared" si="30"/>
        <v>0</v>
      </c>
      <c r="AA193" s="10"/>
      <c r="AB193" s="83"/>
      <c r="AC193" s="184"/>
      <c r="AD193" s="140">
        <f t="shared" si="31"/>
        <v>0</v>
      </c>
      <c r="AF193" s="10"/>
      <c r="AG193" s="83"/>
      <c r="AH193" s="184"/>
      <c r="AI193" s="143">
        <f t="shared" si="32"/>
        <v>0</v>
      </c>
      <c r="AK193" s="10"/>
      <c r="AL193" s="83"/>
      <c r="AM193" s="184"/>
      <c r="AN193" s="147">
        <f t="shared" si="33"/>
        <v>0</v>
      </c>
      <c r="AP193" s="10"/>
      <c r="AQ193" s="83"/>
      <c r="AR193" s="184"/>
      <c r="AS193" s="149">
        <f t="shared" si="34"/>
        <v>0</v>
      </c>
      <c r="AU193" s="10"/>
      <c r="AV193" s="83"/>
      <c r="AW193" s="184"/>
      <c r="AX193" s="151">
        <f t="shared" si="35"/>
        <v>0</v>
      </c>
      <c r="AZ193" s="10"/>
      <c r="BA193" s="83"/>
      <c r="BB193" s="184"/>
      <c r="BC193" s="153">
        <f t="shared" si="36"/>
        <v>0</v>
      </c>
      <c r="BE193" s="10"/>
      <c r="BF193" s="83"/>
      <c r="BG193" s="184"/>
      <c r="BH193" s="155">
        <f t="shared" si="37"/>
        <v>0</v>
      </c>
      <c r="BJ193" s="10"/>
      <c r="BK193" s="83"/>
      <c r="BL193" s="184"/>
      <c r="BM193" s="157">
        <f t="shared" si="38"/>
        <v>0</v>
      </c>
      <c r="BO193" s="10"/>
      <c r="BP193" s="83"/>
      <c r="BQ193" s="184"/>
      <c r="BR193" s="159">
        <f t="shared" si="39"/>
        <v>0</v>
      </c>
      <c r="BT193" s="10"/>
      <c r="BU193" s="83"/>
      <c r="BV193" s="184"/>
      <c r="BW193" s="161">
        <f t="shared" si="40"/>
        <v>0</v>
      </c>
    </row>
    <row r="194" spans="3:75" ht="17.25" customHeight="1">
      <c r="C194" s="11">
        <v>181</v>
      </c>
      <c r="D194" s="192"/>
      <c r="E194" s="193"/>
      <c r="F194" s="193"/>
      <c r="G194" s="193"/>
      <c r="H194" s="193"/>
      <c r="I194" s="194"/>
      <c r="J194" s="16"/>
      <c r="K194" s="13"/>
      <c r="L194" s="13"/>
      <c r="M194" s="14"/>
      <c r="N194" s="133">
        <f t="shared" si="41"/>
        <v>0</v>
      </c>
      <c r="O194" s="134">
        <f t="shared" si="28"/>
        <v>0</v>
      </c>
      <c r="Q194" s="10"/>
      <c r="R194" s="83"/>
      <c r="S194" s="184"/>
      <c r="T194" s="135">
        <f t="shared" si="29"/>
        <v>0</v>
      </c>
      <c r="V194" s="10"/>
      <c r="W194" s="83"/>
      <c r="X194" s="184"/>
      <c r="Y194" s="138">
        <f t="shared" si="30"/>
        <v>0</v>
      </c>
      <c r="AA194" s="10"/>
      <c r="AB194" s="83"/>
      <c r="AC194" s="184"/>
      <c r="AD194" s="140">
        <f t="shared" si="31"/>
        <v>0</v>
      </c>
      <c r="AF194" s="10"/>
      <c r="AG194" s="83"/>
      <c r="AH194" s="184"/>
      <c r="AI194" s="143">
        <f t="shared" si="32"/>
        <v>0</v>
      </c>
      <c r="AK194" s="10"/>
      <c r="AL194" s="83"/>
      <c r="AM194" s="184"/>
      <c r="AN194" s="147">
        <f t="shared" si="33"/>
        <v>0</v>
      </c>
      <c r="AP194" s="10"/>
      <c r="AQ194" s="83"/>
      <c r="AR194" s="184"/>
      <c r="AS194" s="149">
        <f t="shared" si="34"/>
        <v>0</v>
      </c>
      <c r="AU194" s="10"/>
      <c r="AV194" s="83"/>
      <c r="AW194" s="184"/>
      <c r="AX194" s="151">
        <f t="shared" si="35"/>
        <v>0</v>
      </c>
      <c r="AZ194" s="10"/>
      <c r="BA194" s="83"/>
      <c r="BB194" s="184"/>
      <c r="BC194" s="153">
        <f t="shared" si="36"/>
        <v>0</v>
      </c>
      <c r="BE194" s="10"/>
      <c r="BF194" s="83"/>
      <c r="BG194" s="184"/>
      <c r="BH194" s="155">
        <f t="shared" si="37"/>
        <v>0</v>
      </c>
      <c r="BJ194" s="10"/>
      <c r="BK194" s="83"/>
      <c r="BL194" s="184"/>
      <c r="BM194" s="157">
        <f t="shared" si="38"/>
        <v>0</v>
      </c>
      <c r="BO194" s="10"/>
      <c r="BP194" s="83"/>
      <c r="BQ194" s="184"/>
      <c r="BR194" s="159">
        <f t="shared" si="39"/>
        <v>0</v>
      </c>
      <c r="BT194" s="10"/>
      <c r="BU194" s="83"/>
      <c r="BV194" s="184"/>
      <c r="BW194" s="161">
        <f t="shared" si="40"/>
        <v>0</v>
      </c>
    </row>
    <row r="195" spans="3:75" ht="17.25" customHeight="1">
      <c r="C195" s="11">
        <v>182</v>
      </c>
      <c r="D195" s="192"/>
      <c r="E195" s="193"/>
      <c r="F195" s="193"/>
      <c r="G195" s="193"/>
      <c r="H195" s="193"/>
      <c r="I195" s="194"/>
      <c r="J195" s="16"/>
      <c r="K195" s="13"/>
      <c r="L195" s="13"/>
      <c r="M195" s="14"/>
      <c r="N195" s="133">
        <f t="shared" si="41"/>
        <v>0</v>
      </c>
      <c r="O195" s="134">
        <f t="shared" si="28"/>
        <v>0</v>
      </c>
      <c r="Q195" s="10"/>
      <c r="R195" s="83"/>
      <c r="S195" s="184"/>
      <c r="T195" s="135">
        <f t="shared" si="29"/>
        <v>0</v>
      </c>
      <c r="V195" s="10"/>
      <c r="W195" s="83"/>
      <c r="X195" s="184"/>
      <c r="Y195" s="138">
        <f t="shared" si="30"/>
        <v>0</v>
      </c>
      <c r="AA195" s="10"/>
      <c r="AB195" s="83"/>
      <c r="AC195" s="184"/>
      <c r="AD195" s="140">
        <f t="shared" si="31"/>
        <v>0</v>
      </c>
      <c r="AF195" s="10"/>
      <c r="AG195" s="83"/>
      <c r="AH195" s="184"/>
      <c r="AI195" s="143">
        <f t="shared" si="32"/>
        <v>0</v>
      </c>
      <c r="AK195" s="10"/>
      <c r="AL195" s="83"/>
      <c r="AM195" s="184"/>
      <c r="AN195" s="147">
        <f t="shared" si="33"/>
        <v>0</v>
      </c>
      <c r="AP195" s="10"/>
      <c r="AQ195" s="83"/>
      <c r="AR195" s="184"/>
      <c r="AS195" s="149">
        <f t="shared" si="34"/>
        <v>0</v>
      </c>
      <c r="AU195" s="10"/>
      <c r="AV195" s="83"/>
      <c r="AW195" s="184"/>
      <c r="AX195" s="151">
        <f t="shared" si="35"/>
        <v>0</v>
      </c>
      <c r="AZ195" s="10"/>
      <c r="BA195" s="83"/>
      <c r="BB195" s="184"/>
      <c r="BC195" s="153">
        <f t="shared" si="36"/>
        <v>0</v>
      </c>
      <c r="BE195" s="10"/>
      <c r="BF195" s="83"/>
      <c r="BG195" s="184"/>
      <c r="BH195" s="155">
        <f t="shared" si="37"/>
        <v>0</v>
      </c>
      <c r="BJ195" s="10"/>
      <c r="BK195" s="83"/>
      <c r="BL195" s="184"/>
      <c r="BM195" s="157">
        <f t="shared" si="38"/>
        <v>0</v>
      </c>
      <c r="BO195" s="10"/>
      <c r="BP195" s="83"/>
      <c r="BQ195" s="184"/>
      <c r="BR195" s="159">
        <f t="shared" si="39"/>
        <v>0</v>
      </c>
      <c r="BT195" s="10"/>
      <c r="BU195" s="83"/>
      <c r="BV195" s="184"/>
      <c r="BW195" s="161">
        <f t="shared" si="40"/>
        <v>0</v>
      </c>
    </row>
    <row r="196" spans="3:75" ht="17.25" customHeight="1">
      <c r="C196" s="11">
        <v>183</v>
      </c>
      <c r="D196" s="192"/>
      <c r="E196" s="193"/>
      <c r="F196" s="193"/>
      <c r="G196" s="193"/>
      <c r="H196" s="193"/>
      <c r="I196" s="194"/>
      <c r="J196" s="16"/>
      <c r="K196" s="13"/>
      <c r="L196" s="13"/>
      <c r="M196" s="14"/>
      <c r="N196" s="133">
        <f t="shared" si="41"/>
        <v>0</v>
      </c>
      <c r="O196" s="134">
        <f t="shared" si="28"/>
        <v>0</v>
      </c>
      <c r="Q196" s="10"/>
      <c r="R196" s="83"/>
      <c r="S196" s="184"/>
      <c r="T196" s="135">
        <f t="shared" si="29"/>
        <v>0</v>
      </c>
      <c r="V196" s="10"/>
      <c r="W196" s="83"/>
      <c r="X196" s="184"/>
      <c r="Y196" s="138">
        <f t="shared" si="30"/>
        <v>0</v>
      </c>
      <c r="AA196" s="10"/>
      <c r="AB196" s="83"/>
      <c r="AC196" s="184"/>
      <c r="AD196" s="140">
        <f t="shared" si="31"/>
        <v>0</v>
      </c>
      <c r="AF196" s="10"/>
      <c r="AG196" s="83"/>
      <c r="AH196" s="184"/>
      <c r="AI196" s="143">
        <f t="shared" si="32"/>
        <v>0</v>
      </c>
      <c r="AK196" s="10"/>
      <c r="AL196" s="83"/>
      <c r="AM196" s="184"/>
      <c r="AN196" s="147">
        <f t="shared" si="33"/>
        <v>0</v>
      </c>
      <c r="AP196" s="10"/>
      <c r="AQ196" s="83"/>
      <c r="AR196" s="184"/>
      <c r="AS196" s="149">
        <f t="shared" si="34"/>
        <v>0</v>
      </c>
      <c r="AU196" s="10"/>
      <c r="AV196" s="83"/>
      <c r="AW196" s="184"/>
      <c r="AX196" s="151">
        <f t="shared" si="35"/>
        <v>0</v>
      </c>
      <c r="AZ196" s="10"/>
      <c r="BA196" s="83"/>
      <c r="BB196" s="184"/>
      <c r="BC196" s="153">
        <f t="shared" si="36"/>
        <v>0</v>
      </c>
      <c r="BE196" s="10"/>
      <c r="BF196" s="83"/>
      <c r="BG196" s="184"/>
      <c r="BH196" s="155">
        <f t="shared" si="37"/>
        <v>0</v>
      </c>
      <c r="BJ196" s="10"/>
      <c r="BK196" s="83"/>
      <c r="BL196" s="184"/>
      <c r="BM196" s="157">
        <f t="shared" si="38"/>
        <v>0</v>
      </c>
      <c r="BO196" s="10"/>
      <c r="BP196" s="83"/>
      <c r="BQ196" s="184"/>
      <c r="BR196" s="159">
        <f t="shared" si="39"/>
        <v>0</v>
      </c>
      <c r="BT196" s="10"/>
      <c r="BU196" s="83"/>
      <c r="BV196" s="184"/>
      <c r="BW196" s="161">
        <f t="shared" si="40"/>
        <v>0</v>
      </c>
    </row>
    <row r="197" spans="3:75" ht="17.25" customHeight="1">
      <c r="C197" s="11">
        <v>184</v>
      </c>
      <c r="D197" s="192"/>
      <c r="E197" s="193"/>
      <c r="F197" s="193"/>
      <c r="G197" s="193"/>
      <c r="H197" s="193"/>
      <c r="I197" s="194"/>
      <c r="J197" s="16"/>
      <c r="K197" s="13"/>
      <c r="L197" s="13"/>
      <c r="M197" s="14"/>
      <c r="N197" s="133">
        <f t="shared" si="41"/>
        <v>0</v>
      </c>
      <c r="O197" s="134">
        <f t="shared" si="28"/>
        <v>0</v>
      </c>
      <c r="Q197" s="10"/>
      <c r="R197" s="83"/>
      <c r="S197" s="184"/>
      <c r="T197" s="135">
        <f t="shared" si="29"/>
        <v>0</v>
      </c>
      <c r="V197" s="10"/>
      <c r="W197" s="83"/>
      <c r="X197" s="184"/>
      <c r="Y197" s="138">
        <f t="shared" si="30"/>
        <v>0</v>
      </c>
      <c r="AA197" s="10"/>
      <c r="AB197" s="83"/>
      <c r="AC197" s="184"/>
      <c r="AD197" s="140">
        <f t="shared" si="31"/>
        <v>0</v>
      </c>
      <c r="AF197" s="10"/>
      <c r="AG197" s="83"/>
      <c r="AH197" s="184"/>
      <c r="AI197" s="143">
        <f t="shared" si="32"/>
        <v>0</v>
      </c>
      <c r="AK197" s="10"/>
      <c r="AL197" s="83"/>
      <c r="AM197" s="184"/>
      <c r="AN197" s="147">
        <f t="shared" si="33"/>
        <v>0</v>
      </c>
      <c r="AP197" s="10"/>
      <c r="AQ197" s="83"/>
      <c r="AR197" s="184"/>
      <c r="AS197" s="149">
        <f t="shared" si="34"/>
        <v>0</v>
      </c>
      <c r="AU197" s="10"/>
      <c r="AV197" s="83"/>
      <c r="AW197" s="184"/>
      <c r="AX197" s="151">
        <f t="shared" si="35"/>
        <v>0</v>
      </c>
      <c r="AZ197" s="10"/>
      <c r="BA197" s="83"/>
      <c r="BB197" s="184"/>
      <c r="BC197" s="153">
        <f t="shared" si="36"/>
        <v>0</v>
      </c>
      <c r="BE197" s="10"/>
      <c r="BF197" s="83"/>
      <c r="BG197" s="184"/>
      <c r="BH197" s="155">
        <f t="shared" si="37"/>
        <v>0</v>
      </c>
      <c r="BJ197" s="10"/>
      <c r="BK197" s="83"/>
      <c r="BL197" s="184"/>
      <c r="BM197" s="157">
        <f t="shared" si="38"/>
        <v>0</v>
      </c>
      <c r="BO197" s="10"/>
      <c r="BP197" s="83"/>
      <c r="BQ197" s="184"/>
      <c r="BR197" s="159">
        <f t="shared" si="39"/>
        <v>0</v>
      </c>
      <c r="BT197" s="10"/>
      <c r="BU197" s="83"/>
      <c r="BV197" s="184"/>
      <c r="BW197" s="161">
        <f t="shared" si="40"/>
        <v>0</v>
      </c>
    </row>
    <row r="198" spans="3:75" ht="17.25" customHeight="1">
      <c r="C198" s="11">
        <v>185</v>
      </c>
      <c r="D198" s="192"/>
      <c r="E198" s="193"/>
      <c r="F198" s="193"/>
      <c r="G198" s="193"/>
      <c r="H198" s="193"/>
      <c r="I198" s="194"/>
      <c r="J198" s="16"/>
      <c r="K198" s="13"/>
      <c r="L198" s="13"/>
      <c r="M198" s="14"/>
      <c r="N198" s="133">
        <f t="shared" si="41"/>
        <v>0</v>
      </c>
      <c r="O198" s="134">
        <f t="shared" si="28"/>
        <v>0</v>
      </c>
      <c r="Q198" s="10"/>
      <c r="R198" s="83"/>
      <c r="S198" s="184"/>
      <c r="T198" s="135">
        <f t="shared" si="29"/>
        <v>0</v>
      </c>
      <c r="V198" s="10"/>
      <c r="W198" s="83"/>
      <c r="X198" s="184"/>
      <c r="Y198" s="138">
        <f t="shared" si="30"/>
        <v>0</v>
      </c>
      <c r="AA198" s="10"/>
      <c r="AB198" s="83"/>
      <c r="AC198" s="184"/>
      <c r="AD198" s="140">
        <f t="shared" si="31"/>
        <v>0</v>
      </c>
      <c r="AF198" s="10"/>
      <c r="AG198" s="83"/>
      <c r="AH198" s="184"/>
      <c r="AI198" s="143">
        <f t="shared" si="32"/>
        <v>0</v>
      </c>
      <c r="AK198" s="10"/>
      <c r="AL198" s="83"/>
      <c r="AM198" s="184"/>
      <c r="AN198" s="147">
        <f t="shared" si="33"/>
        <v>0</v>
      </c>
      <c r="AP198" s="10"/>
      <c r="AQ198" s="83"/>
      <c r="AR198" s="184"/>
      <c r="AS198" s="149">
        <f t="shared" si="34"/>
        <v>0</v>
      </c>
      <c r="AU198" s="10"/>
      <c r="AV198" s="83"/>
      <c r="AW198" s="184"/>
      <c r="AX198" s="151">
        <f t="shared" si="35"/>
        <v>0</v>
      </c>
      <c r="AZ198" s="10"/>
      <c r="BA198" s="83"/>
      <c r="BB198" s="184"/>
      <c r="BC198" s="153">
        <f t="shared" si="36"/>
        <v>0</v>
      </c>
      <c r="BE198" s="10"/>
      <c r="BF198" s="83"/>
      <c r="BG198" s="184"/>
      <c r="BH198" s="155">
        <f t="shared" si="37"/>
        <v>0</v>
      </c>
      <c r="BJ198" s="10"/>
      <c r="BK198" s="83"/>
      <c r="BL198" s="184"/>
      <c r="BM198" s="157">
        <f t="shared" si="38"/>
        <v>0</v>
      </c>
      <c r="BO198" s="10"/>
      <c r="BP198" s="83"/>
      <c r="BQ198" s="184"/>
      <c r="BR198" s="159">
        <f t="shared" si="39"/>
        <v>0</v>
      </c>
      <c r="BT198" s="10"/>
      <c r="BU198" s="83"/>
      <c r="BV198" s="184"/>
      <c r="BW198" s="161">
        <f t="shared" si="40"/>
        <v>0</v>
      </c>
    </row>
    <row r="199" spans="3:75" ht="17.25" customHeight="1">
      <c r="C199" s="11">
        <v>186</v>
      </c>
      <c r="D199" s="192"/>
      <c r="E199" s="193"/>
      <c r="F199" s="193"/>
      <c r="G199" s="193"/>
      <c r="H199" s="193"/>
      <c r="I199" s="194"/>
      <c r="J199" s="16"/>
      <c r="K199" s="13"/>
      <c r="L199" s="13"/>
      <c r="M199" s="14"/>
      <c r="N199" s="133">
        <f t="shared" si="41"/>
        <v>0</v>
      </c>
      <c r="O199" s="134">
        <f t="shared" si="28"/>
        <v>0</v>
      </c>
      <c r="Q199" s="10"/>
      <c r="R199" s="83"/>
      <c r="S199" s="184"/>
      <c r="T199" s="135">
        <f t="shared" si="29"/>
        <v>0</v>
      </c>
      <c r="V199" s="10"/>
      <c r="W199" s="83"/>
      <c r="X199" s="184"/>
      <c r="Y199" s="138">
        <f t="shared" si="30"/>
        <v>0</v>
      </c>
      <c r="AA199" s="10"/>
      <c r="AB199" s="83"/>
      <c r="AC199" s="184"/>
      <c r="AD199" s="140">
        <f t="shared" si="31"/>
        <v>0</v>
      </c>
      <c r="AF199" s="10"/>
      <c r="AG199" s="83"/>
      <c r="AH199" s="184"/>
      <c r="AI199" s="143">
        <f t="shared" si="32"/>
        <v>0</v>
      </c>
      <c r="AK199" s="10"/>
      <c r="AL199" s="83"/>
      <c r="AM199" s="184"/>
      <c r="AN199" s="147">
        <f t="shared" si="33"/>
        <v>0</v>
      </c>
      <c r="AP199" s="10"/>
      <c r="AQ199" s="83"/>
      <c r="AR199" s="184"/>
      <c r="AS199" s="149">
        <f t="shared" si="34"/>
        <v>0</v>
      </c>
      <c r="AU199" s="10"/>
      <c r="AV199" s="83"/>
      <c r="AW199" s="184"/>
      <c r="AX199" s="151">
        <f t="shared" si="35"/>
        <v>0</v>
      </c>
      <c r="AZ199" s="10"/>
      <c r="BA199" s="83"/>
      <c r="BB199" s="184"/>
      <c r="BC199" s="153">
        <f t="shared" si="36"/>
        <v>0</v>
      </c>
      <c r="BE199" s="10"/>
      <c r="BF199" s="83"/>
      <c r="BG199" s="184"/>
      <c r="BH199" s="155">
        <f t="shared" si="37"/>
        <v>0</v>
      </c>
      <c r="BJ199" s="10"/>
      <c r="BK199" s="83"/>
      <c r="BL199" s="184"/>
      <c r="BM199" s="157">
        <f t="shared" si="38"/>
        <v>0</v>
      </c>
      <c r="BO199" s="10"/>
      <c r="BP199" s="83"/>
      <c r="BQ199" s="184"/>
      <c r="BR199" s="159">
        <f t="shared" si="39"/>
        <v>0</v>
      </c>
      <c r="BT199" s="10"/>
      <c r="BU199" s="83"/>
      <c r="BV199" s="184"/>
      <c r="BW199" s="161">
        <f t="shared" si="40"/>
        <v>0</v>
      </c>
    </row>
    <row r="200" spans="3:75" ht="17.25" customHeight="1">
      <c r="C200" s="11">
        <v>187</v>
      </c>
      <c r="D200" s="192"/>
      <c r="E200" s="193"/>
      <c r="F200" s="193"/>
      <c r="G200" s="193"/>
      <c r="H200" s="193"/>
      <c r="I200" s="194"/>
      <c r="J200" s="16"/>
      <c r="K200" s="13"/>
      <c r="L200" s="13"/>
      <c r="M200" s="14"/>
      <c r="N200" s="133">
        <f t="shared" si="41"/>
        <v>0</v>
      </c>
      <c r="O200" s="134">
        <f t="shared" si="28"/>
        <v>0</v>
      </c>
      <c r="Q200" s="10"/>
      <c r="R200" s="83"/>
      <c r="S200" s="184"/>
      <c r="T200" s="135">
        <f t="shared" si="29"/>
        <v>0</v>
      </c>
      <c r="V200" s="10"/>
      <c r="W200" s="83"/>
      <c r="X200" s="184"/>
      <c r="Y200" s="138">
        <f t="shared" si="30"/>
        <v>0</v>
      </c>
      <c r="AA200" s="10"/>
      <c r="AB200" s="83"/>
      <c r="AC200" s="184"/>
      <c r="AD200" s="140">
        <f t="shared" si="31"/>
        <v>0</v>
      </c>
      <c r="AF200" s="10"/>
      <c r="AG200" s="83"/>
      <c r="AH200" s="184"/>
      <c r="AI200" s="143">
        <f t="shared" si="32"/>
        <v>0</v>
      </c>
      <c r="AK200" s="10"/>
      <c r="AL200" s="83"/>
      <c r="AM200" s="184"/>
      <c r="AN200" s="147">
        <f t="shared" si="33"/>
        <v>0</v>
      </c>
      <c r="AP200" s="10"/>
      <c r="AQ200" s="83"/>
      <c r="AR200" s="184"/>
      <c r="AS200" s="149">
        <f t="shared" si="34"/>
        <v>0</v>
      </c>
      <c r="AU200" s="10"/>
      <c r="AV200" s="83"/>
      <c r="AW200" s="184"/>
      <c r="AX200" s="151">
        <f t="shared" si="35"/>
        <v>0</v>
      </c>
      <c r="AZ200" s="10"/>
      <c r="BA200" s="83"/>
      <c r="BB200" s="184"/>
      <c r="BC200" s="153">
        <f t="shared" si="36"/>
        <v>0</v>
      </c>
      <c r="BE200" s="10"/>
      <c r="BF200" s="83"/>
      <c r="BG200" s="184"/>
      <c r="BH200" s="155">
        <f t="shared" si="37"/>
        <v>0</v>
      </c>
      <c r="BJ200" s="10"/>
      <c r="BK200" s="83"/>
      <c r="BL200" s="184"/>
      <c r="BM200" s="157">
        <f t="shared" si="38"/>
        <v>0</v>
      </c>
      <c r="BO200" s="10"/>
      <c r="BP200" s="83"/>
      <c r="BQ200" s="184"/>
      <c r="BR200" s="159">
        <f t="shared" si="39"/>
        <v>0</v>
      </c>
      <c r="BT200" s="10"/>
      <c r="BU200" s="83"/>
      <c r="BV200" s="184"/>
      <c r="BW200" s="161">
        <f t="shared" si="40"/>
        <v>0</v>
      </c>
    </row>
    <row r="201" spans="3:75" ht="17.25" customHeight="1">
      <c r="C201" s="11">
        <v>188</v>
      </c>
      <c r="D201" s="192"/>
      <c r="E201" s="193"/>
      <c r="F201" s="193"/>
      <c r="G201" s="193"/>
      <c r="H201" s="193"/>
      <c r="I201" s="194"/>
      <c r="J201" s="16"/>
      <c r="K201" s="13"/>
      <c r="L201" s="13"/>
      <c r="M201" s="14"/>
      <c r="N201" s="133">
        <f t="shared" si="41"/>
        <v>0</v>
      </c>
      <c r="O201" s="134">
        <f t="shared" si="28"/>
        <v>0</v>
      </c>
      <c r="Q201" s="10"/>
      <c r="R201" s="83"/>
      <c r="S201" s="184"/>
      <c r="T201" s="135">
        <f t="shared" si="29"/>
        <v>0</v>
      </c>
      <c r="V201" s="10"/>
      <c r="W201" s="83"/>
      <c r="X201" s="184"/>
      <c r="Y201" s="138">
        <f t="shared" si="30"/>
        <v>0</v>
      </c>
      <c r="AA201" s="10"/>
      <c r="AB201" s="83"/>
      <c r="AC201" s="184"/>
      <c r="AD201" s="140">
        <f t="shared" si="31"/>
        <v>0</v>
      </c>
      <c r="AF201" s="10"/>
      <c r="AG201" s="83"/>
      <c r="AH201" s="184"/>
      <c r="AI201" s="143">
        <f t="shared" si="32"/>
        <v>0</v>
      </c>
      <c r="AK201" s="10"/>
      <c r="AL201" s="83"/>
      <c r="AM201" s="184"/>
      <c r="AN201" s="147">
        <f t="shared" si="33"/>
        <v>0</v>
      </c>
      <c r="AP201" s="10"/>
      <c r="AQ201" s="83"/>
      <c r="AR201" s="184"/>
      <c r="AS201" s="149">
        <f t="shared" si="34"/>
        <v>0</v>
      </c>
      <c r="AU201" s="10"/>
      <c r="AV201" s="83"/>
      <c r="AW201" s="184"/>
      <c r="AX201" s="151">
        <f t="shared" si="35"/>
        <v>0</v>
      </c>
      <c r="AZ201" s="10"/>
      <c r="BA201" s="83"/>
      <c r="BB201" s="184"/>
      <c r="BC201" s="153">
        <f t="shared" si="36"/>
        <v>0</v>
      </c>
      <c r="BE201" s="10"/>
      <c r="BF201" s="83"/>
      <c r="BG201" s="184"/>
      <c r="BH201" s="155">
        <f t="shared" si="37"/>
        <v>0</v>
      </c>
      <c r="BJ201" s="10"/>
      <c r="BK201" s="83"/>
      <c r="BL201" s="184"/>
      <c r="BM201" s="157">
        <f t="shared" si="38"/>
        <v>0</v>
      </c>
      <c r="BO201" s="10"/>
      <c r="BP201" s="83"/>
      <c r="BQ201" s="184"/>
      <c r="BR201" s="159">
        <f t="shared" si="39"/>
        <v>0</v>
      </c>
      <c r="BT201" s="10"/>
      <c r="BU201" s="83"/>
      <c r="BV201" s="184"/>
      <c r="BW201" s="161">
        <f t="shared" si="40"/>
        <v>0</v>
      </c>
    </row>
    <row r="202" spans="3:75" ht="17.25" customHeight="1">
      <c r="C202" s="11">
        <v>189</v>
      </c>
      <c r="D202" s="192"/>
      <c r="E202" s="193"/>
      <c r="F202" s="193"/>
      <c r="G202" s="193"/>
      <c r="H202" s="193"/>
      <c r="I202" s="194"/>
      <c r="J202" s="16"/>
      <c r="K202" s="13"/>
      <c r="L202" s="13"/>
      <c r="M202" s="14"/>
      <c r="N202" s="133">
        <f t="shared" si="41"/>
        <v>0</v>
      </c>
      <c r="O202" s="134">
        <f t="shared" si="28"/>
        <v>0</v>
      </c>
      <c r="Q202" s="10"/>
      <c r="R202" s="83"/>
      <c r="S202" s="184"/>
      <c r="T202" s="135">
        <f t="shared" si="29"/>
        <v>0</v>
      </c>
      <c r="V202" s="10"/>
      <c r="W202" s="83"/>
      <c r="X202" s="184"/>
      <c r="Y202" s="138">
        <f t="shared" si="30"/>
        <v>0</v>
      </c>
      <c r="AA202" s="10"/>
      <c r="AB202" s="83"/>
      <c r="AC202" s="184"/>
      <c r="AD202" s="140">
        <f t="shared" si="31"/>
        <v>0</v>
      </c>
      <c r="AF202" s="10"/>
      <c r="AG202" s="83"/>
      <c r="AH202" s="184"/>
      <c r="AI202" s="143">
        <f t="shared" si="32"/>
        <v>0</v>
      </c>
      <c r="AK202" s="10"/>
      <c r="AL202" s="83"/>
      <c r="AM202" s="184"/>
      <c r="AN202" s="147">
        <f t="shared" si="33"/>
        <v>0</v>
      </c>
      <c r="AP202" s="10"/>
      <c r="AQ202" s="83"/>
      <c r="AR202" s="184"/>
      <c r="AS202" s="149">
        <f t="shared" si="34"/>
        <v>0</v>
      </c>
      <c r="AU202" s="10"/>
      <c r="AV202" s="83"/>
      <c r="AW202" s="184"/>
      <c r="AX202" s="151">
        <f t="shared" si="35"/>
        <v>0</v>
      </c>
      <c r="AZ202" s="10"/>
      <c r="BA202" s="83"/>
      <c r="BB202" s="184"/>
      <c r="BC202" s="153">
        <f t="shared" si="36"/>
        <v>0</v>
      </c>
      <c r="BE202" s="10"/>
      <c r="BF202" s="83"/>
      <c r="BG202" s="184"/>
      <c r="BH202" s="155">
        <f t="shared" si="37"/>
        <v>0</v>
      </c>
      <c r="BJ202" s="10"/>
      <c r="BK202" s="83"/>
      <c r="BL202" s="184"/>
      <c r="BM202" s="157">
        <f t="shared" si="38"/>
        <v>0</v>
      </c>
      <c r="BO202" s="10"/>
      <c r="BP202" s="83"/>
      <c r="BQ202" s="184"/>
      <c r="BR202" s="159">
        <f t="shared" si="39"/>
        <v>0</v>
      </c>
      <c r="BT202" s="10"/>
      <c r="BU202" s="83"/>
      <c r="BV202" s="184"/>
      <c r="BW202" s="161">
        <f t="shared" si="40"/>
        <v>0</v>
      </c>
    </row>
    <row r="203" spans="3:75" ht="17.25" customHeight="1">
      <c r="C203" s="11">
        <v>190</v>
      </c>
      <c r="D203" s="192"/>
      <c r="E203" s="193"/>
      <c r="F203" s="193"/>
      <c r="G203" s="193"/>
      <c r="H203" s="193"/>
      <c r="I203" s="194"/>
      <c r="J203" s="16"/>
      <c r="K203" s="13"/>
      <c r="L203" s="13"/>
      <c r="M203" s="14"/>
      <c r="N203" s="133">
        <f t="shared" si="41"/>
        <v>0</v>
      </c>
      <c r="O203" s="134">
        <f t="shared" si="28"/>
        <v>0</v>
      </c>
      <c r="Q203" s="10"/>
      <c r="R203" s="83"/>
      <c r="S203" s="184"/>
      <c r="T203" s="135">
        <f t="shared" si="29"/>
        <v>0</v>
      </c>
      <c r="V203" s="10"/>
      <c r="W203" s="83"/>
      <c r="X203" s="184"/>
      <c r="Y203" s="138">
        <f t="shared" si="30"/>
        <v>0</v>
      </c>
      <c r="AA203" s="10"/>
      <c r="AB203" s="83"/>
      <c r="AC203" s="184"/>
      <c r="AD203" s="140">
        <f t="shared" si="31"/>
        <v>0</v>
      </c>
      <c r="AF203" s="10"/>
      <c r="AG203" s="83"/>
      <c r="AH203" s="184"/>
      <c r="AI203" s="143">
        <f t="shared" si="32"/>
        <v>0</v>
      </c>
      <c r="AK203" s="10"/>
      <c r="AL203" s="83"/>
      <c r="AM203" s="184"/>
      <c r="AN203" s="147">
        <f t="shared" si="33"/>
        <v>0</v>
      </c>
      <c r="AP203" s="10"/>
      <c r="AQ203" s="83"/>
      <c r="AR203" s="184"/>
      <c r="AS203" s="149">
        <f t="shared" si="34"/>
        <v>0</v>
      </c>
      <c r="AU203" s="10"/>
      <c r="AV203" s="83"/>
      <c r="AW203" s="184"/>
      <c r="AX203" s="151">
        <f t="shared" si="35"/>
        <v>0</v>
      </c>
      <c r="AZ203" s="10"/>
      <c r="BA203" s="83"/>
      <c r="BB203" s="184"/>
      <c r="BC203" s="153">
        <f t="shared" si="36"/>
        <v>0</v>
      </c>
      <c r="BE203" s="10"/>
      <c r="BF203" s="83"/>
      <c r="BG203" s="184"/>
      <c r="BH203" s="155">
        <f t="shared" si="37"/>
        <v>0</v>
      </c>
      <c r="BJ203" s="10"/>
      <c r="BK203" s="83"/>
      <c r="BL203" s="184"/>
      <c r="BM203" s="157">
        <f t="shared" si="38"/>
        <v>0</v>
      </c>
      <c r="BO203" s="10"/>
      <c r="BP203" s="83"/>
      <c r="BQ203" s="184"/>
      <c r="BR203" s="159">
        <f t="shared" si="39"/>
        <v>0</v>
      </c>
      <c r="BT203" s="10"/>
      <c r="BU203" s="83"/>
      <c r="BV203" s="184"/>
      <c r="BW203" s="161">
        <f t="shared" si="40"/>
        <v>0</v>
      </c>
    </row>
    <row r="204" spans="3:75" ht="17.25" customHeight="1">
      <c r="C204" s="11">
        <v>191</v>
      </c>
      <c r="D204" s="192"/>
      <c r="E204" s="193"/>
      <c r="F204" s="193"/>
      <c r="G204" s="193"/>
      <c r="H204" s="193"/>
      <c r="I204" s="194"/>
      <c r="J204" s="16"/>
      <c r="K204" s="13"/>
      <c r="L204" s="13"/>
      <c r="M204" s="14"/>
      <c r="N204" s="133">
        <f t="shared" si="41"/>
        <v>0</v>
      </c>
      <c r="O204" s="134">
        <f t="shared" si="28"/>
        <v>0</v>
      </c>
      <c r="Q204" s="10"/>
      <c r="R204" s="83"/>
      <c r="S204" s="184"/>
      <c r="T204" s="135">
        <f t="shared" si="29"/>
        <v>0</v>
      </c>
      <c r="V204" s="10"/>
      <c r="W204" s="83"/>
      <c r="X204" s="184"/>
      <c r="Y204" s="138">
        <f t="shared" si="30"/>
        <v>0</v>
      </c>
      <c r="AA204" s="10"/>
      <c r="AB204" s="83"/>
      <c r="AC204" s="184"/>
      <c r="AD204" s="140">
        <f t="shared" si="31"/>
        <v>0</v>
      </c>
      <c r="AF204" s="10"/>
      <c r="AG204" s="83"/>
      <c r="AH204" s="184"/>
      <c r="AI204" s="143">
        <f t="shared" si="32"/>
        <v>0</v>
      </c>
      <c r="AK204" s="10"/>
      <c r="AL204" s="83"/>
      <c r="AM204" s="184"/>
      <c r="AN204" s="147">
        <f t="shared" si="33"/>
        <v>0</v>
      </c>
      <c r="AP204" s="10"/>
      <c r="AQ204" s="83"/>
      <c r="AR204" s="184"/>
      <c r="AS204" s="149">
        <f t="shared" si="34"/>
        <v>0</v>
      </c>
      <c r="AU204" s="10"/>
      <c r="AV204" s="83"/>
      <c r="AW204" s="184"/>
      <c r="AX204" s="151">
        <f t="shared" si="35"/>
        <v>0</v>
      </c>
      <c r="AZ204" s="10"/>
      <c r="BA204" s="83"/>
      <c r="BB204" s="184"/>
      <c r="BC204" s="153">
        <f t="shared" si="36"/>
        <v>0</v>
      </c>
      <c r="BE204" s="10"/>
      <c r="BF204" s="83"/>
      <c r="BG204" s="184"/>
      <c r="BH204" s="155">
        <f t="shared" si="37"/>
        <v>0</v>
      </c>
      <c r="BJ204" s="10"/>
      <c r="BK204" s="83"/>
      <c r="BL204" s="184"/>
      <c r="BM204" s="157">
        <f t="shared" si="38"/>
        <v>0</v>
      </c>
      <c r="BO204" s="10"/>
      <c r="BP204" s="83"/>
      <c r="BQ204" s="184"/>
      <c r="BR204" s="159">
        <f t="shared" si="39"/>
        <v>0</v>
      </c>
      <c r="BT204" s="10"/>
      <c r="BU204" s="83"/>
      <c r="BV204" s="184"/>
      <c r="BW204" s="161">
        <f t="shared" si="40"/>
        <v>0</v>
      </c>
    </row>
    <row r="205" spans="3:75" ht="17.25" customHeight="1">
      <c r="C205" s="11">
        <v>192</v>
      </c>
      <c r="D205" s="192"/>
      <c r="E205" s="193"/>
      <c r="F205" s="193"/>
      <c r="G205" s="193"/>
      <c r="H205" s="193"/>
      <c r="I205" s="194"/>
      <c r="J205" s="16"/>
      <c r="K205" s="13"/>
      <c r="L205" s="13"/>
      <c r="M205" s="14"/>
      <c r="N205" s="133">
        <f t="shared" si="41"/>
        <v>0</v>
      </c>
      <c r="O205" s="134">
        <f t="shared" si="28"/>
        <v>0</v>
      </c>
      <c r="Q205" s="10"/>
      <c r="R205" s="83"/>
      <c r="S205" s="184"/>
      <c r="T205" s="135">
        <f t="shared" si="29"/>
        <v>0</v>
      </c>
      <c r="V205" s="10"/>
      <c r="W205" s="83"/>
      <c r="X205" s="184"/>
      <c r="Y205" s="138">
        <f t="shared" si="30"/>
        <v>0</v>
      </c>
      <c r="AA205" s="10"/>
      <c r="AB205" s="83"/>
      <c r="AC205" s="184"/>
      <c r="AD205" s="140">
        <f t="shared" si="31"/>
        <v>0</v>
      </c>
      <c r="AF205" s="10"/>
      <c r="AG205" s="83"/>
      <c r="AH205" s="184"/>
      <c r="AI205" s="143">
        <f t="shared" si="32"/>
        <v>0</v>
      </c>
      <c r="AK205" s="10"/>
      <c r="AL205" s="83"/>
      <c r="AM205" s="184"/>
      <c r="AN205" s="147">
        <f t="shared" si="33"/>
        <v>0</v>
      </c>
      <c r="AP205" s="10"/>
      <c r="AQ205" s="83"/>
      <c r="AR205" s="184"/>
      <c r="AS205" s="149">
        <f t="shared" si="34"/>
        <v>0</v>
      </c>
      <c r="AU205" s="10"/>
      <c r="AV205" s="83"/>
      <c r="AW205" s="184"/>
      <c r="AX205" s="151">
        <f t="shared" si="35"/>
        <v>0</v>
      </c>
      <c r="AZ205" s="10"/>
      <c r="BA205" s="83"/>
      <c r="BB205" s="184"/>
      <c r="BC205" s="153">
        <f t="shared" si="36"/>
        <v>0</v>
      </c>
      <c r="BE205" s="10"/>
      <c r="BF205" s="83"/>
      <c r="BG205" s="184"/>
      <c r="BH205" s="155">
        <f t="shared" si="37"/>
        <v>0</v>
      </c>
      <c r="BJ205" s="10"/>
      <c r="BK205" s="83"/>
      <c r="BL205" s="184"/>
      <c r="BM205" s="157">
        <f t="shared" si="38"/>
        <v>0</v>
      </c>
      <c r="BO205" s="10"/>
      <c r="BP205" s="83"/>
      <c r="BQ205" s="184"/>
      <c r="BR205" s="159">
        <f t="shared" si="39"/>
        <v>0</v>
      </c>
      <c r="BT205" s="10"/>
      <c r="BU205" s="83"/>
      <c r="BV205" s="184"/>
      <c r="BW205" s="161">
        <f t="shared" si="40"/>
        <v>0</v>
      </c>
    </row>
    <row r="206" spans="3:75" ht="17.25" customHeight="1">
      <c r="C206" s="11">
        <v>193</v>
      </c>
      <c r="D206" s="192"/>
      <c r="E206" s="193"/>
      <c r="F206" s="193"/>
      <c r="G206" s="193"/>
      <c r="H206" s="193"/>
      <c r="I206" s="194"/>
      <c r="J206" s="16"/>
      <c r="K206" s="13"/>
      <c r="L206" s="13"/>
      <c r="M206" s="14"/>
      <c r="N206" s="133">
        <f t="shared" si="41"/>
        <v>0</v>
      </c>
      <c r="O206" s="134">
        <f t="shared" si="28"/>
        <v>0</v>
      </c>
      <c r="Q206" s="10"/>
      <c r="R206" s="83"/>
      <c r="S206" s="184"/>
      <c r="T206" s="135">
        <f t="shared" si="29"/>
        <v>0</v>
      </c>
      <c r="V206" s="10"/>
      <c r="W206" s="83"/>
      <c r="X206" s="184"/>
      <c r="Y206" s="138">
        <f t="shared" si="30"/>
        <v>0</v>
      </c>
      <c r="AA206" s="10"/>
      <c r="AB206" s="83"/>
      <c r="AC206" s="184"/>
      <c r="AD206" s="140">
        <f t="shared" si="31"/>
        <v>0</v>
      </c>
      <c r="AF206" s="10"/>
      <c r="AG206" s="83"/>
      <c r="AH206" s="184"/>
      <c r="AI206" s="143">
        <f t="shared" si="32"/>
        <v>0</v>
      </c>
      <c r="AK206" s="10"/>
      <c r="AL206" s="83"/>
      <c r="AM206" s="184"/>
      <c r="AN206" s="147">
        <f t="shared" si="33"/>
        <v>0</v>
      </c>
      <c r="AP206" s="10"/>
      <c r="AQ206" s="83"/>
      <c r="AR206" s="184"/>
      <c r="AS206" s="149">
        <f t="shared" si="34"/>
        <v>0</v>
      </c>
      <c r="AU206" s="10"/>
      <c r="AV206" s="83"/>
      <c r="AW206" s="184"/>
      <c r="AX206" s="151">
        <f t="shared" si="35"/>
        <v>0</v>
      </c>
      <c r="AZ206" s="10"/>
      <c r="BA206" s="83"/>
      <c r="BB206" s="184"/>
      <c r="BC206" s="153">
        <f t="shared" si="36"/>
        <v>0</v>
      </c>
      <c r="BE206" s="10"/>
      <c r="BF206" s="83"/>
      <c r="BG206" s="184"/>
      <c r="BH206" s="155">
        <f t="shared" si="37"/>
        <v>0</v>
      </c>
      <c r="BJ206" s="10"/>
      <c r="BK206" s="83"/>
      <c r="BL206" s="184"/>
      <c r="BM206" s="157">
        <f t="shared" si="38"/>
        <v>0</v>
      </c>
      <c r="BO206" s="10"/>
      <c r="BP206" s="83"/>
      <c r="BQ206" s="184"/>
      <c r="BR206" s="159">
        <f t="shared" si="39"/>
        <v>0</v>
      </c>
      <c r="BT206" s="10"/>
      <c r="BU206" s="83"/>
      <c r="BV206" s="184"/>
      <c r="BW206" s="161">
        <f t="shared" si="40"/>
        <v>0</v>
      </c>
    </row>
    <row r="207" spans="3:75" ht="17.25" customHeight="1">
      <c r="C207" s="11">
        <v>194</v>
      </c>
      <c r="D207" s="192"/>
      <c r="E207" s="193"/>
      <c r="F207" s="193"/>
      <c r="G207" s="193"/>
      <c r="H207" s="193"/>
      <c r="I207" s="194"/>
      <c r="J207" s="16"/>
      <c r="K207" s="13"/>
      <c r="L207" s="13"/>
      <c r="M207" s="14"/>
      <c r="N207" s="133">
        <f t="shared" si="41"/>
        <v>0</v>
      </c>
      <c r="O207" s="134">
        <f t="shared" ref="O207:O213" si="42">SUM(T207,Y207,AD207,AI207,AN207,AS207,AX207,BC207,BH207,BM207,BR207,BW207)</f>
        <v>0</v>
      </c>
      <c r="Q207" s="10"/>
      <c r="R207" s="83"/>
      <c r="S207" s="184"/>
      <c r="T207" s="135">
        <f t="shared" ref="T207:T213" si="43">IFERROR(PRODUCT(Q207,R207,S207),"")</f>
        <v>0</v>
      </c>
      <c r="V207" s="10"/>
      <c r="W207" s="83"/>
      <c r="X207" s="184"/>
      <c r="Y207" s="138">
        <f t="shared" ref="Y207:Y213" si="44">IFERROR(PRODUCT(V207,W207,X207),"")</f>
        <v>0</v>
      </c>
      <c r="AA207" s="10"/>
      <c r="AB207" s="83"/>
      <c r="AC207" s="184"/>
      <c r="AD207" s="140">
        <f t="shared" ref="AD207:AD213" si="45">IFERROR(PRODUCT(AA207,AB207,AC207),"")</f>
        <v>0</v>
      </c>
      <c r="AF207" s="10"/>
      <c r="AG207" s="83"/>
      <c r="AH207" s="184"/>
      <c r="AI207" s="143">
        <f t="shared" ref="AI207:AI213" si="46">IFERROR(PRODUCT(AF207,AG207,AH207),"")</f>
        <v>0</v>
      </c>
      <c r="AK207" s="10"/>
      <c r="AL207" s="83"/>
      <c r="AM207" s="184"/>
      <c r="AN207" s="147">
        <f t="shared" ref="AN207:AN213" si="47">IFERROR(PRODUCT(AK207,AL207,AM207),"")</f>
        <v>0</v>
      </c>
      <c r="AP207" s="10"/>
      <c r="AQ207" s="83"/>
      <c r="AR207" s="184"/>
      <c r="AS207" s="149">
        <f t="shared" ref="AS207:AS213" si="48">IFERROR(PRODUCT(AP207,AQ207,AR207),"")</f>
        <v>0</v>
      </c>
      <c r="AU207" s="10"/>
      <c r="AV207" s="83"/>
      <c r="AW207" s="184"/>
      <c r="AX207" s="151">
        <f t="shared" ref="AX207:AX213" si="49">IFERROR(PRODUCT(AU207,AV207,AW207),"")</f>
        <v>0</v>
      </c>
      <c r="AZ207" s="10"/>
      <c r="BA207" s="83"/>
      <c r="BB207" s="184"/>
      <c r="BC207" s="153">
        <f t="shared" ref="BC207:BC213" si="50">IFERROR(PRODUCT(AZ207,BA207,BB207),"")</f>
        <v>0</v>
      </c>
      <c r="BE207" s="10"/>
      <c r="BF207" s="83"/>
      <c r="BG207" s="184"/>
      <c r="BH207" s="155">
        <f t="shared" ref="BH207:BH213" si="51">IFERROR(PRODUCT(BE207,BF207,BG207),"")</f>
        <v>0</v>
      </c>
      <c r="BJ207" s="10"/>
      <c r="BK207" s="83"/>
      <c r="BL207" s="184"/>
      <c r="BM207" s="157">
        <f t="shared" ref="BM207:BM213" si="52">IFERROR(PRODUCT(BJ207,BK207,BL207),"")</f>
        <v>0</v>
      </c>
      <c r="BO207" s="10"/>
      <c r="BP207" s="83"/>
      <c r="BQ207" s="184"/>
      <c r="BR207" s="159">
        <f t="shared" ref="BR207:BR213" si="53">IFERROR(PRODUCT(BO207,BP207,BQ207),"")</f>
        <v>0</v>
      </c>
      <c r="BT207" s="10"/>
      <c r="BU207" s="83"/>
      <c r="BV207" s="184"/>
      <c r="BW207" s="161">
        <f t="shared" ref="BW207:BW213" si="54">IFERROR(PRODUCT(BT207,BU207,BV207),"")</f>
        <v>0</v>
      </c>
    </row>
    <row r="208" spans="3:75" ht="17.25" customHeight="1">
      <c r="C208" s="11">
        <v>195</v>
      </c>
      <c r="D208" s="192"/>
      <c r="E208" s="193"/>
      <c r="F208" s="193"/>
      <c r="G208" s="193"/>
      <c r="H208" s="193"/>
      <c r="I208" s="194"/>
      <c r="J208" s="16"/>
      <c r="K208" s="13"/>
      <c r="L208" s="13"/>
      <c r="M208" s="14"/>
      <c r="N208" s="133">
        <f t="shared" ref="N208:N213" si="55">IFERROR(PRODUCT(K208,L208,M208),"")</f>
        <v>0</v>
      </c>
      <c r="O208" s="134">
        <f t="shared" si="42"/>
        <v>0</v>
      </c>
      <c r="Q208" s="10"/>
      <c r="R208" s="83"/>
      <c r="S208" s="184"/>
      <c r="T208" s="135">
        <f t="shared" si="43"/>
        <v>0</v>
      </c>
      <c r="V208" s="10"/>
      <c r="W208" s="83"/>
      <c r="X208" s="184"/>
      <c r="Y208" s="138">
        <f t="shared" si="44"/>
        <v>0</v>
      </c>
      <c r="AA208" s="10"/>
      <c r="AB208" s="83"/>
      <c r="AC208" s="184"/>
      <c r="AD208" s="140">
        <f t="shared" si="45"/>
        <v>0</v>
      </c>
      <c r="AF208" s="10"/>
      <c r="AG208" s="83"/>
      <c r="AH208" s="184"/>
      <c r="AI208" s="143">
        <f t="shared" si="46"/>
        <v>0</v>
      </c>
      <c r="AK208" s="10"/>
      <c r="AL208" s="83"/>
      <c r="AM208" s="184"/>
      <c r="AN208" s="147">
        <f t="shared" si="47"/>
        <v>0</v>
      </c>
      <c r="AP208" s="10"/>
      <c r="AQ208" s="83"/>
      <c r="AR208" s="184"/>
      <c r="AS208" s="149">
        <f t="shared" si="48"/>
        <v>0</v>
      </c>
      <c r="AU208" s="10"/>
      <c r="AV208" s="83"/>
      <c r="AW208" s="184"/>
      <c r="AX208" s="151">
        <f t="shared" si="49"/>
        <v>0</v>
      </c>
      <c r="AZ208" s="10"/>
      <c r="BA208" s="83"/>
      <c r="BB208" s="184"/>
      <c r="BC208" s="153">
        <f t="shared" si="50"/>
        <v>0</v>
      </c>
      <c r="BE208" s="10"/>
      <c r="BF208" s="83"/>
      <c r="BG208" s="184"/>
      <c r="BH208" s="155">
        <f t="shared" si="51"/>
        <v>0</v>
      </c>
      <c r="BJ208" s="10"/>
      <c r="BK208" s="83"/>
      <c r="BL208" s="184"/>
      <c r="BM208" s="157">
        <f t="shared" si="52"/>
        <v>0</v>
      </c>
      <c r="BO208" s="10"/>
      <c r="BP208" s="83"/>
      <c r="BQ208" s="184"/>
      <c r="BR208" s="159">
        <f t="shared" si="53"/>
        <v>0</v>
      </c>
      <c r="BT208" s="10"/>
      <c r="BU208" s="83"/>
      <c r="BV208" s="184"/>
      <c r="BW208" s="161">
        <f t="shared" si="54"/>
        <v>0</v>
      </c>
    </row>
    <row r="209" spans="3:75" ht="17.25" customHeight="1">
      <c r="C209" s="11">
        <v>196</v>
      </c>
      <c r="D209" s="192"/>
      <c r="E209" s="193"/>
      <c r="F209" s="193"/>
      <c r="G209" s="193"/>
      <c r="H209" s="193"/>
      <c r="I209" s="194"/>
      <c r="J209" s="16"/>
      <c r="K209" s="13"/>
      <c r="L209" s="13"/>
      <c r="M209" s="14"/>
      <c r="N209" s="133">
        <f t="shared" si="55"/>
        <v>0</v>
      </c>
      <c r="O209" s="134">
        <f t="shared" si="42"/>
        <v>0</v>
      </c>
      <c r="Q209" s="10"/>
      <c r="R209" s="83"/>
      <c r="S209" s="184"/>
      <c r="T209" s="135">
        <f t="shared" si="43"/>
        <v>0</v>
      </c>
      <c r="V209" s="10"/>
      <c r="W209" s="83"/>
      <c r="X209" s="184"/>
      <c r="Y209" s="138">
        <f t="shared" si="44"/>
        <v>0</v>
      </c>
      <c r="AA209" s="10"/>
      <c r="AB209" s="83"/>
      <c r="AC209" s="184"/>
      <c r="AD209" s="140">
        <f t="shared" si="45"/>
        <v>0</v>
      </c>
      <c r="AF209" s="10"/>
      <c r="AG209" s="83"/>
      <c r="AH209" s="184"/>
      <c r="AI209" s="143">
        <f t="shared" si="46"/>
        <v>0</v>
      </c>
      <c r="AK209" s="10"/>
      <c r="AL209" s="83"/>
      <c r="AM209" s="184"/>
      <c r="AN209" s="147">
        <f t="shared" si="47"/>
        <v>0</v>
      </c>
      <c r="AP209" s="10"/>
      <c r="AQ209" s="83"/>
      <c r="AR209" s="184"/>
      <c r="AS209" s="149">
        <f t="shared" si="48"/>
        <v>0</v>
      </c>
      <c r="AU209" s="10"/>
      <c r="AV209" s="83"/>
      <c r="AW209" s="184"/>
      <c r="AX209" s="151">
        <f t="shared" si="49"/>
        <v>0</v>
      </c>
      <c r="AZ209" s="10"/>
      <c r="BA209" s="83"/>
      <c r="BB209" s="184"/>
      <c r="BC209" s="153">
        <f t="shared" si="50"/>
        <v>0</v>
      </c>
      <c r="BE209" s="10"/>
      <c r="BF209" s="83"/>
      <c r="BG209" s="184"/>
      <c r="BH209" s="155">
        <f t="shared" si="51"/>
        <v>0</v>
      </c>
      <c r="BJ209" s="10"/>
      <c r="BK209" s="83"/>
      <c r="BL209" s="184"/>
      <c r="BM209" s="157">
        <f t="shared" si="52"/>
        <v>0</v>
      </c>
      <c r="BO209" s="10"/>
      <c r="BP209" s="83"/>
      <c r="BQ209" s="184"/>
      <c r="BR209" s="159">
        <f t="shared" si="53"/>
        <v>0</v>
      </c>
      <c r="BT209" s="10"/>
      <c r="BU209" s="83"/>
      <c r="BV209" s="184"/>
      <c r="BW209" s="161">
        <f t="shared" si="54"/>
        <v>0</v>
      </c>
    </row>
    <row r="210" spans="3:75" ht="17.25" customHeight="1">
      <c r="C210" s="11">
        <v>197</v>
      </c>
      <c r="D210" s="192"/>
      <c r="E210" s="193"/>
      <c r="F210" s="193"/>
      <c r="G210" s="193"/>
      <c r="H210" s="193"/>
      <c r="I210" s="194"/>
      <c r="J210" s="16"/>
      <c r="K210" s="13"/>
      <c r="L210" s="13"/>
      <c r="M210" s="14"/>
      <c r="N210" s="133">
        <f t="shared" si="55"/>
        <v>0</v>
      </c>
      <c r="O210" s="134">
        <f t="shared" si="42"/>
        <v>0</v>
      </c>
      <c r="Q210" s="10"/>
      <c r="R210" s="83"/>
      <c r="S210" s="184"/>
      <c r="T210" s="135">
        <f t="shared" si="43"/>
        <v>0</v>
      </c>
      <c r="V210" s="10"/>
      <c r="W210" s="83"/>
      <c r="X210" s="184"/>
      <c r="Y210" s="138">
        <f t="shared" si="44"/>
        <v>0</v>
      </c>
      <c r="AA210" s="10"/>
      <c r="AB210" s="83"/>
      <c r="AC210" s="184"/>
      <c r="AD210" s="140">
        <f t="shared" si="45"/>
        <v>0</v>
      </c>
      <c r="AF210" s="10"/>
      <c r="AG210" s="83"/>
      <c r="AH210" s="184"/>
      <c r="AI210" s="143">
        <f t="shared" si="46"/>
        <v>0</v>
      </c>
      <c r="AK210" s="10"/>
      <c r="AL210" s="83"/>
      <c r="AM210" s="184"/>
      <c r="AN210" s="147">
        <f t="shared" si="47"/>
        <v>0</v>
      </c>
      <c r="AP210" s="10"/>
      <c r="AQ210" s="83"/>
      <c r="AR210" s="184"/>
      <c r="AS210" s="149">
        <f t="shared" si="48"/>
        <v>0</v>
      </c>
      <c r="AU210" s="10"/>
      <c r="AV210" s="83"/>
      <c r="AW210" s="184"/>
      <c r="AX210" s="151">
        <f t="shared" si="49"/>
        <v>0</v>
      </c>
      <c r="AZ210" s="10"/>
      <c r="BA210" s="83"/>
      <c r="BB210" s="184"/>
      <c r="BC210" s="153">
        <f t="shared" si="50"/>
        <v>0</v>
      </c>
      <c r="BE210" s="10"/>
      <c r="BF210" s="83"/>
      <c r="BG210" s="184"/>
      <c r="BH210" s="155">
        <f t="shared" si="51"/>
        <v>0</v>
      </c>
      <c r="BJ210" s="10"/>
      <c r="BK210" s="83"/>
      <c r="BL210" s="184"/>
      <c r="BM210" s="157">
        <f t="shared" si="52"/>
        <v>0</v>
      </c>
      <c r="BO210" s="10"/>
      <c r="BP210" s="83"/>
      <c r="BQ210" s="184"/>
      <c r="BR210" s="159">
        <f t="shared" si="53"/>
        <v>0</v>
      </c>
      <c r="BT210" s="10"/>
      <c r="BU210" s="83"/>
      <c r="BV210" s="184"/>
      <c r="BW210" s="161">
        <f t="shared" si="54"/>
        <v>0</v>
      </c>
    </row>
    <row r="211" spans="3:75" ht="17.25" customHeight="1">
      <c r="C211" s="11">
        <v>198</v>
      </c>
      <c r="D211" s="192"/>
      <c r="E211" s="193"/>
      <c r="F211" s="193"/>
      <c r="G211" s="193"/>
      <c r="H211" s="193"/>
      <c r="I211" s="194"/>
      <c r="J211" s="16"/>
      <c r="K211" s="13"/>
      <c r="L211" s="13"/>
      <c r="M211" s="14"/>
      <c r="N211" s="133">
        <f t="shared" si="55"/>
        <v>0</v>
      </c>
      <c r="O211" s="134">
        <f t="shared" si="42"/>
        <v>0</v>
      </c>
      <c r="Q211" s="10"/>
      <c r="R211" s="83"/>
      <c r="S211" s="184"/>
      <c r="T211" s="135">
        <f t="shared" si="43"/>
        <v>0</v>
      </c>
      <c r="V211" s="10"/>
      <c r="W211" s="83"/>
      <c r="X211" s="184"/>
      <c r="Y211" s="138">
        <f t="shared" si="44"/>
        <v>0</v>
      </c>
      <c r="AA211" s="10"/>
      <c r="AB211" s="83"/>
      <c r="AC211" s="184"/>
      <c r="AD211" s="140">
        <f t="shared" si="45"/>
        <v>0</v>
      </c>
      <c r="AF211" s="10"/>
      <c r="AG211" s="83"/>
      <c r="AH211" s="184"/>
      <c r="AI211" s="143">
        <f t="shared" si="46"/>
        <v>0</v>
      </c>
      <c r="AK211" s="10"/>
      <c r="AL211" s="83"/>
      <c r="AM211" s="184"/>
      <c r="AN211" s="147">
        <f t="shared" si="47"/>
        <v>0</v>
      </c>
      <c r="AP211" s="10"/>
      <c r="AQ211" s="83"/>
      <c r="AR211" s="184"/>
      <c r="AS211" s="149">
        <f t="shared" si="48"/>
        <v>0</v>
      </c>
      <c r="AU211" s="10"/>
      <c r="AV211" s="83"/>
      <c r="AW211" s="184"/>
      <c r="AX211" s="151">
        <f t="shared" si="49"/>
        <v>0</v>
      </c>
      <c r="AZ211" s="10"/>
      <c r="BA211" s="83"/>
      <c r="BB211" s="184"/>
      <c r="BC211" s="153">
        <f t="shared" si="50"/>
        <v>0</v>
      </c>
      <c r="BE211" s="10"/>
      <c r="BF211" s="83"/>
      <c r="BG211" s="184"/>
      <c r="BH211" s="155">
        <f t="shared" si="51"/>
        <v>0</v>
      </c>
      <c r="BJ211" s="10"/>
      <c r="BK211" s="83"/>
      <c r="BL211" s="184"/>
      <c r="BM211" s="157">
        <f t="shared" si="52"/>
        <v>0</v>
      </c>
      <c r="BO211" s="10"/>
      <c r="BP211" s="83"/>
      <c r="BQ211" s="184"/>
      <c r="BR211" s="159">
        <f t="shared" si="53"/>
        <v>0</v>
      </c>
      <c r="BT211" s="10"/>
      <c r="BU211" s="83"/>
      <c r="BV211" s="184"/>
      <c r="BW211" s="161">
        <f t="shared" si="54"/>
        <v>0</v>
      </c>
    </row>
    <row r="212" spans="3:75" ht="17.25" customHeight="1">
      <c r="C212" s="11">
        <v>199</v>
      </c>
      <c r="D212" s="192"/>
      <c r="E212" s="193"/>
      <c r="F212" s="193"/>
      <c r="G212" s="193"/>
      <c r="H212" s="193"/>
      <c r="I212" s="194"/>
      <c r="J212" s="16"/>
      <c r="K212" s="13"/>
      <c r="L212" s="13"/>
      <c r="M212" s="14"/>
      <c r="N212" s="133">
        <f t="shared" si="55"/>
        <v>0</v>
      </c>
      <c r="O212" s="134">
        <f t="shared" si="42"/>
        <v>0</v>
      </c>
      <c r="Q212" s="10"/>
      <c r="R212" s="83"/>
      <c r="S212" s="184"/>
      <c r="T212" s="135">
        <f t="shared" si="43"/>
        <v>0</v>
      </c>
      <c r="V212" s="10"/>
      <c r="W212" s="83"/>
      <c r="X212" s="184"/>
      <c r="Y212" s="138">
        <f t="shared" si="44"/>
        <v>0</v>
      </c>
      <c r="AA212" s="10"/>
      <c r="AB212" s="83"/>
      <c r="AC212" s="184"/>
      <c r="AD212" s="140">
        <f t="shared" si="45"/>
        <v>0</v>
      </c>
      <c r="AF212" s="10"/>
      <c r="AG212" s="83"/>
      <c r="AH212" s="184"/>
      <c r="AI212" s="143">
        <f t="shared" si="46"/>
        <v>0</v>
      </c>
      <c r="AK212" s="10"/>
      <c r="AL212" s="83"/>
      <c r="AM212" s="184"/>
      <c r="AN212" s="147">
        <f t="shared" si="47"/>
        <v>0</v>
      </c>
      <c r="AP212" s="10"/>
      <c r="AQ212" s="83"/>
      <c r="AR212" s="184"/>
      <c r="AS212" s="149">
        <f t="shared" si="48"/>
        <v>0</v>
      </c>
      <c r="AU212" s="10"/>
      <c r="AV212" s="83"/>
      <c r="AW212" s="184"/>
      <c r="AX212" s="151">
        <f t="shared" si="49"/>
        <v>0</v>
      </c>
      <c r="AZ212" s="10"/>
      <c r="BA212" s="83"/>
      <c r="BB212" s="184"/>
      <c r="BC212" s="153">
        <f t="shared" si="50"/>
        <v>0</v>
      </c>
      <c r="BE212" s="10"/>
      <c r="BF212" s="83"/>
      <c r="BG212" s="184"/>
      <c r="BH212" s="155">
        <f t="shared" si="51"/>
        <v>0</v>
      </c>
      <c r="BJ212" s="10"/>
      <c r="BK212" s="83"/>
      <c r="BL212" s="184"/>
      <c r="BM212" s="157">
        <f t="shared" si="52"/>
        <v>0</v>
      </c>
      <c r="BO212" s="10"/>
      <c r="BP212" s="83"/>
      <c r="BQ212" s="184"/>
      <c r="BR212" s="159">
        <f t="shared" si="53"/>
        <v>0</v>
      </c>
      <c r="BT212" s="10"/>
      <c r="BU212" s="83"/>
      <c r="BV212" s="184"/>
      <c r="BW212" s="161">
        <f t="shared" si="54"/>
        <v>0</v>
      </c>
    </row>
    <row r="213" spans="3:75" ht="17.25" customHeight="1">
      <c r="C213" s="11">
        <v>200</v>
      </c>
      <c r="D213" s="192"/>
      <c r="E213" s="193"/>
      <c r="F213" s="193"/>
      <c r="G213" s="193"/>
      <c r="H213" s="193"/>
      <c r="I213" s="194"/>
      <c r="J213" s="16"/>
      <c r="K213" s="13"/>
      <c r="L213" s="13"/>
      <c r="M213" s="14"/>
      <c r="N213" s="133">
        <f t="shared" si="55"/>
        <v>0</v>
      </c>
      <c r="O213" s="134">
        <f t="shared" si="42"/>
        <v>0</v>
      </c>
      <c r="Q213" s="10"/>
      <c r="R213" s="83"/>
      <c r="S213" s="184"/>
      <c r="T213" s="135">
        <f t="shared" si="43"/>
        <v>0</v>
      </c>
      <c r="V213" s="10"/>
      <c r="W213" s="83"/>
      <c r="X213" s="184"/>
      <c r="Y213" s="138">
        <f t="shared" si="44"/>
        <v>0</v>
      </c>
      <c r="AA213" s="10"/>
      <c r="AB213" s="83"/>
      <c r="AC213" s="184"/>
      <c r="AD213" s="140">
        <f t="shared" si="45"/>
        <v>0</v>
      </c>
      <c r="AF213" s="10"/>
      <c r="AG213" s="83"/>
      <c r="AH213" s="184"/>
      <c r="AI213" s="143">
        <f t="shared" si="46"/>
        <v>0</v>
      </c>
      <c r="AK213" s="10"/>
      <c r="AL213" s="83"/>
      <c r="AM213" s="184"/>
      <c r="AN213" s="147">
        <f t="shared" si="47"/>
        <v>0</v>
      </c>
      <c r="AP213" s="10"/>
      <c r="AQ213" s="83"/>
      <c r="AR213" s="184"/>
      <c r="AS213" s="149">
        <f t="shared" si="48"/>
        <v>0</v>
      </c>
      <c r="AU213" s="10"/>
      <c r="AV213" s="83"/>
      <c r="AW213" s="184"/>
      <c r="AX213" s="151">
        <f t="shared" si="49"/>
        <v>0</v>
      </c>
      <c r="AZ213" s="10"/>
      <c r="BA213" s="83"/>
      <c r="BB213" s="184"/>
      <c r="BC213" s="153">
        <f t="shared" si="50"/>
        <v>0</v>
      </c>
      <c r="BE213" s="10"/>
      <c r="BF213" s="83"/>
      <c r="BG213" s="184"/>
      <c r="BH213" s="155">
        <f t="shared" si="51"/>
        <v>0</v>
      </c>
      <c r="BJ213" s="10"/>
      <c r="BK213" s="83"/>
      <c r="BL213" s="184"/>
      <c r="BM213" s="157">
        <f t="shared" si="52"/>
        <v>0</v>
      </c>
      <c r="BO213" s="10"/>
      <c r="BP213" s="83"/>
      <c r="BQ213" s="184"/>
      <c r="BR213" s="159">
        <f t="shared" si="53"/>
        <v>0</v>
      </c>
      <c r="BT213" s="10"/>
      <c r="BU213" s="83"/>
      <c r="BV213" s="184"/>
      <c r="BW213" s="161">
        <f t="shared" si="54"/>
        <v>0</v>
      </c>
    </row>
    <row r="214" spans="3:75" ht="21" customHeight="1">
      <c r="C214" s="202" t="s">
        <v>11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137">
        <f>SUM(N14:N213)</f>
        <v>0</v>
      </c>
      <c r="O214" s="137">
        <f>SUM(O14:O213)</f>
        <v>0</v>
      </c>
      <c r="Q214" s="197"/>
      <c r="R214" s="197"/>
      <c r="S214" s="81"/>
      <c r="T214" s="136">
        <f>SUM(T14:T213)</f>
        <v>0</v>
      </c>
      <c r="V214" s="313"/>
      <c r="W214" s="313"/>
      <c r="X214" s="79"/>
      <c r="Y214" s="139">
        <f>SUM(Y14:Y213)</f>
        <v>0</v>
      </c>
      <c r="AA214" s="322"/>
      <c r="AB214" s="322"/>
      <c r="AC214" s="80"/>
      <c r="AD214" s="141">
        <f>SUM(AD14:AD213)</f>
        <v>0</v>
      </c>
      <c r="AF214" s="279"/>
      <c r="AG214" s="279"/>
      <c r="AH214" s="89"/>
      <c r="AI214" s="144">
        <f>SUM(AI14:AI213)</f>
        <v>0</v>
      </c>
      <c r="AK214" s="304"/>
      <c r="AL214" s="304"/>
      <c r="AM214" s="87"/>
      <c r="AN214" s="148">
        <f>SUM(AN14:AN213)</f>
        <v>0</v>
      </c>
      <c r="AP214" s="294"/>
      <c r="AQ214" s="294"/>
      <c r="AR214" s="86"/>
      <c r="AS214" s="150">
        <f>SUM(AS14:AS213)</f>
        <v>0</v>
      </c>
      <c r="AU214" s="301"/>
      <c r="AV214" s="301"/>
      <c r="AW214" s="85"/>
      <c r="AX214" s="152">
        <f>SUM(AX14:AX213)</f>
        <v>0</v>
      </c>
      <c r="AZ214" s="262"/>
      <c r="BA214" s="262"/>
      <c r="BB214" s="78"/>
      <c r="BC214" s="154">
        <f>SUM(BC14:BC213)</f>
        <v>0</v>
      </c>
      <c r="BE214" s="253"/>
      <c r="BF214" s="253"/>
      <c r="BG214" s="84"/>
      <c r="BH214" s="156">
        <f>SUM(BH14:BH213)</f>
        <v>0</v>
      </c>
      <c r="BJ214" s="342"/>
      <c r="BK214" s="342"/>
      <c r="BL214" s="76"/>
      <c r="BM214" s="158">
        <f>SUM(BM14:BM213)</f>
        <v>0</v>
      </c>
      <c r="BO214" s="353"/>
      <c r="BP214" s="353"/>
      <c r="BQ214" s="77"/>
      <c r="BR214" s="160">
        <f>SUM(BR14:BR213)</f>
        <v>0</v>
      </c>
      <c r="BT214" s="331"/>
      <c r="BU214" s="331"/>
      <c r="BV214" s="75"/>
      <c r="BW214" s="162">
        <f>SUM(BW14:BW213)</f>
        <v>0</v>
      </c>
    </row>
    <row r="215" spans="3:75"/>
    <row r="216" spans="3:75" hidden="1">
      <c r="N216" s="82"/>
    </row>
  </sheetData>
  <sheetProtection algorithmName="SHA-512" hashValue="nBdQUc88cORsfPKRQkcQH+UbxmJx/F9yqzzY2lx1kYUsY5iLOipc+Kc9h4fW0CIjzKDIHcWSY47O4KqPHL0P/Q==" saltValue="3/pxgSXVWk2rs6H8hoEGng==" spinCount="100000" sheet="1"/>
  <mergeCells count="304">
    <mergeCell ref="C6:E6"/>
    <mergeCell ref="F6:G7"/>
    <mergeCell ref="C7:E9"/>
    <mergeCell ref="F8:G9"/>
    <mergeCell ref="BO214:BP214"/>
    <mergeCell ref="BT214:BU214"/>
    <mergeCell ref="AK214:AL214"/>
    <mergeCell ref="AP214:AQ214"/>
    <mergeCell ref="AU214:AV214"/>
    <mergeCell ref="AZ214:BA214"/>
    <mergeCell ref="BE214:BF214"/>
    <mergeCell ref="BJ214:BK214"/>
    <mergeCell ref="D213:I213"/>
    <mergeCell ref="C214:M214"/>
    <mergeCell ref="Q214:R214"/>
    <mergeCell ref="V214:W214"/>
    <mergeCell ref="AA214:AB214"/>
    <mergeCell ref="AF214:AG214"/>
    <mergeCell ref="D207:I207"/>
    <mergeCell ref="D208:I208"/>
    <mergeCell ref="D209:I209"/>
    <mergeCell ref="D210:I210"/>
    <mergeCell ref="D211:I211"/>
    <mergeCell ref="D212:I212"/>
    <mergeCell ref="D201:I201"/>
    <mergeCell ref="D202:I202"/>
    <mergeCell ref="D203:I203"/>
    <mergeCell ref="D204:I204"/>
    <mergeCell ref="D205:I205"/>
    <mergeCell ref="D206:I206"/>
    <mergeCell ref="D195:I195"/>
    <mergeCell ref="D196:I196"/>
    <mergeCell ref="D197:I197"/>
    <mergeCell ref="D198:I198"/>
    <mergeCell ref="D199:I199"/>
    <mergeCell ref="D200:I200"/>
    <mergeCell ref="D189:I189"/>
    <mergeCell ref="D190:I190"/>
    <mergeCell ref="D191:I191"/>
    <mergeCell ref="D192:I192"/>
    <mergeCell ref="D193:I193"/>
    <mergeCell ref="D194:I194"/>
    <mergeCell ref="D183:I183"/>
    <mergeCell ref="D184:I184"/>
    <mergeCell ref="D185:I185"/>
    <mergeCell ref="D186:I186"/>
    <mergeCell ref="D187:I187"/>
    <mergeCell ref="D188:I188"/>
    <mergeCell ref="D177:I177"/>
    <mergeCell ref="D178:I178"/>
    <mergeCell ref="D179:I179"/>
    <mergeCell ref="D180:I180"/>
    <mergeCell ref="D181:I181"/>
    <mergeCell ref="D182:I182"/>
    <mergeCell ref="D171:I171"/>
    <mergeCell ref="D172:I172"/>
    <mergeCell ref="D173:I173"/>
    <mergeCell ref="D174:I174"/>
    <mergeCell ref="D175:I175"/>
    <mergeCell ref="D176:I176"/>
    <mergeCell ref="D165:I165"/>
    <mergeCell ref="D166:I166"/>
    <mergeCell ref="D167:I167"/>
    <mergeCell ref="D168:I168"/>
    <mergeCell ref="D169:I169"/>
    <mergeCell ref="D170:I170"/>
    <mergeCell ref="D159:I159"/>
    <mergeCell ref="D160:I160"/>
    <mergeCell ref="D161:I161"/>
    <mergeCell ref="D162:I162"/>
    <mergeCell ref="D163:I163"/>
    <mergeCell ref="D164:I164"/>
    <mergeCell ref="D153:I153"/>
    <mergeCell ref="D154:I154"/>
    <mergeCell ref="D155:I155"/>
    <mergeCell ref="D156:I156"/>
    <mergeCell ref="D157:I157"/>
    <mergeCell ref="D158:I158"/>
    <mergeCell ref="D147:I147"/>
    <mergeCell ref="D148:I148"/>
    <mergeCell ref="D149:I149"/>
    <mergeCell ref="D150:I150"/>
    <mergeCell ref="D151:I151"/>
    <mergeCell ref="D152:I152"/>
    <mergeCell ref="D141:I141"/>
    <mergeCell ref="D142:I142"/>
    <mergeCell ref="D143:I143"/>
    <mergeCell ref="D144:I144"/>
    <mergeCell ref="D145:I145"/>
    <mergeCell ref="D146:I146"/>
    <mergeCell ref="D135:I135"/>
    <mergeCell ref="D136:I136"/>
    <mergeCell ref="D137:I137"/>
    <mergeCell ref="D138:I138"/>
    <mergeCell ref="D139:I139"/>
    <mergeCell ref="D140:I140"/>
    <mergeCell ref="D129:I129"/>
    <mergeCell ref="D130:I130"/>
    <mergeCell ref="D131:I131"/>
    <mergeCell ref="D132:I132"/>
    <mergeCell ref="D133:I133"/>
    <mergeCell ref="D134:I134"/>
    <mergeCell ref="D123:I123"/>
    <mergeCell ref="D124:I124"/>
    <mergeCell ref="D125:I125"/>
    <mergeCell ref="D126:I126"/>
    <mergeCell ref="D127:I127"/>
    <mergeCell ref="D128:I128"/>
    <mergeCell ref="D117:I117"/>
    <mergeCell ref="D118:I118"/>
    <mergeCell ref="D119:I119"/>
    <mergeCell ref="D120:I120"/>
    <mergeCell ref="D121:I121"/>
    <mergeCell ref="D122:I122"/>
    <mergeCell ref="D111:I111"/>
    <mergeCell ref="D112:I112"/>
    <mergeCell ref="D113:I113"/>
    <mergeCell ref="D114:I114"/>
    <mergeCell ref="D115:I115"/>
    <mergeCell ref="D116:I116"/>
    <mergeCell ref="D105:I105"/>
    <mergeCell ref="D106:I106"/>
    <mergeCell ref="D107:I107"/>
    <mergeCell ref="D108:I108"/>
    <mergeCell ref="D109:I109"/>
    <mergeCell ref="D110:I110"/>
    <mergeCell ref="D99:I99"/>
    <mergeCell ref="D100:I100"/>
    <mergeCell ref="D101:I101"/>
    <mergeCell ref="D102:I102"/>
    <mergeCell ref="D103:I103"/>
    <mergeCell ref="D104:I104"/>
    <mergeCell ref="D93:I93"/>
    <mergeCell ref="D94:I94"/>
    <mergeCell ref="D95:I95"/>
    <mergeCell ref="D96:I96"/>
    <mergeCell ref="D97:I97"/>
    <mergeCell ref="D98:I98"/>
    <mergeCell ref="D87:I87"/>
    <mergeCell ref="D88:I88"/>
    <mergeCell ref="D89:I89"/>
    <mergeCell ref="D90:I90"/>
    <mergeCell ref="D91:I91"/>
    <mergeCell ref="D92:I92"/>
    <mergeCell ref="D81:I81"/>
    <mergeCell ref="D82:I82"/>
    <mergeCell ref="D83:I83"/>
    <mergeCell ref="D84:I84"/>
    <mergeCell ref="D85:I85"/>
    <mergeCell ref="D86:I86"/>
    <mergeCell ref="D75:I75"/>
    <mergeCell ref="D76:I76"/>
    <mergeCell ref="D77:I77"/>
    <mergeCell ref="D78:I78"/>
    <mergeCell ref="D79:I79"/>
    <mergeCell ref="D80:I80"/>
    <mergeCell ref="D69:I69"/>
    <mergeCell ref="D70:I70"/>
    <mergeCell ref="D71:I71"/>
    <mergeCell ref="D72:I72"/>
    <mergeCell ref="D73:I73"/>
    <mergeCell ref="D74:I74"/>
    <mergeCell ref="D63:I63"/>
    <mergeCell ref="D64:I64"/>
    <mergeCell ref="D65:I65"/>
    <mergeCell ref="D66:I66"/>
    <mergeCell ref="D67:I67"/>
    <mergeCell ref="D68:I68"/>
    <mergeCell ref="D57:I57"/>
    <mergeCell ref="D58:I58"/>
    <mergeCell ref="D59:I59"/>
    <mergeCell ref="D60:I60"/>
    <mergeCell ref="D61:I61"/>
    <mergeCell ref="D62:I62"/>
    <mergeCell ref="D51:I51"/>
    <mergeCell ref="D52:I52"/>
    <mergeCell ref="D53:I53"/>
    <mergeCell ref="D54:I54"/>
    <mergeCell ref="D55:I55"/>
    <mergeCell ref="D56:I56"/>
    <mergeCell ref="D45:I45"/>
    <mergeCell ref="D46:I46"/>
    <mergeCell ref="D47:I47"/>
    <mergeCell ref="D48:I48"/>
    <mergeCell ref="D49:I49"/>
    <mergeCell ref="D50:I50"/>
    <mergeCell ref="D39:I39"/>
    <mergeCell ref="D40:I40"/>
    <mergeCell ref="D41:I41"/>
    <mergeCell ref="D42:I42"/>
    <mergeCell ref="D43:I43"/>
    <mergeCell ref="D44:I44"/>
    <mergeCell ref="D35:I35"/>
    <mergeCell ref="D36:I36"/>
    <mergeCell ref="D37:I37"/>
    <mergeCell ref="D38:I38"/>
    <mergeCell ref="D27:I27"/>
    <mergeCell ref="D28:I28"/>
    <mergeCell ref="D29:I29"/>
    <mergeCell ref="D30:I30"/>
    <mergeCell ref="D31:I31"/>
    <mergeCell ref="D32:I32"/>
    <mergeCell ref="D26:I26"/>
    <mergeCell ref="D15:I15"/>
    <mergeCell ref="D16:I16"/>
    <mergeCell ref="D17:I17"/>
    <mergeCell ref="D18:I18"/>
    <mergeCell ref="D19:I19"/>
    <mergeCell ref="D20:I20"/>
    <mergeCell ref="D33:I33"/>
    <mergeCell ref="D34:I34"/>
    <mergeCell ref="D23:I23"/>
    <mergeCell ref="D24:I24"/>
    <mergeCell ref="D25:I25"/>
    <mergeCell ref="D14:I14"/>
    <mergeCell ref="BK11:BK12"/>
    <mergeCell ref="BL11:BL12"/>
    <mergeCell ref="BC11:BC12"/>
    <mergeCell ref="BE11:BE12"/>
    <mergeCell ref="BF11:BF12"/>
    <mergeCell ref="BG11:BG12"/>
    <mergeCell ref="BH11:BH12"/>
    <mergeCell ref="BJ11:BJ12"/>
    <mergeCell ref="AV11:AV12"/>
    <mergeCell ref="AW11:AW12"/>
    <mergeCell ref="AX11:AX12"/>
    <mergeCell ref="AZ11:AZ12"/>
    <mergeCell ref="BA11:BA12"/>
    <mergeCell ref="BB11:BB12"/>
    <mergeCell ref="AG11:AG12"/>
    <mergeCell ref="AH11:AH12"/>
    <mergeCell ref="AI11:AI12"/>
    <mergeCell ref="BM11:BM12"/>
    <mergeCell ref="BO11:BO12"/>
    <mergeCell ref="BP11:BP12"/>
    <mergeCell ref="BQ11:BQ12"/>
    <mergeCell ref="D21:I21"/>
    <mergeCell ref="D22:I22"/>
    <mergeCell ref="M6:N6"/>
    <mergeCell ref="M7:N7"/>
    <mergeCell ref="M8:N8"/>
    <mergeCell ref="M9:N9"/>
    <mergeCell ref="BV11:BV12"/>
    <mergeCell ref="BW11:BW12"/>
    <mergeCell ref="R11:R12"/>
    <mergeCell ref="S11:S12"/>
    <mergeCell ref="T11:T12"/>
    <mergeCell ref="V11:V12"/>
    <mergeCell ref="W11:W12"/>
    <mergeCell ref="X11:X12"/>
    <mergeCell ref="BJ8:BM9"/>
    <mergeCell ref="BO8:BR9"/>
    <mergeCell ref="BT8:BW9"/>
    <mergeCell ref="Y11:Y12"/>
    <mergeCell ref="AA11:AA12"/>
    <mergeCell ref="AB11:AB12"/>
    <mergeCell ref="AC11:AC12"/>
    <mergeCell ref="AD11:AD12"/>
    <mergeCell ref="AF11:AF12"/>
    <mergeCell ref="BR11:BR12"/>
    <mergeCell ref="BT11:BT12"/>
    <mergeCell ref="BU11:BU12"/>
    <mergeCell ref="C10:L10"/>
    <mergeCell ref="C11:C12"/>
    <mergeCell ref="D11:I12"/>
    <mergeCell ref="J11:N11"/>
    <mergeCell ref="O11:O12"/>
    <mergeCell ref="Q11:Q12"/>
    <mergeCell ref="AU8:AX9"/>
    <mergeCell ref="AZ8:BC9"/>
    <mergeCell ref="BE8:BH9"/>
    <mergeCell ref="Q8:T9"/>
    <mergeCell ref="V8:Y9"/>
    <mergeCell ref="AA8:AD9"/>
    <mergeCell ref="AF8:AI9"/>
    <mergeCell ref="AK8:AN9"/>
    <mergeCell ref="AP8:AS9"/>
    <mergeCell ref="AK11:AK12"/>
    <mergeCell ref="AL11:AL12"/>
    <mergeCell ref="AM11:AM12"/>
    <mergeCell ref="AN11:AN12"/>
    <mergeCell ref="AP11:AP12"/>
    <mergeCell ref="AQ11:AQ12"/>
    <mergeCell ref="AR11:AR12"/>
    <mergeCell ref="AS11:AS12"/>
    <mergeCell ref="AU11:AU12"/>
    <mergeCell ref="BT1:BW1"/>
    <mergeCell ref="C3:G4"/>
    <mergeCell ref="M4:N4"/>
    <mergeCell ref="C5:G5"/>
    <mergeCell ref="M5:N5"/>
    <mergeCell ref="AP1:AS1"/>
    <mergeCell ref="AU1:AX1"/>
    <mergeCell ref="AZ1:BC1"/>
    <mergeCell ref="BE1:BH1"/>
    <mergeCell ref="BJ1:BM1"/>
    <mergeCell ref="BO1:BR1"/>
    <mergeCell ref="I1:K1"/>
    <mergeCell ref="Q1:T1"/>
    <mergeCell ref="V1:Y1"/>
    <mergeCell ref="AA1:AD1"/>
    <mergeCell ref="AF1:AI1"/>
    <mergeCell ref="AK1:AN1"/>
    <mergeCell ref="M2:N3"/>
  </mergeCells>
  <conditionalFormatting sqref="O14">
    <cfRule type="dataBar" priority="202">
      <dataBar>
        <cfvo type="num" val="0"/>
        <cfvo type="formula" val="$N$14"/>
        <color theme="8"/>
      </dataBar>
      <extLst>
        <ext xmlns:x14="http://schemas.microsoft.com/office/spreadsheetml/2009/9/main" uri="{B025F937-C7B1-47D3-B67F-A62EFF666E3E}">
          <x14:id>{032FB4FB-7E71-4021-BDB7-CF55B7CDD79F}</x14:id>
        </ext>
      </extLst>
    </cfRule>
  </conditionalFormatting>
  <conditionalFormatting sqref="O15">
    <cfRule type="dataBar" priority="201">
      <dataBar>
        <cfvo type="num" val="0"/>
        <cfvo type="formula" val="$N$15"/>
        <color theme="8"/>
      </dataBar>
      <extLst>
        <ext xmlns:x14="http://schemas.microsoft.com/office/spreadsheetml/2009/9/main" uri="{B025F937-C7B1-47D3-B67F-A62EFF666E3E}">
          <x14:id>{BEF15D24-E6B5-4542-9AF0-9DD6EBA70490}</x14:id>
        </ext>
      </extLst>
    </cfRule>
  </conditionalFormatting>
  <conditionalFormatting sqref="O16">
    <cfRule type="dataBar" priority="199">
      <dataBar>
        <cfvo type="num" val="0"/>
        <cfvo type="formula" val="$N$16"/>
        <color theme="8"/>
      </dataBar>
      <extLst>
        <ext xmlns:x14="http://schemas.microsoft.com/office/spreadsheetml/2009/9/main" uri="{B025F937-C7B1-47D3-B67F-A62EFF666E3E}">
          <x14:id>{9A96BEC2-DA44-4DC3-B1F8-2D28A605FBAD}</x14:id>
        </ext>
      </extLst>
    </cfRule>
    <cfRule type="dataBar" priority="200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{6A838B1D-B726-46F2-AA92-F7508D66E68E}</x14:id>
        </ext>
      </extLst>
    </cfRule>
  </conditionalFormatting>
  <conditionalFormatting sqref="O17">
    <cfRule type="dataBar" priority="198">
      <dataBar>
        <cfvo type="num" val="0"/>
        <cfvo type="formula" val="$N$17"/>
        <color rgb="FF638EC6"/>
      </dataBar>
      <extLst>
        <ext xmlns:x14="http://schemas.microsoft.com/office/spreadsheetml/2009/9/main" uri="{B025F937-C7B1-47D3-B67F-A62EFF666E3E}">
          <x14:id>{29D5EC0C-9051-42EF-BBC2-F9F4FA90A3A7}</x14:id>
        </ext>
      </extLst>
    </cfRule>
  </conditionalFormatting>
  <conditionalFormatting sqref="O18">
    <cfRule type="dataBar" priority="197">
      <dataBar>
        <cfvo type="num" val="0"/>
        <cfvo type="formula" val="$N$18"/>
        <color rgb="FF638EC6"/>
      </dataBar>
      <extLst>
        <ext xmlns:x14="http://schemas.microsoft.com/office/spreadsheetml/2009/9/main" uri="{B025F937-C7B1-47D3-B67F-A62EFF666E3E}">
          <x14:id>{F90D5620-BAFB-4455-A707-3F94B9F7C071}</x14:id>
        </ext>
      </extLst>
    </cfRule>
  </conditionalFormatting>
  <conditionalFormatting sqref="O19">
    <cfRule type="dataBar" priority="196">
      <dataBar>
        <cfvo type="num" val="0"/>
        <cfvo type="formula" val="$N$19"/>
        <color rgb="FF638EC6"/>
      </dataBar>
      <extLst>
        <ext xmlns:x14="http://schemas.microsoft.com/office/spreadsheetml/2009/9/main" uri="{B025F937-C7B1-47D3-B67F-A62EFF666E3E}">
          <x14:id>{F03957F7-0D62-4867-B911-8588C3E5FBDF}</x14:id>
        </ext>
      </extLst>
    </cfRule>
  </conditionalFormatting>
  <conditionalFormatting sqref="O20">
    <cfRule type="dataBar" priority="195">
      <dataBar>
        <cfvo type="num" val="0"/>
        <cfvo type="formula" val="$N$20"/>
        <color rgb="FF638EC6"/>
      </dataBar>
      <extLst>
        <ext xmlns:x14="http://schemas.microsoft.com/office/spreadsheetml/2009/9/main" uri="{B025F937-C7B1-47D3-B67F-A62EFF666E3E}">
          <x14:id>{1FC2FD50-E9BA-4662-9D38-F9B7711EA21D}</x14:id>
        </ext>
      </extLst>
    </cfRule>
  </conditionalFormatting>
  <conditionalFormatting sqref="O21">
    <cfRule type="dataBar" priority="194">
      <dataBar>
        <cfvo type="num" val="0"/>
        <cfvo type="formula" val="$N$21"/>
        <color rgb="FF638EC6"/>
      </dataBar>
      <extLst>
        <ext xmlns:x14="http://schemas.microsoft.com/office/spreadsheetml/2009/9/main" uri="{B025F937-C7B1-47D3-B67F-A62EFF666E3E}">
          <x14:id>{6BEC9316-5A8C-4A90-B1F9-655EACB9F927}</x14:id>
        </ext>
      </extLst>
    </cfRule>
  </conditionalFormatting>
  <conditionalFormatting sqref="O22">
    <cfRule type="dataBar" priority="193">
      <dataBar>
        <cfvo type="num" val="0"/>
        <cfvo type="formula" val="$N$22"/>
        <color rgb="FF638EC6"/>
      </dataBar>
      <extLst>
        <ext xmlns:x14="http://schemas.microsoft.com/office/spreadsheetml/2009/9/main" uri="{B025F937-C7B1-47D3-B67F-A62EFF666E3E}">
          <x14:id>{8E94264A-2167-45AD-822B-DC41B980E7B7}</x14:id>
        </ext>
      </extLst>
    </cfRule>
  </conditionalFormatting>
  <conditionalFormatting sqref="O23">
    <cfRule type="dataBar" priority="192">
      <dataBar>
        <cfvo type="num" val="0"/>
        <cfvo type="formula" val="$N$23"/>
        <color rgb="FF638EC6"/>
      </dataBar>
      <extLst>
        <ext xmlns:x14="http://schemas.microsoft.com/office/spreadsheetml/2009/9/main" uri="{B025F937-C7B1-47D3-B67F-A62EFF666E3E}">
          <x14:id>{C484C2FC-8C6D-48B0-A90D-A0825569C3BD}</x14:id>
        </ext>
      </extLst>
    </cfRule>
  </conditionalFormatting>
  <conditionalFormatting sqref="O24">
    <cfRule type="dataBar" priority="191">
      <dataBar>
        <cfvo type="num" val="0"/>
        <cfvo type="formula" val="$N$24"/>
        <color rgb="FF638EC6"/>
      </dataBar>
      <extLst>
        <ext xmlns:x14="http://schemas.microsoft.com/office/spreadsheetml/2009/9/main" uri="{B025F937-C7B1-47D3-B67F-A62EFF666E3E}">
          <x14:id>{DD67CCE4-68F5-40DD-8D67-13E41F1ABDA1}</x14:id>
        </ext>
      </extLst>
    </cfRule>
  </conditionalFormatting>
  <conditionalFormatting sqref="O25">
    <cfRule type="dataBar" priority="190">
      <dataBar>
        <cfvo type="num" val="0"/>
        <cfvo type="formula" val="$N$25"/>
        <color rgb="FF638EC6"/>
      </dataBar>
      <extLst>
        <ext xmlns:x14="http://schemas.microsoft.com/office/spreadsheetml/2009/9/main" uri="{B025F937-C7B1-47D3-B67F-A62EFF666E3E}">
          <x14:id>{95F4AE25-8ED5-4C35-B646-6B0539C0EEE0}</x14:id>
        </ext>
      </extLst>
    </cfRule>
  </conditionalFormatting>
  <conditionalFormatting sqref="O26">
    <cfRule type="dataBar" priority="189">
      <dataBar>
        <cfvo type="num" val="0"/>
        <cfvo type="formula" val="$N$26"/>
        <color rgb="FF638EC6"/>
      </dataBar>
      <extLst>
        <ext xmlns:x14="http://schemas.microsoft.com/office/spreadsheetml/2009/9/main" uri="{B025F937-C7B1-47D3-B67F-A62EFF666E3E}">
          <x14:id>{B22B3C68-1507-400D-8FC8-3614E8869667}</x14:id>
        </ext>
      </extLst>
    </cfRule>
  </conditionalFormatting>
  <conditionalFormatting sqref="O27">
    <cfRule type="dataBar" priority="188">
      <dataBar>
        <cfvo type="num" val="0"/>
        <cfvo type="formula" val="$N$27"/>
        <color rgb="FF638EC6"/>
      </dataBar>
      <extLst>
        <ext xmlns:x14="http://schemas.microsoft.com/office/spreadsheetml/2009/9/main" uri="{B025F937-C7B1-47D3-B67F-A62EFF666E3E}">
          <x14:id>{134A1017-ADEE-4B4C-9F1E-C9C16CCB6F3B}</x14:id>
        </ext>
      </extLst>
    </cfRule>
  </conditionalFormatting>
  <conditionalFormatting sqref="O28">
    <cfRule type="dataBar" priority="187">
      <dataBar>
        <cfvo type="num" val="0"/>
        <cfvo type="formula" val="$N$28"/>
        <color rgb="FF638EC6"/>
      </dataBar>
      <extLst>
        <ext xmlns:x14="http://schemas.microsoft.com/office/spreadsheetml/2009/9/main" uri="{B025F937-C7B1-47D3-B67F-A62EFF666E3E}">
          <x14:id>{F79F24E5-F421-47E1-8C59-9DC23EBF434B}</x14:id>
        </ext>
      </extLst>
    </cfRule>
  </conditionalFormatting>
  <conditionalFormatting sqref="O29">
    <cfRule type="dataBar" priority="186">
      <dataBar>
        <cfvo type="num" val="0"/>
        <cfvo type="formula" val="$N$29"/>
        <color rgb="FF638EC6"/>
      </dataBar>
      <extLst>
        <ext xmlns:x14="http://schemas.microsoft.com/office/spreadsheetml/2009/9/main" uri="{B025F937-C7B1-47D3-B67F-A62EFF666E3E}">
          <x14:id>{490E4600-7542-48A7-A3F6-C076FAB30818}</x14:id>
        </ext>
      </extLst>
    </cfRule>
  </conditionalFormatting>
  <conditionalFormatting sqref="O30">
    <cfRule type="dataBar" priority="185">
      <dataBar>
        <cfvo type="num" val="0"/>
        <cfvo type="formula" val="$N$30"/>
        <color rgb="FF638EC6"/>
      </dataBar>
      <extLst>
        <ext xmlns:x14="http://schemas.microsoft.com/office/spreadsheetml/2009/9/main" uri="{B025F937-C7B1-47D3-B67F-A62EFF666E3E}">
          <x14:id>{1456041D-9103-4D4C-9D5F-256D0A762858}</x14:id>
        </ext>
      </extLst>
    </cfRule>
  </conditionalFormatting>
  <conditionalFormatting sqref="O31">
    <cfRule type="dataBar" priority="184">
      <dataBar>
        <cfvo type="num" val="0"/>
        <cfvo type="formula" val="$N$31"/>
        <color rgb="FF638EC6"/>
      </dataBar>
      <extLst>
        <ext xmlns:x14="http://schemas.microsoft.com/office/spreadsheetml/2009/9/main" uri="{B025F937-C7B1-47D3-B67F-A62EFF666E3E}">
          <x14:id>{23EF19C8-854F-41D4-BDE9-77ED9A1C1474}</x14:id>
        </ext>
      </extLst>
    </cfRule>
  </conditionalFormatting>
  <conditionalFormatting sqref="O32">
    <cfRule type="dataBar" priority="183">
      <dataBar>
        <cfvo type="num" val="0"/>
        <cfvo type="formula" val="$N$32"/>
        <color rgb="FF638EC6"/>
      </dataBar>
      <extLst>
        <ext xmlns:x14="http://schemas.microsoft.com/office/spreadsheetml/2009/9/main" uri="{B025F937-C7B1-47D3-B67F-A62EFF666E3E}">
          <x14:id>{BD649053-4093-43CF-AF03-FCBC0EB14E45}</x14:id>
        </ext>
      </extLst>
    </cfRule>
  </conditionalFormatting>
  <conditionalFormatting sqref="O33">
    <cfRule type="dataBar" priority="182">
      <dataBar>
        <cfvo type="num" val="0"/>
        <cfvo type="formula" val="$N$33"/>
        <color rgb="FF638EC6"/>
      </dataBar>
      <extLst>
        <ext xmlns:x14="http://schemas.microsoft.com/office/spreadsheetml/2009/9/main" uri="{B025F937-C7B1-47D3-B67F-A62EFF666E3E}">
          <x14:id>{A1D3B871-07ED-41EE-BCCC-62BA6FD47BA7}</x14:id>
        </ext>
      </extLst>
    </cfRule>
  </conditionalFormatting>
  <conditionalFormatting sqref="O34">
    <cfRule type="dataBar" priority="181">
      <dataBar>
        <cfvo type="num" val="0"/>
        <cfvo type="formula" val="$N$34"/>
        <color rgb="FF638EC6"/>
      </dataBar>
      <extLst>
        <ext xmlns:x14="http://schemas.microsoft.com/office/spreadsheetml/2009/9/main" uri="{B025F937-C7B1-47D3-B67F-A62EFF666E3E}">
          <x14:id>{F9700D3F-AB35-4B5C-9DAC-0C32FA037B66}</x14:id>
        </ext>
      </extLst>
    </cfRule>
  </conditionalFormatting>
  <conditionalFormatting sqref="O35">
    <cfRule type="dataBar" priority="180">
      <dataBar>
        <cfvo type="num" val="0"/>
        <cfvo type="formula" val="$N$35"/>
        <color rgb="FF638EC6"/>
      </dataBar>
      <extLst>
        <ext xmlns:x14="http://schemas.microsoft.com/office/spreadsheetml/2009/9/main" uri="{B025F937-C7B1-47D3-B67F-A62EFF666E3E}">
          <x14:id>{8612E656-948D-4407-A20D-CDCE52CC4023}</x14:id>
        </ext>
      </extLst>
    </cfRule>
  </conditionalFormatting>
  <conditionalFormatting sqref="O36">
    <cfRule type="dataBar" priority="179">
      <dataBar>
        <cfvo type="num" val="0"/>
        <cfvo type="formula" val="$N$36"/>
        <color rgb="FF638EC6"/>
      </dataBar>
      <extLst>
        <ext xmlns:x14="http://schemas.microsoft.com/office/spreadsheetml/2009/9/main" uri="{B025F937-C7B1-47D3-B67F-A62EFF666E3E}">
          <x14:id>{F7ECCECF-15DC-41F5-82D9-A71A3032377B}</x14:id>
        </ext>
      </extLst>
    </cfRule>
  </conditionalFormatting>
  <conditionalFormatting sqref="O37">
    <cfRule type="dataBar" priority="178">
      <dataBar>
        <cfvo type="num" val="0"/>
        <cfvo type="formula" val="$N$37"/>
        <color rgb="FF638EC6"/>
      </dataBar>
      <extLst>
        <ext xmlns:x14="http://schemas.microsoft.com/office/spreadsheetml/2009/9/main" uri="{B025F937-C7B1-47D3-B67F-A62EFF666E3E}">
          <x14:id>{7777ACCE-B74D-4D8A-83A5-7D2ECE32EF4D}</x14:id>
        </ext>
      </extLst>
    </cfRule>
  </conditionalFormatting>
  <conditionalFormatting sqref="O38">
    <cfRule type="dataBar" priority="177">
      <dataBar>
        <cfvo type="num" val="0"/>
        <cfvo type="formula" val="$N$38"/>
        <color rgb="FF638EC6"/>
      </dataBar>
      <extLst>
        <ext xmlns:x14="http://schemas.microsoft.com/office/spreadsheetml/2009/9/main" uri="{B025F937-C7B1-47D3-B67F-A62EFF666E3E}">
          <x14:id>{A9C8E40E-EB91-4E11-A825-E923265A834E}</x14:id>
        </ext>
      </extLst>
    </cfRule>
  </conditionalFormatting>
  <conditionalFormatting sqref="O39">
    <cfRule type="dataBar" priority="176">
      <dataBar>
        <cfvo type="num" val="0"/>
        <cfvo type="formula" val="$N$39"/>
        <color rgb="FF638EC6"/>
      </dataBar>
      <extLst>
        <ext xmlns:x14="http://schemas.microsoft.com/office/spreadsheetml/2009/9/main" uri="{B025F937-C7B1-47D3-B67F-A62EFF666E3E}">
          <x14:id>{4518EBAB-9A03-4A5B-B511-00B1214BC75C}</x14:id>
        </ext>
      </extLst>
    </cfRule>
  </conditionalFormatting>
  <conditionalFormatting sqref="O40">
    <cfRule type="dataBar" priority="175">
      <dataBar>
        <cfvo type="num" val="0"/>
        <cfvo type="formula" val="$N$40"/>
        <color rgb="FF638EC6"/>
      </dataBar>
      <extLst>
        <ext xmlns:x14="http://schemas.microsoft.com/office/spreadsheetml/2009/9/main" uri="{B025F937-C7B1-47D3-B67F-A62EFF666E3E}">
          <x14:id>{BBE1BFBD-E61E-49C2-BD3F-4E90C72A5B99}</x14:id>
        </ext>
      </extLst>
    </cfRule>
  </conditionalFormatting>
  <conditionalFormatting sqref="O41">
    <cfRule type="dataBar" priority="174">
      <dataBar>
        <cfvo type="num" val="0"/>
        <cfvo type="formula" val="$N$41"/>
        <color rgb="FF638EC6"/>
      </dataBar>
      <extLst>
        <ext xmlns:x14="http://schemas.microsoft.com/office/spreadsheetml/2009/9/main" uri="{B025F937-C7B1-47D3-B67F-A62EFF666E3E}">
          <x14:id>{268CE7F6-8132-4352-B41F-D97F89787119}</x14:id>
        </ext>
      </extLst>
    </cfRule>
  </conditionalFormatting>
  <conditionalFormatting sqref="O42">
    <cfRule type="dataBar" priority="173">
      <dataBar>
        <cfvo type="num" val="0"/>
        <cfvo type="formula" val="$N$42"/>
        <color rgb="FF638EC6"/>
      </dataBar>
      <extLst>
        <ext xmlns:x14="http://schemas.microsoft.com/office/spreadsheetml/2009/9/main" uri="{B025F937-C7B1-47D3-B67F-A62EFF666E3E}">
          <x14:id>{933404C1-A71A-453E-900F-87EEAFC737EA}</x14:id>
        </ext>
      </extLst>
    </cfRule>
  </conditionalFormatting>
  <conditionalFormatting sqref="O43">
    <cfRule type="dataBar" priority="172">
      <dataBar>
        <cfvo type="num" val="0"/>
        <cfvo type="formula" val="$N$43"/>
        <color rgb="FF638EC6"/>
      </dataBar>
      <extLst>
        <ext xmlns:x14="http://schemas.microsoft.com/office/spreadsheetml/2009/9/main" uri="{B025F937-C7B1-47D3-B67F-A62EFF666E3E}">
          <x14:id>{42A5588B-3238-48B3-A4C8-18D07A8D9B26}</x14:id>
        </ext>
      </extLst>
    </cfRule>
  </conditionalFormatting>
  <conditionalFormatting sqref="O44">
    <cfRule type="dataBar" priority="171">
      <dataBar>
        <cfvo type="num" val="0"/>
        <cfvo type="formula" val="$N$44"/>
        <color rgb="FF638EC6"/>
      </dataBar>
      <extLst>
        <ext xmlns:x14="http://schemas.microsoft.com/office/spreadsheetml/2009/9/main" uri="{B025F937-C7B1-47D3-B67F-A62EFF666E3E}">
          <x14:id>{74565BF3-8CE7-4580-BCE7-13F2C8E990DC}</x14:id>
        </ext>
      </extLst>
    </cfRule>
  </conditionalFormatting>
  <conditionalFormatting sqref="O45">
    <cfRule type="dataBar" priority="170">
      <dataBar>
        <cfvo type="num" val="0"/>
        <cfvo type="formula" val="$N$45"/>
        <color rgb="FF638EC6"/>
      </dataBar>
      <extLst>
        <ext xmlns:x14="http://schemas.microsoft.com/office/spreadsheetml/2009/9/main" uri="{B025F937-C7B1-47D3-B67F-A62EFF666E3E}">
          <x14:id>{DB4CEA67-F01F-4EA0-8048-D8588FE89A8E}</x14:id>
        </ext>
      </extLst>
    </cfRule>
  </conditionalFormatting>
  <conditionalFormatting sqref="O46">
    <cfRule type="dataBar" priority="169">
      <dataBar>
        <cfvo type="num" val="0"/>
        <cfvo type="formula" val="$N$46"/>
        <color rgb="FF638EC6"/>
      </dataBar>
      <extLst>
        <ext xmlns:x14="http://schemas.microsoft.com/office/spreadsheetml/2009/9/main" uri="{B025F937-C7B1-47D3-B67F-A62EFF666E3E}">
          <x14:id>{DAE7C144-EE86-4FE4-A11F-8A7A351AB6B3}</x14:id>
        </ext>
      </extLst>
    </cfRule>
  </conditionalFormatting>
  <conditionalFormatting sqref="O47">
    <cfRule type="dataBar" priority="168">
      <dataBar>
        <cfvo type="num" val="0"/>
        <cfvo type="formula" val="$N$47"/>
        <color rgb="FF638EC6"/>
      </dataBar>
      <extLst>
        <ext xmlns:x14="http://schemas.microsoft.com/office/spreadsheetml/2009/9/main" uri="{B025F937-C7B1-47D3-B67F-A62EFF666E3E}">
          <x14:id>{30F0DBC1-00DF-47E7-8976-5F40A0752D06}</x14:id>
        </ext>
      </extLst>
    </cfRule>
  </conditionalFormatting>
  <conditionalFormatting sqref="O48">
    <cfRule type="dataBar" priority="167">
      <dataBar>
        <cfvo type="num" val="0"/>
        <cfvo type="formula" val="$N$48"/>
        <color rgb="FF638EC6"/>
      </dataBar>
      <extLst>
        <ext xmlns:x14="http://schemas.microsoft.com/office/spreadsheetml/2009/9/main" uri="{B025F937-C7B1-47D3-B67F-A62EFF666E3E}">
          <x14:id>{9225E1E9-7849-4D21-A06B-303246A79A19}</x14:id>
        </ext>
      </extLst>
    </cfRule>
  </conditionalFormatting>
  <conditionalFormatting sqref="O49">
    <cfRule type="dataBar" priority="166">
      <dataBar>
        <cfvo type="num" val="0"/>
        <cfvo type="formula" val="$N$49"/>
        <color rgb="FF638EC6"/>
      </dataBar>
      <extLst>
        <ext xmlns:x14="http://schemas.microsoft.com/office/spreadsheetml/2009/9/main" uri="{B025F937-C7B1-47D3-B67F-A62EFF666E3E}">
          <x14:id>{071AED6E-540D-4AB8-8B97-27643D935FF2}</x14:id>
        </ext>
      </extLst>
    </cfRule>
  </conditionalFormatting>
  <conditionalFormatting sqref="O50">
    <cfRule type="dataBar" priority="165">
      <dataBar>
        <cfvo type="num" val="0"/>
        <cfvo type="formula" val="$N$50"/>
        <color rgb="FF638EC6"/>
      </dataBar>
      <extLst>
        <ext xmlns:x14="http://schemas.microsoft.com/office/spreadsheetml/2009/9/main" uri="{B025F937-C7B1-47D3-B67F-A62EFF666E3E}">
          <x14:id>{5A258C0F-31B9-497E-B881-02B7839173DD}</x14:id>
        </ext>
      </extLst>
    </cfRule>
  </conditionalFormatting>
  <conditionalFormatting sqref="O51">
    <cfRule type="dataBar" priority="164">
      <dataBar>
        <cfvo type="num" val="0"/>
        <cfvo type="formula" val="$N$51"/>
        <color rgb="FF638EC6"/>
      </dataBar>
      <extLst>
        <ext xmlns:x14="http://schemas.microsoft.com/office/spreadsheetml/2009/9/main" uri="{B025F937-C7B1-47D3-B67F-A62EFF666E3E}">
          <x14:id>{F22F2B9E-2E98-4793-8B82-B6618662F718}</x14:id>
        </ext>
      </extLst>
    </cfRule>
  </conditionalFormatting>
  <conditionalFormatting sqref="O52">
    <cfRule type="dataBar" priority="163">
      <dataBar>
        <cfvo type="num" val="0"/>
        <cfvo type="formula" val="$N$52"/>
        <color rgb="FF638EC6"/>
      </dataBar>
      <extLst>
        <ext xmlns:x14="http://schemas.microsoft.com/office/spreadsheetml/2009/9/main" uri="{B025F937-C7B1-47D3-B67F-A62EFF666E3E}">
          <x14:id>{B930DFD9-36AB-4D49-B3BD-C48403445F28}</x14:id>
        </ext>
      </extLst>
    </cfRule>
  </conditionalFormatting>
  <conditionalFormatting sqref="O53">
    <cfRule type="dataBar" priority="162">
      <dataBar>
        <cfvo type="num" val="0"/>
        <cfvo type="formula" val="$N$53"/>
        <color rgb="FF638EC6"/>
      </dataBar>
      <extLst>
        <ext xmlns:x14="http://schemas.microsoft.com/office/spreadsheetml/2009/9/main" uri="{B025F937-C7B1-47D3-B67F-A62EFF666E3E}">
          <x14:id>{C8BFD11B-0C39-4B50-8B0B-BC4813908377}</x14:id>
        </ext>
      </extLst>
    </cfRule>
  </conditionalFormatting>
  <conditionalFormatting sqref="O54">
    <cfRule type="dataBar" priority="161">
      <dataBar>
        <cfvo type="num" val="0"/>
        <cfvo type="formula" val="$N$54"/>
        <color rgb="FF638EC6"/>
      </dataBar>
      <extLst>
        <ext xmlns:x14="http://schemas.microsoft.com/office/spreadsheetml/2009/9/main" uri="{B025F937-C7B1-47D3-B67F-A62EFF666E3E}">
          <x14:id>{9F3BB413-3297-47A5-BA24-42B5DD3F28D0}</x14:id>
        </ext>
      </extLst>
    </cfRule>
  </conditionalFormatting>
  <conditionalFormatting sqref="O55">
    <cfRule type="dataBar" priority="160">
      <dataBar>
        <cfvo type="num" val="0"/>
        <cfvo type="formula" val="$N$55"/>
        <color rgb="FF638EC6"/>
      </dataBar>
      <extLst>
        <ext xmlns:x14="http://schemas.microsoft.com/office/spreadsheetml/2009/9/main" uri="{B025F937-C7B1-47D3-B67F-A62EFF666E3E}">
          <x14:id>{8722B50E-24B1-43F0-ABD7-63C94925A146}</x14:id>
        </ext>
      </extLst>
    </cfRule>
  </conditionalFormatting>
  <conditionalFormatting sqref="O56">
    <cfRule type="dataBar" priority="159">
      <dataBar>
        <cfvo type="num" val="0"/>
        <cfvo type="formula" val="$N$56"/>
        <color rgb="FF638EC6"/>
      </dataBar>
      <extLst>
        <ext xmlns:x14="http://schemas.microsoft.com/office/spreadsheetml/2009/9/main" uri="{B025F937-C7B1-47D3-B67F-A62EFF666E3E}">
          <x14:id>{34335792-DB09-4D7E-B9ED-79F6F8C68137}</x14:id>
        </ext>
      </extLst>
    </cfRule>
  </conditionalFormatting>
  <conditionalFormatting sqref="O57">
    <cfRule type="dataBar" priority="158">
      <dataBar>
        <cfvo type="num" val="0"/>
        <cfvo type="formula" val="$N$57"/>
        <color rgb="FF638EC6"/>
      </dataBar>
      <extLst>
        <ext xmlns:x14="http://schemas.microsoft.com/office/spreadsheetml/2009/9/main" uri="{B025F937-C7B1-47D3-B67F-A62EFF666E3E}">
          <x14:id>{34D0B422-ACFC-4004-9388-222A3420C92E}</x14:id>
        </ext>
      </extLst>
    </cfRule>
  </conditionalFormatting>
  <conditionalFormatting sqref="O58">
    <cfRule type="dataBar" priority="157">
      <dataBar>
        <cfvo type="num" val="0"/>
        <cfvo type="formula" val="$N$58"/>
        <color rgb="FF638EC6"/>
      </dataBar>
      <extLst>
        <ext xmlns:x14="http://schemas.microsoft.com/office/spreadsheetml/2009/9/main" uri="{B025F937-C7B1-47D3-B67F-A62EFF666E3E}">
          <x14:id>{58E2CA60-417A-4AB2-8A51-63AE9B9F438B}</x14:id>
        </ext>
      </extLst>
    </cfRule>
  </conditionalFormatting>
  <conditionalFormatting sqref="O59">
    <cfRule type="dataBar" priority="156">
      <dataBar>
        <cfvo type="num" val="0"/>
        <cfvo type="formula" val="$N$59"/>
        <color rgb="FF638EC6"/>
      </dataBar>
      <extLst>
        <ext xmlns:x14="http://schemas.microsoft.com/office/spreadsheetml/2009/9/main" uri="{B025F937-C7B1-47D3-B67F-A62EFF666E3E}">
          <x14:id>{5FD477F5-E9A3-4B76-BD87-03F825FAD76F}</x14:id>
        </ext>
      </extLst>
    </cfRule>
  </conditionalFormatting>
  <conditionalFormatting sqref="O60">
    <cfRule type="dataBar" priority="155">
      <dataBar>
        <cfvo type="num" val="0"/>
        <cfvo type="formula" val="$N$60"/>
        <color rgb="FF638EC6"/>
      </dataBar>
      <extLst>
        <ext xmlns:x14="http://schemas.microsoft.com/office/spreadsheetml/2009/9/main" uri="{B025F937-C7B1-47D3-B67F-A62EFF666E3E}">
          <x14:id>{878C967C-9D58-4EE4-B067-FA225CEB0F18}</x14:id>
        </ext>
      </extLst>
    </cfRule>
  </conditionalFormatting>
  <conditionalFormatting sqref="O61">
    <cfRule type="dataBar" priority="154">
      <dataBar>
        <cfvo type="num" val="0"/>
        <cfvo type="formula" val="$N$61"/>
        <color rgb="FF638EC6"/>
      </dataBar>
      <extLst>
        <ext xmlns:x14="http://schemas.microsoft.com/office/spreadsheetml/2009/9/main" uri="{B025F937-C7B1-47D3-B67F-A62EFF666E3E}">
          <x14:id>{1CCC1DD7-4ABF-4BEC-93A0-468EB6EA767F}</x14:id>
        </ext>
      </extLst>
    </cfRule>
  </conditionalFormatting>
  <conditionalFormatting sqref="O62">
    <cfRule type="dataBar" priority="153">
      <dataBar>
        <cfvo type="num" val="0"/>
        <cfvo type="formula" val="$N$62"/>
        <color rgb="FF638EC6"/>
      </dataBar>
      <extLst>
        <ext xmlns:x14="http://schemas.microsoft.com/office/spreadsheetml/2009/9/main" uri="{B025F937-C7B1-47D3-B67F-A62EFF666E3E}">
          <x14:id>{6048BDEB-30E3-4812-BCAC-81546EE81FE5}</x14:id>
        </ext>
      </extLst>
    </cfRule>
  </conditionalFormatting>
  <conditionalFormatting sqref="O63">
    <cfRule type="dataBar" priority="152">
      <dataBar>
        <cfvo type="num" val="0"/>
        <cfvo type="formula" val="$N$63"/>
        <color rgb="FF638EC6"/>
      </dataBar>
      <extLst>
        <ext xmlns:x14="http://schemas.microsoft.com/office/spreadsheetml/2009/9/main" uri="{B025F937-C7B1-47D3-B67F-A62EFF666E3E}">
          <x14:id>{42647D77-D641-45AD-A8A4-38C92F19D5AF}</x14:id>
        </ext>
      </extLst>
    </cfRule>
  </conditionalFormatting>
  <conditionalFormatting sqref="O64">
    <cfRule type="dataBar" priority="151">
      <dataBar>
        <cfvo type="num" val="0"/>
        <cfvo type="formula" val="$N$64"/>
        <color rgb="FF638EC6"/>
      </dataBar>
      <extLst>
        <ext xmlns:x14="http://schemas.microsoft.com/office/spreadsheetml/2009/9/main" uri="{B025F937-C7B1-47D3-B67F-A62EFF666E3E}">
          <x14:id>{905044AB-C306-41F8-B715-5036F3A303B4}</x14:id>
        </ext>
      </extLst>
    </cfRule>
  </conditionalFormatting>
  <conditionalFormatting sqref="O65">
    <cfRule type="dataBar" priority="150">
      <dataBar>
        <cfvo type="num" val="0"/>
        <cfvo type="formula" val="$N$65"/>
        <color rgb="FF638EC6"/>
      </dataBar>
      <extLst>
        <ext xmlns:x14="http://schemas.microsoft.com/office/spreadsheetml/2009/9/main" uri="{B025F937-C7B1-47D3-B67F-A62EFF666E3E}">
          <x14:id>{822420BA-2AD7-40C4-ACF5-003159EBB9E9}</x14:id>
        </ext>
      </extLst>
    </cfRule>
  </conditionalFormatting>
  <conditionalFormatting sqref="O66">
    <cfRule type="dataBar" priority="149">
      <dataBar>
        <cfvo type="num" val="0"/>
        <cfvo type="formula" val="$N$66"/>
        <color rgb="FF638EC6"/>
      </dataBar>
      <extLst>
        <ext xmlns:x14="http://schemas.microsoft.com/office/spreadsheetml/2009/9/main" uri="{B025F937-C7B1-47D3-B67F-A62EFF666E3E}">
          <x14:id>{303270B1-66E3-43D5-9532-7F3303E7DE86}</x14:id>
        </ext>
      </extLst>
    </cfRule>
  </conditionalFormatting>
  <conditionalFormatting sqref="O67">
    <cfRule type="dataBar" priority="148">
      <dataBar>
        <cfvo type="num" val="0"/>
        <cfvo type="formula" val="$N$67"/>
        <color rgb="FF638EC6"/>
      </dataBar>
      <extLst>
        <ext xmlns:x14="http://schemas.microsoft.com/office/spreadsheetml/2009/9/main" uri="{B025F937-C7B1-47D3-B67F-A62EFF666E3E}">
          <x14:id>{BC97BBD2-06DD-415D-989E-174BA48EC3CE}</x14:id>
        </ext>
      </extLst>
    </cfRule>
  </conditionalFormatting>
  <conditionalFormatting sqref="O68">
    <cfRule type="dataBar" priority="147">
      <dataBar>
        <cfvo type="num" val="0"/>
        <cfvo type="formula" val="$N$68"/>
        <color rgb="FF638EC6"/>
      </dataBar>
      <extLst>
        <ext xmlns:x14="http://schemas.microsoft.com/office/spreadsheetml/2009/9/main" uri="{B025F937-C7B1-47D3-B67F-A62EFF666E3E}">
          <x14:id>{1DB68383-CAB3-4A6E-A5C6-3A4E1EBEFA2B}</x14:id>
        </ext>
      </extLst>
    </cfRule>
  </conditionalFormatting>
  <conditionalFormatting sqref="O69">
    <cfRule type="dataBar" priority="146">
      <dataBar>
        <cfvo type="num" val="0"/>
        <cfvo type="formula" val="$N$69"/>
        <color rgb="FF638EC6"/>
      </dataBar>
      <extLst>
        <ext xmlns:x14="http://schemas.microsoft.com/office/spreadsheetml/2009/9/main" uri="{B025F937-C7B1-47D3-B67F-A62EFF666E3E}">
          <x14:id>{7A67F1BE-AE66-4087-A0CF-BB4FA1C8F269}</x14:id>
        </ext>
      </extLst>
    </cfRule>
  </conditionalFormatting>
  <conditionalFormatting sqref="O70">
    <cfRule type="dataBar" priority="145">
      <dataBar>
        <cfvo type="num" val="0"/>
        <cfvo type="formula" val="$N$70"/>
        <color rgb="FF638EC6"/>
      </dataBar>
      <extLst>
        <ext xmlns:x14="http://schemas.microsoft.com/office/spreadsheetml/2009/9/main" uri="{B025F937-C7B1-47D3-B67F-A62EFF666E3E}">
          <x14:id>{E986E76C-82A5-43E2-AC97-20F6C6842913}</x14:id>
        </ext>
      </extLst>
    </cfRule>
  </conditionalFormatting>
  <conditionalFormatting sqref="O71">
    <cfRule type="dataBar" priority="144">
      <dataBar>
        <cfvo type="num" val="0"/>
        <cfvo type="formula" val="$N$71"/>
        <color rgb="FF638EC6"/>
      </dataBar>
      <extLst>
        <ext xmlns:x14="http://schemas.microsoft.com/office/spreadsheetml/2009/9/main" uri="{B025F937-C7B1-47D3-B67F-A62EFF666E3E}">
          <x14:id>{CF622AAA-E0F2-43C2-878D-95643CD511E2}</x14:id>
        </ext>
      </extLst>
    </cfRule>
  </conditionalFormatting>
  <conditionalFormatting sqref="O72">
    <cfRule type="dataBar" priority="143">
      <dataBar>
        <cfvo type="num" val="0"/>
        <cfvo type="formula" val="$N$72"/>
        <color rgb="FF638EC6"/>
      </dataBar>
      <extLst>
        <ext xmlns:x14="http://schemas.microsoft.com/office/spreadsheetml/2009/9/main" uri="{B025F937-C7B1-47D3-B67F-A62EFF666E3E}">
          <x14:id>{5FA8C666-8F2E-419D-BAEE-A1F154255753}</x14:id>
        </ext>
      </extLst>
    </cfRule>
  </conditionalFormatting>
  <conditionalFormatting sqref="O73">
    <cfRule type="dataBar" priority="142">
      <dataBar>
        <cfvo type="num" val="0"/>
        <cfvo type="formula" val="$N$73"/>
        <color rgb="FF638EC6"/>
      </dataBar>
      <extLst>
        <ext xmlns:x14="http://schemas.microsoft.com/office/spreadsheetml/2009/9/main" uri="{B025F937-C7B1-47D3-B67F-A62EFF666E3E}">
          <x14:id>{A223D8FE-2D32-407D-B00A-5CC9B994666C}</x14:id>
        </ext>
      </extLst>
    </cfRule>
  </conditionalFormatting>
  <conditionalFormatting sqref="O74">
    <cfRule type="dataBar" priority="141">
      <dataBar>
        <cfvo type="num" val="0"/>
        <cfvo type="formula" val="$N$74"/>
        <color rgb="FF638EC6"/>
      </dataBar>
      <extLst>
        <ext xmlns:x14="http://schemas.microsoft.com/office/spreadsheetml/2009/9/main" uri="{B025F937-C7B1-47D3-B67F-A62EFF666E3E}">
          <x14:id>{D3CEA828-B726-4B60-BD70-9CEA2AC80977}</x14:id>
        </ext>
      </extLst>
    </cfRule>
  </conditionalFormatting>
  <conditionalFormatting sqref="O75">
    <cfRule type="dataBar" priority="140">
      <dataBar>
        <cfvo type="num" val="0"/>
        <cfvo type="formula" val="$N$75"/>
        <color rgb="FF638EC6"/>
      </dataBar>
      <extLst>
        <ext xmlns:x14="http://schemas.microsoft.com/office/spreadsheetml/2009/9/main" uri="{B025F937-C7B1-47D3-B67F-A62EFF666E3E}">
          <x14:id>{D44F1944-2B7E-4255-86D9-7DF456F9042E}</x14:id>
        </ext>
      </extLst>
    </cfRule>
  </conditionalFormatting>
  <conditionalFormatting sqref="O76">
    <cfRule type="dataBar" priority="139">
      <dataBar>
        <cfvo type="num" val="0"/>
        <cfvo type="formula" val="$N$76"/>
        <color rgb="FF638EC6"/>
      </dataBar>
      <extLst>
        <ext xmlns:x14="http://schemas.microsoft.com/office/spreadsheetml/2009/9/main" uri="{B025F937-C7B1-47D3-B67F-A62EFF666E3E}">
          <x14:id>{80F52D9B-4EE3-4CDF-9161-69F98A9EE5DA}</x14:id>
        </ext>
      </extLst>
    </cfRule>
  </conditionalFormatting>
  <conditionalFormatting sqref="O77">
    <cfRule type="dataBar" priority="138">
      <dataBar>
        <cfvo type="num" val="0"/>
        <cfvo type="formula" val="$N$77"/>
        <color rgb="FF638EC6"/>
      </dataBar>
      <extLst>
        <ext xmlns:x14="http://schemas.microsoft.com/office/spreadsheetml/2009/9/main" uri="{B025F937-C7B1-47D3-B67F-A62EFF666E3E}">
          <x14:id>{F24FD233-451A-4EBA-B502-A47422D55DB4}</x14:id>
        </ext>
      </extLst>
    </cfRule>
  </conditionalFormatting>
  <conditionalFormatting sqref="O78">
    <cfRule type="dataBar" priority="137">
      <dataBar>
        <cfvo type="num" val="0"/>
        <cfvo type="formula" val="$N$78"/>
        <color rgb="FF638EC6"/>
      </dataBar>
      <extLst>
        <ext xmlns:x14="http://schemas.microsoft.com/office/spreadsheetml/2009/9/main" uri="{B025F937-C7B1-47D3-B67F-A62EFF666E3E}">
          <x14:id>{AE9C3D48-F49F-4023-AB40-53EB616D124F}</x14:id>
        </ext>
      </extLst>
    </cfRule>
  </conditionalFormatting>
  <conditionalFormatting sqref="O79">
    <cfRule type="dataBar" priority="136">
      <dataBar>
        <cfvo type="num" val="0"/>
        <cfvo type="formula" val="$N$79"/>
        <color rgb="FF638EC6"/>
      </dataBar>
      <extLst>
        <ext xmlns:x14="http://schemas.microsoft.com/office/spreadsheetml/2009/9/main" uri="{B025F937-C7B1-47D3-B67F-A62EFF666E3E}">
          <x14:id>{D4C10331-C6FB-448D-94EC-8978769B3022}</x14:id>
        </ext>
      </extLst>
    </cfRule>
  </conditionalFormatting>
  <conditionalFormatting sqref="O80">
    <cfRule type="dataBar" priority="135">
      <dataBar>
        <cfvo type="num" val="0"/>
        <cfvo type="formula" val="$N$80"/>
        <color rgb="FF638EC6"/>
      </dataBar>
      <extLst>
        <ext xmlns:x14="http://schemas.microsoft.com/office/spreadsheetml/2009/9/main" uri="{B025F937-C7B1-47D3-B67F-A62EFF666E3E}">
          <x14:id>{AC732797-A289-44BA-ADE7-D8B005332CCB}</x14:id>
        </ext>
      </extLst>
    </cfRule>
  </conditionalFormatting>
  <conditionalFormatting sqref="O81">
    <cfRule type="dataBar" priority="134">
      <dataBar>
        <cfvo type="num" val="0"/>
        <cfvo type="formula" val="$N$81"/>
        <color rgb="FF638EC6"/>
      </dataBar>
      <extLst>
        <ext xmlns:x14="http://schemas.microsoft.com/office/spreadsheetml/2009/9/main" uri="{B025F937-C7B1-47D3-B67F-A62EFF666E3E}">
          <x14:id>{D7194BDC-2039-4B2F-86B5-4A3C56EE9243}</x14:id>
        </ext>
      </extLst>
    </cfRule>
  </conditionalFormatting>
  <conditionalFormatting sqref="O82">
    <cfRule type="dataBar" priority="133">
      <dataBar>
        <cfvo type="num" val="0"/>
        <cfvo type="formula" val="$N$82"/>
        <color rgb="FF638EC6"/>
      </dataBar>
      <extLst>
        <ext xmlns:x14="http://schemas.microsoft.com/office/spreadsheetml/2009/9/main" uri="{B025F937-C7B1-47D3-B67F-A62EFF666E3E}">
          <x14:id>{99870E09-A6BA-4050-8FC5-5A5AB9ECE88E}</x14:id>
        </ext>
      </extLst>
    </cfRule>
  </conditionalFormatting>
  <conditionalFormatting sqref="O83">
    <cfRule type="dataBar" priority="132">
      <dataBar>
        <cfvo type="num" val="0"/>
        <cfvo type="formula" val="$N$83"/>
        <color rgb="FF638EC6"/>
      </dataBar>
      <extLst>
        <ext xmlns:x14="http://schemas.microsoft.com/office/spreadsheetml/2009/9/main" uri="{B025F937-C7B1-47D3-B67F-A62EFF666E3E}">
          <x14:id>{A5F9D445-E626-4CDC-A8E3-F3E7BCD03E3B}</x14:id>
        </ext>
      </extLst>
    </cfRule>
  </conditionalFormatting>
  <conditionalFormatting sqref="O84">
    <cfRule type="dataBar" priority="131">
      <dataBar>
        <cfvo type="num" val="0"/>
        <cfvo type="formula" val="$N$84"/>
        <color rgb="FF638EC6"/>
      </dataBar>
      <extLst>
        <ext xmlns:x14="http://schemas.microsoft.com/office/spreadsheetml/2009/9/main" uri="{B025F937-C7B1-47D3-B67F-A62EFF666E3E}">
          <x14:id>{893BEC8F-C0BD-42A1-9D10-02F75796F4F4}</x14:id>
        </ext>
      </extLst>
    </cfRule>
  </conditionalFormatting>
  <conditionalFormatting sqref="O85">
    <cfRule type="dataBar" priority="130">
      <dataBar>
        <cfvo type="num" val="0"/>
        <cfvo type="formula" val="$N$85"/>
        <color rgb="FF638EC6"/>
      </dataBar>
      <extLst>
        <ext xmlns:x14="http://schemas.microsoft.com/office/spreadsheetml/2009/9/main" uri="{B025F937-C7B1-47D3-B67F-A62EFF666E3E}">
          <x14:id>{B908C66A-82B0-4259-9742-1F6C64643EC4}</x14:id>
        </ext>
      </extLst>
    </cfRule>
  </conditionalFormatting>
  <conditionalFormatting sqref="O86">
    <cfRule type="dataBar" priority="129">
      <dataBar>
        <cfvo type="num" val="0"/>
        <cfvo type="formula" val="$N$86"/>
        <color rgb="FF638EC6"/>
      </dataBar>
      <extLst>
        <ext xmlns:x14="http://schemas.microsoft.com/office/spreadsheetml/2009/9/main" uri="{B025F937-C7B1-47D3-B67F-A62EFF666E3E}">
          <x14:id>{DB0BA7BF-00D9-4029-8E63-B589FF7C9DD2}</x14:id>
        </ext>
      </extLst>
    </cfRule>
  </conditionalFormatting>
  <conditionalFormatting sqref="O87">
    <cfRule type="dataBar" priority="128">
      <dataBar>
        <cfvo type="num" val="0"/>
        <cfvo type="formula" val="$N$87"/>
        <color rgb="FF638EC6"/>
      </dataBar>
      <extLst>
        <ext xmlns:x14="http://schemas.microsoft.com/office/spreadsheetml/2009/9/main" uri="{B025F937-C7B1-47D3-B67F-A62EFF666E3E}">
          <x14:id>{9C0EED3C-4134-47E4-9FC1-738ABB97F342}</x14:id>
        </ext>
      </extLst>
    </cfRule>
  </conditionalFormatting>
  <conditionalFormatting sqref="O88">
    <cfRule type="dataBar" priority="127">
      <dataBar>
        <cfvo type="num" val="0"/>
        <cfvo type="formula" val="$N$88"/>
        <color rgb="FF638EC6"/>
      </dataBar>
      <extLst>
        <ext xmlns:x14="http://schemas.microsoft.com/office/spreadsheetml/2009/9/main" uri="{B025F937-C7B1-47D3-B67F-A62EFF666E3E}">
          <x14:id>{A934130B-2373-405E-9CD1-C093954001AC}</x14:id>
        </ext>
      </extLst>
    </cfRule>
  </conditionalFormatting>
  <conditionalFormatting sqref="O89">
    <cfRule type="dataBar" priority="126">
      <dataBar>
        <cfvo type="num" val="0"/>
        <cfvo type="formula" val="$N$89"/>
        <color rgb="FF638EC6"/>
      </dataBar>
      <extLst>
        <ext xmlns:x14="http://schemas.microsoft.com/office/spreadsheetml/2009/9/main" uri="{B025F937-C7B1-47D3-B67F-A62EFF666E3E}">
          <x14:id>{A36AF628-0319-414F-8B22-04462C3EA7EB}</x14:id>
        </ext>
      </extLst>
    </cfRule>
  </conditionalFormatting>
  <conditionalFormatting sqref="O90">
    <cfRule type="dataBar" priority="125">
      <dataBar>
        <cfvo type="num" val="0"/>
        <cfvo type="formula" val="$N$90"/>
        <color rgb="FF638EC6"/>
      </dataBar>
      <extLst>
        <ext xmlns:x14="http://schemas.microsoft.com/office/spreadsheetml/2009/9/main" uri="{B025F937-C7B1-47D3-B67F-A62EFF666E3E}">
          <x14:id>{6846F779-101B-44F8-B748-4481557BD316}</x14:id>
        </ext>
      </extLst>
    </cfRule>
  </conditionalFormatting>
  <conditionalFormatting sqref="O91">
    <cfRule type="dataBar" priority="124">
      <dataBar>
        <cfvo type="num" val="0"/>
        <cfvo type="formula" val="$N$91"/>
        <color rgb="FF638EC6"/>
      </dataBar>
      <extLst>
        <ext xmlns:x14="http://schemas.microsoft.com/office/spreadsheetml/2009/9/main" uri="{B025F937-C7B1-47D3-B67F-A62EFF666E3E}">
          <x14:id>{99064D69-ECB7-4163-B9D8-FA8C21B1CEEE}</x14:id>
        </ext>
      </extLst>
    </cfRule>
  </conditionalFormatting>
  <conditionalFormatting sqref="O92">
    <cfRule type="dataBar" priority="123">
      <dataBar>
        <cfvo type="num" val="0"/>
        <cfvo type="formula" val="$N$92"/>
        <color rgb="FF638EC6"/>
      </dataBar>
      <extLst>
        <ext xmlns:x14="http://schemas.microsoft.com/office/spreadsheetml/2009/9/main" uri="{B025F937-C7B1-47D3-B67F-A62EFF666E3E}">
          <x14:id>{5B164FD3-0675-47DA-B7A8-30B44416B0E7}</x14:id>
        </ext>
      </extLst>
    </cfRule>
  </conditionalFormatting>
  <conditionalFormatting sqref="O93">
    <cfRule type="dataBar" priority="122">
      <dataBar>
        <cfvo type="num" val="0"/>
        <cfvo type="formula" val="$N$93"/>
        <color rgb="FF638EC6"/>
      </dataBar>
      <extLst>
        <ext xmlns:x14="http://schemas.microsoft.com/office/spreadsheetml/2009/9/main" uri="{B025F937-C7B1-47D3-B67F-A62EFF666E3E}">
          <x14:id>{B0D476E5-2C44-46DA-8074-F9F9D0428C02}</x14:id>
        </ext>
      </extLst>
    </cfRule>
  </conditionalFormatting>
  <conditionalFormatting sqref="O94">
    <cfRule type="dataBar" priority="121">
      <dataBar>
        <cfvo type="num" val="0"/>
        <cfvo type="formula" val="$N$94"/>
        <color rgb="FF638EC6"/>
      </dataBar>
      <extLst>
        <ext xmlns:x14="http://schemas.microsoft.com/office/spreadsheetml/2009/9/main" uri="{B025F937-C7B1-47D3-B67F-A62EFF666E3E}">
          <x14:id>{602A4A67-58E2-4D03-844C-02A1703B2086}</x14:id>
        </ext>
      </extLst>
    </cfRule>
  </conditionalFormatting>
  <conditionalFormatting sqref="O95">
    <cfRule type="dataBar" priority="120">
      <dataBar>
        <cfvo type="num" val="0"/>
        <cfvo type="formula" val="$N$95"/>
        <color rgb="FF638EC6"/>
      </dataBar>
      <extLst>
        <ext xmlns:x14="http://schemas.microsoft.com/office/spreadsheetml/2009/9/main" uri="{B025F937-C7B1-47D3-B67F-A62EFF666E3E}">
          <x14:id>{E7DAC5D0-C834-4326-BE56-7D4787418021}</x14:id>
        </ext>
      </extLst>
    </cfRule>
  </conditionalFormatting>
  <conditionalFormatting sqref="O96">
    <cfRule type="dataBar" priority="119">
      <dataBar>
        <cfvo type="num" val="0"/>
        <cfvo type="formula" val="$N$96"/>
        <color rgb="FF638EC6"/>
      </dataBar>
      <extLst>
        <ext xmlns:x14="http://schemas.microsoft.com/office/spreadsheetml/2009/9/main" uri="{B025F937-C7B1-47D3-B67F-A62EFF666E3E}">
          <x14:id>{BD985255-7217-406E-B05B-EE1C5D71CED8}</x14:id>
        </ext>
      </extLst>
    </cfRule>
  </conditionalFormatting>
  <conditionalFormatting sqref="O97">
    <cfRule type="dataBar" priority="118">
      <dataBar>
        <cfvo type="num" val="0"/>
        <cfvo type="formula" val="$N$97"/>
        <color rgb="FF638EC6"/>
      </dataBar>
      <extLst>
        <ext xmlns:x14="http://schemas.microsoft.com/office/spreadsheetml/2009/9/main" uri="{B025F937-C7B1-47D3-B67F-A62EFF666E3E}">
          <x14:id>{A75F1CEE-0EC2-489D-ADEE-50DB7E3E9B6B}</x14:id>
        </ext>
      </extLst>
    </cfRule>
  </conditionalFormatting>
  <conditionalFormatting sqref="O98">
    <cfRule type="dataBar" priority="117">
      <dataBar>
        <cfvo type="num" val="0"/>
        <cfvo type="formula" val="$N$98"/>
        <color rgb="FF638EC6"/>
      </dataBar>
      <extLst>
        <ext xmlns:x14="http://schemas.microsoft.com/office/spreadsheetml/2009/9/main" uri="{B025F937-C7B1-47D3-B67F-A62EFF666E3E}">
          <x14:id>{EC7C9D75-88A3-4773-9861-EDC7085C5165}</x14:id>
        </ext>
      </extLst>
    </cfRule>
  </conditionalFormatting>
  <conditionalFormatting sqref="O99">
    <cfRule type="dataBar" priority="116">
      <dataBar>
        <cfvo type="num" val="0"/>
        <cfvo type="formula" val="$N$99"/>
        <color rgb="FF638EC6"/>
      </dataBar>
      <extLst>
        <ext xmlns:x14="http://schemas.microsoft.com/office/spreadsheetml/2009/9/main" uri="{B025F937-C7B1-47D3-B67F-A62EFF666E3E}">
          <x14:id>{5A2F172D-9435-4FDF-976B-5DA522F414B9}</x14:id>
        </ext>
      </extLst>
    </cfRule>
  </conditionalFormatting>
  <conditionalFormatting sqref="O100">
    <cfRule type="dataBar" priority="115">
      <dataBar>
        <cfvo type="num" val="0"/>
        <cfvo type="formula" val="$N$100"/>
        <color rgb="FF638EC6"/>
      </dataBar>
      <extLst>
        <ext xmlns:x14="http://schemas.microsoft.com/office/spreadsheetml/2009/9/main" uri="{B025F937-C7B1-47D3-B67F-A62EFF666E3E}">
          <x14:id>{905F9062-9DC1-4DC4-B18A-A11B22651CBD}</x14:id>
        </ext>
      </extLst>
    </cfRule>
  </conditionalFormatting>
  <conditionalFormatting sqref="O101">
    <cfRule type="dataBar" priority="114">
      <dataBar>
        <cfvo type="num" val="0"/>
        <cfvo type="formula" val="$N$101"/>
        <color rgb="FF638EC6"/>
      </dataBar>
      <extLst>
        <ext xmlns:x14="http://schemas.microsoft.com/office/spreadsheetml/2009/9/main" uri="{B025F937-C7B1-47D3-B67F-A62EFF666E3E}">
          <x14:id>{D7FDA2D5-FFDF-4FDC-8184-48E4A1E14D57}</x14:id>
        </ext>
      </extLst>
    </cfRule>
  </conditionalFormatting>
  <conditionalFormatting sqref="O102">
    <cfRule type="dataBar" priority="113">
      <dataBar>
        <cfvo type="num" val="0"/>
        <cfvo type="formula" val="$N$102"/>
        <color rgb="FF638EC6"/>
      </dataBar>
      <extLst>
        <ext xmlns:x14="http://schemas.microsoft.com/office/spreadsheetml/2009/9/main" uri="{B025F937-C7B1-47D3-B67F-A62EFF666E3E}">
          <x14:id>{1B322C88-F4B9-4E57-BA93-3B65DBB9DC36}</x14:id>
        </ext>
      </extLst>
    </cfRule>
  </conditionalFormatting>
  <conditionalFormatting sqref="O103">
    <cfRule type="dataBar" priority="112">
      <dataBar>
        <cfvo type="num" val="0"/>
        <cfvo type="formula" val="$N$103"/>
        <color rgb="FF638EC6"/>
      </dataBar>
      <extLst>
        <ext xmlns:x14="http://schemas.microsoft.com/office/spreadsheetml/2009/9/main" uri="{B025F937-C7B1-47D3-B67F-A62EFF666E3E}">
          <x14:id>{18398C44-F930-4390-8AB5-08A97245D825}</x14:id>
        </ext>
      </extLst>
    </cfRule>
  </conditionalFormatting>
  <conditionalFormatting sqref="O104">
    <cfRule type="dataBar" priority="111">
      <dataBar>
        <cfvo type="num" val="0"/>
        <cfvo type="formula" val="$N$104"/>
        <color rgb="FF638EC6"/>
      </dataBar>
      <extLst>
        <ext xmlns:x14="http://schemas.microsoft.com/office/spreadsheetml/2009/9/main" uri="{B025F937-C7B1-47D3-B67F-A62EFF666E3E}">
          <x14:id>{8BA33054-68F9-49F3-8E8A-7AFB7F11BB05}</x14:id>
        </ext>
      </extLst>
    </cfRule>
  </conditionalFormatting>
  <conditionalFormatting sqref="O105">
    <cfRule type="dataBar" priority="110">
      <dataBar>
        <cfvo type="num" val="0"/>
        <cfvo type="formula" val="$N$105"/>
        <color rgb="FF638EC6"/>
      </dataBar>
      <extLst>
        <ext xmlns:x14="http://schemas.microsoft.com/office/spreadsheetml/2009/9/main" uri="{B025F937-C7B1-47D3-B67F-A62EFF666E3E}">
          <x14:id>{282A8545-DE62-4A76-A5B7-E99C65000F72}</x14:id>
        </ext>
      </extLst>
    </cfRule>
  </conditionalFormatting>
  <conditionalFormatting sqref="O106">
    <cfRule type="dataBar" priority="109">
      <dataBar>
        <cfvo type="num" val="0"/>
        <cfvo type="formula" val="$N$106"/>
        <color rgb="FF638EC6"/>
      </dataBar>
      <extLst>
        <ext xmlns:x14="http://schemas.microsoft.com/office/spreadsheetml/2009/9/main" uri="{B025F937-C7B1-47D3-B67F-A62EFF666E3E}">
          <x14:id>{6F3CE339-5B82-4EB5-9F3D-F8F59A327836}</x14:id>
        </ext>
      </extLst>
    </cfRule>
  </conditionalFormatting>
  <conditionalFormatting sqref="O107">
    <cfRule type="dataBar" priority="108">
      <dataBar>
        <cfvo type="num" val="0"/>
        <cfvo type="formula" val="$N$107"/>
        <color rgb="FF638EC6"/>
      </dataBar>
      <extLst>
        <ext xmlns:x14="http://schemas.microsoft.com/office/spreadsheetml/2009/9/main" uri="{B025F937-C7B1-47D3-B67F-A62EFF666E3E}">
          <x14:id>{715510B6-1003-4A19-95A5-3883749ACA77}</x14:id>
        </ext>
      </extLst>
    </cfRule>
  </conditionalFormatting>
  <conditionalFormatting sqref="O108">
    <cfRule type="dataBar" priority="107">
      <dataBar>
        <cfvo type="num" val="0"/>
        <cfvo type="formula" val="$N$108"/>
        <color rgb="FF638EC6"/>
      </dataBar>
      <extLst>
        <ext xmlns:x14="http://schemas.microsoft.com/office/spreadsheetml/2009/9/main" uri="{B025F937-C7B1-47D3-B67F-A62EFF666E3E}">
          <x14:id>{10A473A5-BCBF-4F07-B323-86AD15E5B263}</x14:id>
        </ext>
      </extLst>
    </cfRule>
  </conditionalFormatting>
  <conditionalFormatting sqref="O109">
    <cfRule type="dataBar" priority="106">
      <dataBar>
        <cfvo type="num" val="0"/>
        <cfvo type="formula" val="$N$109"/>
        <color rgb="FF638EC6"/>
      </dataBar>
      <extLst>
        <ext xmlns:x14="http://schemas.microsoft.com/office/spreadsheetml/2009/9/main" uri="{B025F937-C7B1-47D3-B67F-A62EFF666E3E}">
          <x14:id>{DC6FB98A-6727-467E-924E-FFCFF8B1DF27}</x14:id>
        </ext>
      </extLst>
    </cfRule>
  </conditionalFormatting>
  <conditionalFormatting sqref="O110">
    <cfRule type="dataBar" priority="105">
      <dataBar>
        <cfvo type="num" val="0"/>
        <cfvo type="formula" val="$N$110"/>
        <color rgb="FF638EC6"/>
      </dataBar>
      <extLst>
        <ext xmlns:x14="http://schemas.microsoft.com/office/spreadsheetml/2009/9/main" uri="{B025F937-C7B1-47D3-B67F-A62EFF666E3E}">
          <x14:id>{8FDF74A2-88B5-4D5D-AC5C-012ABC4F3A39}</x14:id>
        </ext>
      </extLst>
    </cfRule>
  </conditionalFormatting>
  <conditionalFormatting sqref="O111">
    <cfRule type="dataBar" priority="104">
      <dataBar>
        <cfvo type="num" val="0"/>
        <cfvo type="formula" val="$N$111"/>
        <color rgb="FF638EC6"/>
      </dataBar>
      <extLst>
        <ext xmlns:x14="http://schemas.microsoft.com/office/spreadsheetml/2009/9/main" uri="{B025F937-C7B1-47D3-B67F-A62EFF666E3E}">
          <x14:id>{BFCB2512-25D8-40FE-88CF-C8C7C8389F6D}</x14:id>
        </ext>
      </extLst>
    </cfRule>
  </conditionalFormatting>
  <conditionalFormatting sqref="O112">
    <cfRule type="dataBar" priority="103">
      <dataBar>
        <cfvo type="num" val="0"/>
        <cfvo type="formula" val="$N$112"/>
        <color rgb="FF638EC6"/>
      </dataBar>
      <extLst>
        <ext xmlns:x14="http://schemas.microsoft.com/office/spreadsheetml/2009/9/main" uri="{B025F937-C7B1-47D3-B67F-A62EFF666E3E}">
          <x14:id>{26670958-04D5-4571-B50A-735528B54502}</x14:id>
        </ext>
      </extLst>
    </cfRule>
  </conditionalFormatting>
  <conditionalFormatting sqref="O113">
    <cfRule type="dataBar" priority="102">
      <dataBar>
        <cfvo type="num" val="0"/>
        <cfvo type="formula" val="$N$113"/>
        <color rgb="FF638EC6"/>
      </dataBar>
      <extLst>
        <ext xmlns:x14="http://schemas.microsoft.com/office/spreadsheetml/2009/9/main" uri="{B025F937-C7B1-47D3-B67F-A62EFF666E3E}">
          <x14:id>{14ADFD61-ECA4-4FFC-A145-979E7E6B9F1B}</x14:id>
        </ext>
      </extLst>
    </cfRule>
  </conditionalFormatting>
  <conditionalFormatting sqref="O114">
    <cfRule type="dataBar" priority="101">
      <dataBar>
        <cfvo type="num" val="0"/>
        <cfvo type="formula" val="$N$114"/>
        <color rgb="FF638EC6"/>
      </dataBar>
      <extLst>
        <ext xmlns:x14="http://schemas.microsoft.com/office/spreadsheetml/2009/9/main" uri="{B025F937-C7B1-47D3-B67F-A62EFF666E3E}">
          <x14:id>{60578134-A78B-43BB-B29D-D8F288D8B3E2}</x14:id>
        </ext>
      </extLst>
    </cfRule>
  </conditionalFormatting>
  <conditionalFormatting sqref="O115">
    <cfRule type="dataBar" priority="100">
      <dataBar>
        <cfvo type="num" val="0"/>
        <cfvo type="formula" val="$N$115"/>
        <color rgb="FF638EC6"/>
      </dataBar>
      <extLst>
        <ext xmlns:x14="http://schemas.microsoft.com/office/spreadsheetml/2009/9/main" uri="{B025F937-C7B1-47D3-B67F-A62EFF666E3E}">
          <x14:id>{2F8533F3-4FBB-45ED-B6DC-86459627C0E9}</x14:id>
        </ext>
      </extLst>
    </cfRule>
  </conditionalFormatting>
  <conditionalFormatting sqref="O116">
    <cfRule type="dataBar" priority="99">
      <dataBar>
        <cfvo type="num" val="0"/>
        <cfvo type="formula" val="$N$116"/>
        <color rgb="FF638EC6"/>
      </dataBar>
      <extLst>
        <ext xmlns:x14="http://schemas.microsoft.com/office/spreadsheetml/2009/9/main" uri="{B025F937-C7B1-47D3-B67F-A62EFF666E3E}">
          <x14:id>{71822104-FCEF-4919-9DF8-80B797132153}</x14:id>
        </ext>
      </extLst>
    </cfRule>
  </conditionalFormatting>
  <conditionalFormatting sqref="O117">
    <cfRule type="dataBar" priority="98">
      <dataBar>
        <cfvo type="num" val="0"/>
        <cfvo type="formula" val="$N$117"/>
        <color rgb="FF638EC6"/>
      </dataBar>
      <extLst>
        <ext xmlns:x14="http://schemas.microsoft.com/office/spreadsheetml/2009/9/main" uri="{B025F937-C7B1-47D3-B67F-A62EFF666E3E}">
          <x14:id>{399A6E08-12B8-46E1-82E5-9FF5A26D84BE}</x14:id>
        </ext>
      </extLst>
    </cfRule>
  </conditionalFormatting>
  <conditionalFormatting sqref="O118">
    <cfRule type="dataBar" priority="97">
      <dataBar>
        <cfvo type="num" val="0"/>
        <cfvo type="formula" val="$N$118"/>
        <color rgb="FF638EC6"/>
      </dataBar>
      <extLst>
        <ext xmlns:x14="http://schemas.microsoft.com/office/spreadsheetml/2009/9/main" uri="{B025F937-C7B1-47D3-B67F-A62EFF666E3E}">
          <x14:id>{993A219D-8429-4347-97B5-DDDC115E565D}</x14:id>
        </ext>
      </extLst>
    </cfRule>
  </conditionalFormatting>
  <conditionalFormatting sqref="O119">
    <cfRule type="dataBar" priority="96">
      <dataBar>
        <cfvo type="num" val="0"/>
        <cfvo type="formula" val="$N$119"/>
        <color rgb="FF638EC6"/>
      </dataBar>
      <extLst>
        <ext xmlns:x14="http://schemas.microsoft.com/office/spreadsheetml/2009/9/main" uri="{B025F937-C7B1-47D3-B67F-A62EFF666E3E}">
          <x14:id>{C5308F21-050C-4D72-A105-246368B8580D}</x14:id>
        </ext>
      </extLst>
    </cfRule>
  </conditionalFormatting>
  <conditionalFormatting sqref="O120">
    <cfRule type="dataBar" priority="95">
      <dataBar>
        <cfvo type="num" val="0"/>
        <cfvo type="formula" val="$N$120"/>
        <color rgb="FF638EC6"/>
      </dataBar>
      <extLst>
        <ext xmlns:x14="http://schemas.microsoft.com/office/spreadsheetml/2009/9/main" uri="{B025F937-C7B1-47D3-B67F-A62EFF666E3E}">
          <x14:id>{5815512F-6BCE-43C0-945D-6AE034A1ABBB}</x14:id>
        </ext>
      </extLst>
    </cfRule>
  </conditionalFormatting>
  <conditionalFormatting sqref="O121">
    <cfRule type="dataBar" priority="94">
      <dataBar>
        <cfvo type="num" val="0"/>
        <cfvo type="formula" val="$N$121"/>
        <color rgb="FF638EC6"/>
      </dataBar>
      <extLst>
        <ext xmlns:x14="http://schemas.microsoft.com/office/spreadsheetml/2009/9/main" uri="{B025F937-C7B1-47D3-B67F-A62EFF666E3E}">
          <x14:id>{20E8DD1B-CFAA-4B52-94F0-E30E46D669FC}</x14:id>
        </ext>
      </extLst>
    </cfRule>
  </conditionalFormatting>
  <conditionalFormatting sqref="O122">
    <cfRule type="dataBar" priority="93">
      <dataBar>
        <cfvo type="num" val="0"/>
        <cfvo type="formula" val="$N$122"/>
        <color rgb="FF638EC6"/>
      </dataBar>
      <extLst>
        <ext xmlns:x14="http://schemas.microsoft.com/office/spreadsheetml/2009/9/main" uri="{B025F937-C7B1-47D3-B67F-A62EFF666E3E}">
          <x14:id>{EC828B13-1602-44F8-AE46-6DC9F2BB1739}</x14:id>
        </ext>
      </extLst>
    </cfRule>
  </conditionalFormatting>
  <conditionalFormatting sqref="O123">
    <cfRule type="dataBar" priority="92">
      <dataBar>
        <cfvo type="num" val="0"/>
        <cfvo type="formula" val="$N$123"/>
        <color rgb="FF638EC6"/>
      </dataBar>
      <extLst>
        <ext xmlns:x14="http://schemas.microsoft.com/office/spreadsheetml/2009/9/main" uri="{B025F937-C7B1-47D3-B67F-A62EFF666E3E}">
          <x14:id>{9A81ACD8-4A15-4C6A-BFE0-8368AA0E0874}</x14:id>
        </ext>
      </extLst>
    </cfRule>
  </conditionalFormatting>
  <conditionalFormatting sqref="O124">
    <cfRule type="dataBar" priority="91">
      <dataBar>
        <cfvo type="num" val="0"/>
        <cfvo type="formula" val="$N$124"/>
        <color rgb="FF638EC6"/>
      </dataBar>
      <extLst>
        <ext xmlns:x14="http://schemas.microsoft.com/office/spreadsheetml/2009/9/main" uri="{B025F937-C7B1-47D3-B67F-A62EFF666E3E}">
          <x14:id>{28632C32-2019-4EA7-A299-0CCE052508A9}</x14:id>
        </ext>
      </extLst>
    </cfRule>
  </conditionalFormatting>
  <conditionalFormatting sqref="O125">
    <cfRule type="dataBar" priority="90">
      <dataBar>
        <cfvo type="num" val="0"/>
        <cfvo type="formula" val="$N$125"/>
        <color rgb="FF638EC6"/>
      </dataBar>
      <extLst>
        <ext xmlns:x14="http://schemas.microsoft.com/office/spreadsheetml/2009/9/main" uri="{B025F937-C7B1-47D3-B67F-A62EFF666E3E}">
          <x14:id>{85CA4FA1-17DA-43B9-A37A-F1238DFB144D}</x14:id>
        </ext>
      </extLst>
    </cfRule>
  </conditionalFormatting>
  <conditionalFormatting sqref="O126">
    <cfRule type="dataBar" priority="89">
      <dataBar>
        <cfvo type="num" val="0"/>
        <cfvo type="formula" val="$N$126"/>
        <color rgb="FF638EC6"/>
      </dataBar>
      <extLst>
        <ext xmlns:x14="http://schemas.microsoft.com/office/spreadsheetml/2009/9/main" uri="{B025F937-C7B1-47D3-B67F-A62EFF666E3E}">
          <x14:id>{81DCD6B2-F80D-4683-9011-5AC44F2276D6}</x14:id>
        </ext>
      </extLst>
    </cfRule>
  </conditionalFormatting>
  <conditionalFormatting sqref="O127">
    <cfRule type="dataBar" priority="88">
      <dataBar>
        <cfvo type="num" val="0"/>
        <cfvo type="formula" val="$N$127"/>
        <color rgb="FF638EC6"/>
      </dataBar>
      <extLst>
        <ext xmlns:x14="http://schemas.microsoft.com/office/spreadsheetml/2009/9/main" uri="{B025F937-C7B1-47D3-B67F-A62EFF666E3E}">
          <x14:id>{04EB9BBC-5F03-4E8B-85D4-5558BF97F8F8}</x14:id>
        </ext>
      </extLst>
    </cfRule>
  </conditionalFormatting>
  <conditionalFormatting sqref="O128">
    <cfRule type="dataBar" priority="87">
      <dataBar>
        <cfvo type="num" val="0"/>
        <cfvo type="formula" val="$N$128"/>
        <color rgb="FF638EC6"/>
      </dataBar>
      <extLst>
        <ext xmlns:x14="http://schemas.microsoft.com/office/spreadsheetml/2009/9/main" uri="{B025F937-C7B1-47D3-B67F-A62EFF666E3E}">
          <x14:id>{F36049E0-3E97-47EA-A63E-CB4733F56242}</x14:id>
        </ext>
      </extLst>
    </cfRule>
  </conditionalFormatting>
  <conditionalFormatting sqref="O129">
    <cfRule type="dataBar" priority="86">
      <dataBar>
        <cfvo type="num" val="0"/>
        <cfvo type="formula" val="$N$129"/>
        <color rgb="FF638EC6"/>
      </dataBar>
      <extLst>
        <ext xmlns:x14="http://schemas.microsoft.com/office/spreadsheetml/2009/9/main" uri="{B025F937-C7B1-47D3-B67F-A62EFF666E3E}">
          <x14:id>{FE58373F-D6D5-44E4-B013-B002548C2DE7}</x14:id>
        </ext>
      </extLst>
    </cfRule>
  </conditionalFormatting>
  <conditionalFormatting sqref="O130">
    <cfRule type="dataBar" priority="85">
      <dataBar>
        <cfvo type="num" val="0"/>
        <cfvo type="formula" val="$N$130"/>
        <color rgb="FF638EC6"/>
      </dataBar>
      <extLst>
        <ext xmlns:x14="http://schemas.microsoft.com/office/spreadsheetml/2009/9/main" uri="{B025F937-C7B1-47D3-B67F-A62EFF666E3E}">
          <x14:id>{732F085B-F764-4CDE-B63A-295A641CB3CA}</x14:id>
        </ext>
      </extLst>
    </cfRule>
  </conditionalFormatting>
  <conditionalFormatting sqref="O131">
    <cfRule type="dataBar" priority="84">
      <dataBar>
        <cfvo type="num" val="0"/>
        <cfvo type="formula" val="$N$131"/>
        <color rgb="FF638EC6"/>
      </dataBar>
      <extLst>
        <ext xmlns:x14="http://schemas.microsoft.com/office/spreadsheetml/2009/9/main" uri="{B025F937-C7B1-47D3-B67F-A62EFF666E3E}">
          <x14:id>{22981F0E-2F26-4D15-A763-2DB509D9156F}</x14:id>
        </ext>
      </extLst>
    </cfRule>
  </conditionalFormatting>
  <conditionalFormatting sqref="O132">
    <cfRule type="dataBar" priority="83">
      <dataBar>
        <cfvo type="num" val="0"/>
        <cfvo type="formula" val="$N$132"/>
        <color rgb="FF638EC6"/>
      </dataBar>
      <extLst>
        <ext xmlns:x14="http://schemas.microsoft.com/office/spreadsheetml/2009/9/main" uri="{B025F937-C7B1-47D3-B67F-A62EFF666E3E}">
          <x14:id>{99B4F092-366C-4CAA-8006-EDAA087046B8}</x14:id>
        </ext>
      </extLst>
    </cfRule>
  </conditionalFormatting>
  <conditionalFormatting sqref="O133">
    <cfRule type="dataBar" priority="82">
      <dataBar>
        <cfvo type="num" val="0"/>
        <cfvo type="formula" val="$N$133"/>
        <color rgb="FF638EC6"/>
      </dataBar>
      <extLst>
        <ext xmlns:x14="http://schemas.microsoft.com/office/spreadsheetml/2009/9/main" uri="{B025F937-C7B1-47D3-B67F-A62EFF666E3E}">
          <x14:id>{26BA3766-838B-4FAA-9D19-D9C945BE9B43}</x14:id>
        </ext>
      </extLst>
    </cfRule>
  </conditionalFormatting>
  <conditionalFormatting sqref="O134">
    <cfRule type="dataBar" priority="81">
      <dataBar>
        <cfvo type="num" val="0"/>
        <cfvo type="formula" val="$N$134"/>
        <color rgb="FF638EC6"/>
      </dataBar>
      <extLst>
        <ext xmlns:x14="http://schemas.microsoft.com/office/spreadsheetml/2009/9/main" uri="{B025F937-C7B1-47D3-B67F-A62EFF666E3E}">
          <x14:id>{397C69B3-B5EF-4C8D-BBA9-F5DDF567E17D}</x14:id>
        </ext>
      </extLst>
    </cfRule>
  </conditionalFormatting>
  <conditionalFormatting sqref="O135">
    <cfRule type="dataBar" priority="80">
      <dataBar>
        <cfvo type="num" val="0"/>
        <cfvo type="formula" val="$N$135"/>
        <color rgb="FF638EC6"/>
      </dataBar>
      <extLst>
        <ext xmlns:x14="http://schemas.microsoft.com/office/spreadsheetml/2009/9/main" uri="{B025F937-C7B1-47D3-B67F-A62EFF666E3E}">
          <x14:id>{DAD7207A-D4CD-4338-9537-825FC2DB33BE}</x14:id>
        </ext>
      </extLst>
    </cfRule>
  </conditionalFormatting>
  <conditionalFormatting sqref="O136">
    <cfRule type="dataBar" priority="79">
      <dataBar>
        <cfvo type="num" val="0"/>
        <cfvo type="formula" val="$N$136"/>
        <color rgb="FF638EC6"/>
      </dataBar>
      <extLst>
        <ext xmlns:x14="http://schemas.microsoft.com/office/spreadsheetml/2009/9/main" uri="{B025F937-C7B1-47D3-B67F-A62EFF666E3E}">
          <x14:id>{F1E8A58E-E27B-4403-9A99-8FAD9225546C}</x14:id>
        </ext>
      </extLst>
    </cfRule>
  </conditionalFormatting>
  <conditionalFormatting sqref="O137">
    <cfRule type="dataBar" priority="78">
      <dataBar>
        <cfvo type="num" val="0"/>
        <cfvo type="formula" val="$N$137"/>
        <color rgb="FF638EC6"/>
      </dataBar>
      <extLst>
        <ext xmlns:x14="http://schemas.microsoft.com/office/spreadsheetml/2009/9/main" uri="{B025F937-C7B1-47D3-B67F-A62EFF666E3E}">
          <x14:id>{C08361C8-FEE6-416C-A622-5783E78E0785}</x14:id>
        </ext>
      </extLst>
    </cfRule>
  </conditionalFormatting>
  <conditionalFormatting sqref="O138">
    <cfRule type="dataBar" priority="77">
      <dataBar>
        <cfvo type="num" val="0"/>
        <cfvo type="formula" val="$N$138"/>
        <color rgb="FF638EC6"/>
      </dataBar>
      <extLst>
        <ext xmlns:x14="http://schemas.microsoft.com/office/spreadsheetml/2009/9/main" uri="{B025F937-C7B1-47D3-B67F-A62EFF666E3E}">
          <x14:id>{8C0DFF66-6409-4C6D-80CC-35935A6557C9}</x14:id>
        </ext>
      </extLst>
    </cfRule>
  </conditionalFormatting>
  <conditionalFormatting sqref="O139">
    <cfRule type="dataBar" priority="76">
      <dataBar>
        <cfvo type="num" val="0"/>
        <cfvo type="formula" val="$N$139"/>
        <color rgb="FF638EC6"/>
      </dataBar>
      <extLst>
        <ext xmlns:x14="http://schemas.microsoft.com/office/spreadsheetml/2009/9/main" uri="{B025F937-C7B1-47D3-B67F-A62EFF666E3E}">
          <x14:id>{90DB8461-37B8-4116-A132-33077E84AFB1}</x14:id>
        </ext>
      </extLst>
    </cfRule>
  </conditionalFormatting>
  <conditionalFormatting sqref="O140">
    <cfRule type="dataBar" priority="75">
      <dataBar>
        <cfvo type="num" val="0"/>
        <cfvo type="formula" val="$N$140"/>
        <color rgb="FF638EC6"/>
      </dataBar>
      <extLst>
        <ext xmlns:x14="http://schemas.microsoft.com/office/spreadsheetml/2009/9/main" uri="{B025F937-C7B1-47D3-B67F-A62EFF666E3E}">
          <x14:id>{398062D3-8A1D-42CE-A7B3-57EBA310B3FE}</x14:id>
        </ext>
      </extLst>
    </cfRule>
  </conditionalFormatting>
  <conditionalFormatting sqref="O141">
    <cfRule type="dataBar" priority="74">
      <dataBar>
        <cfvo type="num" val="0"/>
        <cfvo type="formula" val="$N$141"/>
        <color rgb="FF638EC6"/>
      </dataBar>
      <extLst>
        <ext xmlns:x14="http://schemas.microsoft.com/office/spreadsheetml/2009/9/main" uri="{B025F937-C7B1-47D3-B67F-A62EFF666E3E}">
          <x14:id>{196AA57A-5DDD-4872-A168-83A451FDD201}</x14:id>
        </ext>
      </extLst>
    </cfRule>
  </conditionalFormatting>
  <conditionalFormatting sqref="O142">
    <cfRule type="dataBar" priority="73">
      <dataBar>
        <cfvo type="num" val="0"/>
        <cfvo type="formula" val="$N$142"/>
        <color rgb="FF638EC6"/>
      </dataBar>
      <extLst>
        <ext xmlns:x14="http://schemas.microsoft.com/office/spreadsheetml/2009/9/main" uri="{B025F937-C7B1-47D3-B67F-A62EFF666E3E}">
          <x14:id>{C40340AA-88BC-4906-9E48-3CF3A8E06332}</x14:id>
        </ext>
      </extLst>
    </cfRule>
  </conditionalFormatting>
  <conditionalFormatting sqref="O143">
    <cfRule type="dataBar" priority="72">
      <dataBar>
        <cfvo type="num" val="0"/>
        <cfvo type="formula" val="$N$143"/>
        <color rgb="FF638EC6"/>
      </dataBar>
      <extLst>
        <ext xmlns:x14="http://schemas.microsoft.com/office/spreadsheetml/2009/9/main" uri="{B025F937-C7B1-47D3-B67F-A62EFF666E3E}">
          <x14:id>{57019E88-09E0-48CE-B67F-C5B4C9C97CDC}</x14:id>
        </ext>
      </extLst>
    </cfRule>
  </conditionalFormatting>
  <conditionalFormatting sqref="O144">
    <cfRule type="dataBar" priority="71">
      <dataBar>
        <cfvo type="num" val="0"/>
        <cfvo type="formula" val="$N$144"/>
        <color rgb="FF638EC6"/>
      </dataBar>
      <extLst>
        <ext xmlns:x14="http://schemas.microsoft.com/office/spreadsheetml/2009/9/main" uri="{B025F937-C7B1-47D3-B67F-A62EFF666E3E}">
          <x14:id>{485376BD-BDF7-4DD9-B681-0368FD35FC24}</x14:id>
        </ext>
      </extLst>
    </cfRule>
  </conditionalFormatting>
  <conditionalFormatting sqref="O145">
    <cfRule type="dataBar" priority="70">
      <dataBar>
        <cfvo type="num" val="0"/>
        <cfvo type="formula" val="$N$145"/>
        <color rgb="FF638EC6"/>
      </dataBar>
      <extLst>
        <ext xmlns:x14="http://schemas.microsoft.com/office/spreadsheetml/2009/9/main" uri="{B025F937-C7B1-47D3-B67F-A62EFF666E3E}">
          <x14:id>{8FFDE1AC-3C35-4721-B22C-33384F03C94D}</x14:id>
        </ext>
      </extLst>
    </cfRule>
  </conditionalFormatting>
  <conditionalFormatting sqref="O146">
    <cfRule type="dataBar" priority="69">
      <dataBar>
        <cfvo type="num" val="0"/>
        <cfvo type="formula" val="$N$146"/>
        <color rgb="FF638EC6"/>
      </dataBar>
      <extLst>
        <ext xmlns:x14="http://schemas.microsoft.com/office/spreadsheetml/2009/9/main" uri="{B025F937-C7B1-47D3-B67F-A62EFF666E3E}">
          <x14:id>{00D813B8-5FED-40F0-8D5D-3D8BF186B66B}</x14:id>
        </ext>
      </extLst>
    </cfRule>
  </conditionalFormatting>
  <conditionalFormatting sqref="O147">
    <cfRule type="dataBar" priority="68">
      <dataBar>
        <cfvo type="num" val="0"/>
        <cfvo type="formula" val="$N$147"/>
        <color rgb="FF638EC6"/>
      </dataBar>
      <extLst>
        <ext xmlns:x14="http://schemas.microsoft.com/office/spreadsheetml/2009/9/main" uri="{B025F937-C7B1-47D3-B67F-A62EFF666E3E}">
          <x14:id>{FD5E99D7-42EC-4014-B0AE-2B38D785C866}</x14:id>
        </ext>
      </extLst>
    </cfRule>
  </conditionalFormatting>
  <conditionalFormatting sqref="O148">
    <cfRule type="dataBar" priority="67">
      <dataBar>
        <cfvo type="num" val="0"/>
        <cfvo type="formula" val="$N$148"/>
        <color rgb="FF638EC6"/>
      </dataBar>
      <extLst>
        <ext xmlns:x14="http://schemas.microsoft.com/office/spreadsheetml/2009/9/main" uri="{B025F937-C7B1-47D3-B67F-A62EFF666E3E}">
          <x14:id>{593E007C-089D-4209-AFBF-BE2BED4291A7}</x14:id>
        </ext>
      </extLst>
    </cfRule>
  </conditionalFormatting>
  <conditionalFormatting sqref="O149">
    <cfRule type="dataBar" priority="66">
      <dataBar>
        <cfvo type="num" val="0"/>
        <cfvo type="formula" val="$N$149"/>
        <color rgb="FF638EC6"/>
      </dataBar>
      <extLst>
        <ext xmlns:x14="http://schemas.microsoft.com/office/spreadsheetml/2009/9/main" uri="{B025F937-C7B1-47D3-B67F-A62EFF666E3E}">
          <x14:id>{4F31CA41-A23E-4800-898A-341AA9F7309D}</x14:id>
        </ext>
      </extLst>
    </cfRule>
  </conditionalFormatting>
  <conditionalFormatting sqref="O150">
    <cfRule type="dataBar" priority="65">
      <dataBar>
        <cfvo type="num" val="0"/>
        <cfvo type="formula" val="$N$150"/>
        <color rgb="FF638EC6"/>
      </dataBar>
      <extLst>
        <ext xmlns:x14="http://schemas.microsoft.com/office/spreadsheetml/2009/9/main" uri="{B025F937-C7B1-47D3-B67F-A62EFF666E3E}">
          <x14:id>{59946502-3C21-4FCC-9639-E7C6B809F1CC}</x14:id>
        </ext>
      </extLst>
    </cfRule>
  </conditionalFormatting>
  <conditionalFormatting sqref="O151">
    <cfRule type="dataBar" priority="64">
      <dataBar>
        <cfvo type="num" val="0"/>
        <cfvo type="formula" val="$N$151"/>
        <color rgb="FF638EC6"/>
      </dataBar>
      <extLst>
        <ext xmlns:x14="http://schemas.microsoft.com/office/spreadsheetml/2009/9/main" uri="{B025F937-C7B1-47D3-B67F-A62EFF666E3E}">
          <x14:id>{3C424139-55E0-4343-9961-73733A04DED8}</x14:id>
        </ext>
      </extLst>
    </cfRule>
  </conditionalFormatting>
  <conditionalFormatting sqref="O152">
    <cfRule type="dataBar" priority="63">
      <dataBar>
        <cfvo type="num" val="0"/>
        <cfvo type="formula" val="$N$152"/>
        <color rgb="FF638EC6"/>
      </dataBar>
      <extLst>
        <ext xmlns:x14="http://schemas.microsoft.com/office/spreadsheetml/2009/9/main" uri="{B025F937-C7B1-47D3-B67F-A62EFF666E3E}">
          <x14:id>{66463F40-9682-4F36-B1A5-0F2C33C33596}</x14:id>
        </ext>
      </extLst>
    </cfRule>
  </conditionalFormatting>
  <conditionalFormatting sqref="O153">
    <cfRule type="dataBar" priority="62">
      <dataBar>
        <cfvo type="num" val="0"/>
        <cfvo type="formula" val="$N$153"/>
        <color rgb="FF638EC6"/>
      </dataBar>
      <extLst>
        <ext xmlns:x14="http://schemas.microsoft.com/office/spreadsheetml/2009/9/main" uri="{B025F937-C7B1-47D3-B67F-A62EFF666E3E}">
          <x14:id>{D703BD6B-72AC-4D55-86BC-27F5AB70C046}</x14:id>
        </ext>
      </extLst>
    </cfRule>
  </conditionalFormatting>
  <conditionalFormatting sqref="O154">
    <cfRule type="dataBar" priority="61">
      <dataBar>
        <cfvo type="num" val="0"/>
        <cfvo type="formula" val="$N$154"/>
        <color rgb="FF638EC6"/>
      </dataBar>
      <extLst>
        <ext xmlns:x14="http://schemas.microsoft.com/office/spreadsheetml/2009/9/main" uri="{B025F937-C7B1-47D3-B67F-A62EFF666E3E}">
          <x14:id>{42FECBBD-8549-4CCF-A3E6-1A37714F3198}</x14:id>
        </ext>
      </extLst>
    </cfRule>
  </conditionalFormatting>
  <conditionalFormatting sqref="O155">
    <cfRule type="dataBar" priority="60">
      <dataBar>
        <cfvo type="num" val="0"/>
        <cfvo type="formula" val="$N$155"/>
        <color rgb="FF638EC6"/>
      </dataBar>
      <extLst>
        <ext xmlns:x14="http://schemas.microsoft.com/office/spreadsheetml/2009/9/main" uri="{B025F937-C7B1-47D3-B67F-A62EFF666E3E}">
          <x14:id>{00DE577B-BC5D-4167-870B-69AF617BAD8F}</x14:id>
        </ext>
      </extLst>
    </cfRule>
  </conditionalFormatting>
  <conditionalFormatting sqref="O156">
    <cfRule type="dataBar" priority="59">
      <dataBar>
        <cfvo type="num" val="0"/>
        <cfvo type="formula" val="$N$156"/>
        <color rgb="FF638EC6"/>
      </dataBar>
      <extLst>
        <ext xmlns:x14="http://schemas.microsoft.com/office/spreadsheetml/2009/9/main" uri="{B025F937-C7B1-47D3-B67F-A62EFF666E3E}">
          <x14:id>{D8055D1C-4F57-438C-B5C1-DF0EB99AA10D}</x14:id>
        </ext>
      </extLst>
    </cfRule>
  </conditionalFormatting>
  <conditionalFormatting sqref="O157">
    <cfRule type="dataBar" priority="58">
      <dataBar>
        <cfvo type="num" val="0"/>
        <cfvo type="formula" val="$N$157"/>
        <color rgb="FF638EC6"/>
      </dataBar>
      <extLst>
        <ext xmlns:x14="http://schemas.microsoft.com/office/spreadsheetml/2009/9/main" uri="{B025F937-C7B1-47D3-B67F-A62EFF666E3E}">
          <x14:id>{9DB4F654-467C-4B75-9159-9150DCE84FC4}</x14:id>
        </ext>
      </extLst>
    </cfRule>
  </conditionalFormatting>
  <conditionalFormatting sqref="O158">
    <cfRule type="dataBar" priority="57">
      <dataBar>
        <cfvo type="num" val="0"/>
        <cfvo type="formula" val="$N$158"/>
        <color rgb="FF638EC6"/>
      </dataBar>
      <extLst>
        <ext xmlns:x14="http://schemas.microsoft.com/office/spreadsheetml/2009/9/main" uri="{B025F937-C7B1-47D3-B67F-A62EFF666E3E}">
          <x14:id>{0CFA49A0-FE9F-4428-8138-BDB7546C472A}</x14:id>
        </ext>
      </extLst>
    </cfRule>
  </conditionalFormatting>
  <conditionalFormatting sqref="O159">
    <cfRule type="dataBar" priority="56">
      <dataBar>
        <cfvo type="num" val="0"/>
        <cfvo type="formula" val="$N$159"/>
        <color rgb="FF638EC6"/>
      </dataBar>
      <extLst>
        <ext xmlns:x14="http://schemas.microsoft.com/office/spreadsheetml/2009/9/main" uri="{B025F937-C7B1-47D3-B67F-A62EFF666E3E}">
          <x14:id>{25595717-1CFB-43E1-B521-14E766A58A1B}</x14:id>
        </ext>
      </extLst>
    </cfRule>
  </conditionalFormatting>
  <conditionalFormatting sqref="O160">
    <cfRule type="dataBar" priority="55">
      <dataBar>
        <cfvo type="num" val="0"/>
        <cfvo type="formula" val="$N$160"/>
        <color rgb="FF638EC6"/>
      </dataBar>
      <extLst>
        <ext xmlns:x14="http://schemas.microsoft.com/office/spreadsheetml/2009/9/main" uri="{B025F937-C7B1-47D3-B67F-A62EFF666E3E}">
          <x14:id>{9A7471B2-C21E-4E7F-94CB-86CBD34B004C}</x14:id>
        </ext>
      </extLst>
    </cfRule>
  </conditionalFormatting>
  <conditionalFormatting sqref="O161">
    <cfRule type="dataBar" priority="54">
      <dataBar>
        <cfvo type="num" val="0"/>
        <cfvo type="formula" val="$N$161"/>
        <color rgb="FF638EC6"/>
      </dataBar>
      <extLst>
        <ext xmlns:x14="http://schemas.microsoft.com/office/spreadsheetml/2009/9/main" uri="{B025F937-C7B1-47D3-B67F-A62EFF666E3E}">
          <x14:id>{5A267EC1-B742-489D-B064-9462687B3026}</x14:id>
        </ext>
      </extLst>
    </cfRule>
  </conditionalFormatting>
  <conditionalFormatting sqref="O162">
    <cfRule type="dataBar" priority="53">
      <dataBar>
        <cfvo type="num" val="0"/>
        <cfvo type="formula" val="$N$162"/>
        <color rgb="FF638EC6"/>
      </dataBar>
      <extLst>
        <ext xmlns:x14="http://schemas.microsoft.com/office/spreadsheetml/2009/9/main" uri="{B025F937-C7B1-47D3-B67F-A62EFF666E3E}">
          <x14:id>{D062207A-F530-44EB-B98B-007AC1D1D4AD}</x14:id>
        </ext>
      </extLst>
    </cfRule>
  </conditionalFormatting>
  <conditionalFormatting sqref="O163">
    <cfRule type="dataBar" priority="52">
      <dataBar>
        <cfvo type="num" val="0"/>
        <cfvo type="formula" val="$N$163"/>
        <color rgb="FF638EC6"/>
      </dataBar>
      <extLst>
        <ext xmlns:x14="http://schemas.microsoft.com/office/spreadsheetml/2009/9/main" uri="{B025F937-C7B1-47D3-B67F-A62EFF666E3E}">
          <x14:id>{5A5C1795-3473-435C-A4EA-C6235BE13F6F}</x14:id>
        </ext>
      </extLst>
    </cfRule>
  </conditionalFormatting>
  <conditionalFormatting sqref="O164">
    <cfRule type="dataBar" priority="51">
      <dataBar>
        <cfvo type="num" val="0"/>
        <cfvo type="formula" val="$N$164"/>
        <color rgb="FF638EC6"/>
      </dataBar>
      <extLst>
        <ext xmlns:x14="http://schemas.microsoft.com/office/spreadsheetml/2009/9/main" uri="{B025F937-C7B1-47D3-B67F-A62EFF666E3E}">
          <x14:id>{0B64CF95-7ABE-4EED-8BFD-9D97E2EEE17B}</x14:id>
        </ext>
      </extLst>
    </cfRule>
  </conditionalFormatting>
  <conditionalFormatting sqref="O165">
    <cfRule type="dataBar" priority="50">
      <dataBar>
        <cfvo type="num" val="0"/>
        <cfvo type="formula" val="$N$165"/>
        <color rgb="FF638EC6"/>
      </dataBar>
      <extLst>
        <ext xmlns:x14="http://schemas.microsoft.com/office/spreadsheetml/2009/9/main" uri="{B025F937-C7B1-47D3-B67F-A62EFF666E3E}">
          <x14:id>{A86BADF9-AFAA-4D16-8BCF-644FD18C1AED}</x14:id>
        </ext>
      </extLst>
    </cfRule>
  </conditionalFormatting>
  <conditionalFormatting sqref="O166">
    <cfRule type="dataBar" priority="49">
      <dataBar>
        <cfvo type="num" val="0"/>
        <cfvo type="formula" val="$N$166"/>
        <color rgb="FF638EC6"/>
      </dataBar>
      <extLst>
        <ext xmlns:x14="http://schemas.microsoft.com/office/spreadsheetml/2009/9/main" uri="{B025F937-C7B1-47D3-B67F-A62EFF666E3E}">
          <x14:id>{BAB11FFF-11F2-4783-865C-90351C7504CB}</x14:id>
        </ext>
      </extLst>
    </cfRule>
  </conditionalFormatting>
  <conditionalFormatting sqref="O167">
    <cfRule type="dataBar" priority="48">
      <dataBar>
        <cfvo type="num" val="0"/>
        <cfvo type="formula" val="$N$167"/>
        <color rgb="FF638EC6"/>
      </dataBar>
      <extLst>
        <ext xmlns:x14="http://schemas.microsoft.com/office/spreadsheetml/2009/9/main" uri="{B025F937-C7B1-47D3-B67F-A62EFF666E3E}">
          <x14:id>{91F2C609-B979-46A8-B16F-B137366C8F36}</x14:id>
        </ext>
      </extLst>
    </cfRule>
  </conditionalFormatting>
  <conditionalFormatting sqref="O168">
    <cfRule type="dataBar" priority="47">
      <dataBar>
        <cfvo type="num" val="0"/>
        <cfvo type="formula" val="$N$168"/>
        <color rgb="FF638EC6"/>
      </dataBar>
      <extLst>
        <ext xmlns:x14="http://schemas.microsoft.com/office/spreadsheetml/2009/9/main" uri="{B025F937-C7B1-47D3-B67F-A62EFF666E3E}">
          <x14:id>{FAC29459-43C9-4D25-8039-EA9DB09C19EF}</x14:id>
        </ext>
      </extLst>
    </cfRule>
  </conditionalFormatting>
  <conditionalFormatting sqref="O169">
    <cfRule type="dataBar" priority="46">
      <dataBar>
        <cfvo type="num" val="0"/>
        <cfvo type="formula" val="$N$169"/>
        <color rgb="FF638EC6"/>
      </dataBar>
      <extLst>
        <ext xmlns:x14="http://schemas.microsoft.com/office/spreadsheetml/2009/9/main" uri="{B025F937-C7B1-47D3-B67F-A62EFF666E3E}">
          <x14:id>{F667407A-02D6-4A8B-919D-E7CDC0A599C5}</x14:id>
        </ext>
      </extLst>
    </cfRule>
  </conditionalFormatting>
  <conditionalFormatting sqref="O170">
    <cfRule type="dataBar" priority="45">
      <dataBar>
        <cfvo type="num" val="0"/>
        <cfvo type="formula" val="$N$170"/>
        <color rgb="FF638EC6"/>
      </dataBar>
      <extLst>
        <ext xmlns:x14="http://schemas.microsoft.com/office/spreadsheetml/2009/9/main" uri="{B025F937-C7B1-47D3-B67F-A62EFF666E3E}">
          <x14:id>{59F0BCD0-DEAF-4137-839A-0D537737198D}</x14:id>
        </ext>
      </extLst>
    </cfRule>
  </conditionalFormatting>
  <conditionalFormatting sqref="O171">
    <cfRule type="dataBar" priority="44">
      <dataBar>
        <cfvo type="num" val="0"/>
        <cfvo type="formula" val="$N$171"/>
        <color rgb="FF638EC6"/>
      </dataBar>
      <extLst>
        <ext xmlns:x14="http://schemas.microsoft.com/office/spreadsheetml/2009/9/main" uri="{B025F937-C7B1-47D3-B67F-A62EFF666E3E}">
          <x14:id>{8FB3923E-AF0B-46AC-8AEA-6FCD6F0408BB}</x14:id>
        </ext>
      </extLst>
    </cfRule>
  </conditionalFormatting>
  <conditionalFormatting sqref="O172">
    <cfRule type="dataBar" priority="43">
      <dataBar>
        <cfvo type="num" val="0"/>
        <cfvo type="formula" val="$N$172"/>
        <color rgb="FF638EC6"/>
      </dataBar>
      <extLst>
        <ext xmlns:x14="http://schemas.microsoft.com/office/spreadsheetml/2009/9/main" uri="{B025F937-C7B1-47D3-B67F-A62EFF666E3E}">
          <x14:id>{33E53064-B4BF-4D51-B432-A23564974B21}</x14:id>
        </ext>
      </extLst>
    </cfRule>
  </conditionalFormatting>
  <conditionalFormatting sqref="O173">
    <cfRule type="dataBar" priority="42">
      <dataBar>
        <cfvo type="num" val="0"/>
        <cfvo type="formula" val="$N$173"/>
        <color rgb="FF638EC6"/>
      </dataBar>
      <extLst>
        <ext xmlns:x14="http://schemas.microsoft.com/office/spreadsheetml/2009/9/main" uri="{B025F937-C7B1-47D3-B67F-A62EFF666E3E}">
          <x14:id>{136FD88E-CCFB-4E5F-BAC7-760A02CA8CAA}</x14:id>
        </ext>
      </extLst>
    </cfRule>
  </conditionalFormatting>
  <conditionalFormatting sqref="O174">
    <cfRule type="dataBar" priority="41">
      <dataBar>
        <cfvo type="num" val="0"/>
        <cfvo type="formula" val="$N$174"/>
        <color rgb="FF638EC6"/>
      </dataBar>
      <extLst>
        <ext xmlns:x14="http://schemas.microsoft.com/office/spreadsheetml/2009/9/main" uri="{B025F937-C7B1-47D3-B67F-A62EFF666E3E}">
          <x14:id>{060F0FC3-137B-4AD3-9658-E9CAF21344B6}</x14:id>
        </ext>
      </extLst>
    </cfRule>
  </conditionalFormatting>
  <conditionalFormatting sqref="O175">
    <cfRule type="dataBar" priority="40">
      <dataBar>
        <cfvo type="num" val="0"/>
        <cfvo type="formula" val="$N$175"/>
        <color rgb="FF638EC6"/>
      </dataBar>
      <extLst>
        <ext xmlns:x14="http://schemas.microsoft.com/office/spreadsheetml/2009/9/main" uri="{B025F937-C7B1-47D3-B67F-A62EFF666E3E}">
          <x14:id>{82483838-B2CE-469F-A511-53890EE19A0D}</x14:id>
        </ext>
      </extLst>
    </cfRule>
  </conditionalFormatting>
  <conditionalFormatting sqref="O176">
    <cfRule type="dataBar" priority="39">
      <dataBar>
        <cfvo type="num" val="0"/>
        <cfvo type="formula" val="$N$176"/>
        <color rgb="FF638EC6"/>
      </dataBar>
      <extLst>
        <ext xmlns:x14="http://schemas.microsoft.com/office/spreadsheetml/2009/9/main" uri="{B025F937-C7B1-47D3-B67F-A62EFF666E3E}">
          <x14:id>{F653EC34-31F5-4953-B7E0-7CADD169BFE3}</x14:id>
        </ext>
      </extLst>
    </cfRule>
  </conditionalFormatting>
  <conditionalFormatting sqref="O177">
    <cfRule type="dataBar" priority="38">
      <dataBar>
        <cfvo type="num" val="0"/>
        <cfvo type="formula" val="$N$177"/>
        <color rgb="FF638EC6"/>
      </dataBar>
      <extLst>
        <ext xmlns:x14="http://schemas.microsoft.com/office/spreadsheetml/2009/9/main" uri="{B025F937-C7B1-47D3-B67F-A62EFF666E3E}">
          <x14:id>{1BEC3A08-5230-49DE-A977-76D8D0904F3F}</x14:id>
        </ext>
      </extLst>
    </cfRule>
  </conditionalFormatting>
  <conditionalFormatting sqref="O178">
    <cfRule type="dataBar" priority="37">
      <dataBar>
        <cfvo type="num" val="0"/>
        <cfvo type="formula" val="$N$178"/>
        <color rgb="FF638EC6"/>
      </dataBar>
      <extLst>
        <ext xmlns:x14="http://schemas.microsoft.com/office/spreadsheetml/2009/9/main" uri="{B025F937-C7B1-47D3-B67F-A62EFF666E3E}">
          <x14:id>{BBDE94C2-3A91-42F7-A139-534FBFE9CA73}</x14:id>
        </ext>
      </extLst>
    </cfRule>
  </conditionalFormatting>
  <conditionalFormatting sqref="O179">
    <cfRule type="dataBar" priority="36">
      <dataBar>
        <cfvo type="num" val="0"/>
        <cfvo type="formula" val="$N$179"/>
        <color rgb="FF638EC6"/>
      </dataBar>
      <extLst>
        <ext xmlns:x14="http://schemas.microsoft.com/office/spreadsheetml/2009/9/main" uri="{B025F937-C7B1-47D3-B67F-A62EFF666E3E}">
          <x14:id>{777B3D96-5466-4581-8E6D-720A5BF3C51E}</x14:id>
        </ext>
      </extLst>
    </cfRule>
  </conditionalFormatting>
  <conditionalFormatting sqref="O180">
    <cfRule type="dataBar" priority="35">
      <dataBar>
        <cfvo type="num" val="0"/>
        <cfvo type="formula" val="$N$180"/>
        <color rgb="FF638EC6"/>
      </dataBar>
      <extLst>
        <ext xmlns:x14="http://schemas.microsoft.com/office/spreadsheetml/2009/9/main" uri="{B025F937-C7B1-47D3-B67F-A62EFF666E3E}">
          <x14:id>{821AE05E-17ED-4DFB-AA96-CBC35DCDFB84}</x14:id>
        </ext>
      </extLst>
    </cfRule>
  </conditionalFormatting>
  <conditionalFormatting sqref="O181">
    <cfRule type="dataBar" priority="34">
      <dataBar>
        <cfvo type="num" val="0"/>
        <cfvo type="formula" val="$N$181"/>
        <color rgb="FF638EC6"/>
      </dataBar>
      <extLst>
        <ext xmlns:x14="http://schemas.microsoft.com/office/spreadsheetml/2009/9/main" uri="{B025F937-C7B1-47D3-B67F-A62EFF666E3E}">
          <x14:id>{4300D9DE-1ECA-45A0-BCD3-31756CA3FC65}</x14:id>
        </ext>
      </extLst>
    </cfRule>
  </conditionalFormatting>
  <conditionalFormatting sqref="O182">
    <cfRule type="dataBar" priority="33">
      <dataBar>
        <cfvo type="num" val="0"/>
        <cfvo type="formula" val="$N$182"/>
        <color rgb="FF638EC6"/>
      </dataBar>
      <extLst>
        <ext xmlns:x14="http://schemas.microsoft.com/office/spreadsheetml/2009/9/main" uri="{B025F937-C7B1-47D3-B67F-A62EFF666E3E}">
          <x14:id>{3FD06F20-4CEC-4AD7-A109-ACB10D819842}</x14:id>
        </ext>
      </extLst>
    </cfRule>
  </conditionalFormatting>
  <conditionalFormatting sqref="O183">
    <cfRule type="dataBar" priority="32">
      <dataBar>
        <cfvo type="num" val="0"/>
        <cfvo type="formula" val="$N$183"/>
        <color rgb="FF638EC6"/>
      </dataBar>
      <extLst>
        <ext xmlns:x14="http://schemas.microsoft.com/office/spreadsheetml/2009/9/main" uri="{B025F937-C7B1-47D3-B67F-A62EFF666E3E}">
          <x14:id>{9E5C62DE-A4A3-459D-9997-6C8AE1F16755}</x14:id>
        </ext>
      </extLst>
    </cfRule>
  </conditionalFormatting>
  <conditionalFormatting sqref="O184">
    <cfRule type="dataBar" priority="31">
      <dataBar>
        <cfvo type="num" val="0"/>
        <cfvo type="formula" val="$N$184"/>
        <color rgb="FF638EC6"/>
      </dataBar>
      <extLst>
        <ext xmlns:x14="http://schemas.microsoft.com/office/spreadsheetml/2009/9/main" uri="{B025F937-C7B1-47D3-B67F-A62EFF666E3E}">
          <x14:id>{BE3176DD-7428-412D-B79F-CC8FDC6C4EF8}</x14:id>
        </ext>
      </extLst>
    </cfRule>
  </conditionalFormatting>
  <conditionalFormatting sqref="O185">
    <cfRule type="dataBar" priority="30">
      <dataBar>
        <cfvo type="num" val="0"/>
        <cfvo type="formula" val="$N$185"/>
        <color rgb="FF638EC6"/>
      </dataBar>
      <extLst>
        <ext xmlns:x14="http://schemas.microsoft.com/office/spreadsheetml/2009/9/main" uri="{B025F937-C7B1-47D3-B67F-A62EFF666E3E}">
          <x14:id>{90EF46F3-4039-4EA4-B915-0D279E6FC100}</x14:id>
        </ext>
      </extLst>
    </cfRule>
  </conditionalFormatting>
  <conditionalFormatting sqref="O186">
    <cfRule type="dataBar" priority="29">
      <dataBar>
        <cfvo type="num" val="0"/>
        <cfvo type="formula" val="$N$186"/>
        <color rgb="FF638EC6"/>
      </dataBar>
      <extLst>
        <ext xmlns:x14="http://schemas.microsoft.com/office/spreadsheetml/2009/9/main" uri="{B025F937-C7B1-47D3-B67F-A62EFF666E3E}">
          <x14:id>{2573609E-14BF-4CB3-B6F9-8363F401ED98}</x14:id>
        </ext>
      </extLst>
    </cfRule>
  </conditionalFormatting>
  <conditionalFormatting sqref="O187">
    <cfRule type="dataBar" priority="28">
      <dataBar>
        <cfvo type="num" val="0"/>
        <cfvo type="formula" val="$N$187"/>
        <color rgb="FF638EC6"/>
      </dataBar>
      <extLst>
        <ext xmlns:x14="http://schemas.microsoft.com/office/spreadsheetml/2009/9/main" uri="{B025F937-C7B1-47D3-B67F-A62EFF666E3E}">
          <x14:id>{B5D89834-7642-4531-8A8C-B0259C5BDFF3}</x14:id>
        </ext>
      </extLst>
    </cfRule>
  </conditionalFormatting>
  <conditionalFormatting sqref="O188">
    <cfRule type="dataBar" priority="27">
      <dataBar>
        <cfvo type="num" val="0"/>
        <cfvo type="formula" val="$N$188"/>
        <color rgb="FF638EC6"/>
      </dataBar>
      <extLst>
        <ext xmlns:x14="http://schemas.microsoft.com/office/spreadsheetml/2009/9/main" uri="{B025F937-C7B1-47D3-B67F-A62EFF666E3E}">
          <x14:id>{52D24916-1A31-4C81-913E-C20EAA507229}</x14:id>
        </ext>
      </extLst>
    </cfRule>
  </conditionalFormatting>
  <conditionalFormatting sqref="O189">
    <cfRule type="dataBar" priority="26">
      <dataBar>
        <cfvo type="num" val="0"/>
        <cfvo type="formula" val="$N$189"/>
        <color rgb="FF638EC6"/>
      </dataBar>
      <extLst>
        <ext xmlns:x14="http://schemas.microsoft.com/office/spreadsheetml/2009/9/main" uri="{B025F937-C7B1-47D3-B67F-A62EFF666E3E}">
          <x14:id>{D4BC1C43-A94F-4A8F-B676-A28C8B7BD6CA}</x14:id>
        </ext>
      </extLst>
    </cfRule>
  </conditionalFormatting>
  <conditionalFormatting sqref="O190">
    <cfRule type="dataBar" priority="25">
      <dataBar>
        <cfvo type="num" val="0"/>
        <cfvo type="formula" val="$N$190"/>
        <color rgb="FF638EC6"/>
      </dataBar>
      <extLst>
        <ext xmlns:x14="http://schemas.microsoft.com/office/spreadsheetml/2009/9/main" uri="{B025F937-C7B1-47D3-B67F-A62EFF666E3E}">
          <x14:id>{71FD819A-DA01-4D14-92E0-E7D5EF903A05}</x14:id>
        </ext>
      </extLst>
    </cfRule>
  </conditionalFormatting>
  <conditionalFormatting sqref="O191">
    <cfRule type="dataBar" priority="24">
      <dataBar>
        <cfvo type="num" val="0"/>
        <cfvo type="formula" val="$N$191"/>
        <color rgb="FF638EC6"/>
      </dataBar>
      <extLst>
        <ext xmlns:x14="http://schemas.microsoft.com/office/spreadsheetml/2009/9/main" uri="{B025F937-C7B1-47D3-B67F-A62EFF666E3E}">
          <x14:id>{192CA51D-5F2E-4C3A-BA4F-69D2592D7BB7}</x14:id>
        </ext>
      </extLst>
    </cfRule>
  </conditionalFormatting>
  <conditionalFormatting sqref="O192">
    <cfRule type="dataBar" priority="23">
      <dataBar>
        <cfvo type="num" val="0"/>
        <cfvo type="formula" val="$N$192"/>
        <color rgb="FF638EC6"/>
      </dataBar>
      <extLst>
        <ext xmlns:x14="http://schemas.microsoft.com/office/spreadsheetml/2009/9/main" uri="{B025F937-C7B1-47D3-B67F-A62EFF666E3E}">
          <x14:id>{58923D04-0132-436A-9B4F-F4790C7E1A07}</x14:id>
        </ext>
      </extLst>
    </cfRule>
  </conditionalFormatting>
  <conditionalFormatting sqref="O193">
    <cfRule type="dataBar" priority="22">
      <dataBar>
        <cfvo type="num" val="0"/>
        <cfvo type="formula" val="$N$193"/>
        <color rgb="FF638EC6"/>
      </dataBar>
      <extLst>
        <ext xmlns:x14="http://schemas.microsoft.com/office/spreadsheetml/2009/9/main" uri="{B025F937-C7B1-47D3-B67F-A62EFF666E3E}">
          <x14:id>{F8DFCAFF-8722-4DCE-9388-14EA19822944}</x14:id>
        </ext>
      </extLst>
    </cfRule>
  </conditionalFormatting>
  <conditionalFormatting sqref="O194">
    <cfRule type="dataBar" priority="21">
      <dataBar>
        <cfvo type="num" val="0"/>
        <cfvo type="formula" val="$N$194"/>
        <color rgb="FF638EC6"/>
      </dataBar>
      <extLst>
        <ext xmlns:x14="http://schemas.microsoft.com/office/spreadsheetml/2009/9/main" uri="{B025F937-C7B1-47D3-B67F-A62EFF666E3E}">
          <x14:id>{64291771-7587-42D9-B994-7DCF9E7C574B}</x14:id>
        </ext>
      </extLst>
    </cfRule>
  </conditionalFormatting>
  <conditionalFormatting sqref="O195">
    <cfRule type="dataBar" priority="20">
      <dataBar>
        <cfvo type="num" val="0"/>
        <cfvo type="formula" val="$N$195"/>
        <color rgb="FF638EC6"/>
      </dataBar>
      <extLst>
        <ext xmlns:x14="http://schemas.microsoft.com/office/spreadsheetml/2009/9/main" uri="{B025F937-C7B1-47D3-B67F-A62EFF666E3E}">
          <x14:id>{C4B04856-F02E-4B56-B20B-3E4141CBB025}</x14:id>
        </ext>
      </extLst>
    </cfRule>
  </conditionalFormatting>
  <conditionalFormatting sqref="O196">
    <cfRule type="dataBar" priority="19">
      <dataBar>
        <cfvo type="num" val="0"/>
        <cfvo type="formula" val="$N$196"/>
        <color rgb="FF638EC6"/>
      </dataBar>
      <extLst>
        <ext xmlns:x14="http://schemas.microsoft.com/office/spreadsheetml/2009/9/main" uri="{B025F937-C7B1-47D3-B67F-A62EFF666E3E}">
          <x14:id>{E9C9186B-E2B6-431D-9191-DF5CA25253AE}</x14:id>
        </ext>
      </extLst>
    </cfRule>
  </conditionalFormatting>
  <conditionalFormatting sqref="O197">
    <cfRule type="dataBar" priority="18">
      <dataBar>
        <cfvo type="num" val="0"/>
        <cfvo type="formula" val="$N$197"/>
        <color rgb="FF638EC6"/>
      </dataBar>
      <extLst>
        <ext xmlns:x14="http://schemas.microsoft.com/office/spreadsheetml/2009/9/main" uri="{B025F937-C7B1-47D3-B67F-A62EFF666E3E}">
          <x14:id>{F5D75006-97CF-4773-93F9-6CE546004EBA}</x14:id>
        </ext>
      </extLst>
    </cfRule>
  </conditionalFormatting>
  <conditionalFormatting sqref="O198">
    <cfRule type="dataBar" priority="17">
      <dataBar>
        <cfvo type="num" val="0"/>
        <cfvo type="formula" val="$N$198"/>
        <color rgb="FF638EC6"/>
      </dataBar>
      <extLst>
        <ext xmlns:x14="http://schemas.microsoft.com/office/spreadsheetml/2009/9/main" uri="{B025F937-C7B1-47D3-B67F-A62EFF666E3E}">
          <x14:id>{CF7B6E0D-6FE0-4A5B-9D6E-34004D4C9D26}</x14:id>
        </ext>
      </extLst>
    </cfRule>
  </conditionalFormatting>
  <conditionalFormatting sqref="O199">
    <cfRule type="dataBar" priority="16">
      <dataBar>
        <cfvo type="num" val="0"/>
        <cfvo type="formula" val="$N$199"/>
        <color rgb="FF638EC6"/>
      </dataBar>
      <extLst>
        <ext xmlns:x14="http://schemas.microsoft.com/office/spreadsheetml/2009/9/main" uri="{B025F937-C7B1-47D3-B67F-A62EFF666E3E}">
          <x14:id>{D858FCEC-B2EB-43BB-A113-CBDB4A56A3E1}</x14:id>
        </ext>
      </extLst>
    </cfRule>
  </conditionalFormatting>
  <conditionalFormatting sqref="O200">
    <cfRule type="dataBar" priority="15">
      <dataBar>
        <cfvo type="num" val="0"/>
        <cfvo type="formula" val="$N$200"/>
        <color rgb="FF638EC6"/>
      </dataBar>
      <extLst>
        <ext xmlns:x14="http://schemas.microsoft.com/office/spreadsheetml/2009/9/main" uri="{B025F937-C7B1-47D3-B67F-A62EFF666E3E}">
          <x14:id>{58C5E38D-3C3A-4F25-9EDF-424FF87B5C37}</x14:id>
        </ext>
      </extLst>
    </cfRule>
  </conditionalFormatting>
  <conditionalFormatting sqref="O201">
    <cfRule type="dataBar" priority="14">
      <dataBar>
        <cfvo type="num" val="0"/>
        <cfvo type="formula" val="$N$201"/>
        <color rgb="FF638EC6"/>
      </dataBar>
      <extLst>
        <ext xmlns:x14="http://schemas.microsoft.com/office/spreadsheetml/2009/9/main" uri="{B025F937-C7B1-47D3-B67F-A62EFF666E3E}">
          <x14:id>{E218F0C2-DEED-4899-B0D9-D8146F797E5C}</x14:id>
        </ext>
      </extLst>
    </cfRule>
  </conditionalFormatting>
  <conditionalFormatting sqref="O202">
    <cfRule type="dataBar" priority="13">
      <dataBar>
        <cfvo type="num" val="0"/>
        <cfvo type="formula" val="$N$202"/>
        <color rgb="FF638EC6"/>
      </dataBar>
      <extLst>
        <ext xmlns:x14="http://schemas.microsoft.com/office/spreadsheetml/2009/9/main" uri="{B025F937-C7B1-47D3-B67F-A62EFF666E3E}">
          <x14:id>{221D621A-4CB9-4345-9BEA-6817FF423316}</x14:id>
        </ext>
      </extLst>
    </cfRule>
  </conditionalFormatting>
  <conditionalFormatting sqref="O203">
    <cfRule type="dataBar" priority="12">
      <dataBar>
        <cfvo type="num" val="0"/>
        <cfvo type="formula" val="$N$203"/>
        <color rgb="FF638EC6"/>
      </dataBar>
      <extLst>
        <ext xmlns:x14="http://schemas.microsoft.com/office/spreadsheetml/2009/9/main" uri="{B025F937-C7B1-47D3-B67F-A62EFF666E3E}">
          <x14:id>{26C1C7E0-54A5-436B-84AF-071DF5E8737A}</x14:id>
        </ext>
      </extLst>
    </cfRule>
  </conditionalFormatting>
  <conditionalFormatting sqref="O204">
    <cfRule type="dataBar" priority="11">
      <dataBar>
        <cfvo type="num" val="0"/>
        <cfvo type="formula" val="$N$204"/>
        <color rgb="FF638EC6"/>
      </dataBar>
      <extLst>
        <ext xmlns:x14="http://schemas.microsoft.com/office/spreadsheetml/2009/9/main" uri="{B025F937-C7B1-47D3-B67F-A62EFF666E3E}">
          <x14:id>{A1F32DFF-CE94-4245-9317-AA3D2CC38F8B}</x14:id>
        </ext>
      </extLst>
    </cfRule>
  </conditionalFormatting>
  <conditionalFormatting sqref="O205">
    <cfRule type="dataBar" priority="10">
      <dataBar>
        <cfvo type="num" val="0"/>
        <cfvo type="formula" val="$N$205"/>
        <color rgb="FF638EC6"/>
      </dataBar>
      <extLst>
        <ext xmlns:x14="http://schemas.microsoft.com/office/spreadsheetml/2009/9/main" uri="{B025F937-C7B1-47D3-B67F-A62EFF666E3E}">
          <x14:id>{DB1ED598-B8DC-40FE-99F8-8A238E058B74}</x14:id>
        </ext>
      </extLst>
    </cfRule>
  </conditionalFormatting>
  <conditionalFormatting sqref="O206">
    <cfRule type="dataBar" priority="9">
      <dataBar>
        <cfvo type="num" val="0"/>
        <cfvo type="formula" val="$N$206"/>
        <color rgb="FF638EC6"/>
      </dataBar>
      <extLst>
        <ext xmlns:x14="http://schemas.microsoft.com/office/spreadsheetml/2009/9/main" uri="{B025F937-C7B1-47D3-B67F-A62EFF666E3E}">
          <x14:id>{AD662B68-1B08-4FB9-9E21-86D3A191AF9C}</x14:id>
        </ext>
      </extLst>
    </cfRule>
  </conditionalFormatting>
  <conditionalFormatting sqref="O207">
    <cfRule type="dataBar" priority="8">
      <dataBar>
        <cfvo type="num" val="0"/>
        <cfvo type="formula" val="$N$207"/>
        <color rgb="FF638EC6"/>
      </dataBar>
      <extLst>
        <ext xmlns:x14="http://schemas.microsoft.com/office/spreadsheetml/2009/9/main" uri="{B025F937-C7B1-47D3-B67F-A62EFF666E3E}">
          <x14:id>{D5369818-D121-4E46-8A88-2214F64080A2}</x14:id>
        </ext>
      </extLst>
    </cfRule>
  </conditionalFormatting>
  <conditionalFormatting sqref="O208">
    <cfRule type="dataBar" priority="7">
      <dataBar>
        <cfvo type="num" val="0"/>
        <cfvo type="formula" val="$N$208"/>
        <color rgb="FF638EC6"/>
      </dataBar>
      <extLst>
        <ext xmlns:x14="http://schemas.microsoft.com/office/spreadsheetml/2009/9/main" uri="{B025F937-C7B1-47D3-B67F-A62EFF666E3E}">
          <x14:id>{22B34350-C16B-4A60-BD56-ECE8FF09D0F1}</x14:id>
        </ext>
      </extLst>
    </cfRule>
  </conditionalFormatting>
  <conditionalFormatting sqref="O209">
    <cfRule type="dataBar" priority="6">
      <dataBar>
        <cfvo type="num" val="0"/>
        <cfvo type="formula" val="$N$209"/>
        <color rgb="FF638EC6"/>
      </dataBar>
      <extLst>
        <ext xmlns:x14="http://schemas.microsoft.com/office/spreadsheetml/2009/9/main" uri="{B025F937-C7B1-47D3-B67F-A62EFF666E3E}">
          <x14:id>{38FBFB86-664A-4147-9622-1543BED1EE3D}</x14:id>
        </ext>
      </extLst>
    </cfRule>
  </conditionalFormatting>
  <conditionalFormatting sqref="O210">
    <cfRule type="dataBar" priority="5">
      <dataBar>
        <cfvo type="num" val="0"/>
        <cfvo type="formula" val="$N$210"/>
        <color rgb="FF638EC6"/>
      </dataBar>
      <extLst>
        <ext xmlns:x14="http://schemas.microsoft.com/office/spreadsheetml/2009/9/main" uri="{B025F937-C7B1-47D3-B67F-A62EFF666E3E}">
          <x14:id>{DBDB4D48-C58C-40AF-871F-289F66AC3C46}</x14:id>
        </ext>
      </extLst>
    </cfRule>
  </conditionalFormatting>
  <conditionalFormatting sqref="O211">
    <cfRule type="dataBar" priority="4">
      <dataBar>
        <cfvo type="num" val="0"/>
        <cfvo type="formula" val="$N$211"/>
        <color rgb="FF638EC6"/>
      </dataBar>
      <extLst>
        <ext xmlns:x14="http://schemas.microsoft.com/office/spreadsheetml/2009/9/main" uri="{B025F937-C7B1-47D3-B67F-A62EFF666E3E}">
          <x14:id>{7D8C5211-36D1-4448-A8D4-D700E08CB4E5}</x14:id>
        </ext>
      </extLst>
    </cfRule>
  </conditionalFormatting>
  <conditionalFormatting sqref="O212">
    <cfRule type="dataBar" priority="3">
      <dataBar>
        <cfvo type="num" val="0"/>
        <cfvo type="formula" val="$N$212"/>
        <color rgb="FF638EC6"/>
      </dataBar>
      <extLst>
        <ext xmlns:x14="http://schemas.microsoft.com/office/spreadsheetml/2009/9/main" uri="{B025F937-C7B1-47D3-B67F-A62EFF666E3E}">
          <x14:id>{3A24D257-AAAE-45C3-AA80-B7452E629B79}</x14:id>
        </ext>
      </extLst>
    </cfRule>
  </conditionalFormatting>
  <conditionalFormatting sqref="O213">
    <cfRule type="dataBar" priority="2">
      <dataBar>
        <cfvo type="num" val="0"/>
        <cfvo type="formula" val="$N$213"/>
        <color rgb="FF638EC6"/>
      </dataBar>
      <extLst>
        <ext xmlns:x14="http://schemas.microsoft.com/office/spreadsheetml/2009/9/main" uri="{B025F937-C7B1-47D3-B67F-A62EFF666E3E}">
          <x14:id>{C324E29B-0AD9-45C5-865A-60A442E52D6B}</x14:id>
        </ext>
      </extLst>
    </cfRule>
  </conditionalFormatting>
  <conditionalFormatting sqref="F8:G9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{0DC13264-CB9E-421C-B5BE-DDA2668AC457}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2FB4FB-7E71-4021-BDB7-CF55B7CDD79F}">
            <x14:dataBar minLength="0" maxLength="100">
              <x14:cfvo type="num">
                <xm:f>0</xm:f>
              </x14:cfvo>
              <x14:cfvo type="formula">
                <xm:f>$N$14</xm:f>
              </x14:cfvo>
              <x14:negativeFill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BEF15D24-E6B5-4542-9AF0-9DD6EBA70490}">
            <x14:dataBar minLength="0" maxLength="100">
              <x14:cfvo type="num">
                <xm:f>0</xm:f>
              </x14:cfvo>
              <x14:cfvo type="formula">
                <xm:f>$N$15</xm:f>
              </x14:cfvo>
              <x14:negativeFill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9A96BEC2-DA44-4DC3-B1F8-2D28A605FBAD}">
            <x14:dataBar minLength="0" maxLength="100">
              <x14:cfvo type="num">
                <xm:f>0</xm:f>
              </x14:cfvo>
              <x14:cfvo type="formula">
                <xm:f>$N$16</xm:f>
              </x14:cfvo>
              <x14:negativeFillColor rgb="FFFF0000"/>
              <x14:axisColor rgb="FF000000"/>
            </x14:dataBar>
          </x14:cfRule>
          <x14:cfRule type="dataBar" id="{6A838B1D-B726-46F2-AA92-F7508D66E68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29D5EC0C-9051-42EF-BBC2-F9F4FA90A3A7}">
            <x14:dataBar minLength="0" maxLength="100">
              <x14:cfvo type="num">
                <xm:f>0</xm:f>
              </x14:cfvo>
              <x14:cfvo type="formula">
                <xm:f>$N$17</xm:f>
              </x14:cfvo>
              <x14:negativeFillColor rgb="FFFF0000"/>
              <x14:axisColor rgb="FF000000"/>
            </x14:dataBar>
          </x14:cfRule>
          <xm:sqref>O17</xm:sqref>
        </x14:conditionalFormatting>
        <x14:conditionalFormatting xmlns:xm="http://schemas.microsoft.com/office/excel/2006/main">
          <x14:cfRule type="dataBar" id="{F90D5620-BAFB-4455-A707-3F94B9F7C071}">
            <x14:dataBar minLength="0" maxLength="100">
              <x14:cfvo type="num">
                <xm:f>0</xm:f>
              </x14:cfvo>
              <x14:cfvo type="formula">
                <xm:f>$N$18</xm:f>
              </x14:cfvo>
              <x14:negativeFill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F03957F7-0D62-4867-B911-8588C3E5FBDF}">
            <x14:dataBar minLength="0" maxLength="100">
              <x14:cfvo type="num">
                <xm:f>0</xm:f>
              </x14:cfvo>
              <x14:cfvo type="formula">
                <xm:f>$N$19</xm:f>
              </x14:cfvo>
              <x14:negativeFillColor rgb="FFFF0000"/>
              <x14:axisColor rgb="FF000000"/>
            </x14:dataBar>
          </x14:cfRule>
          <xm:sqref>O19</xm:sqref>
        </x14:conditionalFormatting>
        <x14:conditionalFormatting xmlns:xm="http://schemas.microsoft.com/office/excel/2006/main">
          <x14:cfRule type="dataBar" id="{1FC2FD50-E9BA-4662-9D38-F9B7711EA21D}">
            <x14:dataBar minLength="0" maxLength="100">
              <x14:cfvo type="num">
                <xm:f>0</xm:f>
              </x14:cfvo>
              <x14:cfvo type="formula">
                <xm:f>$N$20</xm:f>
              </x14:cfvo>
              <x14:negativeFill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6BEC9316-5A8C-4A90-B1F9-655EACB9F927}">
            <x14:dataBar minLength="0" maxLength="100">
              <x14:cfvo type="num">
                <xm:f>0</xm:f>
              </x14:cfvo>
              <x14:cfvo type="formula">
                <xm:f>$N$21</xm:f>
              </x14:cfvo>
              <x14:negativeFillColor rgb="FFFF0000"/>
              <x14:axisColor rgb="FF000000"/>
            </x14:dataBar>
          </x14:cfRule>
          <xm:sqref>O21</xm:sqref>
        </x14:conditionalFormatting>
        <x14:conditionalFormatting xmlns:xm="http://schemas.microsoft.com/office/excel/2006/main">
          <x14:cfRule type="dataBar" id="{8E94264A-2167-45AD-822B-DC41B980E7B7}">
            <x14:dataBar minLength="0" maxLength="100">
              <x14:cfvo type="num">
                <xm:f>0</xm:f>
              </x14:cfvo>
              <x14:cfvo type="formula">
                <xm:f>$N$22</xm:f>
              </x14:cfvo>
              <x14:negativeFillColor rgb="FFFF0000"/>
              <x14:axisColor rgb="FF000000"/>
            </x14:dataBar>
          </x14:cfRule>
          <xm:sqref>O22</xm:sqref>
        </x14:conditionalFormatting>
        <x14:conditionalFormatting xmlns:xm="http://schemas.microsoft.com/office/excel/2006/main">
          <x14:cfRule type="dataBar" id="{C484C2FC-8C6D-48B0-A90D-A0825569C3BD}">
            <x14:dataBar minLength="0" maxLength="100">
              <x14:cfvo type="num">
                <xm:f>0</xm:f>
              </x14:cfvo>
              <x14:cfvo type="formula">
                <xm:f>$N$23</xm:f>
              </x14:cfvo>
              <x14:negativeFill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DD67CCE4-68F5-40DD-8D67-13E41F1ABDA1}">
            <x14:dataBar minLength="0" maxLength="100">
              <x14:cfvo type="num">
                <xm:f>0</xm:f>
              </x14:cfvo>
              <x14:cfvo type="formula">
                <xm:f>$N$24</xm:f>
              </x14:cfvo>
              <x14:negativeFill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95F4AE25-8ED5-4C35-B646-6B0539C0EEE0}">
            <x14:dataBar minLength="0" maxLength="100">
              <x14:cfvo type="num">
                <xm:f>0</xm:f>
              </x14:cfvo>
              <x14:cfvo type="formula">
                <xm:f>$N$25</xm:f>
              </x14:cfvo>
              <x14:negativeFillColor rgb="FFFF0000"/>
              <x14:axisColor rgb="FF000000"/>
            </x14:dataBar>
          </x14:cfRule>
          <xm:sqref>O25</xm:sqref>
        </x14:conditionalFormatting>
        <x14:conditionalFormatting xmlns:xm="http://schemas.microsoft.com/office/excel/2006/main">
          <x14:cfRule type="dataBar" id="{B22B3C68-1507-400D-8FC8-3614E8869667}">
            <x14:dataBar minLength="0" maxLength="100">
              <x14:cfvo type="num">
                <xm:f>0</xm:f>
              </x14:cfvo>
              <x14:cfvo type="formula">
                <xm:f>$N$26</xm:f>
              </x14:cfvo>
              <x14:negativeFillColor rgb="FFFF0000"/>
              <x14:axisColor rgb="FF000000"/>
            </x14:dataBar>
          </x14:cfRule>
          <xm:sqref>O26</xm:sqref>
        </x14:conditionalFormatting>
        <x14:conditionalFormatting xmlns:xm="http://schemas.microsoft.com/office/excel/2006/main">
          <x14:cfRule type="dataBar" id="{134A1017-ADEE-4B4C-9F1E-C9C16CCB6F3B}">
            <x14:dataBar minLength="0" maxLength="100">
              <x14:cfvo type="num">
                <xm:f>0</xm:f>
              </x14:cfvo>
              <x14:cfvo type="formula">
                <xm:f>$N$27</xm:f>
              </x14:cfvo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F79F24E5-F421-47E1-8C59-9DC23EBF434B}">
            <x14:dataBar minLength="0" maxLength="100">
              <x14:cfvo type="num">
                <xm:f>0</xm:f>
              </x14:cfvo>
              <x14:cfvo type="formula">
                <xm:f>$N$28</xm:f>
              </x14:cfvo>
              <x14:negativeFillColor rgb="FFFF0000"/>
              <x14:axisColor rgb="FF000000"/>
            </x14:dataBar>
          </x14:cfRule>
          <xm:sqref>O28</xm:sqref>
        </x14:conditionalFormatting>
        <x14:conditionalFormatting xmlns:xm="http://schemas.microsoft.com/office/excel/2006/main">
          <x14:cfRule type="dataBar" id="{490E4600-7542-48A7-A3F6-C076FAB30818}">
            <x14:dataBar minLength="0" maxLength="100">
              <x14:cfvo type="num">
                <xm:f>0</xm:f>
              </x14:cfvo>
              <x14:cfvo type="formula">
                <xm:f>$N$29</xm:f>
              </x14:cfvo>
              <x14:negativeFillColor rgb="FFFF0000"/>
              <x14:axisColor rgb="FF000000"/>
            </x14:dataBar>
          </x14:cfRule>
          <xm:sqref>O29</xm:sqref>
        </x14:conditionalFormatting>
        <x14:conditionalFormatting xmlns:xm="http://schemas.microsoft.com/office/excel/2006/main">
          <x14:cfRule type="dataBar" id="{1456041D-9103-4D4C-9D5F-256D0A762858}">
            <x14:dataBar minLength="0" maxLength="100">
              <x14:cfvo type="num">
                <xm:f>0</xm:f>
              </x14:cfvo>
              <x14:cfvo type="formula">
                <xm:f>$N$30</xm:f>
              </x14:cfvo>
              <x14:negativeFill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23EF19C8-854F-41D4-BDE9-77ED9A1C1474}">
            <x14:dataBar minLength="0" maxLength="100">
              <x14:cfvo type="num">
                <xm:f>0</xm:f>
              </x14:cfvo>
              <x14:cfvo type="formula">
                <xm:f>$N$31</xm:f>
              </x14:cfvo>
              <x14:negativeFill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D649053-4093-43CF-AF03-FCBC0EB14E45}">
            <x14:dataBar minLength="0" maxLength="100">
              <x14:cfvo type="num">
                <xm:f>0</xm:f>
              </x14:cfvo>
              <x14:cfvo type="formula">
                <xm:f>$N$32</xm:f>
              </x14:cfvo>
              <x14:negativeFillColor rgb="FFFF0000"/>
              <x14:axisColor rgb="FF000000"/>
            </x14:dataBar>
          </x14:cfRule>
          <xm:sqref>O32</xm:sqref>
        </x14:conditionalFormatting>
        <x14:conditionalFormatting xmlns:xm="http://schemas.microsoft.com/office/excel/2006/main">
          <x14:cfRule type="dataBar" id="{A1D3B871-07ED-41EE-BCCC-62BA6FD47BA7}">
            <x14:dataBar minLength="0" maxLength="100">
              <x14:cfvo type="num">
                <xm:f>0</xm:f>
              </x14:cfvo>
              <x14:cfvo type="formula">
                <xm:f>$N$33</xm:f>
              </x14:cfvo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F9700D3F-AB35-4B5C-9DAC-0C32FA037B66}">
            <x14:dataBar minLength="0" maxLength="100">
              <x14:cfvo type="num">
                <xm:f>0</xm:f>
              </x14:cfvo>
              <x14:cfvo type="formula">
                <xm:f>$N$34</xm:f>
              </x14:cfvo>
              <x14:negativeFill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8612E656-948D-4407-A20D-CDCE52CC4023}">
            <x14:dataBar minLength="0" maxLength="100">
              <x14:cfvo type="num">
                <xm:f>0</xm:f>
              </x14:cfvo>
              <x14:cfvo type="formula">
                <xm:f>$N$35</xm:f>
              </x14:cfvo>
              <x14:negativeFill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7ECCECF-15DC-41F5-82D9-A71A3032377B}">
            <x14:dataBar minLength="0" maxLength="100">
              <x14:cfvo type="num">
                <xm:f>0</xm:f>
              </x14:cfvo>
              <x14:cfvo type="formula">
                <xm:f>$N$36</xm:f>
              </x14:cfvo>
              <x14:negativeFill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7777ACCE-B74D-4D8A-83A5-7D2ECE32EF4D}">
            <x14:dataBar minLength="0" maxLength="100">
              <x14:cfvo type="num">
                <xm:f>0</xm:f>
              </x14:cfvo>
              <x14:cfvo type="formula">
                <xm:f>$N$37</xm:f>
              </x14:cfvo>
              <x14:negativeFillColor rgb="FFFF0000"/>
              <x14:axisColor rgb="FF000000"/>
            </x14:dataBar>
          </x14:cfRule>
          <xm:sqref>O37</xm:sqref>
        </x14:conditionalFormatting>
        <x14:conditionalFormatting xmlns:xm="http://schemas.microsoft.com/office/excel/2006/main">
          <x14:cfRule type="dataBar" id="{A9C8E40E-EB91-4E11-A825-E923265A834E}">
            <x14:dataBar minLength="0" maxLength="100">
              <x14:cfvo type="num">
                <xm:f>0</xm:f>
              </x14:cfvo>
              <x14:cfvo type="formula">
                <xm:f>$N$38</xm:f>
              </x14:cfvo>
              <x14:negativeFill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18EBAB-9A03-4A5B-B511-00B1214BC75C}">
            <x14:dataBar minLength="0" maxLength="100">
              <x14:cfvo type="num">
                <xm:f>0</xm:f>
              </x14:cfvo>
              <x14:cfvo type="formula">
                <xm:f>$N$39</xm:f>
              </x14:cfvo>
              <x14:negativeFill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BBE1BFBD-E61E-49C2-BD3F-4E90C72A5B99}">
            <x14:dataBar minLength="0" maxLength="100">
              <x14:cfvo type="num">
                <xm:f>0</xm:f>
              </x14:cfvo>
              <x14:cfvo type="formula">
                <xm:f>$N$40</xm:f>
              </x14:cfvo>
              <x14:negativeFillColor rgb="FFFF0000"/>
              <x14:axisColor rgb="FF000000"/>
            </x14:dataBar>
          </x14:cfRule>
          <xm:sqref>O40</xm:sqref>
        </x14:conditionalFormatting>
        <x14:conditionalFormatting xmlns:xm="http://schemas.microsoft.com/office/excel/2006/main">
          <x14:cfRule type="dataBar" id="{268CE7F6-8132-4352-B41F-D97F89787119}">
            <x14:dataBar minLength="0" maxLength="100">
              <x14:cfvo type="num">
                <xm:f>0</xm:f>
              </x14:cfvo>
              <x14:cfvo type="formula">
                <xm:f>$N$41</xm:f>
              </x14:cfvo>
              <x14:negativeFillColor rgb="FFFF0000"/>
              <x14:axisColor rgb="FF000000"/>
            </x14:dataBar>
          </x14:cfRule>
          <xm:sqref>O41</xm:sqref>
        </x14:conditionalFormatting>
        <x14:conditionalFormatting xmlns:xm="http://schemas.microsoft.com/office/excel/2006/main">
          <x14:cfRule type="dataBar" id="{933404C1-A71A-453E-900F-87EEAFC737EA}">
            <x14:dataBar minLength="0" maxLength="100">
              <x14:cfvo type="num">
                <xm:f>0</xm:f>
              </x14:cfvo>
              <x14:cfvo type="formula">
                <xm:f>$N$42</xm:f>
              </x14:cfvo>
              <x14:negativeFill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42A5588B-3238-48B3-A4C8-18D07A8D9B26}">
            <x14:dataBar minLength="0" maxLength="100">
              <x14:cfvo type="num">
                <xm:f>0</xm:f>
              </x14:cfvo>
              <x14:cfvo type="formula">
                <xm:f>$N$43</xm:f>
              </x14:cfvo>
              <x14:negativeFill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74565BF3-8CE7-4580-BCE7-13F2C8E990DC}">
            <x14:dataBar minLength="0" maxLength="100">
              <x14:cfvo type="num">
                <xm:f>0</xm:f>
              </x14:cfvo>
              <x14:cfvo type="formula">
                <xm:f>$N$44</xm:f>
              </x14:cfvo>
              <x14:negativeFill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DB4CEA67-F01F-4EA0-8048-D8588FE89A8E}">
            <x14:dataBar minLength="0" maxLength="100">
              <x14:cfvo type="num">
                <xm:f>0</xm:f>
              </x14:cfvo>
              <x14:cfvo type="formula">
                <xm:f>$N$45</xm:f>
              </x14:cfvo>
              <x14:negativeFillColor rgb="FFFF0000"/>
              <x14:axisColor rgb="FF000000"/>
            </x14:dataBar>
          </x14:cfRule>
          <xm:sqref>O45</xm:sqref>
        </x14:conditionalFormatting>
        <x14:conditionalFormatting xmlns:xm="http://schemas.microsoft.com/office/excel/2006/main">
          <x14:cfRule type="dataBar" id="{DAE7C144-EE86-4FE4-A11F-8A7A351AB6B3}">
            <x14:dataBar minLength="0" maxLength="100">
              <x14:cfvo type="num">
                <xm:f>0</xm:f>
              </x14:cfvo>
              <x14:cfvo type="formula">
                <xm:f>$N$46</xm:f>
              </x14:cfvo>
              <x14:negativeFillColor rgb="FFFF0000"/>
              <x14:axisColor rgb="FF000000"/>
            </x14:dataBar>
          </x14:cfRule>
          <xm:sqref>O46</xm:sqref>
        </x14:conditionalFormatting>
        <x14:conditionalFormatting xmlns:xm="http://schemas.microsoft.com/office/excel/2006/main">
          <x14:cfRule type="dataBar" id="{30F0DBC1-00DF-47E7-8976-5F40A0752D06}">
            <x14:dataBar minLength="0" maxLength="100">
              <x14:cfvo type="num">
                <xm:f>0</xm:f>
              </x14:cfvo>
              <x14:cfvo type="formula">
                <xm:f>$N$47</xm:f>
              </x14:cfvo>
              <x14:negativeFillColor rgb="FFFF0000"/>
              <x14:axisColor rgb="FF000000"/>
            </x14:dataBar>
          </x14:cfRule>
          <xm:sqref>O47</xm:sqref>
        </x14:conditionalFormatting>
        <x14:conditionalFormatting xmlns:xm="http://schemas.microsoft.com/office/excel/2006/main">
          <x14:cfRule type="dataBar" id="{9225E1E9-7849-4D21-A06B-303246A79A19}">
            <x14:dataBar minLength="0" maxLength="100">
              <x14:cfvo type="num">
                <xm:f>0</xm:f>
              </x14:cfvo>
              <x14:cfvo type="formula">
                <xm:f>$N$48</xm:f>
              </x14:cfvo>
              <x14:negativeFillColor rgb="FFFF0000"/>
              <x14:axisColor rgb="FF000000"/>
            </x14:dataBar>
          </x14:cfRule>
          <xm:sqref>O48</xm:sqref>
        </x14:conditionalFormatting>
        <x14:conditionalFormatting xmlns:xm="http://schemas.microsoft.com/office/excel/2006/main">
          <x14:cfRule type="dataBar" id="{071AED6E-540D-4AB8-8B97-27643D935FF2}">
            <x14:dataBar minLength="0" maxLength="100">
              <x14:cfvo type="num">
                <xm:f>0</xm:f>
              </x14:cfvo>
              <x14:cfvo type="formula">
                <xm:f>$N$49</xm:f>
              </x14:cfvo>
              <x14:negativeFillColor rgb="FFFF0000"/>
              <x14:axisColor rgb="FF000000"/>
            </x14:dataBar>
          </x14:cfRule>
          <xm:sqref>O49</xm:sqref>
        </x14:conditionalFormatting>
        <x14:conditionalFormatting xmlns:xm="http://schemas.microsoft.com/office/excel/2006/main">
          <x14:cfRule type="dataBar" id="{5A258C0F-31B9-497E-B881-02B7839173DD}">
            <x14:dataBar minLength="0" maxLength="100">
              <x14:cfvo type="num">
                <xm:f>0</xm:f>
              </x14:cfvo>
              <x14:cfvo type="formula">
                <xm:f>$N$50</xm:f>
              </x14:cfvo>
              <x14:negativeFillColor rgb="FFFF0000"/>
              <x14:axisColor rgb="FF000000"/>
            </x14:dataBar>
          </x14:cfRule>
          <xm:sqref>O50</xm:sqref>
        </x14:conditionalFormatting>
        <x14:conditionalFormatting xmlns:xm="http://schemas.microsoft.com/office/excel/2006/main">
          <x14:cfRule type="dataBar" id="{F22F2B9E-2E98-4793-8B82-B6618662F718}">
            <x14:dataBar minLength="0" maxLength="100">
              <x14:cfvo type="num">
                <xm:f>0</xm:f>
              </x14:cfvo>
              <x14:cfvo type="formula">
                <xm:f>$N$51</xm:f>
              </x14:cfvo>
              <x14:negativeFill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B930DFD9-36AB-4D49-B3BD-C48403445F28}">
            <x14:dataBar minLength="0" maxLength="100">
              <x14:cfvo type="num">
                <xm:f>0</xm:f>
              </x14:cfvo>
              <x14:cfvo type="formula">
                <xm:f>$N$52</xm:f>
              </x14:cfvo>
              <x14:negativeFillColor rgb="FFFF0000"/>
              <x14:axisColor rgb="FF000000"/>
            </x14:dataBar>
          </x14:cfRule>
          <xm:sqref>O52</xm:sqref>
        </x14:conditionalFormatting>
        <x14:conditionalFormatting xmlns:xm="http://schemas.microsoft.com/office/excel/2006/main">
          <x14:cfRule type="dataBar" id="{C8BFD11B-0C39-4B50-8B0B-BC4813908377}">
            <x14:dataBar minLength="0" maxLength="100">
              <x14:cfvo type="num">
                <xm:f>0</xm:f>
              </x14:cfvo>
              <x14:cfvo type="formula">
                <xm:f>$N$53</xm:f>
              </x14:cfvo>
              <x14:negativeFillColor rgb="FFFF0000"/>
              <x14:axisColor rgb="FF000000"/>
            </x14:dataBar>
          </x14:cfRule>
          <xm:sqref>O53</xm:sqref>
        </x14:conditionalFormatting>
        <x14:conditionalFormatting xmlns:xm="http://schemas.microsoft.com/office/excel/2006/main">
          <x14:cfRule type="dataBar" id="{9F3BB413-3297-47A5-BA24-42B5DD3F28D0}">
            <x14:dataBar minLength="0" maxLength="100">
              <x14:cfvo type="num">
                <xm:f>0</xm:f>
              </x14:cfvo>
              <x14:cfvo type="formula">
                <xm:f>$N$54</xm:f>
              </x14:cfvo>
              <x14:negativeFillColor rgb="FFFF0000"/>
              <x14:axisColor rgb="FF000000"/>
            </x14:dataBar>
          </x14:cfRule>
          <xm:sqref>O54</xm:sqref>
        </x14:conditionalFormatting>
        <x14:conditionalFormatting xmlns:xm="http://schemas.microsoft.com/office/excel/2006/main">
          <x14:cfRule type="dataBar" id="{8722B50E-24B1-43F0-ABD7-63C94925A146}">
            <x14:dataBar minLength="0" maxLength="100">
              <x14:cfvo type="num">
                <xm:f>0</xm:f>
              </x14:cfvo>
              <x14:cfvo type="formula">
                <xm:f>$N$55</xm:f>
              </x14:cfvo>
              <x14:negativeFillColor rgb="FFFF0000"/>
              <x14:axisColor rgb="FF000000"/>
            </x14:dataBar>
          </x14:cfRule>
          <xm:sqref>O55</xm:sqref>
        </x14:conditionalFormatting>
        <x14:conditionalFormatting xmlns:xm="http://schemas.microsoft.com/office/excel/2006/main">
          <x14:cfRule type="dataBar" id="{34335792-DB09-4D7E-B9ED-79F6F8C68137}">
            <x14:dataBar minLength="0" maxLength="100">
              <x14:cfvo type="num">
                <xm:f>0</xm:f>
              </x14:cfvo>
              <x14:cfvo type="formula">
                <xm:f>$N$56</xm:f>
              </x14:cfvo>
              <x14:negativeFillColor rgb="FFFF0000"/>
              <x14:axisColor rgb="FF000000"/>
            </x14:dataBar>
          </x14:cfRule>
          <xm:sqref>O56</xm:sqref>
        </x14:conditionalFormatting>
        <x14:conditionalFormatting xmlns:xm="http://schemas.microsoft.com/office/excel/2006/main">
          <x14:cfRule type="dataBar" id="{34D0B422-ACFC-4004-9388-222A3420C92E}">
            <x14:dataBar minLength="0" maxLength="100">
              <x14:cfvo type="num">
                <xm:f>0</xm:f>
              </x14:cfvo>
              <x14:cfvo type="formula">
                <xm:f>$N$57</xm:f>
              </x14:cfvo>
              <x14:negativeFillColor rgb="FFFF0000"/>
              <x14:axisColor rgb="FF000000"/>
            </x14:dataBar>
          </x14:cfRule>
          <xm:sqref>O57</xm:sqref>
        </x14:conditionalFormatting>
        <x14:conditionalFormatting xmlns:xm="http://schemas.microsoft.com/office/excel/2006/main">
          <x14:cfRule type="dataBar" id="{58E2CA60-417A-4AB2-8A51-63AE9B9F438B}">
            <x14:dataBar minLength="0" maxLength="100">
              <x14:cfvo type="num">
                <xm:f>0</xm:f>
              </x14:cfvo>
              <x14:cfvo type="formula">
                <xm:f>$N$58</xm:f>
              </x14:cfvo>
              <x14:negativeFillColor rgb="FFFF0000"/>
              <x14:axisColor rgb="FF000000"/>
            </x14:dataBar>
          </x14:cfRule>
          <xm:sqref>O58</xm:sqref>
        </x14:conditionalFormatting>
        <x14:conditionalFormatting xmlns:xm="http://schemas.microsoft.com/office/excel/2006/main">
          <x14:cfRule type="dataBar" id="{5FD477F5-E9A3-4B76-BD87-03F825FAD76F}">
            <x14:dataBar minLength="0" maxLength="100">
              <x14:cfvo type="num">
                <xm:f>0</xm:f>
              </x14:cfvo>
              <x14:cfvo type="formula">
                <xm:f>$N$59</xm:f>
              </x14:cfvo>
              <x14:negativeFill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878C967C-9D58-4EE4-B067-FA225CEB0F18}">
            <x14:dataBar minLength="0" maxLength="100">
              <x14:cfvo type="num">
                <xm:f>0</xm:f>
              </x14:cfvo>
              <x14:cfvo type="formula">
                <xm:f>$N$60</xm:f>
              </x14:cfvo>
              <x14:negativeFillColor rgb="FFFF0000"/>
              <x14:axisColor rgb="FF000000"/>
            </x14:dataBar>
          </x14:cfRule>
          <xm:sqref>O60</xm:sqref>
        </x14:conditionalFormatting>
        <x14:conditionalFormatting xmlns:xm="http://schemas.microsoft.com/office/excel/2006/main">
          <x14:cfRule type="dataBar" id="{1CCC1DD7-4ABF-4BEC-93A0-468EB6EA767F}">
            <x14:dataBar minLength="0" maxLength="100">
              <x14:cfvo type="num">
                <xm:f>0</xm:f>
              </x14:cfvo>
              <x14:cfvo type="formula">
                <xm:f>$N$61</xm:f>
              </x14:cfvo>
              <x14:negativeFillColor rgb="FFFF0000"/>
              <x14:axisColor rgb="FF000000"/>
            </x14:dataBar>
          </x14:cfRule>
          <xm:sqref>O61</xm:sqref>
        </x14:conditionalFormatting>
        <x14:conditionalFormatting xmlns:xm="http://schemas.microsoft.com/office/excel/2006/main">
          <x14:cfRule type="dataBar" id="{6048BDEB-30E3-4812-BCAC-81546EE81FE5}">
            <x14:dataBar minLength="0" maxLength="100">
              <x14:cfvo type="num">
                <xm:f>0</xm:f>
              </x14:cfvo>
              <x14:cfvo type="formula">
                <xm:f>$N$62</xm:f>
              </x14:cfvo>
              <x14:negativeFillColor rgb="FFFF0000"/>
              <x14:axisColor rgb="FF000000"/>
            </x14:dataBar>
          </x14:cfRule>
          <xm:sqref>O62</xm:sqref>
        </x14:conditionalFormatting>
        <x14:conditionalFormatting xmlns:xm="http://schemas.microsoft.com/office/excel/2006/main">
          <x14:cfRule type="dataBar" id="{42647D77-D641-45AD-A8A4-38C92F19D5AF}">
            <x14:dataBar minLength="0" maxLength="100">
              <x14:cfvo type="num">
                <xm:f>0</xm:f>
              </x14:cfvo>
              <x14:cfvo type="formula">
                <xm:f>$N$63</xm:f>
              </x14:cfvo>
              <x14:negativeFill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905044AB-C306-41F8-B715-5036F3A303B4}">
            <x14:dataBar minLength="0" maxLength="100">
              <x14:cfvo type="num">
                <xm:f>0</xm:f>
              </x14:cfvo>
              <x14:cfvo type="formula">
                <xm:f>$N$64</xm:f>
              </x14:cfvo>
              <x14:negativeFillColor rgb="FFFF0000"/>
              <x14:axisColor rgb="FF000000"/>
            </x14:dataBar>
          </x14:cfRule>
          <xm:sqref>O64</xm:sqref>
        </x14:conditionalFormatting>
        <x14:conditionalFormatting xmlns:xm="http://schemas.microsoft.com/office/excel/2006/main">
          <x14:cfRule type="dataBar" id="{822420BA-2AD7-40C4-ACF5-003159EBB9E9}">
            <x14:dataBar minLength="0" maxLength="100">
              <x14:cfvo type="num">
                <xm:f>0</xm:f>
              </x14:cfvo>
              <x14:cfvo type="formula">
                <xm:f>$N$65</xm:f>
              </x14:cfvo>
              <x14:negativeFillColor rgb="FFFF0000"/>
              <x14:axisColor rgb="FF000000"/>
            </x14:dataBar>
          </x14:cfRule>
          <xm:sqref>O65</xm:sqref>
        </x14:conditionalFormatting>
        <x14:conditionalFormatting xmlns:xm="http://schemas.microsoft.com/office/excel/2006/main">
          <x14:cfRule type="dataBar" id="{303270B1-66E3-43D5-9532-7F3303E7DE86}">
            <x14:dataBar minLength="0" maxLength="100">
              <x14:cfvo type="num">
                <xm:f>0</xm:f>
              </x14:cfvo>
              <x14:cfvo type="formula">
                <xm:f>$N$66</xm:f>
              </x14:cfvo>
              <x14:negativeFillColor rgb="FFFF0000"/>
              <x14:axisColor rgb="FF000000"/>
            </x14:dataBar>
          </x14:cfRule>
          <xm:sqref>O66</xm:sqref>
        </x14:conditionalFormatting>
        <x14:conditionalFormatting xmlns:xm="http://schemas.microsoft.com/office/excel/2006/main">
          <x14:cfRule type="dataBar" id="{BC97BBD2-06DD-415D-989E-174BA48EC3CE}">
            <x14:dataBar minLength="0" maxLength="100">
              <x14:cfvo type="num">
                <xm:f>0</xm:f>
              </x14:cfvo>
              <x14:cfvo type="formula">
                <xm:f>$N$67</xm:f>
              </x14:cfvo>
              <x14:negativeFillColor rgb="FFFF0000"/>
              <x14:axisColor rgb="FF000000"/>
            </x14:dataBar>
          </x14:cfRule>
          <xm:sqref>O67</xm:sqref>
        </x14:conditionalFormatting>
        <x14:conditionalFormatting xmlns:xm="http://schemas.microsoft.com/office/excel/2006/main">
          <x14:cfRule type="dataBar" id="{1DB68383-CAB3-4A6E-A5C6-3A4E1EBEFA2B}">
            <x14:dataBar minLength="0" maxLength="100">
              <x14:cfvo type="num">
                <xm:f>0</xm:f>
              </x14:cfvo>
              <x14:cfvo type="formula">
                <xm:f>$N$68</xm:f>
              </x14:cfvo>
              <x14:negativeFillColor rgb="FFFF0000"/>
              <x14:axisColor rgb="FF000000"/>
            </x14:dataBar>
          </x14:cfRule>
          <xm:sqref>O68</xm:sqref>
        </x14:conditionalFormatting>
        <x14:conditionalFormatting xmlns:xm="http://schemas.microsoft.com/office/excel/2006/main">
          <x14:cfRule type="dataBar" id="{7A67F1BE-AE66-4087-A0CF-BB4FA1C8F269}">
            <x14:dataBar minLength="0" maxLength="100">
              <x14:cfvo type="num">
                <xm:f>0</xm:f>
              </x14:cfvo>
              <x14:cfvo type="formula">
                <xm:f>$N$69</xm:f>
              </x14:cfvo>
              <x14:negativeFillColor rgb="FFFF0000"/>
              <x14:axisColor rgb="FF000000"/>
            </x14:dataBar>
          </x14:cfRule>
          <xm:sqref>O69</xm:sqref>
        </x14:conditionalFormatting>
        <x14:conditionalFormatting xmlns:xm="http://schemas.microsoft.com/office/excel/2006/main">
          <x14:cfRule type="dataBar" id="{E986E76C-82A5-43E2-AC97-20F6C6842913}">
            <x14:dataBar minLength="0" maxLength="100">
              <x14:cfvo type="num">
                <xm:f>0</xm:f>
              </x14:cfvo>
              <x14:cfvo type="formula">
                <xm:f>$N$70</xm:f>
              </x14:cfvo>
              <x14:negativeFillColor rgb="FFFF0000"/>
              <x14:axisColor rgb="FF000000"/>
            </x14:dataBar>
          </x14:cfRule>
          <xm:sqref>O70</xm:sqref>
        </x14:conditionalFormatting>
        <x14:conditionalFormatting xmlns:xm="http://schemas.microsoft.com/office/excel/2006/main">
          <x14:cfRule type="dataBar" id="{CF622AAA-E0F2-43C2-878D-95643CD511E2}">
            <x14:dataBar minLength="0" maxLength="100">
              <x14:cfvo type="num">
                <xm:f>0</xm:f>
              </x14:cfvo>
              <x14:cfvo type="formula">
                <xm:f>$N$71</xm:f>
              </x14:cfvo>
              <x14:negativeFillColor rgb="FFFF0000"/>
              <x14:axisColor rgb="FF000000"/>
            </x14:dataBar>
          </x14:cfRule>
          <xm:sqref>O71</xm:sqref>
        </x14:conditionalFormatting>
        <x14:conditionalFormatting xmlns:xm="http://schemas.microsoft.com/office/excel/2006/main">
          <x14:cfRule type="dataBar" id="{5FA8C666-8F2E-419D-BAEE-A1F154255753}">
            <x14:dataBar minLength="0" maxLength="100">
              <x14:cfvo type="num">
                <xm:f>0</xm:f>
              </x14:cfvo>
              <x14:cfvo type="formula">
                <xm:f>$N$72</xm:f>
              </x14:cfvo>
              <x14:negativeFillColor rgb="FFFF0000"/>
              <x14:axisColor rgb="FF000000"/>
            </x14:dataBar>
          </x14:cfRule>
          <xm:sqref>O72</xm:sqref>
        </x14:conditionalFormatting>
        <x14:conditionalFormatting xmlns:xm="http://schemas.microsoft.com/office/excel/2006/main">
          <x14:cfRule type="dataBar" id="{A223D8FE-2D32-407D-B00A-5CC9B994666C}">
            <x14:dataBar minLength="0" maxLength="100">
              <x14:cfvo type="num">
                <xm:f>0</xm:f>
              </x14:cfvo>
              <x14:cfvo type="formula">
                <xm:f>$N$73</xm:f>
              </x14:cfvo>
              <x14:negativeFillColor rgb="FFFF0000"/>
              <x14:axisColor rgb="FF000000"/>
            </x14:dataBar>
          </x14:cfRule>
          <xm:sqref>O73</xm:sqref>
        </x14:conditionalFormatting>
        <x14:conditionalFormatting xmlns:xm="http://schemas.microsoft.com/office/excel/2006/main">
          <x14:cfRule type="dataBar" id="{D3CEA828-B726-4B60-BD70-9CEA2AC80977}">
            <x14:dataBar minLength="0" maxLength="100">
              <x14:cfvo type="num">
                <xm:f>0</xm:f>
              </x14:cfvo>
              <x14:cfvo type="formula">
                <xm:f>$N$74</xm:f>
              </x14:cfvo>
              <x14:negativeFillColor rgb="FFFF0000"/>
              <x14:axisColor rgb="FF000000"/>
            </x14:dataBar>
          </x14:cfRule>
          <xm:sqref>O74</xm:sqref>
        </x14:conditionalFormatting>
        <x14:conditionalFormatting xmlns:xm="http://schemas.microsoft.com/office/excel/2006/main">
          <x14:cfRule type="dataBar" id="{D44F1944-2B7E-4255-86D9-7DF456F9042E}">
            <x14:dataBar minLength="0" maxLength="100">
              <x14:cfvo type="num">
                <xm:f>0</xm:f>
              </x14:cfvo>
              <x14:cfvo type="formula">
                <xm:f>$N$75</xm:f>
              </x14:cfvo>
              <x14:negativeFill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80F52D9B-4EE3-4CDF-9161-69F98A9EE5DA}">
            <x14:dataBar minLength="0" maxLength="100">
              <x14:cfvo type="num">
                <xm:f>0</xm:f>
              </x14:cfvo>
              <x14:cfvo type="formula">
                <xm:f>$N$76</xm:f>
              </x14:cfvo>
              <x14:negativeFill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F24FD233-451A-4EBA-B502-A47422D55DB4}">
            <x14:dataBar minLength="0" maxLength="100">
              <x14:cfvo type="num">
                <xm:f>0</xm:f>
              </x14:cfvo>
              <x14:cfvo type="formula">
                <xm:f>$N$77</xm:f>
              </x14:cfvo>
              <x14:negativeFill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AE9C3D48-F49F-4023-AB40-53EB616D124F}">
            <x14:dataBar minLength="0" maxLength="100">
              <x14:cfvo type="num">
                <xm:f>0</xm:f>
              </x14:cfvo>
              <x14:cfvo type="formula">
                <xm:f>$N$78</xm:f>
              </x14:cfvo>
              <x14:negativeFill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D4C10331-C6FB-448D-94EC-8978769B3022}">
            <x14:dataBar minLength="0" maxLength="100">
              <x14:cfvo type="num">
                <xm:f>0</xm:f>
              </x14:cfvo>
              <x14:cfvo type="formula">
                <xm:f>$N$79</xm:f>
              </x14:cfvo>
              <x14:negativeFill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AC732797-A289-44BA-ADE7-D8B005332CCB}">
            <x14:dataBar minLength="0" maxLength="100">
              <x14:cfvo type="num">
                <xm:f>0</xm:f>
              </x14:cfvo>
              <x14:cfvo type="formula">
                <xm:f>$N$80</xm:f>
              </x14:cfvo>
              <x14:negativeFillColor rgb="FFFF0000"/>
              <x14:axisColor rgb="FF000000"/>
            </x14:dataBar>
          </x14:cfRule>
          <xm:sqref>O80</xm:sqref>
        </x14:conditionalFormatting>
        <x14:conditionalFormatting xmlns:xm="http://schemas.microsoft.com/office/excel/2006/main">
          <x14:cfRule type="dataBar" id="{D7194BDC-2039-4B2F-86B5-4A3C56EE9243}">
            <x14:dataBar minLength="0" maxLength="100">
              <x14:cfvo type="num">
                <xm:f>0</xm:f>
              </x14:cfvo>
              <x14:cfvo type="formula">
                <xm:f>$N$81</xm:f>
              </x14:cfvo>
              <x14:negativeFillColor rgb="FFFF0000"/>
              <x14:axisColor rgb="FF000000"/>
            </x14:dataBar>
          </x14:cfRule>
          <xm:sqref>O81</xm:sqref>
        </x14:conditionalFormatting>
        <x14:conditionalFormatting xmlns:xm="http://schemas.microsoft.com/office/excel/2006/main">
          <x14:cfRule type="dataBar" id="{99870E09-A6BA-4050-8FC5-5A5AB9ECE88E}">
            <x14:dataBar minLength="0" maxLength="100">
              <x14:cfvo type="num">
                <xm:f>0</xm:f>
              </x14:cfvo>
              <x14:cfvo type="formula">
                <xm:f>$N$82</xm:f>
              </x14:cfvo>
              <x14:negativeFillColor rgb="FFFF0000"/>
              <x14:axisColor rgb="FF000000"/>
            </x14:dataBar>
          </x14:cfRule>
          <xm:sqref>O82</xm:sqref>
        </x14:conditionalFormatting>
        <x14:conditionalFormatting xmlns:xm="http://schemas.microsoft.com/office/excel/2006/main">
          <x14:cfRule type="dataBar" id="{A5F9D445-E626-4CDC-A8E3-F3E7BCD03E3B}">
            <x14:dataBar minLength="0" maxLength="100">
              <x14:cfvo type="num">
                <xm:f>0</xm:f>
              </x14:cfvo>
              <x14:cfvo type="formula">
                <xm:f>$N$83</xm:f>
              </x14:cfvo>
              <x14:negativeFillColor rgb="FFFF0000"/>
              <x14:axisColor rgb="FF000000"/>
            </x14:dataBar>
          </x14:cfRule>
          <xm:sqref>O83</xm:sqref>
        </x14:conditionalFormatting>
        <x14:conditionalFormatting xmlns:xm="http://schemas.microsoft.com/office/excel/2006/main">
          <x14:cfRule type="dataBar" id="{893BEC8F-C0BD-42A1-9D10-02F75796F4F4}">
            <x14:dataBar minLength="0" maxLength="100">
              <x14:cfvo type="num">
                <xm:f>0</xm:f>
              </x14:cfvo>
              <x14:cfvo type="formula">
                <xm:f>$N$84</xm:f>
              </x14:cfvo>
              <x14:negativeFillColor rgb="FFFF0000"/>
              <x14:axisColor rgb="FF000000"/>
            </x14:dataBar>
          </x14:cfRule>
          <xm:sqref>O84</xm:sqref>
        </x14:conditionalFormatting>
        <x14:conditionalFormatting xmlns:xm="http://schemas.microsoft.com/office/excel/2006/main">
          <x14:cfRule type="dataBar" id="{B908C66A-82B0-4259-9742-1F6C64643EC4}">
            <x14:dataBar minLength="0" maxLength="100">
              <x14:cfvo type="num">
                <xm:f>0</xm:f>
              </x14:cfvo>
              <x14:cfvo type="formula">
                <xm:f>$N$85</xm:f>
              </x14:cfvo>
              <x14:negativeFill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DB0BA7BF-00D9-4029-8E63-B589FF7C9DD2}">
            <x14:dataBar minLength="0" maxLength="100">
              <x14:cfvo type="num">
                <xm:f>0</xm:f>
              </x14:cfvo>
              <x14:cfvo type="formula">
                <xm:f>$N$86</xm:f>
              </x14:cfvo>
              <x14:negativeFill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9C0EED3C-4134-47E4-9FC1-738ABB97F342}">
            <x14:dataBar minLength="0" maxLength="100">
              <x14:cfvo type="num">
                <xm:f>0</xm:f>
              </x14:cfvo>
              <x14:cfvo type="formula">
                <xm:f>$N$87</xm:f>
              </x14:cfvo>
              <x14:negativeFillColor rgb="FFFF0000"/>
              <x14:axisColor rgb="FF000000"/>
            </x14:dataBar>
          </x14:cfRule>
          <xm:sqref>O87</xm:sqref>
        </x14:conditionalFormatting>
        <x14:conditionalFormatting xmlns:xm="http://schemas.microsoft.com/office/excel/2006/main">
          <x14:cfRule type="dataBar" id="{A934130B-2373-405E-9CD1-C093954001AC}">
            <x14:dataBar minLength="0" maxLength="100">
              <x14:cfvo type="num">
                <xm:f>0</xm:f>
              </x14:cfvo>
              <x14:cfvo type="formula">
                <xm:f>$N$88</xm:f>
              </x14:cfvo>
              <x14:negativeFillColor rgb="FFFF0000"/>
              <x14:axisColor rgb="FF000000"/>
            </x14:dataBar>
          </x14:cfRule>
          <xm:sqref>O88</xm:sqref>
        </x14:conditionalFormatting>
        <x14:conditionalFormatting xmlns:xm="http://schemas.microsoft.com/office/excel/2006/main">
          <x14:cfRule type="dataBar" id="{A36AF628-0319-414F-8B22-04462C3EA7EB}">
            <x14:dataBar minLength="0" maxLength="100">
              <x14:cfvo type="num">
                <xm:f>0</xm:f>
              </x14:cfvo>
              <x14:cfvo type="formula">
                <xm:f>$N$89</xm:f>
              </x14:cfvo>
              <x14:negativeFill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6846F779-101B-44F8-B748-4481557BD316}">
            <x14:dataBar minLength="0" maxLength="100">
              <x14:cfvo type="num">
                <xm:f>0</xm:f>
              </x14:cfvo>
              <x14:cfvo type="formula">
                <xm:f>$N$90</xm:f>
              </x14:cfvo>
              <x14:negativeFillColor rgb="FFFF0000"/>
              <x14:axisColor rgb="FF000000"/>
            </x14:dataBar>
          </x14:cfRule>
          <xm:sqref>O90</xm:sqref>
        </x14:conditionalFormatting>
        <x14:conditionalFormatting xmlns:xm="http://schemas.microsoft.com/office/excel/2006/main">
          <x14:cfRule type="dataBar" id="{99064D69-ECB7-4163-B9D8-FA8C21B1CEEE}">
            <x14:dataBar minLength="0" maxLength="100">
              <x14:cfvo type="num">
                <xm:f>0</xm:f>
              </x14:cfvo>
              <x14:cfvo type="formula">
                <xm:f>$N$91</xm:f>
              </x14:cfvo>
              <x14:negativeFillColor rgb="FFFF0000"/>
              <x14:axisColor rgb="FF000000"/>
            </x14:dataBar>
          </x14:cfRule>
          <xm:sqref>O91</xm:sqref>
        </x14:conditionalFormatting>
        <x14:conditionalFormatting xmlns:xm="http://schemas.microsoft.com/office/excel/2006/main">
          <x14:cfRule type="dataBar" id="{5B164FD3-0675-47DA-B7A8-30B44416B0E7}">
            <x14:dataBar minLength="0" maxLength="100">
              <x14:cfvo type="num">
                <xm:f>0</xm:f>
              </x14:cfvo>
              <x14:cfvo type="formula">
                <xm:f>$N$92</xm:f>
              </x14:cfvo>
              <x14:negativeFillColor rgb="FFFF0000"/>
              <x14:axisColor rgb="FF000000"/>
            </x14:dataBar>
          </x14:cfRule>
          <xm:sqref>O92</xm:sqref>
        </x14:conditionalFormatting>
        <x14:conditionalFormatting xmlns:xm="http://schemas.microsoft.com/office/excel/2006/main">
          <x14:cfRule type="dataBar" id="{B0D476E5-2C44-46DA-8074-F9F9D0428C02}">
            <x14:dataBar minLength="0" maxLength="100">
              <x14:cfvo type="num">
                <xm:f>0</xm:f>
              </x14:cfvo>
              <x14:cfvo type="formula">
                <xm:f>$N$93</xm:f>
              </x14:cfvo>
              <x14:negativeFillColor rgb="FFFF0000"/>
              <x14:axisColor rgb="FF000000"/>
            </x14:dataBar>
          </x14:cfRule>
          <xm:sqref>O93</xm:sqref>
        </x14:conditionalFormatting>
        <x14:conditionalFormatting xmlns:xm="http://schemas.microsoft.com/office/excel/2006/main">
          <x14:cfRule type="dataBar" id="{602A4A67-58E2-4D03-844C-02A1703B2086}">
            <x14:dataBar minLength="0" maxLength="100">
              <x14:cfvo type="num">
                <xm:f>0</xm:f>
              </x14:cfvo>
              <x14:cfvo type="formula">
                <xm:f>$N$94</xm:f>
              </x14:cfvo>
              <x14:negativeFillColor rgb="FFFF0000"/>
              <x14:axisColor rgb="FF000000"/>
            </x14:dataBar>
          </x14:cfRule>
          <xm:sqref>O94</xm:sqref>
        </x14:conditionalFormatting>
        <x14:conditionalFormatting xmlns:xm="http://schemas.microsoft.com/office/excel/2006/main">
          <x14:cfRule type="dataBar" id="{E7DAC5D0-C834-4326-BE56-7D4787418021}">
            <x14:dataBar minLength="0" maxLength="100">
              <x14:cfvo type="num">
                <xm:f>0</xm:f>
              </x14:cfvo>
              <x14:cfvo type="formula">
                <xm:f>$N$95</xm:f>
              </x14:cfvo>
              <x14:negativeFillColor rgb="FFFF0000"/>
              <x14:axisColor rgb="FF000000"/>
            </x14:dataBar>
          </x14:cfRule>
          <xm:sqref>O95</xm:sqref>
        </x14:conditionalFormatting>
        <x14:conditionalFormatting xmlns:xm="http://schemas.microsoft.com/office/excel/2006/main">
          <x14:cfRule type="dataBar" id="{BD985255-7217-406E-B05B-EE1C5D71CED8}">
            <x14:dataBar minLength="0" maxLength="100">
              <x14:cfvo type="num">
                <xm:f>0</xm:f>
              </x14:cfvo>
              <x14:cfvo type="formula">
                <xm:f>$N$96</xm:f>
              </x14:cfvo>
              <x14:negativeFillColor rgb="FFFF0000"/>
              <x14:axisColor rgb="FF000000"/>
            </x14:dataBar>
          </x14:cfRule>
          <xm:sqref>O96</xm:sqref>
        </x14:conditionalFormatting>
        <x14:conditionalFormatting xmlns:xm="http://schemas.microsoft.com/office/excel/2006/main">
          <x14:cfRule type="dataBar" id="{A75F1CEE-0EC2-489D-ADEE-50DB7E3E9B6B}">
            <x14:dataBar minLength="0" maxLength="100">
              <x14:cfvo type="num">
                <xm:f>0</xm:f>
              </x14:cfvo>
              <x14:cfvo type="formula">
                <xm:f>$N$97</xm:f>
              </x14:cfvo>
              <x14:negativeFillColor rgb="FFFF0000"/>
              <x14:axisColor rgb="FF000000"/>
            </x14:dataBar>
          </x14:cfRule>
          <xm:sqref>O97</xm:sqref>
        </x14:conditionalFormatting>
        <x14:conditionalFormatting xmlns:xm="http://schemas.microsoft.com/office/excel/2006/main">
          <x14:cfRule type="dataBar" id="{EC7C9D75-88A3-4773-9861-EDC7085C5165}">
            <x14:dataBar minLength="0" maxLength="100">
              <x14:cfvo type="num">
                <xm:f>0</xm:f>
              </x14:cfvo>
              <x14:cfvo type="formula">
                <xm:f>$N$98</xm:f>
              </x14:cfvo>
              <x14:negativeFillColor rgb="FFFF0000"/>
              <x14:axisColor rgb="FF000000"/>
            </x14:dataBar>
          </x14:cfRule>
          <xm:sqref>O98</xm:sqref>
        </x14:conditionalFormatting>
        <x14:conditionalFormatting xmlns:xm="http://schemas.microsoft.com/office/excel/2006/main">
          <x14:cfRule type="dataBar" id="{5A2F172D-9435-4FDF-976B-5DA522F414B9}">
            <x14:dataBar minLength="0" maxLength="100">
              <x14:cfvo type="num">
                <xm:f>0</xm:f>
              </x14:cfvo>
              <x14:cfvo type="formula">
                <xm:f>$N$99</xm:f>
              </x14:cfvo>
              <x14:negativeFillColor rgb="FFFF0000"/>
              <x14:axisColor rgb="FF000000"/>
            </x14:dataBar>
          </x14:cfRule>
          <xm:sqref>O99</xm:sqref>
        </x14:conditionalFormatting>
        <x14:conditionalFormatting xmlns:xm="http://schemas.microsoft.com/office/excel/2006/main">
          <x14:cfRule type="dataBar" id="{905F9062-9DC1-4DC4-B18A-A11B22651CBD}">
            <x14:dataBar minLength="0" maxLength="100">
              <x14:cfvo type="num">
                <xm:f>0</xm:f>
              </x14:cfvo>
              <x14:cfvo type="formula">
                <xm:f>$N$100</xm:f>
              </x14:cfvo>
              <x14:negativeFillColor rgb="FFFF0000"/>
              <x14:axisColor rgb="FF000000"/>
            </x14:dataBar>
          </x14:cfRule>
          <xm:sqref>O100</xm:sqref>
        </x14:conditionalFormatting>
        <x14:conditionalFormatting xmlns:xm="http://schemas.microsoft.com/office/excel/2006/main">
          <x14:cfRule type="dataBar" id="{D7FDA2D5-FFDF-4FDC-8184-48E4A1E14D57}">
            <x14:dataBar minLength="0" maxLength="100">
              <x14:cfvo type="num">
                <xm:f>0</xm:f>
              </x14:cfvo>
              <x14:cfvo type="formula">
                <xm:f>$N$101</xm:f>
              </x14:cfvo>
              <x14:negativeFillColor rgb="FFFF0000"/>
              <x14:axisColor rgb="FF000000"/>
            </x14:dataBar>
          </x14:cfRule>
          <xm:sqref>O101</xm:sqref>
        </x14:conditionalFormatting>
        <x14:conditionalFormatting xmlns:xm="http://schemas.microsoft.com/office/excel/2006/main">
          <x14:cfRule type="dataBar" id="{1B322C88-F4B9-4E57-BA93-3B65DBB9DC36}">
            <x14:dataBar minLength="0" maxLength="100">
              <x14:cfvo type="num">
                <xm:f>0</xm:f>
              </x14:cfvo>
              <x14:cfvo type="formula">
                <xm:f>$N$102</xm:f>
              </x14:cfvo>
              <x14:negativeFillColor rgb="FFFF0000"/>
              <x14:axisColor rgb="FF000000"/>
            </x14:dataBar>
          </x14:cfRule>
          <xm:sqref>O102</xm:sqref>
        </x14:conditionalFormatting>
        <x14:conditionalFormatting xmlns:xm="http://schemas.microsoft.com/office/excel/2006/main">
          <x14:cfRule type="dataBar" id="{18398C44-F930-4390-8AB5-08A97245D825}">
            <x14:dataBar minLength="0" maxLength="100">
              <x14:cfvo type="num">
                <xm:f>0</xm:f>
              </x14:cfvo>
              <x14:cfvo type="formula">
                <xm:f>$N$103</xm:f>
              </x14:cfvo>
              <x14:negativeFillColor rgb="FFFF0000"/>
              <x14:axisColor rgb="FF000000"/>
            </x14:dataBar>
          </x14:cfRule>
          <xm:sqref>O103</xm:sqref>
        </x14:conditionalFormatting>
        <x14:conditionalFormatting xmlns:xm="http://schemas.microsoft.com/office/excel/2006/main">
          <x14:cfRule type="dataBar" id="{8BA33054-68F9-49F3-8E8A-7AFB7F11BB05}">
            <x14:dataBar minLength="0" maxLength="100">
              <x14:cfvo type="num">
                <xm:f>0</xm:f>
              </x14:cfvo>
              <x14:cfvo type="formula">
                <xm:f>$N$104</xm:f>
              </x14:cfvo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282A8545-DE62-4A76-A5B7-E99C65000F72}">
            <x14:dataBar minLength="0" maxLength="100">
              <x14:cfvo type="num">
                <xm:f>0</xm:f>
              </x14:cfvo>
              <x14:cfvo type="formula">
                <xm:f>$N$105</xm:f>
              </x14:cfvo>
              <x14:negativeFillColor rgb="FFFF0000"/>
              <x14:axisColor rgb="FF000000"/>
            </x14:dataBar>
          </x14:cfRule>
          <xm:sqref>O105</xm:sqref>
        </x14:conditionalFormatting>
        <x14:conditionalFormatting xmlns:xm="http://schemas.microsoft.com/office/excel/2006/main">
          <x14:cfRule type="dataBar" id="{6F3CE339-5B82-4EB5-9F3D-F8F59A327836}">
            <x14:dataBar minLength="0" maxLength="100">
              <x14:cfvo type="num">
                <xm:f>0</xm:f>
              </x14:cfvo>
              <x14:cfvo type="formula">
                <xm:f>$N$106</xm:f>
              </x14:cfvo>
              <x14:negativeFillColor rgb="FFFF0000"/>
              <x14:axisColor rgb="FF000000"/>
            </x14:dataBar>
          </x14:cfRule>
          <xm:sqref>O106</xm:sqref>
        </x14:conditionalFormatting>
        <x14:conditionalFormatting xmlns:xm="http://schemas.microsoft.com/office/excel/2006/main">
          <x14:cfRule type="dataBar" id="{715510B6-1003-4A19-95A5-3883749ACA77}">
            <x14:dataBar minLength="0" maxLength="100">
              <x14:cfvo type="num">
                <xm:f>0</xm:f>
              </x14:cfvo>
              <x14:cfvo type="formula">
                <xm:f>$N$107</xm:f>
              </x14:cfvo>
              <x14:negativeFillColor rgb="FFFF0000"/>
              <x14:axisColor rgb="FF000000"/>
            </x14:dataBar>
          </x14:cfRule>
          <xm:sqref>O107</xm:sqref>
        </x14:conditionalFormatting>
        <x14:conditionalFormatting xmlns:xm="http://schemas.microsoft.com/office/excel/2006/main">
          <x14:cfRule type="dataBar" id="{10A473A5-BCBF-4F07-B323-86AD15E5B263}">
            <x14:dataBar minLength="0" maxLength="100">
              <x14:cfvo type="num">
                <xm:f>0</xm:f>
              </x14:cfvo>
              <x14:cfvo type="formula">
                <xm:f>$N$108</xm:f>
              </x14:cfvo>
              <x14:negativeFillColor rgb="FFFF0000"/>
              <x14:axisColor rgb="FF000000"/>
            </x14:dataBar>
          </x14:cfRule>
          <xm:sqref>O108</xm:sqref>
        </x14:conditionalFormatting>
        <x14:conditionalFormatting xmlns:xm="http://schemas.microsoft.com/office/excel/2006/main">
          <x14:cfRule type="dataBar" id="{DC6FB98A-6727-467E-924E-FFCFF8B1DF27}">
            <x14:dataBar minLength="0" maxLength="100">
              <x14:cfvo type="num">
                <xm:f>0</xm:f>
              </x14:cfvo>
              <x14:cfvo type="formula">
                <xm:f>$N$109</xm:f>
              </x14:cfvo>
              <x14:negativeFillColor rgb="FFFF0000"/>
              <x14:axisColor rgb="FF000000"/>
            </x14:dataBar>
          </x14:cfRule>
          <xm:sqref>O109</xm:sqref>
        </x14:conditionalFormatting>
        <x14:conditionalFormatting xmlns:xm="http://schemas.microsoft.com/office/excel/2006/main">
          <x14:cfRule type="dataBar" id="{8FDF74A2-88B5-4D5D-AC5C-012ABC4F3A39}">
            <x14:dataBar minLength="0" maxLength="100">
              <x14:cfvo type="num">
                <xm:f>0</xm:f>
              </x14:cfvo>
              <x14:cfvo type="formula">
                <xm:f>$N$110</xm:f>
              </x14:cfvo>
              <x14:negativeFillColor rgb="FFFF0000"/>
              <x14:axisColor rgb="FF000000"/>
            </x14:dataBar>
          </x14:cfRule>
          <xm:sqref>O110</xm:sqref>
        </x14:conditionalFormatting>
        <x14:conditionalFormatting xmlns:xm="http://schemas.microsoft.com/office/excel/2006/main">
          <x14:cfRule type="dataBar" id="{BFCB2512-25D8-40FE-88CF-C8C7C8389F6D}">
            <x14:dataBar minLength="0" maxLength="100">
              <x14:cfvo type="num">
                <xm:f>0</xm:f>
              </x14:cfvo>
              <x14:cfvo type="formula">
                <xm:f>$N$111</xm:f>
              </x14:cfvo>
              <x14:negativeFillColor rgb="FFFF0000"/>
              <x14:axisColor rgb="FF000000"/>
            </x14:dataBar>
          </x14:cfRule>
          <xm:sqref>O111</xm:sqref>
        </x14:conditionalFormatting>
        <x14:conditionalFormatting xmlns:xm="http://schemas.microsoft.com/office/excel/2006/main">
          <x14:cfRule type="dataBar" id="{26670958-04D5-4571-B50A-735528B54502}">
            <x14:dataBar minLength="0" maxLength="100">
              <x14:cfvo type="num">
                <xm:f>0</xm:f>
              </x14:cfvo>
              <x14:cfvo type="formula">
                <xm:f>$N$112</xm:f>
              </x14:cfvo>
              <x14:negativeFillColor rgb="FFFF0000"/>
              <x14:axisColor rgb="FF000000"/>
            </x14:dataBar>
          </x14:cfRule>
          <xm:sqref>O112</xm:sqref>
        </x14:conditionalFormatting>
        <x14:conditionalFormatting xmlns:xm="http://schemas.microsoft.com/office/excel/2006/main">
          <x14:cfRule type="dataBar" id="{14ADFD61-ECA4-4FFC-A145-979E7E6B9F1B}">
            <x14:dataBar minLength="0" maxLength="100">
              <x14:cfvo type="num">
                <xm:f>0</xm:f>
              </x14:cfvo>
              <x14:cfvo type="formula">
                <xm:f>$N$113</xm:f>
              </x14:cfvo>
              <x14:negativeFill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60578134-A78B-43BB-B29D-D8F288D8B3E2}">
            <x14:dataBar minLength="0" maxLength="100">
              <x14:cfvo type="num">
                <xm:f>0</xm:f>
              </x14:cfvo>
              <x14:cfvo type="formula">
                <xm:f>$N$114</xm:f>
              </x14:cfvo>
              <x14:negativeFillColor rgb="FFFF0000"/>
              <x14:axisColor rgb="FF000000"/>
            </x14:dataBar>
          </x14:cfRule>
          <xm:sqref>O114</xm:sqref>
        </x14:conditionalFormatting>
        <x14:conditionalFormatting xmlns:xm="http://schemas.microsoft.com/office/excel/2006/main">
          <x14:cfRule type="dataBar" id="{2F8533F3-4FBB-45ED-B6DC-86459627C0E9}">
            <x14:dataBar minLength="0" maxLength="100">
              <x14:cfvo type="num">
                <xm:f>0</xm:f>
              </x14:cfvo>
              <x14:cfvo type="formula">
                <xm:f>$N$115</xm:f>
              </x14:cfvo>
              <x14:negativeFill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71822104-FCEF-4919-9DF8-80B797132153}">
            <x14:dataBar minLength="0" maxLength="100">
              <x14:cfvo type="num">
                <xm:f>0</xm:f>
              </x14:cfvo>
              <x14:cfvo type="formula">
                <xm:f>$N$116</xm:f>
              </x14:cfvo>
              <x14:negativeFillColor rgb="FFFF0000"/>
              <x14:axisColor rgb="FF000000"/>
            </x14:dataBar>
          </x14:cfRule>
          <xm:sqref>O116</xm:sqref>
        </x14:conditionalFormatting>
        <x14:conditionalFormatting xmlns:xm="http://schemas.microsoft.com/office/excel/2006/main">
          <x14:cfRule type="dataBar" id="{399A6E08-12B8-46E1-82E5-9FF5A26D84BE}">
            <x14:dataBar minLength="0" maxLength="100">
              <x14:cfvo type="num">
                <xm:f>0</xm:f>
              </x14:cfvo>
              <x14:cfvo type="formula">
                <xm:f>$N$117</xm:f>
              </x14:cfvo>
              <x14:negativeFillColor rgb="FFFF0000"/>
              <x14:axisColor rgb="FF000000"/>
            </x14:dataBar>
          </x14:cfRule>
          <xm:sqref>O117</xm:sqref>
        </x14:conditionalFormatting>
        <x14:conditionalFormatting xmlns:xm="http://schemas.microsoft.com/office/excel/2006/main">
          <x14:cfRule type="dataBar" id="{993A219D-8429-4347-97B5-DDDC115E565D}">
            <x14:dataBar minLength="0" maxLength="100">
              <x14:cfvo type="num">
                <xm:f>0</xm:f>
              </x14:cfvo>
              <x14:cfvo type="formula">
                <xm:f>$N$118</xm:f>
              </x14:cfvo>
              <x14:negativeFillColor rgb="FFFF0000"/>
              <x14:axisColor rgb="FF000000"/>
            </x14:dataBar>
          </x14:cfRule>
          <xm:sqref>O118</xm:sqref>
        </x14:conditionalFormatting>
        <x14:conditionalFormatting xmlns:xm="http://schemas.microsoft.com/office/excel/2006/main">
          <x14:cfRule type="dataBar" id="{C5308F21-050C-4D72-A105-246368B8580D}">
            <x14:dataBar minLength="0" maxLength="100">
              <x14:cfvo type="num">
                <xm:f>0</xm:f>
              </x14:cfvo>
              <x14:cfvo type="formula">
                <xm:f>$N$119</xm:f>
              </x14:cfvo>
              <x14:negativeFillColor rgb="FFFF0000"/>
              <x14:axisColor rgb="FF000000"/>
            </x14:dataBar>
          </x14:cfRule>
          <xm:sqref>O119</xm:sqref>
        </x14:conditionalFormatting>
        <x14:conditionalFormatting xmlns:xm="http://schemas.microsoft.com/office/excel/2006/main">
          <x14:cfRule type="dataBar" id="{5815512F-6BCE-43C0-945D-6AE034A1ABBB}">
            <x14:dataBar minLength="0" maxLength="100">
              <x14:cfvo type="num">
                <xm:f>0</xm:f>
              </x14:cfvo>
              <x14:cfvo type="formula">
                <xm:f>$N$120</xm:f>
              </x14:cfvo>
              <x14:negativeFillColor rgb="FFFF0000"/>
              <x14:axisColor rgb="FF000000"/>
            </x14:dataBar>
          </x14:cfRule>
          <xm:sqref>O120</xm:sqref>
        </x14:conditionalFormatting>
        <x14:conditionalFormatting xmlns:xm="http://schemas.microsoft.com/office/excel/2006/main">
          <x14:cfRule type="dataBar" id="{20E8DD1B-CFAA-4B52-94F0-E30E46D669FC}">
            <x14:dataBar minLength="0" maxLength="100">
              <x14:cfvo type="num">
                <xm:f>0</xm:f>
              </x14:cfvo>
              <x14:cfvo type="formula">
                <xm:f>$N$121</xm:f>
              </x14:cfvo>
              <x14:negativeFillColor rgb="FFFF0000"/>
              <x14:axisColor rgb="FF000000"/>
            </x14:dataBar>
          </x14:cfRule>
          <xm:sqref>O121</xm:sqref>
        </x14:conditionalFormatting>
        <x14:conditionalFormatting xmlns:xm="http://schemas.microsoft.com/office/excel/2006/main">
          <x14:cfRule type="dataBar" id="{EC828B13-1602-44F8-AE46-6DC9F2BB1739}">
            <x14:dataBar minLength="0" maxLength="100">
              <x14:cfvo type="num">
                <xm:f>0</xm:f>
              </x14:cfvo>
              <x14:cfvo type="formula">
                <xm:f>$N$122</xm:f>
              </x14:cfvo>
              <x14:negativeFillColor rgb="FFFF0000"/>
              <x14:axisColor rgb="FF000000"/>
            </x14:dataBar>
          </x14:cfRule>
          <xm:sqref>O122</xm:sqref>
        </x14:conditionalFormatting>
        <x14:conditionalFormatting xmlns:xm="http://schemas.microsoft.com/office/excel/2006/main">
          <x14:cfRule type="dataBar" id="{9A81ACD8-4A15-4C6A-BFE0-8368AA0E0874}">
            <x14:dataBar minLength="0" maxLength="100">
              <x14:cfvo type="num">
                <xm:f>0</xm:f>
              </x14:cfvo>
              <x14:cfvo type="formula">
                <xm:f>$N$123</xm:f>
              </x14:cfvo>
              <x14:negativeFillColor rgb="FFFF0000"/>
              <x14:axisColor rgb="FF000000"/>
            </x14:dataBar>
          </x14:cfRule>
          <xm:sqref>O123</xm:sqref>
        </x14:conditionalFormatting>
        <x14:conditionalFormatting xmlns:xm="http://schemas.microsoft.com/office/excel/2006/main">
          <x14:cfRule type="dataBar" id="{28632C32-2019-4EA7-A299-0CCE052508A9}">
            <x14:dataBar minLength="0" maxLength="100">
              <x14:cfvo type="num">
                <xm:f>0</xm:f>
              </x14:cfvo>
              <x14:cfvo type="formula">
                <xm:f>$N$124</xm:f>
              </x14:cfvo>
              <x14:negativeFillColor rgb="FFFF0000"/>
              <x14:axisColor rgb="FF000000"/>
            </x14:dataBar>
          </x14:cfRule>
          <xm:sqref>O124</xm:sqref>
        </x14:conditionalFormatting>
        <x14:conditionalFormatting xmlns:xm="http://schemas.microsoft.com/office/excel/2006/main">
          <x14:cfRule type="dataBar" id="{85CA4FA1-17DA-43B9-A37A-F1238DFB144D}">
            <x14:dataBar minLength="0" maxLength="100">
              <x14:cfvo type="num">
                <xm:f>0</xm:f>
              </x14:cfvo>
              <x14:cfvo type="formula">
                <xm:f>$N$125</xm:f>
              </x14:cfvo>
              <x14:negativeFillColor rgb="FFFF0000"/>
              <x14:axisColor rgb="FF000000"/>
            </x14:dataBar>
          </x14:cfRule>
          <xm:sqref>O125</xm:sqref>
        </x14:conditionalFormatting>
        <x14:conditionalFormatting xmlns:xm="http://schemas.microsoft.com/office/excel/2006/main">
          <x14:cfRule type="dataBar" id="{81DCD6B2-F80D-4683-9011-5AC44F2276D6}">
            <x14:dataBar minLength="0" maxLength="100">
              <x14:cfvo type="num">
                <xm:f>0</xm:f>
              </x14:cfvo>
              <x14:cfvo type="formula">
                <xm:f>$N$126</xm:f>
              </x14:cfvo>
              <x14:negativeFillColor rgb="FFFF0000"/>
              <x14:axisColor rgb="FF000000"/>
            </x14:dataBar>
          </x14:cfRule>
          <xm:sqref>O126</xm:sqref>
        </x14:conditionalFormatting>
        <x14:conditionalFormatting xmlns:xm="http://schemas.microsoft.com/office/excel/2006/main">
          <x14:cfRule type="dataBar" id="{04EB9BBC-5F03-4E8B-85D4-5558BF97F8F8}">
            <x14:dataBar minLength="0" maxLength="100">
              <x14:cfvo type="num">
                <xm:f>0</xm:f>
              </x14:cfvo>
              <x14:cfvo type="formula">
                <xm:f>$N$127</xm:f>
              </x14:cfvo>
              <x14:negativeFillColor rgb="FFFF0000"/>
              <x14:axisColor rgb="FF000000"/>
            </x14:dataBar>
          </x14:cfRule>
          <xm:sqref>O127</xm:sqref>
        </x14:conditionalFormatting>
        <x14:conditionalFormatting xmlns:xm="http://schemas.microsoft.com/office/excel/2006/main">
          <x14:cfRule type="dataBar" id="{F36049E0-3E97-47EA-A63E-CB4733F56242}">
            <x14:dataBar minLength="0" maxLength="100" gradient="0">
              <x14:cfvo type="num">
                <xm:f>0</xm:f>
              </x14:cfvo>
              <x14:cfvo type="formula">
                <xm:f>$N$128</xm:f>
              </x14:cfvo>
              <x14:negativeFillColor rgb="FFFF0000"/>
              <x14:axisColor rgb="FF000000"/>
            </x14:dataBar>
          </x14:cfRule>
          <xm:sqref>O128</xm:sqref>
        </x14:conditionalFormatting>
        <x14:conditionalFormatting xmlns:xm="http://schemas.microsoft.com/office/excel/2006/main">
          <x14:cfRule type="dataBar" id="{FE58373F-D6D5-44E4-B013-B002548C2DE7}">
            <x14:dataBar minLength="0" maxLength="100">
              <x14:cfvo type="num">
                <xm:f>0</xm:f>
              </x14:cfvo>
              <x14:cfvo type="formula">
                <xm:f>$N$129</xm:f>
              </x14:cfvo>
              <x14:negativeFillColor rgb="FFFF0000"/>
              <x14:axisColor rgb="FF000000"/>
            </x14:dataBar>
          </x14:cfRule>
          <xm:sqref>O129</xm:sqref>
        </x14:conditionalFormatting>
        <x14:conditionalFormatting xmlns:xm="http://schemas.microsoft.com/office/excel/2006/main">
          <x14:cfRule type="dataBar" id="{732F085B-F764-4CDE-B63A-295A641CB3CA}">
            <x14:dataBar minLength="0" maxLength="100">
              <x14:cfvo type="num">
                <xm:f>0</xm:f>
              </x14:cfvo>
              <x14:cfvo type="formula">
                <xm:f>$N$130</xm:f>
              </x14:cfvo>
              <x14:negativeFillColor rgb="FFFF0000"/>
              <x14:axisColor rgb="FF000000"/>
            </x14:dataBar>
          </x14:cfRule>
          <xm:sqref>O130</xm:sqref>
        </x14:conditionalFormatting>
        <x14:conditionalFormatting xmlns:xm="http://schemas.microsoft.com/office/excel/2006/main">
          <x14:cfRule type="dataBar" id="{22981F0E-2F26-4D15-A763-2DB509D9156F}">
            <x14:dataBar minLength="0" maxLength="100">
              <x14:cfvo type="num">
                <xm:f>0</xm:f>
              </x14:cfvo>
              <x14:cfvo type="formula">
                <xm:f>$N$131</xm:f>
              </x14:cfvo>
              <x14:negativeFillColor rgb="FFFF0000"/>
              <x14:axisColor rgb="FF000000"/>
            </x14:dataBar>
          </x14:cfRule>
          <xm:sqref>O131</xm:sqref>
        </x14:conditionalFormatting>
        <x14:conditionalFormatting xmlns:xm="http://schemas.microsoft.com/office/excel/2006/main">
          <x14:cfRule type="dataBar" id="{99B4F092-366C-4CAA-8006-EDAA087046B8}">
            <x14:dataBar minLength="0" maxLength="100">
              <x14:cfvo type="num">
                <xm:f>0</xm:f>
              </x14:cfvo>
              <x14:cfvo type="formula">
                <xm:f>$N$132</xm:f>
              </x14:cfvo>
              <x14:negativeFillColor rgb="FFFF0000"/>
              <x14:axisColor rgb="FF000000"/>
            </x14:dataBar>
          </x14:cfRule>
          <xm:sqref>O132</xm:sqref>
        </x14:conditionalFormatting>
        <x14:conditionalFormatting xmlns:xm="http://schemas.microsoft.com/office/excel/2006/main">
          <x14:cfRule type="dataBar" id="{26BA3766-838B-4FAA-9D19-D9C945BE9B43}">
            <x14:dataBar minLength="0" maxLength="100">
              <x14:cfvo type="num">
                <xm:f>0</xm:f>
              </x14:cfvo>
              <x14:cfvo type="formula">
                <xm:f>$N$133</xm:f>
              </x14:cfvo>
              <x14:negativeFillColor rgb="FFFF0000"/>
              <x14:axisColor rgb="FF000000"/>
            </x14:dataBar>
          </x14:cfRule>
          <xm:sqref>O133</xm:sqref>
        </x14:conditionalFormatting>
        <x14:conditionalFormatting xmlns:xm="http://schemas.microsoft.com/office/excel/2006/main">
          <x14:cfRule type="dataBar" id="{397C69B3-B5EF-4C8D-BBA9-F5DDF567E17D}">
            <x14:dataBar minLength="0" maxLength="100">
              <x14:cfvo type="num">
                <xm:f>0</xm:f>
              </x14:cfvo>
              <x14:cfvo type="formula">
                <xm:f>$N$134</xm:f>
              </x14:cfvo>
              <x14:negativeFillColor rgb="FFFF0000"/>
              <x14:axisColor rgb="FF000000"/>
            </x14:dataBar>
          </x14:cfRule>
          <xm:sqref>O134</xm:sqref>
        </x14:conditionalFormatting>
        <x14:conditionalFormatting xmlns:xm="http://schemas.microsoft.com/office/excel/2006/main">
          <x14:cfRule type="dataBar" id="{DAD7207A-D4CD-4338-9537-825FC2DB33BE}">
            <x14:dataBar minLength="0" maxLength="100">
              <x14:cfvo type="num">
                <xm:f>0</xm:f>
              </x14:cfvo>
              <x14:cfvo type="formula">
                <xm:f>$N$135</xm:f>
              </x14:cfvo>
              <x14:negativeFillColor rgb="FFFF0000"/>
              <x14:axisColor rgb="FF000000"/>
            </x14:dataBar>
          </x14:cfRule>
          <xm:sqref>O135</xm:sqref>
        </x14:conditionalFormatting>
        <x14:conditionalFormatting xmlns:xm="http://schemas.microsoft.com/office/excel/2006/main">
          <x14:cfRule type="dataBar" id="{F1E8A58E-E27B-4403-9A99-8FAD9225546C}">
            <x14:dataBar minLength="0" maxLength="100">
              <x14:cfvo type="num">
                <xm:f>0</xm:f>
              </x14:cfvo>
              <x14:cfvo type="formula">
                <xm:f>$N$136</xm:f>
              </x14:cfvo>
              <x14:negativeFillColor rgb="FFFF0000"/>
              <x14:axisColor rgb="FF000000"/>
            </x14:dataBar>
          </x14:cfRule>
          <xm:sqref>O136</xm:sqref>
        </x14:conditionalFormatting>
        <x14:conditionalFormatting xmlns:xm="http://schemas.microsoft.com/office/excel/2006/main">
          <x14:cfRule type="dataBar" id="{C08361C8-FEE6-416C-A622-5783E78E0785}">
            <x14:dataBar minLength="0" maxLength="100">
              <x14:cfvo type="num">
                <xm:f>0</xm:f>
              </x14:cfvo>
              <x14:cfvo type="formula">
                <xm:f>$N$137</xm:f>
              </x14:cfvo>
              <x14:negativeFillColor rgb="FFFF0000"/>
              <x14:axisColor rgb="FF000000"/>
            </x14:dataBar>
          </x14:cfRule>
          <xm:sqref>O137</xm:sqref>
        </x14:conditionalFormatting>
        <x14:conditionalFormatting xmlns:xm="http://schemas.microsoft.com/office/excel/2006/main">
          <x14:cfRule type="dataBar" id="{8C0DFF66-6409-4C6D-80CC-35935A6557C9}">
            <x14:dataBar minLength="0" maxLength="100">
              <x14:cfvo type="num">
                <xm:f>0</xm:f>
              </x14:cfvo>
              <x14:cfvo type="formula">
                <xm:f>$N$138</xm:f>
              </x14:cfvo>
              <x14:negativeFillColor rgb="FFFF0000"/>
              <x14:axisColor rgb="FF000000"/>
            </x14:dataBar>
          </x14:cfRule>
          <xm:sqref>O138</xm:sqref>
        </x14:conditionalFormatting>
        <x14:conditionalFormatting xmlns:xm="http://schemas.microsoft.com/office/excel/2006/main">
          <x14:cfRule type="dataBar" id="{90DB8461-37B8-4116-A132-33077E84AFB1}">
            <x14:dataBar minLength="0" maxLength="100">
              <x14:cfvo type="num">
                <xm:f>0</xm:f>
              </x14:cfvo>
              <x14:cfvo type="formula">
                <xm:f>$N$139</xm:f>
              </x14:cfvo>
              <x14:negativeFillColor rgb="FFFF0000"/>
              <x14:axisColor rgb="FF000000"/>
            </x14:dataBar>
          </x14:cfRule>
          <xm:sqref>O139</xm:sqref>
        </x14:conditionalFormatting>
        <x14:conditionalFormatting xmlns:xm="http://schemas.microsoft.com/office/excel/2006/main">
          <x14:cfRule type="dataBar" id="{398062D3-8A1D-42CE-A7B3-57EBA310B3FE}">
            <x14:dataBar minLength="0" maxLength="100">
              <x14:cfvo type="num">
                <xm:f>0</xm:f>
              </x14:cfvo>
              <x14:cfvo type="formula">
                <xm:f>$N$140</xm:f>
              </x14:cfvo>
              <x14:negativeFillColor rgb="FFFF0000"/>
              <x14:axisColor rgb="FF000000"/>
            </x14:dataBar>
          </x14:cfRule>
          <xm:sqref>O140</xm:sqref>
        </x14:conditionalFormatting>
        <x14:conditionalFormatting xmlns:xm="http://schemas.microsoft.com/office/excel/2006/main">
          <x14:cfRule type="dataBar" id="{196AA57A-5DDD-4872-A168-83A451FDD201}">
            <x14:dataBar minLength="0" maxLength="100">
              <x14:cfvo type="num">
                <xm:f>0</xm:f>
              </x14:cfvo>
              <x14:cfvo type="formula">
                <xm:f>$N$141</xm:f>
              </x14:cfvo>
              <x14:negativeFillColor rgb="FFFF0000"/>
              <x14:axisColor rgb="FF000000"/>
            </x14:dataBar>
          </x14:cfRule>
          <xm:sqref>O141</xm:sqref>
        </x14:conditionalFormatting>
        <x14:conditionalFormatting xmlns:xm="http://schemas.microsoft.com/office/excel/2006/main">
          <x14:cfRule type="dataBar" id="{C40340AA-88BC-4906-9E48-3CF3A8E06332}">
            <x14:dataBar minLength="0" maxLength="100">
              <x14:cfvo type="num">
                <xm:f>0</xm:f>
              </x14:cfvo>
              <x14:cfvo type="formula">
                <xm:f>$N$142</xm:f>
              </x14:cfvo>
              <x14:negativeFillColor rgb="FFFF0000"/>
              <x14:axisColor rgb="FF000000"/>
            </x14:dataBar>
          </x14:cfRule>
          <xm:sqref>O142</xm:sqref>
        </x14:conditionalFormatting>
        <x14:conditionalFormatting xmlns:xm="http://schemas.microsoft.com/office/excel/2006/main">
          <x14:cfRule type="dataBar" id="{57019E88-09E0-48CE-B67F-C5B4C9C97CDC}">
            <x14:dataBar minLength="0" maxLength="100">
              <x14:cfvo type="num">
                <xm:f>0</xm:f>
              </x14:cfvo>
              <x14:cfvo type="formula">
                <xm:f>$N$143</xm:f>
              </x14:cfvo>
              <x14:negativeFillColor rgb="FFFF0000"/>
              <x14:axisColor rgb="FF000000"/>
            </x14:dataBar>
          </x14:cfRule>
          <xm:sqref>O143</xm:sqref>
        </x14:conditionalFormatting>
        <x14:conditionalFormatting xmlns:xm="http://schemas.microsoft.com/office/excel/2006/main">
          <x14:cfRule type="dataBar" id="{485376BD-BDF7-4DD9-B681-0368FD35FC24}">
            <x14:dataBar minLength="0" maxLength="100">
              <x14:cfvo type="num">
                <xm:f>0</xm:f>
              </x14:cfvo>
              <x14:cfvo type="formula">
                <xm:f>$N$144</xm:f>
              </x14:cfvo>
              <x14:negativeFillColor rgb="FFFF0000"/>
              <x14:axisColor rgb="FF000000"/>
            </x14:dataBar>
          </x14:cfRule>
          <xm:sqref>O144</xm:sqref>
        </x14:conditionalFormatting>
        <x14:conditionalFormatting xmlns:xm="http://schemas.microsoft.com/office/excel/2006/main">
          <x14:cfRule type="dataBar" id="{8FFDE1AC-3C35-4721-B22C-33384F03C94D}">
            <x14:dataBar minLength="0" maxLength="100">
              <x14:cfvo type="num">
                <xm:f>0</xm:f>
              </x14:cfvo>
              <x14:cfvo type="formula">
                <xm:f>$N$145</xm:f>
              </x14:cfvo>
              <x14:negativeFillColor rgb="FFFF0000"/>
              <x14:axisColor rgb="FF000000"/>
            </x14:dataBar>
          </x14:cfRule>
          <xm:sqref>O145</xm:sqref>
        </x14:conditionalFormatting>
        <x14:conditionalFormatting xmlns:xm="http://schemas.microsoft.com/office/excel/2006/main">
          <x14:cfRule type="dataBar" id="{00D813B8-5FED-40F0-8D5D-3D8BF186B66B}">
            <x14:dataBar minLength="0" maxLength="100">
              <x14:cfvo type="num">
                <xm:f>0</xm:f>
              </x14:cfvo>
              <x14:cfvo type="formula">
                <xm:f>$N$146</xm:f>
              </x14:cfvo>
              <x14:negativeFillColor rgb="FFFF0000"/>
              <x14:axisColor rgb="FF000000"/>
            </x14:dataBar>
          </x14:cfRule>
          <xm:sqref>O146</xm:sqref>
        </x14:conditionalFormatting>
        <x14:conditionalFormatting xmlns:xm="http://schemas.microsoft.com/office/excel/2006/main">
          <x14:cfRule type="dataBar" id="{FD5E99D7-42EC-4014-B0AE-2B38D785C866}">
            <x14:dataBar minLength="0" maxLength="100">
              <x14:cfvo type="num">
                <xm:f>0</xm:f>
              </x14:cfvo>
              <x14:cfvo type="formula">
                <xm:f>$N$147</xm:f>
              </x14:cfvo>
              <x14:negativeFillColor rgb="FFFF0000"/>
              <x14:axisColor rgb="FF000000"/>
            </x14:dataBar>
          </x14:cfRule>
          <xm:sqref>O147</xm:sqref>
        </x14:conditionalFormatting>
        <x14:conditionalFormatting xmlns:xm="http://schemas.microsoft.com/office/excel/2006/main">
          <x14:cfRule type="dataBar" id="{593E007C-089D-4209-AFBF-BE2BED4291A7}">
            <x14:dataBar minLength="0" maxLength="100">
              <x14:cfvo type="num">
                <xm:f>0</xm:f>
              </x14:cfvo>
              <x14:cfvo type="formula">
                <xm:f>$N$148</xm:f>
              </x14:cfvo>
              <x14:negativeFillColor rgb="FFFF0000"/>
              <x14:axisColor rgb="FF000000"/>
            </x14:dataBar>
          </x14:cfRule>
          <xm:sqref>O148</xm:sqref>
        </x14:conditionalFormatting>
        <x14:conditionalFormatting xmlns:xm="http://schemas.microsoft.com/office/excel/2006/main">
          <x14:cfRule type="dataBar" id="{4F31CA41-A23E-4800-898A-341AA9F7309D}">
            <x14:dataBar minLength="0" maxLength="100">
              <x14:cfvo type="num">
                <xm:f>0</xm:f>
              </x14:cfvo>
              <x14:cfvo type="formula">
                <xm:f>$N$149</xm:f>
              </x14:cfvo>
              <x14:negativeFillColor rgb="FFFF0000"/>
              <x14:axisColor rgb="FF000000"/>
            </x14:dataBar>
          </x14:cfRule>
          <xm:sqref>O149</xm:sqref>
        </x14:conditionalFormatting>
        <x14:conditionalFormatting xmlns:xm="http://schemas.microsoft.com/office/excel/2006/main">
          <x14:cfRule type="dataBar" id="{59946502-3C21-4FCC-9639-E7C6B809F1CC}">
            <x14:dataBar minLength="0" maxLength="100">
              <x14:cfvo type="num">
                <xm:f>0</xm:f>
              </x14:cfvo>
              <x14:cfvo type="formula">
                <xm:f>$N$150</xm:f>
              </x14:cfvo>
              <x14:negativeFillColor rgb="FFFF0000"/>
              <x14:axisColor rgb="FF000000"/>
            </x14:dataBar>
          </x14:cfRule>
          <xm:sqref>O150</xm:sqref>
        </x14:conditionalFormatting>
        <x14:conditionalFormatting xmlns:xm="http://schemas.microsoft.com/office/excel/2006/main">
          <x14:cfRule type="dataBar" id="{3C424139-55E0-4343-9961-73733A04DED8}">
            <x14:dataBar minLength="0" maxLength="100">
              <x14:cfvo type="num">
                <xm:f>0</xm:f>
              </x14:cfvo>
              <x14:cfvo type="formula">
                <xm:f>$N$151</xm:f>
              </x14:cfvo>
              <x14:negativeFillColor rgb="FFFF0000"/>
              <x14:axisColor rgb="FF000000"/>
            </x14:dataBar>
          </x14:cfRule>
          <xm:sqref>O151</xm:sqref>
        </x14:conditionalFormatting>
        <x14:conditionalFormatting xmlns:xm="http://schemas.microsoft.com/office/excel/2006/main">
          <x14:cfRule type="dataBar" id="{66463F40-9682-4F36-B1A5-0F2C33C33596}">
            <x14:dataBar minLength="0" maxLength="100">
              <x14:cfvo type="num">
                <xm:f>0</xm:f>
              </x14:cfvo>
              <x14:cfvo type="formula">
                <xm:f>$N$152</xm:f>
              </x14:cfvo>
              <x14:negativeFillColor rgb="FFFF0000"/>
              <x14:axisColor rgb="FF000000"/>
            </x14:dataBar>
          </x14:cfRule>
          <xm:sqref>O152</xm:sqref>
        </x14:conditionalFormatting>
        <x14:conditionalFormatting xmlns:xm="http://schemas.microsoft.com/office/excel/2006/main">
          <x14:cfRule type="dataBar" id="{D703BD6B-72AC-4D55-86BC-27F5AB70C046}">
            <x14:dataBar minLength="0" maxLength="100">
              <x14:cfvo type="num">
                <xm:f>0</xm:f>
              </x14:cfvo>
              <x14:cfvo type="formula">
                <xm:f>$N$153</xm:f>
              </x14:cfvo>
              <x14:negativeFillColor rgb="FFFF0000"/>
              <x14:axisColor rgb="FF000000"/>
            </x14:dataBar>
          </x14:cfRule>
          <xm:sqref>O153</xm:sqref>
        </x14:conditionalFormatting>
        <x14:conditionalFormatting xmlns:xm="http://schemas.microsoft.com/office/excel/2006/main">
          <x14:cfRule type="dataBar" id="{42FECBBD-8549-4CCF-A3E6-1A37714F3198}">
            <x14:dataBar minLength="0" maxLength="100">
              <x14:cfvo type="num">
                <xm:f>0</xm:f>
              </x14:cfvo>
              <x14:cfvo type="formula">
                <xm:f>$N$154</xm:f>
              </x14:cfvo>
              <x14:negativeFillColor rgb="FFFF0000"/>
              <x14:axisColor rgb="FF000000"/>
            </x14:dataBar>
          </x14:cfRule>
          <xm:sqref>O154</xm:sqref>
        </x14:conditionalFormatting>
        <x14:conditionalFormatting xmlns:xm="http://schemas.microsoft.com/office/excel/2006/main">
          <x14:cfRule type="dataBar" id="{00DE577B-BC5D-4167-870B-69AF617BAD8F}">
            <x14:dataBar minLength="0" maxLength="100">
              <x14:cfvo type="num">
                <xm:f>0</xm:f>
              </x14:cfvo>
              <x14:cfvo type="formula">
                <xm:f>$N$155</xm:f>
              </x14:cfvo>
              <x14:negativeFillColor rgb="FFFF0000"/>
              <x14:axisColor rgb="FF000000"/>
            </x14:dataBar>
          </x14:cfRule>
          <xm:sqref>O155</xm:sqref>
        </x14:conditionalFormatting>
        <x14:conditionalFormatting xmlns:xm="http://schemas.microsoft.com/office/excel/2006/main">
          <x14:cfRule type="dataBar" id="{D8055D1C-4F57-438C-B5C1-DF0EB99AA10D}">
            <x14:dataBar minLength="0" maxLength="100">
              <x14:cfvo type="num">
                <xm:f>0</xm:f>
              </x14:cfvo>
              <x14:cfvo type="formula">
                <xm:f>$N$156</xm:f>
              </x14:cfvo>
              <x14:negativeFillColor rgb="FFFF0000"/>
              <x14:axisColor rgb="FF000000"/>
            </x14:dataBar>
          </x14:cfRule>
          <xm:sqref>O156</xm:sqref>
        </x14:conditionalFormatting>
        <x14:conditionalFormatting xmlns:xm="http://schemas.microsoft.com/office/excel/2006/main">
          <x14:cfRule type="dataBar" id="{9DB4F654-467C-4B75-9159-9150DCE84FC4}">
            <x14:dataBar minLength="0" maxLength="100">
              <x14:cfvo type="num">
                <xm:f>0</xm:f>
              </x14:cfvo>
              <x14:cfvo type="formula">
                <xm:f>$N$157</xm:f>
              </x14:cfvo>
              <x14:negativeFillColor rgb="FFFF0000"/>
              <x14:axisColor rgb="FF000000"/>
            </x14:dataBar>
          </x14:cfRule>
          <xm:sqref>O157</xm:sqref>
        </x14:conditionalFormatting>
        <x14:conditionalFormatting xmlns:xm="http://schemas.microsoft.com/office/excel/2006/main">
          <x14:cfRule type="dataBar" id="{0CFA49A0-FE9F-4428-8138-BDB7546C472A}">
            <x14:dataBar minLength="0" maxLength="100">
              <x14:cfvo type="num">
                <xm:f>0</xm:f>
              </x14:cfvo>
              <x14:cfvo type="formula">
                <xm:f>$N$158</xm:f>
              </x14:cfvo>
              <x14:negativeFillColor rgb="FFFF0000"/>
              <x14:axisColor rgb="FF000000"/>
            </x14:dataBar>
          </x14:cfRule>
          <xm:sqref>O158</xm:sqref>
        </x14:conditionalFormatting>
        <x14:conditionalFormatting xmlns:xm="http://schemas.microsoft.com/office/excel/2006/main">
          <x14:cfRule type="dataBar" id="{25595717-1CFB-43E1-B521-14E766A58A1B}">
            <x14:dataBar minLength="0" maxLength="100">
              <x14:cfvo type="num">
                <xm:f>0</xm:f>
              </x14:cfvo>
              <x14:cfvo type="formula">
                <xm:f>$N$159</xm:f>
              </x14:cfvo>
              <x14:negativeFillColor rgb="FFFF0000"/>
              <x14:axisColor rgb="FF000000"/>
            </x14:dataBar>
          </x14:cfRule>
          <xm:sqref>O159</xm:sqref>
        </x14:conditionalFormatting>
        <x14:conditionalFormatting xmlns:xm="http://schemas.microsoft.com/office/excel/2006/main">
          <x14:cfRule type="dataBar" id="{9A7471B2-C21E-4E7F-94CB-86CBD34B004C}">
            <x14:dataBar minLength="0" maxLength="100">
              <x14:cfvo type="num">
                <xm:f>0</xm:f>
              </x14:cfvo>
              <x14:cfvo type="formula">
                <xm:f>$N$160</xm:f>
              </x14:cfvo>
              <x14:negativeFill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5A267EC1-B742-489D-B064-9462687B3026}">
            <x14:dataBar minLength="0" maxLength="100">
              <x14:cfvo type="num">
                <xm:f>0</xm:f>
              </x14:cfvo>
              <x14:cfvo type="formula">
                <xm:f>$N$161</xm:f>
              </x14:cfvo>
              <x14:negativeFill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D062207A-F530-44EB-B98B-007AC1D1D4AD}">
            <x14:dataBar minLength="0" maxLength="100">
              <x14:cfvo type="num">
                <xm:f>0</xm:f>
              </x14:cfvo>
              <x14:cfvo type="formula">
                <xm:f>$N$162</xm:f>
              </x14:cfvo>
              <x14:negativeFillColor rgb="FFFF0000"/>
              <x14:axisColor rgb="FF000000"/>
            </x14:dataBar>
          </x14:cfRule>
          <xm:sqref>O162</xm:sqref>
        </x14:conditionalFormatting>
        <x14:conditionalFormatting xmlns:xm="http://schemas.microsoft.com/office/excel/2006/main">
          <x14:cfRule type="dataBar" id="{5A5C1795-3473-435C-A4EA-C6235BE13F6F}">
            <x14:dataBar minLength="0" maxLength="100">
              <x14:cfvo type="num">
                <xm:f>0</xm:f>
              </x14:cfvo>
              <x14:cfvo type="formula">
                <xm:f>$N$163</xm:f>
              </x14:cfvo>
              <x14:negativeFillColor rgb="FFFF0000"/>
              <x14:axisColor rgb="FF000000"/>
            </x14:dataBar>
          </x14:cfRule>
          <xm:sqref>O163</xm:sqref>
        </x14:conditionalFormatting>
        <x14:conditionalFormatting xmlns:xm="http://schemas.microsoft.com/office/excel/2006/main">
          <x14:cfRule type="dataBar" id="{0B64CF95-7ABE-4EED-8BFD-9D97E2EEE17B}">
            <x14:dataBar minLength="0" maxLength="100">
              <x14:cfvo type="num">
                <xm:f>0</xm:f>
              </x14:cfvo>
              <x14:cfvo type="formula">
                <xm:f>$N$164</xm:f>
              </x14:cfvo>
              <x14:negativeFillColor rgb="FFFF0000"/>
              <x14:axisColor rgb="FF000000"/>
            </x14:dataBar>
          </x14:cfRule>
          <xm:sqref>O164</xm:sqref>
        </x14:conditionalFormatting>
        <x14:conditionalFormatting xmlns:xm="http://schemas.microsoft.com/office/excel/2006/main">
          <x14:cfRule type="dataBar" id="{A86BADF9-AFAA-4D16-8BCF-644FD18C1AED}">
            <x14:dataBar minLength="0" maxLength="100">
              <x14:cfvo type="num">
                <xm:f>0</xm:f>
              </x14:cfvo>
              <x14:cfvo type="formula">
                <xm:f>$N$165</xm:f>
              </x14:cfvo>
              <x14:negativeFillColor rgb="FFFF0000"/>
              <x14:axisColor rgb="FF000000"/>
            </x14:dataBar>
          </x14:cfRule>
          <xm:sqref>O165</xm:sqref>
        </x14:conditionalFormatting>
        <x14:conditionalFormatting xmlns:xm="http://schemas.microsoft.com/office/excel/2006/main">
          <x14:cfRule type="dataBar" id="{BAB11FFF-11F2-4783-865C-90351C7504CB}">
            <x14:dataBar minLength="0" maxLength="100">
              <x14:cfvo type="num">
                <xm:f>0</xm:f>
              </x14:cfvo>
              <x14:cfvo type="formula">
                <xm:f>$N$166</xm:f>
              </x14:cfvo>
              <x14:negativeFillColor rgb="FFFF0000"/>
              <x14:axisColor rgb="FF000000"/>
            </x14:dataBar>
          </x14:cfRule>
          <xm:sqref>O166</xm:sqref>
        </x14:conditionalFormatting>
        <x14:conditionalFormatting xmlns:xm="http://schemas.microsoft.com/office/excel/2006/main">
          <x14:cfRule type="dataBar" id="{91F2C609-B979-46A8-B16F-B137366C8F36}">
            <x14:dataBar minLength="0" maxLength="100">
              <x14:cfvo type="num">
                <xm:f>0</xm:f>
              </x14:cfvo>
              <x14:cfvo type="formula">
                <xm:f>$N$167</xm:f>
              </x14:cfvo>
              <x14:negativeFillColor rgb="FFFF0000"/>
              <x14:axisColor rgb="FF000000"/>
            </x14:dataBar>
          </x14:cfRule>
          <xm:sqref>O167</xm:sqref>
        </x14:conditionalFormatting>
        <x14:conditionalFormatting xmlns:xm="http://schemas.microsoft.com/office/excel/2006/main">
          <x14:cfRule type="dataBar" id="{FAC29459-43C9-4D25-8039-EA9DB09C19EF}">
            <x14:dataBar minLength="0" maxLength="100">
              <x14:cfvo type="num">
                <xm:f>0</xm:f>
              </x14:cfvo>
              <x14:cfvo type="formula">
                <xm:f>$N$168</xm:f>
              </x14:cfvo>
              <x14:negativeFillColor rgb="FFFF0000"/>
              <x14:axisColor rgb="FF000000"/>
            </x14:dataBar>
          </x14:cfRule>
          <xm:sqref>O168</xm:sqref>
        </x14:conditionalFormatting>
        <x14:conditionalFormatting xmlns:xm="http://schemas.microsoft.com/office/excel/2006/main">
          <x14:cfRule type="dataBar" id="{F667407A-02D6-4A8B-919D-E7CDC0A599C5}">
            <x14:dataBar minLength="0" maxLength="100">
              <x14:cfvo type="num">
                <xm:f>0</xm:f>
              </x14:cfvo>
              <x14:cfvo type="formula">
                <xm:f>$N$169</xm:f>
              </x14:cfvo>
              <x14:negativeFillColor rgb="FFFF0000"/>
              <x14:axisColor rgb="FF000000"/>
            </x14:dataBar>
          </x14:cfRule>
          <xm:sqref>O169</xm:sqref>
        </x14:conditionalFormatting>
        <x14:conditionalFormatting xmlns:xm="http://schemas.microsoft.com/office/excel/2006/main">
          <x14:cfRule type="dataBar" id="{59F0BCD0-DEAF-4137-839A-0D537737198D}">
            <x14:dataBar minLength="0" maxLength="100">
              <x14:cfvo type="num">
                <xm:f>0</xm:f>
              </x14:cfvo>
              <x14:cfvo type="formula">
                <xm:f>$N$170</xm:f>
              </x14:cfvo>
              <x14:negativeFillColor rgb="FFFF0000"/>
              <x14:axisColor rgb="FF000000"/>
            </x14:dataBar>
          </x14:cfRule>
          <xm:sqref>O170</xm:sqref>
        </x14:conditionalFormatting>
        <x14:conditionalFormatting xmlns:xm="http://schemas.microsoft.com/office/excel/2006/main">
          <x14:cfRule type="dataBar" id="{8FB3923E-AF0B-46AC-8AEA-6FCD6F0408BB}">
            <x14:dataBar minLength="0" maxLength="100">
              <x14:cfvo type="num">
                <xm:f>0</xm:f>
              </x14:cfvo>
              <x14:cfvo type="formula">
                <xm:f>$N$171</xm:f>
              </x14:cfvo>
              <x14:negativeFillColor rgb="FFFF0000"/>
              <x14:axisColor rgb="FF000000"/>
            </x14:dataBar>
          </x14:cfRule>
          <xm:sqref>O171</xm:sqref>
        </x14:conditionalFormatting>
        <x14:conditionalFormatting xmlns:xm="http://schemas.microsoft.com/office/excel/2006/main">
          <x14:cfRule type="dataBar" id="{33E53064-B4BF-4D51-B432-A23564974B21}">
            <x14:dataBar minLength="0" maxLength="100">
              <x14:cfvo type="num">
                <xm:f>0</xm:f>
              </x14:cfvo>
              <x14:cfvo type="formula">
                <xm:f>$N$172</xm:f>
              </x14:cfvo>
              <x14:negativeFillColor rgb="FFFF0000"/>
              <x14:axisColor rgb="FF000000"/>
            </x14:dataBar>
          </x14:cfRule>
          <xm:sqref>O172</xm:sqref>
        </x14:conditionalFormatting>
        <x14:conditionalFormatting xmlns:xm="http://schemas.microsoft.com/office/excel/2006/main">
          <x14:cfRule type="dataBar" id="{136FD88E-CCFB-4E5F-BAC7-760A02CA8CAA}">
            <x14:dataBar minLength="0" maxLength="100">
              <x14:cfvo type="num">
                <xm:f>0</xm:f>
              </x14:cfvo>
              <x14:cfvo type="formula">
                <xm:f>$N$173</xm:f>
              </x14:cfvo>
              <x14:negativeFillColor rgb="FFFF0000"/>
              <x14:axisColor rgb="FF000000"/>
            </x14:dataBar>
          </x14:cfRule>
          <xm:sqref>O173</xm:sqref>
        </x14:conditionalFormatting>
        <x14:conditionalFormatting xmlns:xm="http://schemas.microsoft.com/office/excel/2006/main">
          <x14:cfRule type="dataBar" id="{060F0FC3-137B-4AD3-9658-E9CAF21344B6}">
            <x14:dataBar minLength="0" maxLength="100" gradient="0">
              <x14:cfvo type="num">
                <xm:f>0</xm:f>
              </x14:cfvo>
              <x14:cfvo type="formula">
                <xm:f>$N$174</xm:f>
              </x14:cfvo>
              <x14:negativeFillColor rgb="FFFF0000"/>
              <x14:axisColor rgb="FF000000"/>
            </x14:dataBar>
          </x14:cfRule>
          <xm:sqref>O174</xm:sqref>
        </x14:conditionalFormatting>
        <x14:conditionalFormatting xmlns:xm="http://schemas.microsoft.com/office/excel/2006/main">
          <x14:cfRule type="dataBar" id="{82483838-B2CE-469F-A511-53890EE19A0D}">
            <x14:dataBar minLength="0" maxLength="100">
              <x14:cfvo type="num">
                <xm:f>0</xm:f>
              </x14:cfvo>
              <x14:cfvo type="formula">
                <xm:f>$N$175</xm:f>
              </x14:cfvo>
              <x14:negativeFillColor rgb="FFFF0000"/>
              <x14:axisColor rgb="FF000000"/>
            </x14:dataBar>
          </x14:cfRule>
          <xm:sqref>O175</xm:sqref>
        </x14:conditionalFormatting>
        <x14:conditionalFormatting xmlns:xm="http://schemas.microsoft.com/office/excel/2006/main">
          <x14:cfRule type="dataBar" id="{F653EC34-31F5-4953-B7E0-7CADD169BFE3}">
            <x14:dataBar minLength="0" maxLength="100">
              <x14:cfvo type="num">
                <xm:f>0</xm:f>
              </x14:cfvo>
              <x14:cfvo type="formula">
                <xm:f>$N$176</xm:f>
              </x14:cfvo>
              <x14:negativeFillColor rgb="FFFF0000"/>
              <x14:axisColor rgb="FF000000"/>
            </x14:dataBar>
          </x14:cfRule>
          <xm:sqref>O176</xm:sqref>
        </x14:conditionalFormatting>
        <x14:conditionalFormatting xmlns:xm="http://schemas.microsoft.com/office/excel/2006/main">
          <x14:cfRule type="dataBar" id="{1BEC3A08-5230-49DE-A977-76D8D0904F3F}">
            <x14:dataBar minLength="0" maxLength="100">
              <x14:cfvo type="num">
                <xm:f>0</xm:f>
              </x14:cfvo>
              <x14:cfvo type="formula">
                <xm:f>$N$177</xm:f>
              </x14:cfvo>
              <x14:negativeFillColor rgb="FFFF0000"/>
              <x14:axisColor rgb="FF000000"/>
            </x14:dataBar>
          </x14:cfRule>
          <xm:sqref>O177</xm:sqref>
        </x14:conditionalFormatting>
        <x14:conditionalFormatting xmlns:xm="http://schemas.microsoft.com/office/excel/2006/main">
          <x14:cfRule type="dataBar" id="{BBDE94C2-3A91-42F7-A139-534FBFE9CA73}">
            <x14:dataBar minLength="0" maxLength="100">
              <x14:cfvo type="num">
                <xm:f>0</xm:f>
              </x14:cfvo>
              <x14:cfvo type="formula">
                <xm:f>$N$178</xm:f>
              </x14:cfvo>
              <x14:negativeFillColor rgb="FFFF0000"/>
              <x14:axisColor rgb="FF000000"/>
            </x14:dataBar>
          </x14:cfRule>
          <xm:sqref>O178</xm:sqref>
        </x14:conditionalFormatting>
        <x14:conditionalFormatting xmlns:xm="http://schemas.microsoft.com/office/excel/2006/main">
          <x14:cfRule type="dataBar" id="{777B3D96-5466-4581-8E6D-720A5BF3C51E}">
            <x14:dataBar minLength="0" maxLength="100">
              <x14:cfvo type="num">
                <xm:f>0</xm:f>
              </x14:cfvo>
              <x14:cfvo type="formula">
                <xm:f>$N$179</xm:f>
              </x14:cfvo>
              <x14:negativeFillColor rgb="FFFF0000"/>
              <x14:axisColor rgb="FF000000"/>
            </x14:dataBar>
          </x14:cfRule>
          <xm:sqref>O179</xm:sqref>
        </x14:conditionalFormatting>
        <x14:conditionalFormatting xmlns:xm="http://schemas.microsoft.com/office/excel/2006/main">
          <x14:cfRule type="dataBar" id="{821AE05E-17ED-4DFB-AA96-CBC35DCDFB84}">
            <x14:dataBar minLength="0" maxLength="100">
              <x14:cfvo type="num">
                <xm:f>0</xm:f>
              </x14:cfvo>
              <x14:cfvo type="formula">
                <xm:f>$N$180</xm:f>
              </x14:cfvo>
              <x14:negativeFillColor rgb="FFFF0000"/>
              <x14:axisColor rgb="FF000000"/>
            </x14:dataBar>
          </x14:cfRule>
          <xm:sqref>O180</xm:sqref>
        </x14:conditionalFormatting>
        <x14:conditionalFormatting xmlns:xm="http://schemas.microsoft.com/office/excel/2006/main">
          <x14:cfRule type="dataBar" id="{4300D9DE-1ECA-45A0-BCD3-31756CA3FC65}">
            <x14:dataBar minLength="0" maxLength="100">
              <x14:cfvo type="num">
                <xm:f>0</xm:f>
              </x14:cfvo>
              <x14:cfvo type="formula">
                <xm:f>$N$181</xm:f>
              </x14:cfvo>
              <x14:negativeFillColor rgb="FFFF0000"/>
              <x14:axisColor rgb="FF000000"/>
            </x14:dataBar>
          </x14:cfRule>
          <xm:sqref>O181</xm:sqref>
        </x14:conditionalFormatting>
        <x14:conditionalFormatting xmlns:xm="http://schemas.microsoft.com/office/excel/2006/main">
          <x14:cfRule type="dataBar" id="{3FD06F20-4CEC-4AD7-A109-ACB10D819842}">
            <x14:dataBar minLength="0" maxLength="100">
              <x14:cfvo type="num">
                <xm:f>0</xm:f>
              </x14:cfvo>
              <x14:cfvo type="formula">
                <xm:f>$N$182</xm:f>
              </x14:cfvo>
              <x14:negativeFill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9E5C62DE-A4A3-459D-9997-6C8AE1F16755}">
            <x14:dataBar minLength="0" maxLength="100">
              <x14:cfvo type="num">
                <xm:f>0</xm:f>
              </x14:cfvo>
              <x14:cfvo type="formula">
                <xm:f>$N$183</xm:f>
              </x14:cfvo>
              <x14:negativeFillColor rgb="FFFF0000"/>
              <x14:axisColor rgb="FF000000"/>
            </x14:dataBar>
          </x14:cfRule>
          <xm:sqref>O183</xm:sqref>
        </x14:conditionalFormatting>
        <x14:conditionalFormatting xmlns:xm="http://schemas.microsoft.com/office/excel/2006/main">
          <x14:cfRule type="dataBar" id="{BE3176DD-7428-412D-B79F-CC8FDC6C4EF8}">
            <x14:dataBar minLength="0" maxLength="100">
              <x14:cfvo type="num">
                <xm:f>0</xm:f>
              </x14:cfvo>
              <x14:cfvo type="formula">
                <xm:f>$N$184</xm:f>
              </x14:cfvo>
              <x14:negativeFillColor rgb="FFFF0000"/>
              <x14:axisColor rgb="FF000000"/>
            </x14:dataBar>
          </x14:cfRule>
          <xm:sqref>O184</xm:sqref>
        </x14:conditionalFormatting>
        <x14:conditionalFormatting xmlns:xm="http://schemas.microsoft.com/office/excel/2006/main">
          <x14:cfRule type="dataBar" id="{90EF46F3-4039-4EA4-B915-0D279E6FC100}">
            <x14:dataBar minLength="0" maxLength="100">
              <x14:cfvo type="num">
                <xm:f>0</xm:f>
              </x14:cfvo>
              <x14:cfvo type="formula">
                <xm:f>$N$185</xm:f>
              </x14:cfvo>
              <x14:negativeFillColor rgb="FFFF0000"/>
              <x14:axisColor rgb="FF000000"/>
            </x14:dataBar>
          </x14:cfRule>
          <xm:sqref>O185</xm:sqref>
        </x14:conditionalFormatting>
        <x14:conditionalFormatting xmlns:xm="http://schemas.microsoft.com/office/excel/2006/main">
          <x14:cfRule type="dataBar" id="{2573609E-14BF-4CB3-B6F9-8363F401ED98}">
            <x14:dataBar minLength="0" maxLength="100">
              <x14:cfvo type="num">
                <xm:f>0</xm:f>
              </x14:cfvo>
              <x14:cfvo type="formula">
                <xm:f>$N$186</xm:f>
              </x14:cfvo>
              <x14:negativeFillColor rgb="FFFF0000"/>
              <x14:axisColor rgb="FF000000"/>
            </x14:dataBar>
          </x14:cfRule>
          <xm:sqref>O186</xm:sqref>
        </x14:conditionalFormatting>
        <x14:conditionalFormatting xmlns:xm="http://schemas.microsoft.com/office/excel/2006/main">
          <x14:cfRule type="dataBar" id="{B5D89834-7642-4531-8A8C-B0259C5BDFF3}">
            <x14:dataBar minLength="0" maxLength="100">
              <x14:cfvo type="num">
                <xm:f>0</xm:f>
              </x14:cfvo>
              <x14:cfvo type="formula">
                <xm:f>$N$187</xm:f>
              </x14:cfvo>
              <x14:negativeFillColor rgb="FFFF0000"/>
              <x14:axisColor rgb="FF000000"/>
            </x14:dataBar>
          </x14:cfRule>
          <xm:sqref>O187</xm:sqref>
        </x14:conditionalFormatting>
        <x14:conditionalFormatting xmlns:xm="http://schemas.microsoft.com/office/excel/2006/main">
          <x14:cfRule type="dataBar" id="{52D24916-1A31-4C81-913E-C20EAA507229}">
            <x14:dataBar minLength="0" maxLength="100">
              <x14:cfvo type="num">
                <xm:f>0</xm:f>
              </x14:cfvo>
              <x14:cfvo type="formula">
                <xm:f>$N$188</xm:f>
              </x14:cfvo>
              <x14:negativeFillColor rgb="FFFF0000"/>
              <x14:axisColor rgb="FF000000"/>
            </x14:dataBar>
          </x14:cfRule>
          <xm:sqref>O188</xm:sqref>
        </x14:conditionalFormatting>
        <x14:conditionalFormatting xmlns:xm="http://schemas.microsoft.com/office/excel/2006/main">
          <x14:cfRule type="dataBar" id="{D4BC1C43-A94F-4A8F-B676-A28C8B7BD6CA}">
            <x14:dataBar minLength="0" maxLength="100">
              <x14:cfvo type="num">
                <xm:f>0</xm:f>
              </x14:cfvo>
              <x14:cfvo type="formula">
                <xm:f>$N$189</xm:f>
              </x14:cfvo>
              <x14:negativeFillColor rgb="FFFF0000"/>
              <x14:axisColor rgb="FF000000"/>
            </x14:dataBar>
          </x14:cfRule>
          <xm:sqref>O189</xm:sqref>
        </x14:conditionalFormatting>
        <x14:conditionalFormatting xmlns:xm="http://schemas.microsoft.com/office/excel/2006/main">
          <x14:cfRule type="dataBar" id="{71FD819A-DA01-4D14-92E0-E7D5EF903A05}">
            <x14:dataBar minLength="0" maxLength="100">
              <x14:cfvo type="num">
                <xm:f>0</xm:f>
              </x14:cfvo>
              <x14:cfvo type="formula">
                <xm:f>$N$190</xm:f>
              </x14:cfvo>
              <x14:negativeFillColor rgb="FFFF0000"/>
              <x14:axisColor rgb="FF000000"/>
            </x14:dataBar>
          </x14:cfRule>
          <xm:sqref>O190</xm:sqref>
        </x14:conditionalFormatting>
        <x14:conditionalFormatting xmlns:xm="http://schemas.microsoft.com/office/excel/2006/main">
          <x14:cfRule type="dataBar" id="{192CA51D-5F2E-4C3A-BA4F-69D2592D7BB7}">
            <x14:dataBar minLength="0" maxLength="100">
              <x14:cfvo type="num">
                <xm:f>0</xm:f>
              </x14:cfvo>
              <x14:cfvo type="formula">
                <xm:f>$N$191</xm:f>
              </x14:cfvo>
              <x14:negativeFillColor rgb="FFFF0000"/>
              <x14:axisColor rgb="FF000000"/>
            </x14:dataBar>
          </x14:cfRule>
          <xm:sqref>O191</xm:sqref>
        </x14:conditionalFormatting>
        <x14:conditionalFormatting xmlns:xm="http://schemas.microsoft.com/office/excel/2006/main">
          <x14:cfRule type="dataBar" id="{58923D04-0132-436A-9B4F-F4790C7E1A07}">
            <x14:dataBar minLength="0" maxLength="100">
              <x14:cfvo type="num">
                <xm:f>0</xm:f>
              </x14:cfvo>
              <x14:cfvo type="formula">
                <xm:f>$N$192</xm:f>
              </x14:cfvo>
              <x14:negativeFillColor rgb="FFFF0000"/>
              <x14:axisColor rgb="FF000000"/>
            </x14:dataBar>
          </x14:cfRule>
          <xm:sqref>O192</xm:sqref>
        </x14:conditionalFormatting>
        <x14:conditionalFormatting xmlns:xm="http://schemas.microsoft.com/office/excel/2006/main">
          <x14:cfRule type="dataBar" id="{F8DFCAFF-8722-4DCE-9388-14EA19822944}">
            <x14:dataBar minLength="0" maxLength="100">
              <x14:cfvo type="num">
                <xm:f>0</xm:f>
              </x14:cfvo>
              <x14:cfvo type="formula">
                <xm:f>$N$193</xm:f>
              </x14:cfvo>
              <x14:negativeFillColor rgb="FFFF0000"/>
              <x14:axisColor rgb="FF000000"/>
            </x14:dataBar>
          </x14:cfRule>
          <xm:sqref>O193</xm:sqref>
        </x14:conditionalFormatting>
        <x14:conditionalFormatting xmlns:xm="http://schemas.microsoft.com/office/excel/2006/main">
          <x14:cfRule type="dataBar" id="{64291771-7587-42D9-B994-7DCF9E7C574B}">
            <x14:dataBar minLength="0" maxLength="100">
              <x14:cfvo type="num">
                <xm:f>0</xm:f>
              </x14:cfvo>
              <x14:cfvo type="formula">
                <xm:f>$N$194</xm:f>
              </x14:cfvo>
              <x14:negativeFillColor rgb="FFFF0000"/>
              <x14:axisColor rgb="FF000000"/>
            </x14:dataBar>
          </x14:cfRule>
          <xm:sqref>O194</xm:sqref>
        </x14:conditionalFormatting>
        <x14:conditionalFormatting xmlns:xm="http://schemas.microsoft.com/office/excel/2006/main">
          <x14:cfRule type="dataBar" id="{C4B04856-F02E-4B56-B20B-3E4141CBB025}">
            <x14:dataBar minLength="0" maxLength="100">
              <x14:cfvo type="num">
                <xm:f>0</xm:f>
              </x14:cfvo>
              <x14:cfvo type="formula">
                <xm:f>$N$195</xm:f>
              </x14:cfvo>
              <x14:negativeFillColor rgb="FFFF0000"/>
              <x14:axisColor rgb="FF000000"/>
            </x14:dataBar>
          </x14:cfRule>
          <xm:sqref>O195</xm:sqref>
        </x14:conditionalFormatting>
        <x14:conditionalFormatting xmlns:xm="http://schemas.microsoft.com/office/excel/2006/main">
          <x14:cfRule type="dataBar" id="{E9C9186B-E2B6-431D-9191-DF5CA25253AE}">
            <x14:dataBar minLength="0" maxLength="100">
              <x14:cfvo type="num">
                <xm:f>0</xm:f>
              </x14:cfvo>
              <x14:cfvo type="formula">
                <xm:f>$N$196</xm:f>
              </x14:cfvo>
              <x14:negativeFillColor rgb="FFFF0000"/>
              <x14:axisColor rgb="FF000000"/>
            </x14:dataBar>
          </x14:cfRule>
          <xm:sqref>O196</xm:sqref>
        </x14:conditionalFormatting>
        <x14:conditionalFormatting xmlns:xm="http://schemas.microsoft.com/office/excel/2006/main">
          <x14:cfRule type="dataBar" id="{F5D75006-97CF-4773-93F9-6CE546004EBA}">
            <x14:dataBar minLength="0" maxLength="100">
              <x14:cfvo type="num">
                <xm:f>0</xm:f>
              </x14:cfvo>
              <x14:cfvo type="formula">
                <xm:f>$N$197</xm:f>
              </x14:cfvo>
              <x14:negativeFillColor rgb="FFFF0000"/>
              <x14:axisColor rgb="FF000000"/>
            </x14:dataBar>
          </x14:cfRule>
          <xm:sqref>O197</xm:sqref>
        </x14:conditionalFormatting>
        <x14:conditionalFormatting xmlns:xm="http://schemas.microsoft.com/office/excel/2006/main">
          <x14:cfRule type="dataBar" id="{CF7B6E0D-6FE0-4A5B-9D6E-34004D4C9D26}">
            <x14:dataBar minLength="0" maxLength="100">
              <x14:cfvo type="num">
                <xm:f>0</xm:f>
              </x14:cfvo>
              <x14:cfvo type="formula">
                <xm:f>$N$198</xm:f>
              </x14:cfvo>
              <x14:negativeFillColor rgb="FFFF0000"/>
              <x14:axisColor rgb="FF000000"/>
            </x14:dataBar>
          </x14:cfRule>
          <xm:sqref>O198</xm:sqref>
        </x14:conditionalFormatting>
        <x14:conditionalFormatting xmlns:xm="http://schemas.microsoft.com/office/excel/2006/main">
          <x14:cfRule type="dataBar" id="{D858FCEC-B2EB-43BB-A113-CBDB4A56A3E1}">
            <x14:dataBar minLength="0" maxLength="100">
              <x14:cfvo type="num">
                <xm:f>0</xm:f>
              </x14:cfvo>
              <x14:cfvo type="formula">
                <xm:f>$N$199</xm:f>
              </x14:cfvo>
              <x14:negativeFillColor rgb="FFFF0000"/>
              <x14:axisColor rgb="FF000000"/>
            </x14:dataBar>
          </x14:cfRule>
          <xm:sqref>O199</xm:sqref>
        </x14:conditionalFormatting>
        <x14:conditionalFormatting xmlns:xm="http://schemas.microsoft.com/office/excel/2006/main">
          <x14:cfRule type="dataBar" id="{58C5E38D-3C3A-4F25-9EDF-424FF87B5C37}">
            <x14:dataBar minLength="0" maxLength="100">
              <x14:cfvo type="num">
                <xm:f>0</xm:f>
              </x14:cfvo>
              <x14:cfvo type="formula">
                <xm:f>$N$200</xm:f>
              </x14:cfvo>
              <x14:negativeFillColor rgb="FFFF0000"/>
              <x14:axisColor rgb="FF000000"/>
            </x14:dataBar>
          </x14:cfRule>
          <xm:sqref>O200</xm:sqref>
        </x14:conditionalFormatting>
        <x14:conditionalFormatting xmlns:xm="http://schemas.microsoft.com/office/excel/2006/main">
          <x14:cfRule type="dataBar" id="{E218F0C2-DEED-4899-B0D9-D8146F797E5C}">
            <x14:dataBar minLength="0" maxLength="100">
              <x14:cfvo type="num">
                <xm:f>0</xm:f>
              </x14:cfvo>
              <x14:cfvo type="formula">
                <xm:f>$N$201</xm:f>
              </x14:cfvo>
              <x14:negativeFillColor rgb="FFFF0000"/>
              <x14:axisColor rgb="FF000000"/>
            </x14:dataBar>
          </x14:cfRule>
          <xm:sqref>O201</xm:sqref>
        </x14:conditionalFormatting>
        <x14:conditionalFormatting xmlns:xm="http://schemas.microsoft.com/office/excel/2006/main">
          <x14:cfRule type="dataBar" id="{221D621A-4CB9-4345-9BEA-6817FF423316}">
            <x14:dataBar minLength="0" maxLength="100">
              <x14:cfvo type="num">
                <xm:f>0</xm:f>
              </x14:cfvo>
              <x14:cfvo type="formula">
                <xm:f>$N$202</xm:f>
              </x14:cfvo>
              <x14:negativeFillColor rgb="FFFF0000"/>
              <x14:axisColor rgb="FF000000"/>
            </x14:dataBar>
          </x14:cfRule>
          <xm:sqref>O202</xm:sqref>
        </x14:conditionalFormatting>
        <x14:conditionalFormatting xmlns:xm="http://schemas.microsoft.com/office/excel/2006/main">
          <x14:cfRule type="dataBar" id="{26C1C7E0-54A5-436B-84AF-071DF5E8737A}">
            <x14:dataBar minLength="0" maxLength="100">
              <x14:cfvo type="num">
                <xm:f>0</xm:f>
              </x14:cfvo>
              <x14:cfvo type="formula">
                <xm:f>$N$203</xm:f>
              </x14:cfvo>
              <x14:negativeFillColor rgb="FFFF0000"/>
              <x14:axisColor rgb="FF000000"/>
            </x14:dataBar>
          </x14:cfRule>
          <xm:sqref>O203</xm:sqref>
        </x14:conditionalFormatting>
        <x14:conditionalFormatting xmlns:xm="http://schemas.microsoft.com/office/excel/2006/main">
          <x14:cfRule type="dataBar" id="{A1F32DFF-CE94-4245-9317-AA3D2CC38F8B}">
            <x14:dataBar minLength="0" maxLength="100">
              <x14:cfvo type="num">
                <xm:f>0</xm:f>
              </x14:cfvo>
              <x14:cfvo type="formula">
                <xm:f>$N$204</xm:f>
              </x14:cfvo>
              <x14:negativeFillColor rgb="FFFF0000"/>
              <x14:axisColor rgb="FF000000"/>
            </x14:dataBar>
          </x14:cfRule>
          <xm:sqref>O204</xm:sqref>
        </x14:conditionalFormatting>
        <x14:conditionalFormatting xmlns:xm="http://schemas.microsoft.com/office/excel/2006/main">
          <x14:cfRule type="dataBar" id="{DB1ED598-B8DC-40FE-99F8-8A238E058B74}">
            <x14:dataBar minLength="0" maxLength="100">
              <x14:cfvo type="num">
                <xm:f>0</xm:f>
              </x14:cfvo>
              <x14:cfvo type="formula">
                <xm:f>$N$205</xm:f>
              </x14:cfvo>
              <x14:negativeFillColor rgb="FFFF0000"/>
              <x14:axisColor rgb="FF000000"/>
            </x14:dataBar>
          </x14:cfRule>
          <xm:sqref>O205</xm:sqref>
        </x14:conditionalFormatting>
        <x14:conditionalFormatting xmlns:xm="http://schemas.microsoft.com/office/excel/2006/main">
          <x14:cfRule type="dataBar" id="{AD662B68-1B08-4FB9-9E21-86D3A191AF9C}">
            <x14:dataBar minLength="0" maxLength="100">
              <x14:cfvo type="num">
                <xm:f>0</xm:f>
              </x14:cfvo>
              <x14:cfvo type="formula">
                <xm:f>$N$206</xm:f>
              </x14:cfvo>
              <x14:negativeFillColor rgb="FFFF0000"/>
              <x14:axisColor rgb="FF000000"/>
            </x14:dataBar>
          </x14:cfRule>
          <xm:sqref>O206</xm:sqref>
        </x14:conditionalFormatting>
        <x14:conditionalFormatting xmlns:xm="http://schemas.microsoft.com/office/excel/2006/main">
          <x14:cfRule type="dataBar" id="{D5369818-D121-4E46-8A88-2214F64080A2}">
            <x14:dataBar minLength="0" maxLength="100">
              <x14:cfvo type="num">
                <xm:f>0</xm:f>
              </x14:cfvo>
              <x14:cfvo type="formula">
                <xm:f>$N$207</xm:f>
              </x14:cfvo>
              <x14:negativeFillColor rgb="FFFF0000"/>
              <x14:axisColor rgb="FF000000"/>
            </x14:dataBar>
          </x14:cfRule>
          <xm:sqref>O207</xm:sqref>
        </x14:conditionalFormatting>
        <x14:conditionalFormatting xmlns:xm="http://schemas.microsoft.com/office/excel/2006/main">
          <x14:cfRule type="dataBar" id="{22B34350-C16B-4A60-BD56-ECE8FF09D0F1}">
            <x14:dataBar minLength="0" maxLength="100">
              <x14:cfvo type="num">
                <xm:f>0</xm:f>
              </x14:cfvo>
              <x14:cfvo type="formula">
                <xm:f>$N$208</xm:f>
              </x14:cfvo>
              <x14:negativeFillColor rgb="FFFF0000"/>
              <x14:axisColor rgb="FF000000"/>
            </x14:dataBar>
          </x14:cfRule>
          <xm:sqref>O208</xm:sqref>
        </x14:conditionalFormatting>
        <x14:conditionalFormatting xmlns:xm="http://schemas.microsoft.com/office/excel/2006/main">
          <x14:cfRule type="dataBar" id="{38FBFB86-664A-4147-9622-1543BED1EE3D}">
            <x14:dataBar minLength="0" maxLength="100">
              <x14:cfvo type="num">
                <xm:f>0</xm:f>
              </x14:cfvo>
              <x14:cfvo type="formula">
                <xm:f>$N$209</xm:f>
              </x14:cfvo>
              <x14:negativeFillColor rgb="FFFF0000"/>
              <x14:axisColor rgb="FF000000"/>
            </x14:dataBar>
          </x14:cfRule>
          <xm:sqref>O209</xm:sqref>
        </x14:conditionalFormatting>
        <x14:conditionalFormatting xmlns:xm="http://schemas.microsoft.com/office/excel/2006/main">
          <x14:cfRule type="dataBar" id="{DBDB4D48-C58C-40AF-871F-289F66AC3C46}">
            <x14:dataBar minLength="0" maxLength="100">
              <x14:cfvo type="num">
                <xm:f>0</xm:f>
              </x14:cfvo>
              <x14:cfvo type="formula">
                <xm:f>$N$210</xm:f>
              </x14:cfvo>
              <x14:negativeFillColor rgb="FFFF0000"/>
              <x14:axisColor rgb="FF000000"/>
            </x14:dataBar>
          </x14:cfRule>
          <xm:sqref>O210</xm:sqref>
        </x14:conditionalFormatting>
        <x14:conditionalFormatting xmlns:xm="http://schemas.microsoft.com/office/excel/2006/main">
          <x14:cfRule type="dataBar" id="{7D8C5211-36D1-4448-A8D4-D700E08CB4E5}">
            <x14:dataBar minLength="0" maxLength="100">
              <x14:cfvo type="num">
                <xm:f>0</xm:f>
              </x14:cfvo>
              <x14:cfvo type="formula">
                <xm:f>$N$211</xm:f>
              </x14:cfvo>
              <x14:negativeFillColor rgb="FFFF0000"/>
              <x14:axisColor rgb="FF000000"/>
            </x14:dataBar>
          </x14:cfRule>
          <xm:sqref>O211</xm:sqref>
        </x14:conditionalFormatting>
        <x14:conditionalFormatting xmlns:xm="http://schemas.microsoft.com/office/excel/2006/main">
          <x14:cfRule type="dataBar" id="{3A24D257-AAAE-45C3-AA80-B7452E629B79}">
            <x14:dataBar minLength="0" maxLength="100">
              <x14:cfvo type="num">
                <xm:f>0</xm:f>
              </x14:cfvo>
              <x14:cfvo type="formula">
                <xm:f>$N$212</xm:f>
              </x14:cfvo>
              <x14:negativeFillColor rgb="FFFF0000"/>
              <x14:axisColor rgb="FF000000"/>
            </x14:dataBar>
          </x14:cfRule>
          <xm:sqref>O212</xm:sqref>
        </x14:conditionalFormatting>
        <x14:conditionalFormatting xmlns:xm="http://schemas.microsoft.com/office/excel/2006/main">
          <x14:cfRule type="dataBar" id="{C324E29B-0AD9-45C5-865A-60A442E52D6B}">
            <x14:dataBar minLength="0" maxLength="100">
              <x14:cfvo type="num">
                <xm:f>0</xm:f>
              </x14:cfvo>
              <x14:cfvo type="formula">
                <xm:f>$N$213</xm:f>
              </x14:cfvo>
              <x14:negativeFillColor rgb="FFFF0000"/>
              <x14:axisColor rgb="FF000000"/>
            </x14:dataBar>
          </x14:cfRule>
          <xm:sqref>O213</xm:sqref>
        </x14:conditionalFormatting>
        <x14:conditionalFormatting xmlns:xm="http://schemas.microsoft.com/office/excel/2006/main">
          <x14:cfRule type="dataBar" id="{0DC13264-CB9E-421C-B5BE-DDA2668AC45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F8:G9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695C7-013A-41D3-86B0-A667511F44B6}">
  <sheetPr codeName="Sheet5">
    <tabColor rgb="FF002060"/>
  </sheetPr>
  <dimension ref="A1:Y30"/>
  <sheetViews>
    <sheetView showGridLines="0" showRowColHeaders="0" tabSelected="1" view="pageBreakPreview" topLeftCell="C1" zoomScaleNormal="100" zoomScaleSheetLayoutView="100" workbookViewId="0">
      <selection activeCell="C20" sqref="C20"/>
    </sheetView>
  </sheetViews>
  <sheetFormatPr defaultColWidth="0" defaultRowHeight="15" zeroHeight="1"/>
  <cols>
    <col min="1" max="1" width="2.85546875" customWidth="1"/>
    <col min="2" max="2" width="3.28515625" customWidth="1"/>
    <col min="3" max="5" width="9.140625" customWidth="1"/>
    <col min="6" max="6" width="20.85546875" customWidth="1"/>
    <col min="7" max="7" width="9.140625" customWidth="1"/>
    <col min="8" max="8" width="10.85546875" customWidth="1"/>
    <col min="9" max="9" width="4.85546875" style="2" customWidth="1"/>
    <col min="10" max="11" width="6.7109375" customWidth="1"/>
    <col min="12" max="12" width="4.85546875" customWidth="1"/>
    <col min="13" max="14" width="6.7109375" customWidth="1"/>
    <col min="15" max="15" width="6.5703125" customWidth="1"/>
    <col min="16" max="16" width="11.28515625" customWidth="1"/>
    <col min="17" max="17" width="4.85546875" style="2" customWidth="1"/>
    <col min="18" max="18" width="11.5703125" customWidth="1"/>
    <col min="19" max="19" width="11.28515625" customWidth="1"/>
    <col min="20" max="20" width="6.5703125" customWidth="1"/>
    <col min="21" max="21" width="2.140625" customWidth="1"/>
    <col min="22" max="23" width="9.140625" customWidth="1"/>
    <col min="24" max="24" width="2.7109375" customWidth="1"/>
    <col min="25" max="25" width="9.140625" customWidth="1"/>
    <col min="26" max="16384" width="9.140625" hidden="1"/>
  </cols>
  <sheetData>
    <row r="1" spans="1:24" ht="13.5" customHeight="1"/>
    <row r="2" spans="1:24" ht="21">
      <c r="C2" s="435" t="s">
        <v>78</v>
      </c>
      <c r="D2" s="435"/>
      <c r="E2" s="435"/>
      <c r="F2" s="435"/>
      <c r="G2" s="435"/>
      <c r="H2" s="435"/>
    </row>
    <row r="3" spans="1:24">
      <c r="C3" s="436" t="s">
        <v>79</v>
      </c>
      <c r="D3" s="436"/>
      <c r="E3" s="436"/>
      <c r="F3" s="436"/>
      <c r="G3" s="437"/>
      <c r="H3" s="438"/>
      <c r="S3" s="439" t="str">
        <f ca="1">TEXT(NOW(),"[$-421]dddd, dd mmmm yyyy    hh:mm:ss")</f>
        <v>Kamis, 11 Desember 2025    08:36:29</v>
      </c>
      <c r="T3" s="439"/>
      <c r="U3" s="439"/>
      <c r="V3" s="439"/>
      <c r="W3" s="439"/>
      <c r="X3" s="439"/>
    </row>
    <row r="4" spans="1:24">
      <c r="B4" s="123"/>
      <c r="C4" s="124"/>
      <c r="D4" s="124"/>
      <c r="E4" s="124"/>
      <c r="F4" s="124"/>
      <c r="G4" s="124"/>
      <c r="H4" s="124"/>
      <c r="I4" s="125"/>
      <c r="J4" s="124"/>
      <c r="K4" s="124"/>
      <c r="L4" s="124"/>
      <c r="M4" s="124"/>
      <c r="N4" s="124"/>
      <c r="O4" s="124"/>
      <c r="P4" s="124"/>
      <c r="Q4" s="125"/>
      <c r="R4" s="124"/>
      <c r="S4" s="124"/>
      <c r="T4" s="124"/>
      <c r="U4" s="124"/>
      <c r="V4" s="124"/>
      <c r="W4" s="124"/>
      <c r="X4" s="126"/>
    </row>
    <row r="5" spans="1:24" s="114" customFormat="1" ht="19.5" customHeight="1">
      <c r="B5" s="116"/>
      <c r="C5" s="424" t="s">
        <v>70</v>
      </c>
      <c r="D5" s="424"/>
      <c r="E5" s="429" t="s">
        <v>121</v>
      </c>
      <c r="F5" s="430"/>
      <c r="G5" s="430"/>
      <c r="H5" s="430"/>
      <c r="X5" s="117"/>
    </row>
    <row r="6" spans="1:24" s="114" customFormat="1" ht="19.5" customHeight="1">
      <c r="B6" s="116"/>
      <c r="C6" s="442" t="s">
        <v>71</v>
      </c>
      <c r="D6" s="442"/>
      <c r="E6" s="443" t="s">
        <v>122</v>
      </c>
      <c r="F6" s="444"/>
      <c r="G6" s="444"/>
      <c r="H6" s="444"/>
      <c r="X6" s="117"/>
    </row>
    <row r="7" spans="1:24" s="114" customFormat="1" ht="19.5" customHeight="1">
      <c r="B7" s="116"/>
      <c r="C7" s="445" t="s">
        <v>73</v>
      </c>
      <c r="D7" s="445"/>
      <c r="E7" s="443" t="s">
        <v>125</v>
      </c>
      <c r="F7" s="444"/>
      <c r="G7" s="444"/>
      <c r="H7" s="444"/>
      <c r="J7" s="8" t="s">
        <v>72</v>
      </c>
      <c r="K7" s="164" t="s">
        <v>123</v>
      </c>
      <c r="L7" s="8" t="s">
        <v>102</v>
      </c>
      <c r="M7" s="164" t="s">
        <v>124</v>
      </c>
      <c r="P7" s="167"/>
      <c r="Q7" s="167"/>
      <c r="R7" s="167"/>
      <c r="S7" s="167"/>
      <c r="T7" s="167"/>
      <c r="U7" s="168"/>
      <c r="V7" s="168"/>
      <c r="W7" s="168"/>
      <c r="X7" s="117"/>
    </row>
    <row r="8" spans="1:24" s="114" customFormat="1" ht="19.5" customHeight="1">
      <c r="B8" s="116"/>
      <c r="C8" s="445" t="s">
        <v>75</v>
      </c>
      <c r="D8" s="445"/>
      <c r="E8" s="443" t="s">
        <v>126</v>
      </c>
      <c r="F8" s="444"/>
      <c r="G8" s="444"/>
      <c r="H8" s="444"/>
      <c r="J8" s="427" t="s">
        <v>74</v>
      </c>
      <c r="K8" s="428"/>
      <c r="L8" s="429" t="s">
        <v>125</v>
      </c>
      <c r="M8" s="430"/>
      <c r="N8" s="430"/>
      <c r="P8" s="167"/>
      <c r="Q8" s="167"/>
      <c r="R8" s="167"/>
      <c r="S8" s="167"/>
      <c r="T8" s="167"/>
      <c r="U8" s="168"/>
      <c r="V8" s="168"/>
      <c r="W8" s="168"/>
      <c r="X8" s="117"/>
    </row>
    <row r="9" spans="1:24" s="114" customFormat="1" ht="19.5" customHeight="1">
      <c r="B9" s="116"/>
      <c r="C9" s="425" t="s">
        <v>77</v>
      </c>
      <c r="D9" s="425"/>
      <c r="E9" s="431">
        <v>2026</v>
      </c>
      <c r="F9" s="432"/>
      <c r="G9" s="432"/>
      <c r="H9" s="432"/>
      <c r="J9" s="427" t="s">
        <v>76</v>
      </c>
      <c r="K9" s="428"/>
      <c r="L9" s="431">
        <v>43193</v>
      </c>
      <c r="M9" s="432"/>
      <c r="N9" s="432"/>
      <c r="P9" s="167"/>
      <c r="Q9" s="167"/>
      <c r="R9" s="167"/>
      <c r="S9" s="167"/>
      <c r="T9" s="167"/>
      <c r="U9" s="168"/>
      <c r="V9" s="168"/>
      <c r="W9" s="168"/>
      <c r="X9" s="117"/>
    </row>
    <row r="10" spans="1:24" s="114" customFormat="1" ht="19.5" customHeight="1">
      <c r="B10" s="118"/>
      <c r="C10" s="119"/>
      <c r="D10" s="119"/>
      <c r="E10" s="447"/>
      <c r="F10" s="447"/>
      <c r="G10" s="447"/>
      <c r="H10" s="447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69"/>
    </row>
    <row r="11" spans="1:24" s="114" customFormat="1" ht="19.5" customHeight="1"/>
    <row r="12" spans="1:24" s="114" customFormat="1" ht="17.25" customHeight="1">
      <c r="B12" s="165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66"/>
    </row>
    <row r="13" spans="1:24" s="114" customFormat="1" ht="33.75" customHeight="1">
      <c r="A13" s="117"/>
      <c r="C13" s="426" t="s">
        <v>103</v>
      </c>
      <c r="D13" s="426"/>
      <c r="E13" s="426"/>
      <c r="F13" s="426"/>
      <c r="G13" s="433">
        <v>198100000</v>
      </c>
      <c r="H13" s="434"/>
      <c r="J13" s="421" t="s">
        <v>68</v>
      </c>
      <c r="K13" s="421"/>
      <c r="L13" s="421"/>
      <c r="M13" s="421"/>
      <c r="N13" s="421"/>
      <c r="O13" s="422">
        <v>89550000</v>
      </c>
      <c r="P13" s="423"/>
      <c r="R13" s="421" t="s">
        <v>69</v>
      </c>
      <c r="S13" s="421"/>
      <c r="T13" s="421"/>
      <c r="U13" s="421"/>
      <c r="V13" s="422">
        <v>89550000</v>
      </c>
      <c r="W13" s="423"/>
      <c r="X13" s="117"/>
    </row>
    <row r="14" spans="1:24" s="114" customFormat="1" ht="19.5" customHeight="1">
      <c r="A14" s="117"/>
      <c r="C14" s="421" t="s">
        <v>0</v>
      </c>
      <c r="D14" s="421"/>
      <c r="E14" s="421"/>
      <c r="F14" s="421"/>
      <c r="G14" s="440">
        <f>G13</f>
        <v>198100000</v>
      </c>
      <c r="H14" s="441"/>
      <c r="J14" s="421" t="s">
        <v>0</v>
      </c>
      <c r="K14" s="421"/>
      <c r="L14" s="421"/>
      <c r="M14" s="421"/>
      <c r="N14" s="421"/>
      <c r="O14" s="440">
        <f>O13</f>
        <v>89550000</v>
      </c>
      <c r="P14" s="441"/>
      <c r="R14" s="421" t="s">
        <v>0</v>
      </c>
      <c r="S14" s="421"/>
      <c r="T14" s="421"/>
      <c r="U14" s="421"/>
      <c r="V14" s="440">
        <f>V13</f>
        <v>89550000</v>
      </c>
      <c r="W14" s="441"/>
      <c r="X14" s="117"/>
    </row>
    <row r="15" spans="1:24" s="114" customFormat="1" ht="19.5" customHeight="1">
      <c r="A15" s="117"/>
      <c r="C15" s="446" t="s">
        <v>106</v>
      </c>
      <c r="D15" s="446"/>
      <c r="E15" s="446"/>
      <c r="F15" s="446"/>
      <c r="G15" s="448">
        <f>REKAP!F21</f>
        <v>0</v>
      </c>
      <c r="H15" s="449"/>
      <c r="J15" s="446" t="s">
        <v>106</v>
      </c>
      <c r="K15" s="446"/>
      <c r="L15" s="446"/>
      <c r="M15" s="446"/>
      <c r="N15" s="446"/>
      <c r="O15" s="448">
        <f>REKAP!H21</f>
        <v>0</v>
      </c>
      <c r="P15" s="449"/>
      <c r="R15" s="446" t="s">
        <v>106</v>
      </c>
      <c r="S15" s="446"/>
      <c r="T15" s="446"/>
      <c r="U15" s="446"/>
      <c r="V15" s="448">
        <f>REKAP!J21</f>
        <v>0</v>
      </c>
      <c r="W15" s="449"/>
      <c r="X15" s="117"/>
    </row>
    <row r="16" spans="1:24" s="114" customFormat="1" ht="19.5" customHeight="1">
      <c r="A16" s="117"/>
      <c r="C16" s="446" t="s">
        <v>105</v>
      </c>
      <c r="D16" s="446"/>
      <c r="E16" s="446"/>
      <c r="F16" s="446"/>
      <c r="G16" s="448">
        <f>G13-G15</f>
        <v>198100000</v>
      </c>
      <c r="H16" s="449"/>
      <c r="J16" s="446" t="s">
        <v>105</v>
      </c>
      <c r="K16" s="446"/>
      <c r="L16" s="446"/>
      <c r="M16" s="446"/>
      <c r="N16" s="446"/>
      <c r="O16" s="448">
        <f>O13-O15</f>
        <v>89550000</v>
      </c>
      <c r="P16" s="449"/>
      <c r="R16" s="446" t="s">
        <v>105</v>
      </c>
      <c r="S16" s="446"/>
      <c r="T16" s="446"/>
      <c r="U16" s="446"/>
      <c r="V16" s="448">
        <f>V13-V15</f>
        <v>89550000</v>
      </c>
      <c r="W16" s="449"/>
      <c r="X16" s="117"/>
    </row>
    <row r="17" spans="1:24" s="113" customFormat="1">
      <c r="A17" s="122"/>
      <c r="B17" s="120"/>
      <c r="C17" s="120"/>
      <c r="D17" s="120"/>
      <c r="E17" s="120"/>
      <c r="F17" s="120"/>
      <c r="G17" s="120"/>
      <c r="H17" s="120"/>
      <c r="I17" s="112"/>
      <c r="J17" s="120"/>
      <c r="K17" s="120"/>
      <c r="L17" s="120"/>
      <c r="M17" s="120"/>
      <c r="N17" s="120"/>
      <c r="O17" s="120"/>
      <c r="P17" s="120"/>
      <c r="Q17" s="112"/>
      <c r="R17" s="120"/>
      <c r="S17" s="120"/>
      <c r="T17" s="120"/>
      <c r="U17" s="120"/>
      <c r="V17" s="120"/>
      <c r="W17" s="120"/>
      <c r="X17" s="121"/>
    </row>
    <row r="18" spans="1:24" s="113" customFormat="1">
      <c r="I18" s="8"/>
      <c r="Q18" s="8"/>
    </row>
    <row r="19" spans="1:24" s="113" customFormat="1">
      <c r="I19" s="8"/>
      <c r="Q19" s="8"/>
    </row>
    <row r="20" spans="1:24" s="113" customFormat="1">
      <c r="H20" s="170"/>
      <c r="I20" s="171"/>
      <c r="J20" s="170"/>
      <c r="K20" s="170"/>
      <c r="L20" s="170"/>
      <c r="M20" s="170"/>
      <c r="N20" s="170"/>
      <c r="O20" s="170"/>
      <c r="P20" s="170"/>
      <c r="Q20" s="171"/>
      <c r="R20" s="170"/>
      <c r="S20" s="170"/>
    </row>
    <row r="21" spans="1:24" s="113" customFormat="1">
      <c r="H21" s="170"/>
      <c r="I21" s="171"/>
      <c r="J21" s="170"/>
      <c r="K21" s="170"/>
      <c r="L21" s="170" t="s">
        <v>108</v>
      </c>
      <c r="M21" s="170"/>
      <c r="N21" s="170"/>
      <c r="O21" s="170"/>
      <c r="P21" s="170" t="s">
        <v>52</v>
      </c>
      <c r="Q21" s="171"/>
      <c r="R21" s="170"/>
      <c r="S21" s="170"/>
    </row>
    <row r="22" spans="1:24" s="113" customFormat="1">
      <c r="H22" s="170" t="s">
        <v>107</v>
      </c>
      <c r="I22" s="171" t="s">
        <v>104</v>
      </c>
      <c r="J22" s="170"/>
      <c r="K22" s="170"/>
      <c r="L22" s="170" t="s">
        <v>109</v>
      </c>
      <c r="M22" s="170" t="s">
        <v>104</v>
      </c>
      <c r="N22" s="170"/>
      <c r="O22" s="170"/>
      <c r="P22" s="170" t="s">
        <v>107</v>
      </c>
      <c r="Q22" s="170" t="s">
        <v>104</v>
      </c>
      <c r="R22" s="170"/>
      <c r="S22" s="170"/>
    </row>
    <row r="23" spans="1:24" s="113" customFormat="1">
      <c r="H23" s="172">
        <f>G15</f>
        <v>0</v>
      </c>
      <c r="I23" s="173">
        <f>G16</f>
        <v>198100000</v>
      </c>
      <c r="J23" s="170"/>
      <c r="K23" s="170"/>
      <c r="L23" s="172">
        <f>O15</f>
        <v>0</v>
      </c>
      <c r="M23" s="172">
        <f>O16</f>
        <v>89550000</v>
      </c>
      <c r="N23" s="170"/>
      <c r="O23" s="170"/>
      <c r="P23" s="172">
        <f>V15</f>
        <v>0</v>
      </c>
      <c r="Q23" s="173">
        <f>V16</f>
        <v>89550000</v>
      </c>
      <c r="R23" s="170"/>
      <c r="S23" s="170"/>
    </row>
    <row r="24" spans="1:24">
      <c r="H24" s="174"/>
      <c r="I24" s="175"/>
      <c r="J24" s="174"/>
      <c r="K24" s="174"/>
      <c r="L24" s="174"/>
      <c r="M24" s="174"/>
      <c r="N24" s="174"/>
      <c r="O24" s="174"/>
      <c r="P24" s="174"/>
      <c r="Q24" s="175"/>
      <c r="R24" s="174"/>
      <c r="S24" s="174"/>
    </row>
    <row r="25" spans="1:24">
      <c r="H25" s="174"/>
      <c r="I25" s="175"/>
      <c r="J25" s="174"/>
      <c r="K25" s="174"/>
      <c r="L25" s="174"/>
      <c r="M25" s="174"/>
      <c r="N25" s="174"/>
      <c r="O25" s="174"/>
      <c r="P25" s="174"/>
      <c r="Q25" s="175"/>
      <c r="R25" s="174"/>
      <c r="S25" s="174"/>
    </row>
    <row r="26" spans="1:24">
      <c r="H26" s="174"/>
      <c r="I26" s="175"/>
      <c r="J26" s="174"/>
      <c r="K26" s="174"/>
      <c r="L26" s="174"/>
      <c r="M26" s="174"/>
      <c r="N26" s="174"/>
      <c r="O26" s="174"/>
      <c r="P26" s="174"/>
      <c r="Q26" s="175"/>
      <c r="R26" s="174"/>
      <c r="S26" s="174"/>
    </row>
    <row r="27" spans="1:24"/>
    <row r="28" spans="1:24"/>
    <row r="29" spans="1:24"/>
    <row r="30" spans="1:24"/>
  </sheetData>
  <sheetProtection algorithmName="SHA-512" hashValue="XpKTgF5EQGIC8qcqnSHEQ1puDEZQJSPzkgqCW+OseDRnW1Q48MTfA9QD9gN/XqgYIHbJBxGPGkebvjBrrsT8pQ==" saltValue="aBtZQD1e2JqoV01SwcBPWA==" spinCount="100000" sheet="1"/>
  <mergeCells count="43">
    <mergeCell ref="R16:U16"/>
    <mergeCell ref="E10:H10"/>
    <mergeCell ref="V14:W14"/>
    <mergeCell ref="V15:W15"/>
    <mergeCell ref="V16:W16"/>
    <mergeCell ref="O15:P15"/>
    <mergeCell ref="O16:P16"/>
    <mergeCell ref="G15:H15"/>
    <mergeCell ref="G16:H16"/>
    <mergeCell ref="C14:F14"/>
    <mergeCell ref="C15:F15"/>
    <mergeCell ref="C16:F16"/>
    <mergeCell ref="J14:N14"/>
    <mergeCell ref="J15:N15"/>
    <mergeCell ref="J16:N16"/>
    <mergeCell ref="R15:U15"/>
    <mergeCell ref="C2:H2"/>
    <mergeCell ref="C3:F3"/>
    <mergeCell ref="G3:H3"/>
    <mergeCell ref="R14:U14"/>
    <mergeCell ref="S3:X3"/>
    <mergeCell ref="O14:P14"/>
    <mergeCell ref="C6:D6"/>
    <mergeCell ref="E5:H5"/>
    <mergeCell ref="G14:H14"/>
    <mergeCell ref="E6:H6"/>
    <mergeCell ref="E7:H7"/>
    <mergeCell ref="E8:H8"/>
    <mergeCell ref="E9:H9"/>
    <mergeCell ref="C8:D8"/>
    <mergeCell ref="C7:D7"/>
    <mergeCell ref="O13:P13"/>
    <mergeCell ref="R13:U13"/>
    <mergeCell ref="V13:W13"/>
    <mergeCell ref="C5:D5"/>
    <mergeCell ref="C9:D9"/>
    <mergeCell ref="C13:F13"/>
    <mergeCell ref="J8:K8"/>
    <mergeCell ref="J9:K9"/>
    <mergeCell ref="L8:N8"/>
    <mergeCell ref="L9:N9"/>
    <mergeCell ref="G13:H13"/>
    <mergeCell ref="J13:N13"/>
  </mergeCells>
  <pageMargins left="0.7" right="0.7" top="0.75" bottom="0.75" header="0.3" footer="0.3"/>
  <pageSetup paperSize="9" scale="47"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E950-2D26-4995-872C-C8EAB5CDEE4D}">
  <sheetPr codeName="Sheet6">
    <tabColor rgb="FFFFFF00"/>
  </sheetPr>
  <dimension ref="B4:V241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2" sqref="D2"/>
    </sheetView>
  </sheetViews>
  <sheetFormatPr defaultRowHeight="14.25"/>
  <cols>
    <col min="1" max="1" width="9.140625" style="17"/>
    <col min="2" max="2" width="4.28515625" style="17" customWidth="1"/>
    <col min="3" max="3" width="7.5703125" style="17" customWidth="1"/>
    <col min="4" max="4" width="22" style="17" customWidth="1"/>
    <col min="5" max="5" width="14.28515625" style="17" customWidth="1"/>
    <col min="6" max="20" width="15.5703125" style="17" customWidth="1"/>
    <col min="21" max="22" width="15" style="17" customWidth="1"/>
    <col min="23" max="16384" width="9.140625" style="17"/>
  </cols>
  <sheetData>
    <row r="4" spans="2:22" ht="15" customHeight="1">
      <c r="B4" s="475" t="s">
        <v>1</v>
      </c>
      <c r="C4" s="475" t="s">
        <v>36</v>
      </c>
      <c r="D4" s="478"/>
      <c r="E4" s="452" t="s">
        <v>51</v>
      </c>
      <c r="F4" s="453"/>
      <c r="G4" s="453"/>
      <c r="H4" s="453"/>
      <c r="I4" s="453"/>
      <c r="J4" s="453"/>
      <c r="K4" s="453"/>
      <c r="L4" s="454"/>
      <c r="M4" s="467" t="s">
        <v>58</v>
      </c>
      <c r="N4" s="458" t="s">
        <v>52</v>
      </c>
      <c r="O4" s="459"/>
      <c r="P4" s="459"/>
      <c r="Q4" s="459"/>
      <c r="R4" s="459"/>
      <c r="S4" s="459"/>
      <c r="T4" s="459"/>
      <c r="U4" s="46"/>
      <c r="V4" s="455" t="s">
        <v>61</v>
      </c>
    </row>
    <row r="5" spans="2:22" ht="15" customHeight="1">
      <c r="B5" s="476"/>
      <c r="C5" s="476"/>
      <c r="D5" s="479"/>
      <c r="E5" s="472" t="s">
        <v>50</v>
      </c>
      <c r="F5" s="473"/>
      <c r="G5" s="473"/>
      <c r="H5" s="481" t="s">
        <v>56</v>
      </c>
      <c r="I5" s="460" t="s">
        <v>53</v>
      </c>
      <c r="J5" s="461"/>
      <c r="K5" s="461"/>
      <c r="L5" s="465" t="s">
        <v>57</v>
      </c>
      <c r="M5" s="468"/>
      <c r="N5" s="462" t="s">
        <v>54</v>
      </c>
      <c r="O5" s="462"/>
      <c r="P5" s="462"/>
      <c r="Q5" s="470" t="s">
        <v>59</v>
      </c>
      <c r="R5" s="463" t="s">
        <v>55</v>
      </c>
      <c r="S5" s="463"/>
      <c r="T5" s="464"/>
      <c r="U5" s="450" t="s">
        <v>60</v>
      </c>
      <c r="V5" s="456"/>
    </row>
    <row r="6" spans="2:22" ht="28.5" customHeight="1">
      <c r="B6" s="477"/>
      <c r="C6" s="477"/>
      <c r="D6" s="480"/>
      <c r="E6" s="47" t="s">
        <v>25</v>
      </c>
      <c r="F6" s="47" t="s">
        <v>49</v>
      </c>
      <c r="G6" s="48" t="s">
        <v>26</v>
      </c>
      <c r="H6" s="482"/>
      <c r="I6" s="49" t="s">
        <v>27</v>
      </c>
      <c r="J6" s="49" t="s">
        <v>28</v>
      </c>
      <c r="K6" s="50" t="s">
        <v>29</v>
      </c>
      <c r="L6" s="466"/>
      <c r="M6" s="469"/>
      <c r="N6" s="51" t="s">
        <v>30</v>
      </c>
      <c r="O6" s="51" t="s">
        <v>31</v>
      </c>
      <c r="P6" s="51" t="s">
        <v>32</v>
      </c>
      <c r="Q6" s="471"/>
      <c r="R6" s="52" t="s">
        <v>33</v>
      </c>
      <c r="S6" s="52" t="s">
        <v>34</v>
      </c>
      <c r="T6" s="53" t="s">
        <v>35</v>
      </c>
      <c r="U6" s="451"/>
      <c r="V6" s="457"/>
    </row>
    <row r="7" spans="2:22" ht="16.5" customHeight="1">
      <c r="B7" s="62">
        <v>1</v>
      </c>
      <c r="C7" s="483" t="s">
        <v>45</v>
      </c>
      <c r="D7" s="40" t="s">
        <v>24</v>
      </c>
      <c r="E7" s="41">
        <f>BHP!T214</f>
        <v>0</v>
      </c>
      <c r="F7" s="41">
        <f>BHP!Y214</f>
        <v>0</v>
      </c>
      <c r="G7" s="41">
        <f>BHP!AD214</f>
        <v>0</v>
      </c>
      <c r="H7" s="42">
        <f>SUM(E7:G7)</f>
        <v>0</v>
      </c>
      <c r="I7" s="41">
        <f>BHP!AI214</f>
        <v>0</v>
      </c>
      <c r="J7" s="41">
        <f>BHP!AN214</f>
        <v>0</v>
      </c>
      <c r="K7" s="41">
        <f>BHP!AS214</f>
        <v>0</v>
      </c>
      <c r="L7" s="43">
        <f>SUM(I7:K7)</f>
        <v>0</v>
      </c>
      <c r="M7" s="44">
        <f>SUM(H7,L7)</f>
        <v>0</v>
      </c>
      <c r="N7" s="41">
        <f>BHP!AX214</f>
        <v>0</v>
      </c>
      <c r="O7" s="41">
        <f>BHP!BC214</f>
        <v>0</v>
      </c>
      <c r="P7" s="41">
        <f>BHP!BH214</f>
        <v>0</v>
      </c>
      <c r="Q7" s="45">
        <f>SUM(N7:P7)</f>
        <v>0</v>
      </c>
      <c r="R7" s="41">
        <f>BHP!BM214</f>
        <v>0</v>
      </c>
      <c r="S7" s="41">
        <f>BHP!BR214</f>
        <v>0</v>
      </c>
      <c r="T7" s="41">
        <f>BHP!BW214</f>
        <v>0</v>
      </c>
      <c r="U7" s="65">
        <f>SUM(R7:T7)</f>
        <v>0</v>
      </c>
      <c r="V7" s="70">
        <f>SUM(Q7,U7)</f>
        <v>0</v>
      </c>
    </row>
    <row r="8" spans="2:22" ht="16.5" customHeight="1">
      <c r="B8" s="63">
        <v>2</v>
      </c>
      <c r="C8" s="484"/>
      <c r="D8" s="20" t="s">
        <v>37</v>
      </c>
      <c r="E8" s="21">
        <f>'PEMBAYARAN HONOR'!T214</f>
        <v>0</v>
      </c>
      <c r="F8" s="21">
        <f>'PEMBAYARAN HONOR'!Y214</f>
        <v>0</v>
      </c>
      <c r="G8" s="21">
        <f>'PEMBAYARAN HONOR'!AD214</f>
        <v>0</v>
      </c>
      <c r="H8" s="28">
        <f t="shared" ref="H8:H14" si="0">SUM(E8:G8)</f>
        <v>0</v>
      </c>
      <c r="I8" s="21">
        <f>'PEMBAYARAN HONOR'!AI214</f>
        <v>0</v>
      </c>
      <c r="J8" s="21">
        <f>'PEMBAYARAN HONOR'!AN214</f>
        <v>0</v>
      </c>
      <c r="K8" s="21">
        <f>'PEMBAYARAN HONOR'!AS214</f>
        <v>0</v>
      </c>
      <c r="L8" s="31">
        <f t="shared" ref="L8:L14" si="1">SUM(I8:K8)</f>
        <v>0</v>
      </c>
      <c r="M8" s="34">
        <f t="shared" ref="M8:M14" si="2">SUM(H8,L8)</f>
        <v>0</v>
      </c>
      <c r="N8" s="21">
        <f>'PEMBAYARAN HONOR'!AX214</f>
        <v>0</v>
      </c>
      <c r="O8" s="21">
        <f>'PEMBAYARAN HONOR'!BC214</f>
        <v>0</v>
      </c>
      <c r="P8" s="21">
        <f>'PEMBAYARAN HONOR'!BH214</f>
        <v>0</v>
      </c>
      <c r="Q8" s="37">
        <f t="shared" ref="Q8:Q14" si="3">SUM(N8:P8)</f>
        <v>0</v>
      </c>
      <c r="R8" s="21">
        <f>'PEMBAYARAN HONOR'!BM214</f>
        <v>0</v>
      </c>
      <c r="S8" s="21">
        <f>'PEMBAYARAN HONOR'!BR214</f>
        <v>0</v>
      </c>
      <c r="T8" s="21">
        <f>'PEMBAYARAN HONOR'!BW214</f>
        <v>0</v>
      </c>
      <c r="U8" s="66">
        <f>SUM(R8:T8)</f>
        <v>0</v>
      </c>
      <c r="V8" s="71">
        <f>SUM(Q8,U8)</f>
        <v>0</v>
      </c>
    </row>
    <row r="9" spans="2:22" ht="16.5" customHeight="1">
      <c r="B9" s="63">
        <v>3</v>
      </c>
      <c r="C9" s="484"/>
      <c r="D9" s="20" t="s">
        <v>38</v>
      </c>
      <c r="E9" s="41">
        <f>'DAYA DAN JASA'!T214</f>
        <v>0</v>
      </c>
      <c r="F9" s="21">
        <f>'DAYA DAN JASA'!Y214</f>
        <v>0</v>
      </c>
      <c r="G9" s="41">
        <f>'DAYA DAN JASA'!AD214</f>
        <v>0</v>
      </c>
      <c r="H9" s="28">
        <f t="shared" si="0"/>
        <v>0</v>
      </c>
      <c r="I9" s="21">
        <f>'DAYA DAN JASA'!AI214</f>
        <v>0</v>
      </c>
      <c r="J9" s="21">
        <f>'DAYA DAN JASA'!AN214</f>
        <v>0</v>
      </c>
      <c r="K9" s="21">
        <f>'DAYA DAN JASA'!AS214</f>
        <v>0</v>
      </c>
      <c r="L9" s="31">
        <f t="shared" si="1"/>
        <v>0</v>
      </c>
      <c r="M9" s="34">
        <f t="shared" si="2"/>
        <v>0</v>
      </c>
      <c r="N9" s="21">
        <f>'DAYA DAN JASA'!AX214</f>
        <v>0</v>
      </c>
      <c r="O9" s="21">
        <f>'DAYA DAN JASA'!BC214</f>
        <v>0</v>
      </c>
      <c r="P9" s="21">
        <f>'DAYA DAN JASA'!BH214</f>
        <v>0</v>
      </c>
      <c r="Q9" s="37">
        <f t="shared" si="3"/>
        <v>0</v>
      </c>
      <c r="R9" s="21">
        <f>'DAYA DAN JASA'!BM214</f>
        <v>0</v>
      </c>
      <c r="S9" s="21">
        <f>'DAYA DAN JASA'!BR214</f>
        <v>0</v>
      </c>
      <c r="T9" s="21">
        <f>'DAYA DAN JASA'!BW214</f>
        <v>0</v>
      </c>
      <c r="U9" s="66">
        <f t="shared" ref="U9:U14" si="4">SUM(R9:T9)</f>
        <v>0</v>
      </c>
      <c r="V9" s="71">
        <f t="shared" ref="V9:V14" si="5">SUM(Q9,U9)</f>
        <v>0</v>
      </c>
    </row>
    <row r="10" spans="2:22" ht="16.5" customHeight="1">
      <c r="B10" s="63">
        <v>4</v>
      </c>
      <c r="C10" s="484"/>
      <c r="D10" s="20" t="s">
        <v>39</v>
      </c>
      <c r="E10" s="41">
        <f>PEMELIHARAAN!T214</f>
        <v>0</v>
      </c>
      <c r="F10" s="21">
        <f>PEMELIHARAAN!Y214</f>
        <v>0</v>
      </c>
      <c r="G10" s="21">
        <f>PEMELIHARAAN!AD214</f>
        <v>0</v>
      </c>
      <c r="H10" s="28">
        <f t="shared" si="0"/>
        <v>0</v>
      </c>
      <c r="I10" s="21">
        <f>PEMELIHARAAN!AI214</f>
        <v>0</v>
      </c>
      <c r="J10" s="21">
        <f>PEMELIHARAAN!AN214</f>
        <v>0</v>
      </c>
      <c r="K10" s="21">
        <f>PEMELIHARAAN!AS214</f>
        <v>0</v>
      </c>
      <c r="L10" s="31">
        <f t="shared" si="1"/>
        <v>0</v>
      </c>
      <c r="M10" s="34">
        <f t="shared" si="2"/>
        <v>0</v>
      </c>
      <c r="N10" s="21">
        <f>PEMELIHARAAN!AX214</f>
        <v>0</v>
      </c>
      <c r="O10" s="21">
        <f>PEMELIHARAAN!BC214</f>
        <v>0</v>
      </c>
      <c r="P10" s="21">
        <f>PEMELIHARAAN!BH214</f>
        <v>0</v>
      </c>
      <c r="Q10" s="37">
        <f t="shared" si="3"/>
        <v>0</v>
      </c>
      <c r="R10" s="21">
        <f>PEMELIHARAAN!BM214</f>
        <v>0</v>
      </c>
      <c r="S10" s="21">
        <f>PEMELIHARAAN!BR214</f>
        <v>0</v>
      </c>
      <c r="T10" s="21">
        <f>PEMELIHARAAN!BW214</f>
        <v>0</v>
      </c>
      <c r="U10" s="66">
        <f t="shared" si="4"/>
        <v>0</v>
      </c>
      <c r="V10" s="71">
        <f t="shared" si="5"/>
        <v>0</v>
      </c>
    </row>
    <row r="11" spans="2:22" ht="16.5" customHeight="1">
      <c r="B11" s="63">
        <v>5</v>
      </c>
      <c r="C11" s="484"/>
      <c r="D11" s="20" t="s">
        <v>40</v>
      </c>
      <c r="E11" s="41">
        <f>'UPAH PEMELIHARAAN'!T214</f>
        <v>0</v>
      </c>
      <c r="F11" s="21">
        <f>'UPAH PEMELIHARAAN'!Y214</f>
        <v>0</v>
      </c>
      <c r="G11" s="21">
        <f>'UPAH PEMELIHARAAN'!AD214</f>
        <v>0</v>
      </c>
      <c r="H11" s="28">
        <f t="shared" si="0"/>
        <v>0</v>
      </c>
      <c r="I11" s="21">
        <f>'UPAH PEMELIHARAAN'!AI214</f>
        <v>0</v>
      </c>
      <c r="J11" s="21">
        <f>'UPAH PEMELIHARAAN'!AN214</f>
        <v>0</v>
      </c>
      <c r="K11" s="21">
        <f>'UPAH PEMELIHARAAN'!AS214</f>
        <v>0</v>
      </c>
      <c r="L11" s="31">
        <f>SUM(I11:K11)</f>
        <v>0</v>
      </c>
      <c r="M11" s="34">
        <f>SUM(H11,L11)</f>
        <v>0</v>
      </c>
      <c r="N11" s="21">
        <f>'UPAH PEMELIHARAAN'!AX214</f>
        <v>0</v>
      </c>
      <c r="O11" s="21">
        <f>'UPAH PEMELIHARAAN'!BC214</f>
        <v>0</v>
      </c>
      <c r="P11" s="21">
        <f>'UPAH PEMELIHARAAN'!BH214</f>
        <v>0</v>
      </c>
      <c r="Q11" s="37">
        <f t="shared" si="3"/>
        <v>0</v>
      </c>
      <c r="R11" s="21">
        <f>'UPAH PEMELIHARAAN'!BM214</f>
        <v>0</v>
      </c>
      <c r="S11" s="21">
        <f>'UPAH PEMELIHARAAN'!BR214</f>
        <v>0</v>
      </c>
      <c r="T11" s="21">
        <f>'UPAH PEMELIHARAAN'!BW214</f>
        <v>0</v>
      </c>
      <c r="U11" s="66">
        <f t="shared" si="4"/>
        <v>0</v>
      </c>
      <c r="V11" s="71">
        <f t="shared" si="5"/>
        <v>0</v>
      </c>
    </row>
    <row r="12" spans="2:22" ht="16.5" customHeight="1">
      <c r="B12" s="63">
        <v>6</v>
      </c>
      <c r="C12" s="484"/>
      <c r="D12" s="20" t="s">
        <v>41</v>
      </c>
      <c r="E12" s="41">
        <f>'PENDAFTARAN LOMBA BIMTEK DLL'!T214</f>
        <v>0</v>
      </c>
      <c r="F12" s="21">
        <f>'PENDAFTARAN LOMBA BIMTEK DLL'!Y214</f>
        <v>0</v>
      </c>
      <c r="G12" s="21">
        <f>'PENDAFTARAN LOMBA BIMTEK DLL'!AD214</f>
        <v>0</v>
      </c>
      <c r="H12" s="28">
        <f t="shared" si="0"/>
        <v>0</v>
      </c>
      <c r="I12" s="21">
        <f>'PENDAFTARAN LOMBA BIMTEK DLL'!AI214</f>
        <v>0</v>
      </c>
      <c r="J12" s="21">
        <f>'PENDAFTARAN LOMBA BIMTEK DLL'!AN214</f>
        <v>0</v>
      </c>
      <c r="K12" s="21">
        <f>'PENDAFTARAN LOMBA BIMTEK DLL'!AS214</f>
        <v>0</v>
      </c>
      <c r="L12" s="31">
        <f t="shared" si="1"/>
        <v>0</v>
      </c>
      <c r="M12" s="34">
        <f t="shared" si="2"/>
        <v>0</v>
      </c>
      <c r="N12" s="21">
        <f>'PENDAFTARAN LOMBA BIMTEK DLL'!AX214</f>
        <v>0</v>
      </c>
      <c r="O12" s="21">
        <f>'PENDAFTARAN LOMBA BIMTEK DLL'!BC214</f>
        <v>0</v>
      </c>
      <c r="P12" s="21">
        <f>'PENDAFTARAN LOMBA BIMTEK DLL'!BH214</f>
        <v>0</v>
      </c>
      <c r="Q12" s="37">
        <f t="shared" si="3"/>
        <v>0</v>
      </c>
      <c r="R12" s="21">
        <f>'PENDAFTARAN LOMBA BIMTEK DLL'!BM214</f>
        <v>0</v>
      </c>
      <c r="S12" s="21">
        <f>'PENDAFTARAN LOMBA BIMTEK DLL'!BR214</f>
        <v>0</v>
      </c>
      <c r="T12" s="21">
        <f>'PENDAFTARAN LOMBA BIMTEK DLL'!BW214</f>
        <v>0</v>
      </c>
      <c r="U12" s="66">
        <f t="shared" si="4"/>
        <v>0</v>
      </c>
      <c r="V12" s="71">
        <f t="shared" si="5"/>
        <v>0</v>
      </c>
    </row>
    <row r="13" spans="2:22" ht="16.5" customHeight="1">
      <c r="B13" s="63">
        <v>7</v>
      </c>
      <c r="C13" s="484"/>
      <c r="D13" s="20" t="s">
        <v>42</v>
      </c>
      <c r="E13" s="41">
        <f>'HONOR KEGIATAN'!T214</f>
        <v>0</v>
      </c>
      <c r="F13" s="21">
        <f>'HONOR KEGIATAN'!Y214</f>
        <v>0</v>
      </c>
      <c r="G13" s="21">
        <f>'HONOR KEGIATAN'!AD214</f>
        <v>0</v>
      </c>
      <c r="H13" s="28">
        <f t="shared" si="0"/>
        <v>0</v>
      </c>
      <c r="I13" s="21">
        <f>'HONOR KEGIATAN'!AI214</f>
        <v>0</v>
      </c>
      <c r="J13" s="21">
        <f>'HONOR KEGIATAN'!AN214</f>
        <v>0</v>
      </c>
      <c r="K13" s="21">
        <f>'HONOR KEGIATAN'!AS214</f>
        <v>0</v>
      </c>
      <c r="L13" s="31">
        <f t="shared" si="1"/>
        <v>0</v>
      </c>
      <c r="M13" s="34">
        <f t="shared" si="2"/>
        <v>0</v>
      </c>
      <c r="N13" s="21">
        <f>'HONOR KEGIATAN'!AX214</f>
        <v>0</v>
      </c>
      <c r="O13" s="21">
        <f>'HONOR KEGIATAN'!BC214</f>
        <v>0</v>
      </c>
      <c r="P13" s="21">
        <f>'HONOR KEGIATAN'!BH214</f>
        <v>0</v>
      </c>
      <c r="Q13" s="37">
        <f t="shared" si="3"/>
        <v>0</v>
      </c>
      <c r="R13" s="21">
        <f>'HONOR KEGIATAN'!BM214</f>
        <v>0</v>
      </c>
      <c r="S13" s="21">
        <f>'HONOR KEGIATAN'!BR214</f>
        <v>0</v>
      </c>
      <c r="T13" s="21">
        <f>'HONOR KEGIATAN'!BW214</f>
        <v>0</v>
      </c>
      <c r="U13" s="66">
        <f t="shared" si="4"/>
        <v>0</v>
      </c>
      <c r="V13" s="71">
        <f t="shared" si="5"/>
        <v>0</v>
      </c>
    </row>
    <row r="14" spans="2:22" ht="16.5" customHeight="1">
      <c r="B14" s="63">
        <v>8</v>
      </c>
      <c r="C14" s="484"/>
      <c r="D14" s="20" t="s">
        <v>43</v>
      </c>
      <c r="E14" s="41">
        <f>'MAKAN MINUM'!T214</f>
        <v>0</v>
      </c>
      <c r="F14" s="21">
        <f>'MAKAN MINUM'!Y214</f>
        <v>0</v>
      </c>
      <c r="G14" s="21">
        <f>'MAKAN MINUM'!AD214</f>
        <v>0</v>
      </c>
      <c r="H14" s="28">
        <f t="shared" si="0"/>
        <v>0</v>
      </c>
      <c r="I14" s="21">
        <f>'MAKAN MINUM'!AI214</f>
        <v>0</v>
      </c>
      <c r="J14" s="21">
        <f>'MAKAN MINUM'!AN214</f>
        <v>0</v>
      </c>
      <c r="K14" s="21">
        <f>'MAKAN MINUM'!AS214</f>
        <v>0</v>
      </c>
      <c r="L14" s="31">
        <f t="shared" si="1"/>
        <v>0</v>
      </c>
      <c r="M14" s="34">
        <f t="shared" si="2"/>
        <v>0</v>
      </c>
      <c r="N14" s="21">
        <f>'MAKAN MINUM'!AX214</f>
        <v>0</v>
      </c>
      <c r="O14" s="21">
        <f>'MAKAN MINUM'!BC214</f>
        <v>0</v>
      </c>
      <c r="P14" s="21">
        <f>'MAKAN MINUM'!BH214</f>
        <v>0</v>
      </c>
      <c r="Q14" s="37">
        <f t="shared" si="3"/>
        <v>0</v>
      </c>
      <c r="R14" s="21">
        <f>'MAKAN MINUM'!BM214</f>
        <v>0</v>
      </c>
      <c r="S14" s="21">
        <f>'MAKAN MINUM'!BR214</f>
        <v>0</v>
      </c>
      <c r="T14" s="21">
        <f>'MAKAN MINUM'!BW214</f>
        <v>0</v>
      </c>
      <c r="U14" s="66">
        <f t="shared" si="4"/>
        <v>0</v>
      </c>
      <c r="V14" s="71">
        <f t="shared" si="5"/>
        <v>0</v>
      </c>
    </row>
    <row r="15" spans="2:22" ht="16.5" customHeight="1" thickBot="1">
      <c r="B15" s="64">
        <v>9</v>
      </c>
      <c r="C15" s="485"/>
      <c r="D15" s="24" t="s">
        <v>44</v>
      </c>
      <c r="E15" s="25">
        <f>'PERJALANAN DINAS'!T214</f>
        <v>0</v>
      </c>
      <c r="F15" s="25">
        <f>'PERJALANAN DINAS'!Y214</f>
        <v>0</v>
      </c>
      <c r="G15" s="25">
        <f>'PERJALANAN DINAS'!AD214</f>
        <v>0</v>
      </c>
      <c r="H15" s="29">
        <f>SUM(E15:G15)</f>
        <v>0</v>
      </c>
      <c r="I15" s="25">
        <f>'PERJALANAN DINAS'!AI214</f>
        <v>0</v>
      </c>
      <c r="J15" s="25">
        <f>'PERJALANAN DINAS'!AN214</f>
        <v>0</v>
      </c>
      <c r="K15" s="25">
        <f>'PERJALANAN DINAS'!AS214</f>
        <v>0</v>
      </c>
      <c r="L15" s="32">
        <f>SUM(I15:K15)</f>
        <v>0</v>
      </c>
      <c r="M15" s="35">
        <f>SUM(H15,L15)</f>
        <v>0</v>
      </c>
      <c r="N15" s="25">
        <f>'PERJALANAN DINAS'!AX214</f>
        <v>0</v>
      </c>
      <c r="O15" s="25">
        <f>'PERJALANAN DINAS'!BC214</f>
        <v>0</v>
      </c>
      <c r="P15" s="25">
        <f>'PERJALANAN DINAS'!BH214</f>
        <v>0</v>
      </c>
      <c r="Q15" s="38">
        <f>SUM(N15:P15)</f>
        <v>0</v>
      </c>
      <c r="R15" s="25">
        <f>'PERJALANAN DINAS'!BM214</f>
        <v>0</v>
      </c>
      <c r="S15" s="25">
        <f>'PERJALANAN DINAS'!BR214</f>
        <v>0</v>
      </c>
      <c r="T15" s="25">
        <f>'PERJALANAN DINAS'!BW214</f>
        <v>0</v>
      </c>
      <c r="U15" s="67">
        <f>SUM(R15:T15)</f>
        <v>0</v>
      </c>
      <c r="V15" s="72">
        <f>SUM(Q15,U15)</f>
        <v>0</v>
      </c>
    </row>
    <row r="16" spans="2:22" ht="16.5" customHeight="1">
      <c r="B16" s="60">
        <v>10</v>
      </c>
      <c r="C16" s="486" t="s">
        <v>46</v>
      </c>
      <c r="D16" s="26" t="s">
        <v>47</v>
      </c>
      <c r="E16" s="27">
        <f>'PERALATAN DAN MESIN'!T214</f>
        <v>0</v>
      </c>
      <c r="F16" s="27">
        <f>'PERALATAN DAN MESIN'!Y214</f>
        <v>0</v>
      </c>
      <c r="G16" s="27">
        <f>'PERALATAN DAN MESIN'!AD214</f>
        <v>0</v>
      </c>
      <c r="H16" s="30">
        <f>SUM(E16:G16)</f>
        <v>0</v>
      </c>
      <c r="I16" s="27">
        <f>'PERALATAN DAN MESIN'!AI214</f>
        <v>0</v>
      </c>
      <c r="J16" s="27">
        <f>'PERALATAN DAN MESIN'!AN214</f>
        <v>0</v>
      </c>
      <c r="K16" s="27">
        <f>'PERALATAN DAN MESIN'!AS214</f>
        <v>0</v>
      </c>
      <c r="L16" s="33">
        <f>SUM(I16:K16)</f>
        <v>0</v>
      </c>
      <c r="M16" s="36">
        <f>SUM(H16,L16)</f>
        <v>0</v>
      </c>
      <c r="N16" s="27">
        <f>'PERALATAN DAN MESIN'!AX214</f>
        <v>0</v>
      </c>
      <c r="O16" s="27">
        <f>'PERALATAN DAN MESIN'!BC214</f>
        <v>0</v>
      </c>
      <c r="P16" s="27">
        <f>'PERALATAN DAN MESIN'!BH214</f>
        <v>0</v>
      </c>
      <c r="Q16" s="39">
        <f>SUM(N16:P16)</f>
        <v>0</v>
      </c>
      <c r="R16" s="27">
        <f>'PERALATAN DAN MESIN'!BM214</f>
        <v>0</v>
      </c>
      <c r="S16" s="27">
        <f>'PERALATAN DAN MESIN'!BR214</f>
        <v>0</v>
      </c>
      <c r="T16" s="27">
        <f>'PERALATAN DAN MESIN'!BW214</f>
        <v>0</v>
      </c>
      <c r="U16" s="68">
        <f>SUM(R16:T16)</f>
        <v>0</v>
      </c>
      <c r="V16" s="73">
        <f>SUM(Q16,U16)</f>
        <v>0</v>
      </c>
    </row>
    <row r="17" spans="2:22" ht="16.5" customHeight="1">
      <c r="B17" s="61">
        <v>11</v>
      </c>
      <c r="C17" s="487"/>
      <c r="D17" s="54" t="s">
        <v>48</v>
      </c>
      <c r="E17" s="55">
        <f>'ASET TETAP LAINNYA'!T214</f>
        <v>0</v>
      </c>
      <c r="F17" s="55">
        <f>'ASET TETAP LAINNYA'!Y214</f>
        <v>0</v>
      </c>
      <c r="G17" s="55">
        <f>'ASET TETAP LAINNYA'!AD214</f>
        <v>0</v>
      </c>
      <c r="H17" s="56">
        <f>SUM(E17:G17)</f>
        <v>0</v>
      </c>
      <c r="I17" s="55">
        <f>'ASET TETAP LAINNYA'!AI214</f>
        <v>0</v>
      </c>
      <c r="J17" s="55">
        <f>'ASET TETAP LAINNYA'!AN214</f>
        <v>0</v>
      </c>
      <c r="K17" s="55">
        <f>'ASET TETAP LAINNYA'!AS214</f>
        <v>0</v>
      </c>
      <c r="L17" s="57">
        <f>SUM(I17:K17)</f>
        <v>0</v>
      </c>
      <c r="M17" s="58">
        <f>SUM(H17,L17)</f>
        <v>0</v>
      </c>
      <c r="N17" s="55">
        <f>'ASET TETAP LAINNYA'!AX214</f>
        <v>0</v>
      </c>
      <c r="O17" s="55">
        <f>'ASET TETAP LAINNYA'!BC214</f>
        <v>0</v>
      </c>
      <c r="P17" s="55">
        <f>'ASET TETAP LAINNYA'!BH214</f>
        <v>0</v>
      </c>
      <c r="Q17" s="59">
        <f>SUM(N17:P17)</f>
        <v>0</v>
      </c>
      <c r="R17" s="55">
        <f>'ASET TETAP LAINNYA'!BM214</f>
        <v>0</v>
      </c>
      <c r="S17" s="55">
        <f>'ASET TETAP LAINNYA'!BR214</f>
        <v>0</v>
      </c>
      <c r="T17" s="55">
        <f>'ASET TETAP LAINNYA'!BW214</f>
        <v>0</v>
      </c>
      <c r="U17" s="69">
        <f>SUM(R17:T17)</f>
        <v>0</v>
      </c>
      <c r="V17" s="74">
        <f>SUM(Q17,U17)</f>
        <v>0</v>
      </c>
    </row>
    <row r="18" spans="2:22" s="22" customFormat="1" ht="21" customHeight="1">
      <c r="B18" s="474"/>
      <c r="C18" s="474"/>
      <c r="D18" s="474"/>
      <c r="E18" s="163">
        <f>SUM(E7:E17)</f>
        <v>0</v>
      </c>
      <c r="F18" s="163">
        <f t="shared" ref="F18:V18" si="6">SUM(F7:F17)</f>
        <v>0</v>
      </c>
      <c r="G18" s="163">
        <f>SUM(G7:G17)</f>
        <v>0</v>
      </c>
      <c r="H18" s="163">
        <f t="shared" si="6"/>
        <v>0</v>
      </c>
      <c r="I18" s="163">
        <f t="shared" si="6"/>
        <v>0</v>
      </c>
      <c r="J18" s="163">
        <f t="shared" si="6"/>
        <v>0</v>
      </c>
      <c r="K18" s="163">
        <f t="shared" si="6"/>
        <v>0</v>
      </c>
      <c r="L18" s="163">
        <f t="shared" si="6"/>
        <v>0</v>
      </c>
      <c r="M18" s="163">
        <f t="shared" si="6"/>
        <v>0</v>
      </c>
      <c r="N18" s="163">
        <f t="shared" si="6"/>
        <v>0</v>
      </c>
      <c r="O18" s="163">
        <f t="shared" si="6"/>
        <v>0</v>
      </c>
      <c r="P18" s="163">
        <f t="shared" si="6"/>
        <v>0</v>
      </c>
      <c r="Q18" s="163">
        <f t="shared" si="6"/>
        <v>0</v>
      </c>
      <c r="R18" s="163">
        <f t="shared" si="6"/>
        <v>0</v>
      </c>
      <c r="S18" s="163">
        <f t="shared" si="6"/>
        <v>0</v>
      </c>
      <c r="T18" s="163">
        <f t="shared" si="6"/>
        <v>0</v>
      </c>
      <c r="U18" s="163">
        <f t="shared" si="6"/>
        <v>0</v>
      </c>
      <c r="V18" s="163">
        <f t="shared" si="6"/>
        <v>0</v>
      </c>
    </row>
    <row r="19" spans="2:22" s="22" customFormat="1" ht="21" customHeight="1"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2:22" s="22" customFormat="1" ht="21" customHeight="1">
      <c r="E20" s="23" t="s">
        <v>98</v>
      </c>
      <c r="F20" s="23">
        <f>DATA!G13</f>
        <v>198100000</v>
      </c>
      <c r="G20" s="23" t="s">
        <v>99</v>
      </c>
      <c r="H20" s="23">
        <f>DATA!O13</f>
        <v>89550000</v>
      </c>
      <c r="I20" s="23" t="s">
        <v>101</v>
      </c>
      <c r="J20" s="23">
        <f>DATA!V13</f>
        <v>89550000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2:22" s="22" customFormat="1" ht="21" customHeight="1">
      <c r="E21" s="23" t="s">
        <v>96</v>
      </c>
      <c r="F21" s="23">
        <f>SUM(H21,J21)</f>
        <v>0</v>
      </c>
      <c r="G21" s="23" t="s">
        <v>100</v>
      </c>
      <c r="H21" s="23">
        <f>M18</f>
        <v>0</v>
      </c>
      <c r="I21" s="23" t="s">
        <v>96</v>
      </c>
      <c r="J21" s="23">
        <f>V18</f>
        <v>0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</row>
    <row r="22" spans="2:22" s="22" customFormat="1" ht="21" customHeight="1">
      <c r="E22" s="23" t="s">
        <v>97</v>
      </c>
      <c r="F22" s="23">
        <f>SUM(H22,J22)</f>
        <v>179100000</v>
      </c>
      <c r="G22" s="23" t="s">
        <v>97</v>
      </c>
      <c r="H22" s="23">
        <f>H20-H21</f>
        <v>89550000</v>
      </c>
      <c r="I22" s="23" t="s">
        <v>97</v>
      </c>
      <c r="J22" s="23">
        <f>J20-J21</f>
        <v>89550000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</row>
    <row r="23" spans="2:22" s="22" customFormat="1" ht="21" customHeight="1"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</row>
    <row r="24" spans="2:22" s="22" customFormat="1" ht="21" customHeight="1"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</row>
    <row r="25" spans="2:22" s="22" customFormat="1" ht="21" customHeight="1"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</row>
    <row r="26" spans="2:22" s="22" customFormat="1" ht="14.25" customHeight="1"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</row>
    <row r="27" spans="2:22" s="22" customFormat="1" ht="14.25" customHeight="1"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8" spans="2:22" s="22" customFormat="1" ht="14.25" customHeight="1"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</row>
    <row r="29" spans="2:22" s="22" customFormat="1" ht="14.25" customHeight="1"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</row>
    <row r="30" spans="2:22" s="22" customFormat="1" ht="14.25" customHeight="1"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2:22" s="22" customFormat="1" ht="14.25" customHeight="1"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</row>
    <row r="32" spans="2:22" s="22" customFormat="1" ht="14.25" customHeight="1"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</row>
    <row r="33" spans="5:20" s="22" customFormat="1" ht="14.25" customHeight="1"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</row>
    <row r="34" spans="5:20"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5:20"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5:20"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5:20"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5:20"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5:20"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5:20"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5:20"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5:20"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5:20"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5:20"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5:20"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5:20"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5:20"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5:20"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5:20"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5:20"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5:20"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5:20"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5:20"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5:20"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</row>
    <row r="55" spans="5:20"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</row>
    <row r="56" spans="5:20"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5:20"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5:20"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5:20"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5:20"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</row>
    <row r="61" spans="5:20"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5:20"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5:20"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5:20"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</row>
    <row r="65" spans="5:20"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</row>
    <row r="66" spans="5:20"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5:20"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5:20"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5:20"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</row>
    <row r="70" spans="5:20"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</row>
    <row r="71" spans="5:20"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5:20"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5:20"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5:20"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</row>
    <row r="75" spans="5:20"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</row>
    <row r="76" spans="5:20"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5:20"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5:20"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5:20"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</row>
    <row r="80" spans="5:20"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</row>
    <row r="81" spans="5:20"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5:20"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</row>
    <row r="83" spans="5:20"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5:20"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</row>
    <row r="85" spans="5:20"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</row>
    <row r="86" spans="5:20"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5:20"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5:20"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5:20"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</row>
    <row r="90" spans="5:20"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</row>
    <row r="91" spans="5:20"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5:20"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5:20"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5:20"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</row>
    <row r="95" spans="5:20"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</row>
    <row r="96" spans="5:20"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5:20"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5:20"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5:20"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</row>
    <row r="100" spans="5:20"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5:20"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5:20"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5:20"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5:20"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5:20"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5:20"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5:20"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5:20"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5:20"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5:20"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5:20"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5:20"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5:20"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5:20"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5:20"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5:20"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5:20"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5:20"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5:20"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5:20"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5:20"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5:20"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5:20"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5:20"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</row>
    <row r="125" spans="5:20"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</row>
    <row r="126" spans="5:20"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</row>
    <row r="127" spans="5:20"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</row>
    <row r="128" spans="5:20"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</row>
    <row r="129" spans="5:20"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5:20"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</row>
    <row r="131" spans="5:20"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</row>
    <row r="132" spans="5:20"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5:20"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</row>
    <row r="134" spans="5:20"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</row>
    <row r="135" spans="5:20"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</row>
    <row r="136" spans="5:20"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</row>
    <row r="137" spans="5:20"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</row>
    <row r="138" spans="5:20"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</row>
    <row r="139" spans="5:20"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</row>
    <row r="140" spans="5:20"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</row>
    <row r="141" spans="5:20"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</row>
    <row r="142" spans="5:20"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</row>
    <row r="143" spans="5:20"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</row>
    <row r="144" spans="5:20"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</row>
    <row r="145" spans="5:20"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</row>
    <row r="146" spans="5:20"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</row>
    <row r="147" spans="5:20"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</row>
    <row r="148" spans="5:20"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</row>
    <row r="149" spans="5:20"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</row>
    <row r="150" spans="5:20"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</row>
    <row r="151" spans="5:20"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</row>
    <row r="152" spans="5:20"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</row>
    <row r="153" spans="5:20"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</row>
    <row r="154" spans="5:20"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</row>
    <row r="155" spans="5:20"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</row>
    <row r="156" spans="5:20"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</row>
    <row r="157" spans="5:20"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</row>
    <row r="158" spans="5:20"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</row>
    <row r="159" spans="5:20"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</row>
    <row r="160" spans="5:20"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</row>
    <row r="161" spans="5:20"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</row>
    <row r="162" spans="5:20"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</row>
    <row r="163" spans="5:20"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</row>
    <row r="164" spans="5:20"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</row>
    <row r="165" spans="5:20"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</row>
    <row r="166" spans="5:20"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</row>
    <row r="167" spans="5:20"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</row>
    <row r="168" spans="5:20"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</row>
    <row r="169" spans="5:20"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</row>
    <row r="170" spans="5:20"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</row>
    <row r="171" spans="5:20"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</row>
    <row r="172" spans="5:20"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</row>
    <row r="173" spans="5:20"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</row>
    <row r="174" spans="5:20"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</row>
    <row r="175" spans="5:20"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</row>
    <row r="176" spans="5:20"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</row>
    <row r="177" spans="5:20"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</row>
    <row r="178" spans="5:20"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</row>
    <row r="179" spans="5:20"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</row>
    <row r="180" spans="5:20"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</row>
    <row r="181" spans="5:20"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</row>
    <row r="182" spans="5:20"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</row>
    <row r="183" spans="5:20"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</row>
    <row r="184" spans="5:20"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</row>
    <row r="185" spans="5:20"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</row>
    <row r="186" spans="5:20"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</row>
    <row r="187" spans="5:20"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</row>
    <row r="188" spans="5:20"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</row>
    <row r="189" spans="5:20"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</row>
    <row r="190" spans="5:20"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</row>
    <row r="191" spans="5:20"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</row>
    <row r="192" spans="5:20"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</row>
    <row r="193" spans="5:20"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</row>
    <row r="194" spans="5:20"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</row>
    <row r="195" spans="5:20"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</row>
    <row r="196" spans="5:20"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</row>
    <row r="197" spans="5:20"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</row>
    <row r="198" spans="5:20"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</row>
    <row r="199" spans="5:20"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</row>
    <row r="200" spans="5:20"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</row>
    <row r="201" spans="5:20"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</row>
    <row r="202" spans="5:20"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</row>
    <row r="203" spans="5:20"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</row>
    <row r="204" spans="5:20"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</row>
    <row r="205" spans="5:20"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</row>
    <row r="206" spans="5:20"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</row>
    <row r="207" spans="5:20"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</row>
    <row r="208" spans="5:20"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</row>
    <row r="209" spans="5:20"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</row>
    <row r="210" spans="5:20"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</row>
    <row r="211" spans="5:20"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</row>
    <row r="212" spans="5:20"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</row>
    <row r="213" spans="5:20"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</row>
    <row r="214" spans="5:20"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</row>
    <row r="215" spans="5:20"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</row>
    <row r="216" spans="5:20"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</row>
    <row r="217" spans="5:20"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</row>
    <row r="218" spans="5:20"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</row>
    <row r="219" spans="5:20"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</row>
    <row r="220" spans="5:20"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</row>
    <row r="221" spans="5:20"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</row>
    <row r="222" spans="5:20"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</row>
    <row r="223" spans="5:20"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</row>
    <row r="224" spans="5:20"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</row>
    <row r="225" spans="5:20"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</row>
    <row r="226" spans="5:20"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</row>
    <row r="227" spans="5:20"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</row>
    <row r="228" spans="5:20"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</row>
    <row r="229" spans="5:20"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</row>
    <row r="230" spans="5:20"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</row>
    <row r="231" spans="5:20"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</row>
    <row r="232" spans="5:20"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</row>
    <row r="233" spans="5:20"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</row>
    <row r="234" spans="5:20"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</row>
    <row r="235" spans="5:20"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</row>
    <row r="236" spans="5:20"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</row>
    <row r="237" spans="5:20"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</row>
    <row r="238" spans="5:20"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</row>
    <row r="239" spans="5:20"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</row>
    <row r="240" spans="5:20"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</row>
    <row r="241" spans="5:20"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</row>
  </sheetData>
  <sheetProtection algorithmName="SHA-512" hashValue="Yp33k167t9k181v9qDtxuWDBZoI4zxbt/TvH1Zkv1FG4WJfIvLGHSgpEBOriLfbxcgvYxF35GZaiRxo3H0VJ5A==" saltValue="9TNFsw+78jKxM2XUYxeksQ==" spinCount="100000" sheet="1"/>
  <mergeCells count="17">
    <mergeCell ref="B18:D18"/>
    <mergeCell ref="B4:B6"/>
    <mergeCell ref="C4:D6"/>
    <mergeCell ref="H5:H6"/>
    <mergeCell ref="C7:C15"/>
    <mergeCell ref="C16:C17"/>
    <mergeCell ref="U5:U6"/>
    <mergeCell ref="E4:L4"/>
    <mergeCell ref="V4:V6"/>
    <mergeCell ref="N4:T4"/>
    <mergeCell ref="I5:K5"/>
    <mergeCell ref="N5:P5"/>
    <mergeCell ref="R5:T5"/>
    <mergeCell ref="L5:L6"/>
    <mergeCell ref="M4:M6"/>
    <mergeCell ref="Q5:Q6"/>
    <mergeCell ref="E5:G5"/>
  </mergeCells>
  <phoneticPr fontId="39" type="noConversion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FDDB-6295-452A-B118-54A551FCFE09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Kegiatan" Type="http://schemas.openxmlformats.org/officeDocument/2006/relationships/image" Target="images/Kegiatan.ico"/><Relationship Id="Excelkerja" Type="http://schemas.openxmlformats.org/officeDocument/2006/relationships/image" Target="images/Excelkerja.ico"/><Relationship Id="PanduanV3.0" Type="http://schemas.openxmlformats.org/officeDocument/2006/relationships/image" Target="images/PanduanV3.0.ico"/><Relationship Id="AdminV3.0" Type="http://schemas.openxmlformats.org/officeDocument/2006/relationships/image" Target="images/AdminV3.0.ico"/></Relationships>
</file>

<file path=customUI/customUI14.xml><?xml version="1.0" encoding="utf-8"?>
<customUI xmlns="http://schemas.microsoft.com/office/2009/07/customui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GroupPermissions" enabled="true"/>
  </commands>
  <ribbon startFromScratch="true"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</contextualTabs>
    <tabs>
      <tab id="menu" label="HOME" insertAfterMso="TabHome">
        <group id="clipboard" label="Clipboard">
          <button idMso="FileSave" visible="true" size="large" imageMso="FileSave" label="Simpan"/>
          <separator id="Separator033"/>
          <button idMso="FileOpen" visible="true" size="large" imageMso="FileOpen" label="Buka File"/>
          <button idMso="Copy" visible="true" imageMso="Copy" label="Ngopi"/>
          <button idMso="PasteValues" visible="true" imageMso="Paste" label="Tempel"/>
          <button idMso="FileNewDefault" visible="true" imageMso="FileNewDefault" label="Kerjaan Baru"/>
          <button idMso="Cut" visible="true" imageMso="Cut" label="Cut"/>
          <gallery idMso="Undo" visible="true" imageMso="Undo" label="Undo"/>
          <gallery idMso="Redo" visible="true" imageMso="Redo" label="Redo"/>
        </group>
        <group id="Menu" label="Admin">
          <button id="Admin" image="AdminV3.0" label="Admin" size="large" onAction="Admin"/>
          <separator id="Separator0331"/>
          <button id="help" image="PanduanV3.0" label="Juknis BOS 2025" size="large" onAction="help"/>
          <separator id="Separator0332"/>
          <button id="DATA2" image="Excelkerja" label="DATA" size="large" onAction="DATA"/>
        </group>
      </tab>
      <tab id="menu2" label="KERTAS KERJA" insertAfterMso="TabInsert">
        <group id="clipboard2" label="Clipboard">
          <button idMso="FileSave" visible="true" size="large" imageMso="FileSave" label="Simpan"/>
          <separator id="Separator0333"/>
          <button idMso="FileOpen" visible="true" size="large" imageMso="FileOpen" label="Buka File"/>
          <button idMso="Copy" visible="true" imageMso="Copy" label="Ngopi"/>
          <button idMso="PasteValues" visible="true" imageMso="Paste" label="Tempel"/>
          <button idMso="FileNewDefault" visible="true" imageMso="FileNewDefault" label="Kerjaan Baru"/>
          <button idMso="Cut" visible="true" imageMso="Cut" label="Cut"/>
          <gallery idMso="Undo" visible="true" imageMso="Undo" label="Undo"/>
          <gallery idMso="Redo" visible="true" imageMso="Redo" label="Redo"/>
        </group>
        <group id="Menu3" label="DATA">
          <button id="DATA" image="Excelkerja" label=" " size="large" onAction="DATA"/>
        </group>
        <group id="Menu4" label="KEGIATAN">
          <button id="BHP" image="Kegiatan" label="BHP" size="large" onAction="BHP"/>
          <button id="PEMBAYARANHONOR" image="Kegiatan" label="Pembayaran Honor" size="large" onAction="PEMBAYARANHONOR"/>
          <button id="DAYADANJASA" image="Kegiatan" label="Daya dan Jasa" size="large" onAction="DAYADANJASA"/>
          <button id="PEMELIHARAAN" image="Kegiatan" label="Pemeliharaan" size="large" onAction="PEMELIHARAAN"/>
          <button id="UPAHPEMELIHARAAN" image="Kegiatan" label="Upah Pemeliharaan" size="large" onAction="UPAHPEMELIHARAAN"/>
          <button id="HONORKEG" image="Kegiatan" label="Honor Kegiatan" size="large" onAction="HONORKEG"/>
          <button id="PENDAFTARAN" image="Kegiatan" label="Pendaftaran Lomba Bimtek" size="large" onAction="PENDAFTARAN"/>
          <button id="MAMIN" image="Kegiatan" label="Makan Dan Minum" size="large" onAction="MAMIN"/>
          <button id="PDINAS" image="Kegiatan" label="Perjalanan dinas" size="large" onAction="PDINAS"/>
          <button id="ASETALATMESIN" image="Kegiatan" label="Peralatan dan Mesin" size="large" onAction="ASETALATMESIN"/>
          <button id="ASETLAINNYA" image="Kegiatan" label="Aset Tetap Lainnya" size="large" onAction="ASETLAINNYA"/>
        </group>
      </tab>
      <tab id="atur" label="PENGATURAN" insertAfterMso="TabPageLayout">
        <group id="clipboard4" label="Clipboard">
          <button idMso="FileSave" visible="true" size="large" imageMso="FileSave" label="Simpan"/>
          <separator id="Separator0335"/>
          <button idMso="FileOpen" visible="true" size="large" imageMso="FileOpen" label="Buka File"/>
          <button idMso="Copy" visible="true" imageMso="Copy" label="Ngopi"/>
          <button idMso="PasteValues" visible="true" imageMso="Paste" label="Tempel"/>
          <button idMso="FileNewDefault" visible="true" imageMso="FileNewDefault" label="Kerjaan Baru"/>
          <button idMso="Cut" visible="true" imageMso="Cut" label="Cut"/>
          <gallery idMso="Undo" visible="true" imageMso="Undo" label="Undo"/>
          <gallery idMso="Redo" visible="true" imageMso="Redo" label="Redo"/>
        </group>
        <group idMso="GroupAlignmentExcel"/>
        <group idMso="GroupSortFilter"/>
        <group idMso="GroupWorkbookViews"/>
        <group idMso="GroupFont"/>
        <group id="clipboard5" label="Perangkat">
          <checkBox idMso="ViewFormulaBar" visible="true" label="Formula Bar"/>
          <checkBox idMso="ViewHeadings" visible="true" label="Headings"/>
          <separator id="Separator0336"/>
          <button idMso="SheetProtect" visible="true" size="large" imageMso="SheetProtect" label="UnProtect Sheet"/>
          <button idMso="NameManager" visible="true" size="large" imageMso="NameManager" label="Name Manager"/>
          <button idMso="PictureInsertFromFile" size="large"/>
        </group>
      </tab>
      <tab id="cetak" label="CETAK">
        <group id="clipboard6" label="Clipboard">
          <button idMso="FileSave" visible="true" size="large" imageMso="FileSave" label="Simpan"/>
          <separator id="Separator0337"/>
          <button idMso="FileOpen" visible="true" size="large" imageMso="FileOpen" label="Buka File"/>
          <button idMso="Copy" visible="true" imageMso="Copy" label="Ngopi"/>
          <button idMso="PasteValues" visible="true" imageMso="Paste" label="Tempel"/>
          <button idMso="FileNewDefault" visible="true" imageMso="FileNewDefault" label="Kerjaan Baru"/>
          <button idMso="Cut" visible="true" imageMso="Cut" label="Cut"/>
          <gallery idMso="Undo" visible="true" imageMso="Undo" label="Undo"/>
          <gallery idMso="Redo" visible="true" imageMso="Redo" label="Redo"/>
        </group>
        <group idMso="GroupPageSetup"/>
        <group id="Beranda4" label="Beranda">
          <button idMso="FilePrintPreview" visible="true" size="large" imageMso="FilePrintPreview" label="Preview"/>
          <button idMso="FilePrint" visible="true" size="large" imageMso="FilePrint" label="Print"/>
          <button id="sekilas4" image="HelpV3.0" label="Bantuan Sekilas" size="large" onAction="sekilas"/>
          <button id="rumah4" image="HomeV3.0" size="large" label="Kertas Kerja" onAction="imah"/>
        </group>
      </tab>
    </tabs>
  </ribbon>
  <backstage>
    <button idMso="ApplicationOptionsDialog" visible="false"/>
    <tab idMso="TabInfo" visible="false"/>
    <button idMso="SaveObjectAs" visible="false"/>
    <button idMso="FileSave" visible="false"/>
    <button idMso="FileSaveAs" visible="false"/>
    <button idMso="FileOpen" visible="false"/>
    <button idMso="FileClose" visible="false"/>
    <button idMso="FileCloseDatabase" visible="false"/>
    <tab idMso="TabRecent" visible="false"/>
    <tab idMso="TabNew" visible="false"/>
    <tab idMso="TabShare" visible="false"/>
    <tab idMso="TabHelp" visible="false"/>
    <button idMso="ApplicationOptionsDialog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BHP</vt:lpstr>
      <vt:lpstr>PEMBAYARAN HONOR</vt:lpstr>
      <vt:lpstr>DAYA DAN JASA</vt:lpstr>
      <vt:lpstr>PEMELIHARAAN</vt:lpstr>
      <vt:lpstr>UPAH PEMELIHARAAN</vt:lpstr>
      <vt:lpstr>PENDAFTARAN LOMBA BIMTEK DLL</vt:lpstr>
      <vt:lpstr>HONOR KEGIATAN</vt:lpstr>
      <vt:lpstr>MAKAN MINUM</vt:lpstr>
      <vt:lpstr>PERJALANAN DINAS</vt:lpstr>
      <vt:lpstr>PERALATAN DAN MESIN</vt:lpstr>
      <vt:lpstr>ASET TETAP LAINNYA</vt:lpstr>
      <vt:lpstr>DATA</vt:lpstr>
      <vt:lpstr>REKAP</vt:lpstr>
      <vt:lpstr>Sheet1</vt:lpstr>
      <vt:lpstr>BHP!Print_Area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SDN CIMAPAG</dc:creator>
  <cp:lastModifiedBy>SDN CIMAPAG</cp:lastModifiedBy>
  <cp:lastPrinted>2025-10-21T02:23:06Z</cp:lastPrinted>
  <dcterms:created xsi:type="dcterms:W3CDTF">2025-10-01T14:27:44Z</dcterms:created>
  <dcterms:modified xsi:type="dcterms:W3CDTF">2025-12-11T01:37:15Z</dcterms:modified>
</cp:coreProperties>
</file>