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simondoan/Documents/Profolio Project/Excel/"/>
    </mc:Choice>
  </mc:AlternateContent>
  <xr:revisionPtr revIDLastSave="0" documentId="13_ncr:1_{093FEE06-CBEF-5E4A-B0F5-50C0F7036BF9}" xr6:coauthVersionLast="47" xr6:coauthVersionMax="47" xr10:uidLastSave="{00000000-0000-0000-0000-000000000000}"/>
  <bookViews>
    <workbookView xWindow="-60" yWindow="860" windowWidth="34200" windowHeight="197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<sst xmlns="http://schemas.openxmlformats.org/spreadsheetml/2006/main" count="16271" uniqueCount="51">
  <si>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</si>
  <si>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</si>
  <si>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</si>
  <si>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</si>
  <si>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</si>
  <si>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</si>
  <si>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</si>
  <si>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</si>
  <si>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</si>
  <si>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</si>
  <si>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</si>
  <si>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</si>
  <si>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</si>
  <si>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</si>
  <si>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</si>
  <si>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</si>
  <si>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</si>
  <si>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</si>
  <si>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</si>
  <si>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</si>
  <si>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</si>
  <si>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</si>
  <si>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</si>
  <si>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</si>
  <si>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</si>
  <si>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</si>
  <si>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</si>
  <si>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</si>
  <si>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</si>
  <si>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</si>
  <si>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</si>
  <si>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</si>
  <si>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</si>
  <si>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</si>
  <si>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</si>
  <si>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</si>
  <si>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</si>
  <si>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</si>
  <si>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</si>
  <si>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Age Brackets</t>
  </si>
  <si>
    <t>Row Labels</t>
  </si>
  <si>
    <t>Grand Total</t>
  </si>
  <si>
    <t>Average of Income</t>
  </si>
  <si>
    <t>Column Labels</t>
  </si>
  <si>
    <t>Count of Purchased Bike</t>
  </si>
  <si>
    <t>More than 10 Miles</t>
  </si>
  <si>
    <t>Adolescent</t>
  </si>
  <si>
    <t>Middle Age</t>
  </si>
  <si>
    <t>Old</t>
  </si>
  <si>
    <t>Bike Sales Dashboard</t>
  </si>
  <si>
    <t>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</si>
</sst>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0_);_(* \(#,##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rgb="FF7030A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37016222449861"/>
          <c:y val="9.0962107477983292E-2"/>
          <c:w val="0.71452402084862254"/>
          <c:h val="0.7124258591332485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_(* #,##0.0_);_(* \(#,##0.0\);_(* "-"??_);_(@_)</c:formatCode>
                <c:ptCount val="2"/>
                <c:pt idx="0">
                  <c:v>56208.178438661707</c:v>
                </c:pt>
                <c:pt idx="1">
                  <c:v>53440</c:v>
                </c:pt>
              </c:numCache>
            </c:numRef>
          </c:val>
          <c:extLst>
            <c:ext xmlns:c16="http://schemas.microsoft.com/office/drawing/2014/chart" uri="{C3380CC4-5D6E-409C-BE32-E72D297353CC}">
              <c16:uniqueId val="{00000000-A49A-0D42-A1D6-DDB18407B96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_(* #,##0.0_);_(* \(#,##0.0\);_(* "-"??_);_(@_)</c:formatCode>
                <c:ptCount val="2"/>
                <c:pt idx="0">
                  <c:v>60123.966942148763</c:v>
                </c:pt>
                <c:pt idx="1">
                  <c:v>55774.058577405856</c:v>
                </c:pt>
              </c:numCache>
            </c:numRef>
          </c:val>
          <c:extLst>
            <c:ext xmlns:c16="http://schemas.microsoft.com/office/drawing/2014/chart" uri="{C3380CC4-5D6E-409C-BE32-E72D297353CC}">
              <c16:uniqueId val="{00000001-A49A-0D42-A1D6-DDB18407B966}"/>
            </c:ext>
          </c:extLst>
        </c:ser>
        <c:dLbls>
          <c:showLegendKey val="0"/>
          <c:showVal val="0"/>
          <c:showCatName val="0"/>
          <c:showSerName val="0"/>
          <c:showPercent val="0"/>
          <c:showBubbleSize val="0"/>
        </c:dLbls>
        <c:gapWidth val="219"/>
        <c:overlap val="-27"/>
        <c:axId val="43692735"/>
        <c:axId val="2139116096"/>
      </c:barChart>
      <c:catAx>
        <c:axId val="43692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39116096"/>
        <c:crosses val="autoZero"/>
        <c:auto val="1"/>
        <c:lblAlgn val="ctr"/>
        <c:lblOffset val="100"/>
        <c:noMultiLvlLbl val="0"/>
      </c:catAx>
      <c:valAx>
        <c:axId val="213911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692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layout>
        <c:manualLayout>
          <c:xMode val="edge"/>
          <c:yMode val="edge"/>
          <c:x val="0.9032629971620747"/>
          <c:y val="0.48528807743514407"/>
          <c:w val="8.4836177011196612E-2"/>
          <c:h val="0.120700545965477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9B-974A-927E-5E541A60B8A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9B-974A-927E-5E541A60B8AC}"/>
            </c:ext>
          </c:extLst>
        </c:ser>
        <c:dLbls>
          <c:showLegendKey val="0"/>
          <c:showVal val="0"/>
          <c:showCatName val="0"/>
          <c:showSerName val="0"/>
          <c:showPercent val="0"/>
          <c:showBubbleSize val="0"/>
        </c:dLbls>
        <c:smooth val="0"/>
        <c:axId val="52797119"/>
        <c:axId val="52800463"/>
      </c:lineChart>
      <c:catAx>
        <c:axId val="5279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0463"/>
        <c:crosses val="autoZero"/>
        <c:auto val="1"/>
        <c:lblAlgn val="ctr"/>
        <c:lblOffset val="100"/>
        <c:noMultiLvlLbl val="0"/>
      </c:catAx>
      <c:valAx>
        <c:axId val="5280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9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056-9E4D-82CC-BBD0513EB58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056-9E4D-82CC-BBD0513EB580}"/>
            </c:ext>
          </c:extLst>
        </c:ser>
        <c:dLbls>
          <c:showLegendKey val="0"/>
          <c:showVal val="0"/>
          <c:showCatName val="0"/>
          <c:showSerName val="0"/>
          <c:showPercent val="0"/>
          <c:showBubbleSize val="0"/>
        </c:dLbls>
        <c:marker val="1"/>
        <c:smooth val="0"/>
        <c:axId val="94404895"/>
        <c:axId val="53436783"/>
      </c:lineChart>
      <c:catAx>
        <c:axId val="9440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6783"/>
        <c:crosses val="autoZero"/>
        <c:auto val="1"/>
        <c:lblAlgn val="ctr"/>
        <c:lblOffset val="100"/>
        <c:noMultiLvlLbl val="0"/>
      </c:catAx>
      <c:valAx>
        <c:axId val="5343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0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1"/>
        <c:spPr>
          <a:solidFill>
            <a:schemeClr val="accent1"/>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37016222449861"/>
          <c:y val="0.15752641338746518"/>
          <c:w val="0.7343133585117867"/>
          <c:h val="0.5748598571369170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_(* #,##0.0_);_(* \(#,##0.0\);_(* "-"??_);_(@_)</c:formatCode>
                <c:ptCount val="2"/>
                <c:pt idx="0">
                  <c:v>56208.178438661707</c:v>
                </c:pt>
                <c:pt idx="1">
                  <c:v>53440</c:v>
                </c:pt>
              </c:numCache>
            </c:numRef>
          </c:val>
          <c:extLst>
            <c:ext xmlns:c16="http://schemas.microsoft.com/office/drawing/2014/chart" uri="{C3380CC4-5D6E-409C-BE32-E72D297353CC}">
              <c16:uniqueId val="{00000000-1D75-6548-B74E-BB176714D74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_(* #,##0.0_);_(* \(#,##0.0\);_(* "-"??_);_(@_)</c:formatCode>
                <c:ptCount val="2"/>
                <c:pt idx="0">
                  <c:v>60123.966942148763</c:v>
                </c:pt>
                <c:pt idx="1">
                  <c:v>55774.058577405856</c:v>
                </c:pt>
              </c:numCache>
            </c:numRef>
          </c:val>
          <c:extLst>
            <c:ext xmlns:c16="http://schemas.microsoft.com/office/drawing/2014/chart" uri="{C3380CC4-5D6E-409C-BE32-E72D297353CC}">
              <c16:uniqueId val="{00000001-1D75-6548-B74E-BB176714D74A}"/>
            </c:ext>
          </c:extLst>
        </c:ser>
        <c:dLbls>
          <c:showLegendKey val="0"/>
          <c:showVal val="0"/>
          <c:showCatName val="0"/>
          <c:showSerName val="0"/>
          <c:showPercent val="0"/>
          <c:showBubbleSize val="0"/>
        </c:dLbls>
        <c:gapWidth val="219"/>
        <c:overlap val="-27"/>
        <c:axId val="43692735"/>
        <c:axId val="2139116096"/>
      </c:barChart>
      <c:catAx>
        <c:axId val="43692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39116096"/>
        <c:crosses val="autoZero"/>
        <c:auto val="1"/>
        <c:lblAlgn val="ctr"/>
        <c:lblOffset val="100"/>
        <c:noMultiLvlLbl val="0"/>
      </c:catAx>
      <c:valAx>
        <c:axId val="213911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692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layout>
        <c:manualLayout>
          <c:xMode val="edge"/>
          <c:yMode val="edge"/>
          <c:x val="0.9032629971620747"/>
          <c:y val="0.48528807743514407"/>
          <c:w val="8.4836177011196612E-2"/>
          <c:h val="0.120700545965477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EA-1B43-995E-9EC99457279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EA-1B43-995E-9EC99457279C}"/>
            </c:ext>
          </c:extLst>
        </c:ser>
        <c:dLbls>
          <c:showLegendKey val="0"/>
          <c:showVal val="0"/>
          <c:showCatName val="0"/>
          <c:showSerName val="0"/>
          <c:showPercent val="0"/>
          <c:showBubbleSize val="0"/>
        </c:dLbls>
        <c:smooth val="0"/>
        <c:axId val="52797119"/>
        <c:axId val="52800463"/>
      </c:lineChart>
      <c:catAx>
        <c:axId val="5279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0463"/>
        <c:crosses val="autoZero"/>
        <c:auto val="1"/>
        <c:lblAlgn val="ctr"/>
        <c:lblOffset val="100"/>
        <c:noMultiLvlLbl val="0"/>
      </c:catAx>
      <c:valAx>
        <c:axId val="5280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9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A0C-8E42-BEA4-C5735F64E34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A0C-8E42-BEA4-C5735F64E340}"/>
            </c:ext>
          </c:extLst>
        </c:ser>
        <c:dLbls>
          <c:showLegendKey val="0"/>
          <c:showVal val="0"/>
          <c:showCatName val="0"/>
          <c:showSerName val="0"/>
          <c:showPercent val="0"/>
          <c:showBubbleSize val="0"/>
        </c:dLbls>
        <c:marker val="1"/>
        <c:smooth val="0"/>
        <c:axId val="94404895"/>
        <c:axId val="53436783"/>
      </c:lineChart>
      <c:catAx>
        <c:axId val="9440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6783"/>
        <c:crosses val="autoZero"/>
        <c:auto val="1"/>
        <c:lblAlgn val="ctr"/>
        <c:lblOffset val="100"/>
        <c:noMultiLvlLbl val="0"/>
      </c:catAx>
      <c:valAx>
        <c:axId val="5343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0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497417</xdr:colOff>
      <xdr:row>0</xdr:row>
      <xdr:rowOff>105835</xdr:rowOff>
    </xdr:from>
    <xdr:to>
      <xdr:col>11</xdr:col>
      <xdr:colOff>762000</xdr:colOff>
      <xdr:row>17</xdr:row>
      <xdr:rowOff>148167</xdr:rowOff>
    </xdr:to>
    <xdr:graphicFrame macro="">
      <xdr:nvGraphicFramePr>
        <xdr:cNvPr id="3" name="Chart 2">
          <a:extLst>
            <a:ext uri="{FF2B5EF4-FFF2-40B4-BE49-F238E27FC236}">
              <a16:creationId xmlns:a16="http://schemas.microsoft.com/office/drawing/2014/main" id="{1CEA38AD-8E18-180E-34E1-84A9720F7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791482</xdr:colOff>
      <xdr:row>19</xdr:row>
      <xdr:rowOff>22679</xdr:rowOff>
    </xdr:from>
    <xdr:to>
      <xdr:col>10</xdr:col>
      <xdr:colOff>722690</xdr:colOff>
      <xdr:row>35</xdr:row>
      <xdr:rowOff>97820</xdr:rowOff>
    </xdr:to>
    <xdr:graphicFrame macro="">
      <xdr:nvGraphicFramePr>
        <xdr:cNvPr id="4" name="Chart 3">
          <a:extLst>
            <a:ext uri="{FF2B5EF4-FFF2-40B4-BE49-F238E27FC236}">
              <a16:creationId xmlns:a16="http://schemas.microsoft.com/office/drawing/2014/main" id="{10B69A56-4E27-213E-BC84-32D9F390C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9070</xdr:colOff>
      <xdr:row>38</xdr:row>
      <xdr:rowOff>107042</xdr:rowOff>
    </xdr:from>
    <xdr:to>
      <xdr:col>11</xdr:col>
      <xdr:colOff>36285</xdr:colOff>
      <xdr:row>54</xdr:row>
      <xdr:rowOff>126999</xdr:rowOff>
    </xdr:to>
    <xdr:graphicFrame macro="">
      <xdr:nvGraphicFramePr>
        <xdr:cNvPr id="5" name="Chart 4">
          <a:extLst>
            <a:ext uri="{FF2B5EF4-FFF2-40B4-BE49-F238E27FC236}">
              <a16:creationId xmlns:a16="http://schemas.microsoft.com/office/drawing/2014/main" id="{A9A89D8E-DBB4-868F-523C-C5460E8D5D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751840</xdr:colOff>
      <xdr:row>6</xdr:row>
      <xdr:rowOff>22088</xdr:rowOff>
    </xdr:from>
    <xdr:to>
      <xdr:col>9</xdr:col>
      <xdr:colOff>406400</xdr:colOff>
      <xdr:row>20</xdr:row>
      <xdr:rowOff>181429</xdr:rowOff>
    </xdr:to>
    <xdr:graphicFrame macro="">
      <xdr:nvGraphicFramePr>
        <xdr:cNvPr id="2" name="Chart 1">
          <a:extLst>
            <a:ext uri="{FF2B5EF4-FFF2-40B4-BE49-F238E27FC236}">
              <a16:creationId xmlns:a16="http://schemas.microsoft.com/office/drawing/2014/main" id="{8A32FF68-7D00-F748-99DC-6428852A9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762001</xdr:colOff>
      <xdr:row>20</xdr:row>
      <xdr:rowOff>180560</xdr:rowOff>
    </xdr:from>
    <xdr:to>
      <xdr:col>15</xdr:col>
      <xdr:colOff>30239</xdr:colOff>
      <xdr:row>38</xdr:row>
      <xdr:rowOff>120951</xdr:rowOff>
    </xdr:to>
    <xdr:graphicFrame macro="">
      <xdr:nvGraphicFramePr>
        <xdr:cNvPr id="3" name="Chart 2">
          <a:extLst>
            <a:ext uri="{FF2B5EF4-FFF2-40B4-BE49-F238E27FC236}">
              <a16:creationId xmlns:a16="http://schemas.microsoft.com/office/drawing/2014/main" id="{91FA34B7-6E90-1D4A-88A4-F460D96EC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436881</xdr:colOff>
      <xdr:row>6</xdr:row>
      <xdr:rowOff>22088</xdr:rowOff>
    </xdr:from>
    <xdr:to>
      <xdr:col>15</xdr:col>
      <xdr:colOff>30239</xdr:colOff>
      <xdr:row>20</xdr:row>
      <xdr:rowOff>181429</xdr:rowOff>
    </xdr:to>
    <xdr:graphicFrame macro="">
      <xdr:nvGraphicFramePr>
        <xdr:cNvPr id="4" name="Chart 3">
          <a:extLst>
            <a:ext uri="{FF2B5EF4-FFF2-40B4-BE49-F238E27FC236}">
              <a16:creationId xmlns:a16="http://schemas.microsoft.com/office/drawing/2014/main" id="{060DCB73-6DB1-5446-A817-B9355525D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16164</xdr:colOff>
      <xdr:row>6</xdr:row>
      <xdr:rowOff>12701</xdr:rowOff>
    </xdr:from>
    <xdr:to>
      <xdr:col>2</xdr:col>
      <xdr:colOff>741680</xdr:colOff>
      <xdr:row>11</xdr:row>
      <xdr:rowOff>172720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222F949-8C87-A156-0D25-4FB8E92914C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164" y="1165306"/>
              <a:ext cx="2369045" cy="1120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40640</xdr:colOff>
      <xdr:row>19</xdr:row>
      <xdr:rowOff>7620</xdr:rowOff>
    </xdr:from>
    <xdr:to>
      <xdr:col>2</xdr:col>
      <xdr:colOff>751840</xdr:colOff>
      <xdr:row>29</xdr:row>
      <xdr:rowOff>182880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C8BBE25-5E59-5E8B-F2B9-FBB87456C1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0640" y="3657536"/>
              <a:ext cx="2354729" cy="2096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12</xdr:row>
      <xdr:rowOff>22860</xdr:rowOff>
    </xdr:from>
    <xdr:to>
      <xdr:col>2</xdr:col>
      <xdr:colOff>741680</xdr:colOff>
      <xdr:row>18</xdr:row>
      <xdr:rowOff>193039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45B431C-3254-F896-2A40-DD0AC098AC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2328070"/>
              <a:ext cx="2354729" cy="13227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24.463347106481" createdVersion="8" refreshedVersion="8" minRefreshableVersion="3" recordCount="1000" xr:uid="{5EF9191D-7AB3-8B45-9B41-60BA8D78B13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791205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969800-EC85-794E-BAD2-069D94F2327B}"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9:A62" firstHeaderRow="1" firstDataRow="1" firstDataCol="1"/>
  <pivotFields count="14">
    <pivotField showAll="0"/>
    <pivotField showAll="0"/>
    <pivotField axis="axisRow" showAll="0">
      <items count="4">
        <item x="0"/>
        <item m="1" x="2"/>
        <item x="1"/>
        <item t="default"/>
      </items>
    </pivotField>
    <pivotField numFmtId="166"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54912C-CB42-024D-B61B-40AF4E845023}"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98EFDA-18CE-6044-AFDA-9480C09B7439}"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1E8FFA-AC8E-D14E-96CA-B7901651F37B}"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0" baseItem="0" numFmtId="170"/>
  </dataFields>
  <formats count="1">
    <format dxfId="4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E879BAB-767B-3F4E-BB85-BD369134840F}" sourceName="Marital Status">
  <pivotTables>
    <pivotTable tabId="3" name="PivotTable1"/>
    <pivotTable tabId="3" name="PivotTable2"/>
    <pivotTable tabId="3" name="PivotTable3"/>
  </pivotTables>
  <data>
    <tabular pivotCacheId="7791205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7CE15E-CC71-DC43-842B-8A027F5CB337}" sourceName="Education">
  <pivotTables>
    <pivotTable tabId="3" name="PivotTable1"/>
    <pivotTable tabId="3" name="PivotTable2"/>
    <pivotTable tabId="3" name="PivotTable3"/>
  </pivotTables>
  <data>
    <tabular pivotCacheId="7791205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98C31E-5EEC-8C43-950D-F0CA767ACA2A}" sourceName="Region">
  <pivotTables>
    <pivotTable tabId="3" name="PivotTable1"/>
    <pivotTable tabId="3" name="PivotTable2"/>
    <pivotTable tabId="3" name="PivotTable3"/>
  </pivotTables>
  <data>
    <tabular pivotCacheId="7791205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BC1D2F-2295-1343-A621-1F5963967279}" cache="Slicer_Marital_Status" caption="Marital Status" rowHeight="230716"/>
  <slicer name="Education" xr10:uid="{0EF6B31A-8099-FF4D-87E1-3E02ECE77D46}" cache="Slicer_Education" caption="Education" rowHeight="230716"/>
  <slicer name="Region" xr10:uid="{AA96A598-85EB-F04E-8927-617AFEFB2A73}"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30" zoomScaleNormal="130" workbookViewId="0">
      <selection activeCell="C6" sqref="C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39AE9-BFB5-FB4F-8995-A7902D0C23FA}">
  <dimension ref="A1:N1001"/>
  <sheetViews>
    <sheetView topLeftCell="A973" zoomScale="150" zoomScaleNormal="150" workbookViewId="0">
      <selection activeCell="H13" sqref="H13"/>
    </sheetView>
  </sheetViews>
  <sheetFormatPr baseColWidth="10" defaultColWidth="11.83203125" defaultRowHeight="15" x14ac:dyDescent="0.2"/>
  <cols>
    <col min="2" max="2" width="14.1640625" bestFit="1" customWidth="1"/>
    <col min="3" max="3" width="9.1640625" bestFit="1" customWidth="1"/>
    <col min="4" max="4" width="11.1640625" style="3" bestFit="1" customWidth="1"/>
    <col min="5" max="5" width="10.1640625" bestFit="1" customWidth="1"/>
    <col min="6" max="6" width="15.6640625" bestFit="1" customWidth="1"/>
    <col min="7" max="7" width="12.5" bestFit="1" customWidth="1"/>
    <col min="8" max="8" width="13.5" bestFit="1" customWidth="1"/>
    <col min="9" max="9" width="6.83203125" bestFit="1" customWidth="1"/>
    <col min="10" max="10" width="18" bestFit="1" customWidth="1"/>
    <col min="11" max="11" width="12.33203125" bestFit="1" customWidth="1"/>
    <col min="12" max="12" width="8" customWidth="1"/>
    <col min="13" max="13" width="13" bestFit="1"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39</v>
      </c>
      <c r="N1" t="s">
        <v>12</v>
      </c>
    </row>
    <row r="2" spans="1:14" x14ac:dyDescent="0.2">
      <c r="A2">
        <v>12496</v>
      </c>
      <c r="B2" t="s">
        <v>36</v>
      </c>
      <c r="C2" t="s">
        <v>50</v>
      </c>
      <c r="D2" s="3">
        <v>40000</v>
      </c>
      <c r="E2">
        <v>1</v>
      </c>
      <c r="F2" t="s">
        <v>13</v>
      </c>
      <c r="G2" t="s">
        <v>14</v>
      </c>
      <c r="H2" t="s">
        <v>15</v>
      </c>
      <c r="I2">
        <v>0</v>
      </c>
      <c r="J2" t="s">
        <v>16</v>
      </c>
      <c r="K2" t="s">
        <v>17</v>
      </c>
      <c r="L2">
        <v>42</v>
      </c>
      <c r="M2" t="str">
        <f>IF(L2&gt;55,"Old",IF(L2&gt;=31,"Middle Age", 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IF(L3&gt;55,"Old",IF(L3&gt;=31,"Middle Age", 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50</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50</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50</v>
      </c>
      <c r="D13" s="3">
        <v>90000</v>
      </c>
      <c r="E13">
        <v>0</v>
      </c>
      <c r="F13" t="s">
        <v>13</v>
      </c>
      <c r="G13" t="s">
        <v>21</v>
      </c>
      <c r="H13" t="s">
        <v>18</v>
      </c>
      <c r="I13">
        <v>4</v>
      </c>
      <c r="J13" t="s">
        <v>45</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50</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50</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50</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50</v>
      </c>
      <c r="D23" s="3">
        <v>80000</v>
      </c>
      <c r="E23">
        <v>0</v>
      </c>
      <c r="F23" t="s">
        <v>13</v>
      </c>
      <c r="G23" t="s">
        <v>21</v>
      </c>
      <c r="H23" t="s">
        <v>15</v>
      </c>
      <c r="I23">
        <v>4</v>
      </c>
      <c r="J23" t="s">
        <v>45</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50</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50</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50</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50</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50</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50</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50</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50</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50</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50</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50</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50</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50</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50</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50</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50</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50</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50</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2">
      <c r="A54">
        <v>12558</v>
      </c>
      <c r="B54" t="s">
        <v>36</v>
      </c>
      <c r="C54" t="s">
        <v>50</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50</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50</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50</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50</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50</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2">
      <c r="A66">
        <v>14927</v>
      </c>
      <c r="B66" t="s">
        <v>36</v>
      </c>
      <c r="C66" t="s">
        <v>50</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IF(L67&gt;55,"Old",IF(L67&gt;=31,"Middle Age", IF(L67&lt;31,"Adolescent","Invalid")))</f>
        <v>Old</v>
      </c>
      <c r="N67" t="s">
        <v>18</v>
      </c>
    </row>
    <row r="68" spans="1:14" x14ac:dyDescent="0.2">
      <c r="A68">
        <v>29355</v>
      </c>
      <c r="B68" t="s">
        <v>36</v>
      </c>
      <c r="C68" t="s">
        <v>50</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50</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50</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2">
      <c r="A73">
        <v>16200</v>
      </c>
      <c r="B73" t="s">
        <v>37</v>
      </c>
      <c r="C73" t="s">
        <v>50</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50</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50</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50</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50</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50</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50</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50</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50</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50</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50</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50</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50</v>
      </c>
      <c r="D97" s="3">
        <v>90000</v>
      </c>
      <c r="E97">
        <v>5</v>
      </c>
      <c r="F97" t="s">
        <v>19</v>
      </c>
      <c r="G97" t="s">
        <v>21</v>
      </c>
      <c r="H97" t="s">
        <v>15</v>
      </c>
      <c r="I97">
        <v>2</v>
      </c>
      <c r="J97" t="s">
        <v>45</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50</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50</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50</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50</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50</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50</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50</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50</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50</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50</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50</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50</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50</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50</v>
      </c>
      <c r="D124" s="3">
        <v>80000</v>
      </c>
      <c r="E124">
        <v>0</v>
      </c>
      <c r="F124" t="s">
        <v>13</v>
      </c>
      <c r="G124" t="s">
        <v>21</v>
      </c>
      <c r="H124" t="s">
        <v>18</v>
      </c>
      <c r="I124">
        <v>3</v>
      </c>
      <c r="J124" t="s">
        <v>45</v>
      </c>
      <c r="K124" t="s">
        <v>24</v>
      </c>
      <c r="L124">
        <v>31</v>
      </c>
      <c r="M124" t="str">
        <f t="shared" si="1"/>
        <v>Middle Age</v>
      </c>
      <c r="N124" t="s">
        <v>18</v>
      </c>
    </row>
    <row r="125" spans="1:14" x14ac:dyDescent="0.2">
      <c r="A125">
        <v>23627</v>
      </c>
      <c r="B125" t="s">
        <v>37</v>
      </c>
      <c r="C125" t="s">
        <v>50</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50</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 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50</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50</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50</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50</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50</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50</v>
      </c>
      <c r="D145" s="3">
        <v>80000</v>
      </c>
      <c r="E145">
        <v>0</v>
      </c>
      <c r="F145" t="s">
        <v>13</v>
      </c>
      <c r="G145" t="s">
        <v>21</v>
      </c>
      <c r="H145" t="s">
        <v>15</v>
      </c>
      <c r="I145">
        <v>3</v>
      </c>
      <c r="J145" t="s">
        <v>45</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50</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50</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50</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50</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50</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50</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50</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50</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50</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50</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50</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50</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50</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50</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50</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50</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50</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45</v>
      </c>
      <c r="K180" t="s">
        <v>17</v>
      </c>
      <c r="L180">
        <v>55</v>
      </c>
      <c r="M180" t="str">
        <f t="shared" si="2"/>
        <v>Middle Age</v>
      </c>
      <c r="N180" t="s">
        <v>15</v>
      </c>
    </row>
    <row r="181" spans="1:14" x14ac:dyDescent="0.2">
      <c r="A181">
        <v>12212</v>
      </c>
      <c r="B181" t="s">
        <v>36</v>
      </c>
      <c r="C181" t="s">
        <v>50</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50</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50</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50</v>
      </c>
      <c r="D186" s="3">
        <v>130000</v>
      </c>
      <c r="E186">
        <v>4</v>
      </c>
      <c r="F186" t="s">
        <v>27</v>
      </c>
      <c r="G186" t="s">
        <v>28</v>
      </c>
      <c r="H186" t="s">
        <v>18</v>
      </c>
      <c r="I186">
        <v>4</v>
      </c>
      <c r="J186" t="s">
        <v>45</v>
      </c>
      <c r="K186" t="s">
        <v>17</v>
      </c>
      <c r="L186">
        <v>58</v>
      </c>
      <c r="M186" t="str">
        <f t="shared" si="2"/>
        <v>Old</v>
      </c>
      <c r="N186" t="s">
        <v>18</v>
      </c>
    </row>
    <row r="187" spans="1:14" x14ac:dyDescent="0.2">
      <c r="A187">
        <v>15799</v>
      </c>
      <c r="B187" t="s">
        <v>36</v>
      </c>
      <c r="C187" t="s">
        <v>50</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50</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
      <c r="A190">
        <v>20606</v>
      </c>
      <c r="B190" t="s">
        <v>36</v>
      </c>
      <c r="C190" t="s">
        <v>50</v>
      </c>
      <c r="D190" s="3">
        <v>70000</v>
      </c>
      <c r="E190">
        <v>0</v>
      </c>
      <c r="F190" t="s">
        <v>13</v>
      </c>
      <c r="G190" t="s">
        <v>21</v>
      </c>
      <c r="H190" t="s">
        <v>15</v>
      </c>
      <c r="I190">
        <v>4</v>
      </c>
      <c r="J190" t="s">
        <v>45</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50</v>
      </c>
      <c r="D194" s="3">
        <v>80000</v>
      </c>
      <c r="E194">
        <v>5</v>
      </c>
      <c r="F194" t="s">
        <v>13</v>
      </c>
      <c r="G194" t="s">
        <v>28</v>
      </c>
      <c r="H194" t="s">
        <v>15</v>
      </c>
      <c r="I194">
        <v>2</v>
      </c>
      <c r="J194" t="s">
        <v>45</v>
      </c>
      <c r="K194" t="s">
        <v>17</v>
      </c>
      <c r="L194">
        <v>62</v>
      </c>
      <c r="M194" t="str">
        <f t="shared" si="2"/>
        <v>Old</v>
      </c>
      <c r="N194" t="s">
        <v>18</v>
      </c>
    </row>
    <row r="195" spans="1:14" x14ac:dyDescent="0.2">
      <c r="A195">
        <v>26032</v>
      </c>
      <c r="B195" t="s">
        <v>36</v>
      </c>
      <c r="C195" t="s">
        <v>50</v>
      </c>
      <c r="D195" s="3">
        <v>70000</v>
      </c>
      <c r="E195">
        <v>5</v>
      </c>
      <c r="F195" t="s">
        <v>13</v>
      </c>
      <c r="G195" t="s">
        <v>21</v>
      </c>
      <c r="H195" t="s">
        <v>15</v>
      </c>
      <c r="I195">
        <v>4</v>
      </c>
      <c r="J195" t="s">
        <v>45</v>
      </c>
      <c r="K195" t="s">
        <v>24</v>
      </c>
      <c r="L195">
        <v>41</v>
      </c>
      <c r="M195" t="str">
        <f t="shared" ref="M195:M258" si="3">IF(L195&gt;55,"Old",IF(L195&gt;=31,"Middle Age", IF(L195&lt;31,"Adolescent","Invalid")))</f>
        <v>Middle Age</v>
      </c>
      <c r="N195" t="s">
        <v>18</v>
      </c>
    </row>
    <row r="196" spans="1:14" x14ac:dyDescent="0.2">
      <c r="A196">
        <v>17843</v>
      </c>
      <c r="B196" t="s">
        <v>37</v>
      </c>
      <c r="C196" t="s">
        <v>50</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50</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50</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50</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50</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
      <c r="A209">
        <v>28729</v>
      </c>
      <c r="B209" t="s">
        <v>37</v>
      </c>
      <c r="C209" t="s">
        <v>50</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50</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50</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50</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50</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50</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50</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50</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50</v>
      </c>
      <c r="D225" s="3">
        <v>70000</v>
      </c>
      <c r="E225">
        <v>5</v>
      </c>
      <c r="F225" t="s">
        <v>13</v>
      </c>
      <c r="G225" t="s">
        <v>21</v>
      </c>
      <c r="H225" t="s">
        <v>15</v>
      </c>
      <c r="I225">
        <v>4</v>
      </c>
      <c r="J225" t="s">
        <v>45</v>
      </c>
      <c r="K225" t="s">
        <v>24</v>
      </c>
      <c r="L225">
        <v>39</v>
      </c>
      <c r="M225" t="str">
        <f t="shared" si="3"/>
        <v>Middle Age</v>
      </c>
      <c r="N225" t="s">
        <v>18</v>
      </c>
    </row>
    <row r="226" spans="1:14" x14ac:dyDescent="0.2">
      <c r="A226">
        <v>19650</v>
      </c>
      <c r="B226" t="s">
        <v>36</v>
      </c>
      <c r="C226" t="s">
        <v>50</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50</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50</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
      <c r="A233">
        <v>14777</v>
      </c>
      <c r="B233" t="s">
        <v>36</v>
      </c>
      <c r="C233" t="s">
        <v>50</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50</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2">
      <c r="A237">
        <v>11340</v>
      </c>
      <c r="B237" t="s">
        <v>36</v>
      </c>
      <c r="C237" t="s">
        <v>50</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50</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50</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50</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50</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50</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50</v>
      </c>
      <c r="D246" s="3">
        <v>120000</v>
      </c>
      <c r="E246">
        <v>3</v>
      </c>
      <c r="F246" t="s">
        <v>13</v>
      </c>
      <c r="G246" t="s">
        <v>28</v>
      </c>
      <c r="H246" t="s">
        <v>18</v>
      </c>
      <c r="I246">
        <v>2</v>
      </c>
      <c r="J246" t="s">
        <v>45</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50</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50</v>
      </c>
      <c r="D249" s="3">
        <v>100000</v>
      </c>
      <c r="E249">
        <v>0</v>
      </c>
      <c r="F249" t="s">
        <v>27</v>
      </c>
      <c r="G249" t="s">
        <v>28</v>
      </c>
      <c r="H249" t="s">
        <v>15</v>
      </c>
      <c r="I249">
        <v>4</v>
      </c>
      <c r="J249" t="s">
        <v>45</v>
      </c>
      <c r="K249" t="s">
        <v>24</v>
      </c>
      <c r="L249">
        <v>34</v>
      </c>
      <c r="M249" t="str">
        <f t="shared" si="3"/>
        <v>Middle Age</v>
      </c>
      <c r="N249" t="s">
        <v>15</v>
      </c>
    </row>
    <row r="250" spans="1:14" x14ac:dyDescent="0.2">
      <c r="A250">
        <v>13981</v>
      </c>
      <c r="B250" t="s">
        <v>36</v>
      </c>
      <c r="C250" t="s">
        <v>50</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50</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50</v>
      </c>
      <c r="D259" s="3">
        <v>50000</v>
      </c>
      <c r="E259">
        <v>0</v>
      </c>
      <c r="F259" t="s">
        <v>31</v>
      </c>
      <c r="G259" t="s">
        <v>14</v>
      </c>
      <c r="H259" t="s">
        <v>15</v>
      </c>
      <c r="I259">
        <v>0</v>
      </c>
      <c r="J259" t="s">
        <v>16</v>
      </c>
      <c r="K259" t="s">
        <v>17</v>
      </c>
      <c r="L259">
        <v>36</v>
      </c>
      <c r="M259" t="str">
        <f t="shared" ref="M259:M322" si="4">IF(L259&gt;55,"Old",IF(L259&gt;=31,"Middle Age", IF(L259&lt;31,"Adolescent","Invalid")))</f>
        <v>Middle Age</v>
      </c>
      <c r="N259" t="s">
        <v>15</v>
      </c>
    </row>
    <row r="260" spans="1:14" x14ac:dyDescent="0.2">
      <c r="A260">
        <v>14193</v>
      </c>
      <c r="B260" t="s">
        <v>37</v>
      </c>
      <c r="C260" t="s">
        <v>50</v>
      </c>
      <c r="D260" s="3">
        <v>100000</v>
      </c>
      <c r="E260">
        <v>3</v>
      </c>
      <c r="F260" t="s">
        <v>19</v>
      </c>
      <c r="G260" t="s">
        <v>28</v>
      </c>
      <c r="H260" t="s">
        <v>15</v>
      </c>
      <c r="I260">
        <v>4</v>
      </c>
      <c r="J260" t="s">
        <v>45</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50</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50</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50</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50</v>
      </c>
      <c r="D265" s="3">
        <v>70000</v>
      </c>
      <c r="E265">
        <v>5</v>
      </c>
      <c r="F265" t="s">
        <v>13</v>
      </c>
      <c r="G265" t="s">
        <v>21</v>
      </c>
      <c r="H265" t="s">
        <v>15</v>
      </c>
      <c r="I265">
        <v>3</v>
      </c>
      <c r="J265" t="s">
        <v>45</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50</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50</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50</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50</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50</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50</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50</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50</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50</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50</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50</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50</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50</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50</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50</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50</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50</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50</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50</v>
      </c>
      <c r="D297" s="3">
        <v>110000</v>
      </c>
      <c r="E297">
        <v>0</v>
      </c>
      <c r="F297" t="s">
        <v>19</v>
      </c>
      <c r="G297" t="s">
        <v>28</v>
      </c>
      <c r="H297" t="s">
        <v>15</v>
      </c>
      <c r="I297">
        <v>3</v>
      </c>
      <c r="J297" t="s">
        <v>45</v>
      </c>
      <c r="K297" t="s">
        <v>24</v>
      </c>
      <c r="L297">
        <v>32</v>
      </c>
      <c r="M297" t="str">
        <f t="shared" si="4"/>
        <v>Middle Age</v>
      </c>
      <c r="N297" t="s">
        <v>15</v>
      </c>
    </row>
    <row r="298" spans="1:14" x14ac:dyDescent="0.2">
      <c r="A298">
        <v>26663</v>
      </c>
      <c r="B298" t="s">
        <v>37</v>
      </c>
      <c r="C298" t="s">
        <v>50</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50</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50</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50</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50</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50</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50</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2">
      <c r="A321">
        <v>11386</v>
      </c>
      <c r="B321" t="s">
        <v>36</v>
      </c>
      <c r="C321" t="s">
        <v>50</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50</v>
      </c>
      <c r="D323" s="3">
        <v>160000</v>
      </c>
      <c r="E323">
        <v>0</v>
      </c>
      <c r="F323" t="s">
        <v>31</v>
      </c>
      <c r="G323" t="s">
        <v>28</v>
      </c>
      <c r="H323" t="s">
        <v>18</v>
      </c>
      <c r="I323">
        <v>3</v>
      </c>
      <c r="J323" t="s">
        <v>16</v>
      </c>
      <c r="K323" t="s">
        <v>24</v>
      </c>
      <c r="L323">
        <v>47</v>
      </c>
      <c r="M323" t="str">
        <f t="shared" ref="M323:M386" si="5">IF(L323&gt;55,"Old",IF(L323&gt;=31,"Middle Age", IF(L323&lt;31,"Adolescent","Invalid")))</f>
        <v>Middle Age</v>
      </c>
      <c r="N323" t="s">
        <v>15</v>
      </c>
    </row>
    <row r="324" spans="1:14" x14ac:dyDescent="0.2">
      <c r="A324">
        <v>16410</v>
      </c>
      <c r="B324" t="s">
        <v>37</v>
      </c>
      <c r="C324" t="s">
        <v>50</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50</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50</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50</v>
      </c>
      <c r="D331" s="3">
        <v>90000</v>
      </c>
      <c r="E331">
        <v>5</v>
      </c>
      <c r="F331" t="s">
        <v>29</v>
      </c>
      <c r="G331" t="s">
        <v>14</v>
      </c>
      <c r="H331" t="s">
        <v>15</v>
      </c>
      <c r="I331">
        <v>2</v>
      </c>
      <c r="J331" t="s">
        <v>45</v>
      </c>
      <c r="K331" t="s">
        <v>17</v>
      </c>
      <c r="L331">
        <v>59</v>
      </c>
      <c r="M331" t="str">
        <f t="shared" si="5"/>
        <v>Old</v>
      </c>
      <c r="N331" t="s">
        <v>18</v>
      </c>
    </row>
    <row r="332" spans="1:14" x14ac:dyDescent="0.2">
      <c r="A332">
        <v>24898</v>
      </c>
      <c r="B332" t="s">
        <v>37</v>
      </c>
      <c r="C332" t="s">
        <v>50</v>
      </c>
      <c r="D332" s="3">
        <v>80000</v>
      </c>
      <c r="E332">
        <v>0</v>
      </c>
      <c r="F332" t="s">
        <v>13</v>
      </c>
      <c r="G332" t="s">
        <v>21</v>
      </c>
      <c r="H332" t="s">
        <v>15</v>
      </c>
      <c r="I332">
        <v>3</v>
      </c>
      <c r="J332" t="s">
        <v>45</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50</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50</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50</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50</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50</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50</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50</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50</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2">
      <c r="A358">
        <v>23608</v>
      </c>
      <c r="B358" t="s">
        <v>36</v>
      </c>
      <c r="C358" t="s">
        <v>50</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50</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50</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50</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50</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50</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50</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50</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50</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50</v>
      </c>
      <c r="D372" s="3">
        <v>100000</v>
      </c>
      <c r="E372">
        <v>4</v>
      </c>
      <c r="F372" t="s">
        <v>13</v>
      </c>
      <c r="G372" t="s">
        <v>21</v>
      </c>
      <c r="H372" t="s">
        <v>15</v>
      </c>
      <c r="I372">
        <v>1</v>
      </c>
      <c r="J372" t="s">
        <v>45</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50</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50</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2">
      <c r="A383">
        <v>22974</v>
      </c>
      <c r="B383" t="s">
        <v>36</v>
      </c>
      <c r="C383" t="s">
        <v>50</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50</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 IF(L387&lt;31,"Adolescent","Invalid")))</f>
        <v>Middle Age</v>
      </c>
      <c r="N387" t="s">
        <v>18</v>
      </c>
    </row>
    <row r="388" spans="1:14" x14ac:dyDescent="0.2">
      <c r="A388">
        <v>28957</v>
      </c>
      <c r="B388" t="s">
        <v>37</v>
      </c>
      <c r="C388" t="s">
        <v>50</v>
      </c>
      <c r="D388" s="3">
        <v>120000</v>
      </c>
      <c r="E388">
        <v>0</v>
      </c>
      <c r="F388" t="s">
        <v>29</v>
      </c>
      <c r="G388" t="s">
        <v>21</v>
      </c>
      <c r="H388" t="s">
        <v>15</v>
      </c>
      <c r="I388">
        <v>4</v>
      </c>
      <c r="J388" t="s">
        <v>45</v>
      </c>
      <c r="K388" t="s">
        <v>24</v>
      </c>
      <c r="L388">
        <v>34</v>
      </c>
      <c r="M388" t="str">
        <f t="shared" si="6"/>
        <v>Middle Age</v>
      </c>
      <c r="N388" t="s">
        <v>15</v>
      </c>
    </row>
    <row r="389" spans="1:14" x14ac:dyDescent="0.2">
      <c r="A389">
        <v>13690</v>
      </c>
      <c r="B389" t="s">
        <v>37</v>
      </c>
      <c r="C389" t="s">
        <v>50</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50</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50</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50</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50</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50</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50</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50</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50</v>
      </c>
      <c r="D402" s="3">
        <v>110000</v>
      </c>
      <c r="E402">
        <v>3</v>
      </c>
      <c r="F402" t="s">
        <v>13</v>
      </c>
      <c r="G402" t="s">
        <v>28</v>
      </c>
      <c r="H402" t="s">
        <v>15</v>
      </c>
      <c r="I402">
        <v>4</v>
      </c>
      <c r="J402" t="s">
        <v>45</v>
      </c>
      <c r="K402" t="s">
        <v>17</v>
      </c>
      <c r="L402">
        <v>53</v>
      </c>
      <c r="M402" t="str">
        <f t="shared" si="6"/>
        <v>Middle Age</v>
      </c>
      <c r="N402" t="s">
        <v>18</v>
      </c>
    </row>
    <row r="403" spans="1:14" x14ac:dyDescent="0.2">
      <c r="A403">
        <v>11555</v>
      </c>
      <c r="B403" t="s">
        <v>36</v>
      </c>
      <c r="C403" t="s">
        <v>50</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50</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50</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50</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50</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50</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50</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50</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50</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50</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50</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50</v>
      </c>
      <c r="D422" s="3">
        <v>100000</v>
      </c>
      <c r="E422">
        <v>2</v>
      </c>
      <c r="F422" t="s">
        <v>13</v>
      </c>
      <c r="G422" t="s">
        <v>28</v>
      </c>
      <c r="H422" t="s">
        <v>15</v>
      </c>
      <c r="I422">
        <v>4</v>
      </c>
      <c r="J422" t="s">
        <v>45</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50</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50</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50</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50</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50</v>
      </c>
      <c r="D434" s="3">
        <v>110000</v>
      </c>
      <c r="E434">
        <v>0</v>
      </c>
      <c r="F434" t="s">
        <v>27</v>
      </c>
      <c r="G434" t="s">
        <v>28</v>
      </c>
      <c r="H434" t="s">
        <v>15</v>
      </c>
      <c r="I434">
        <v>3</v>
      </c>
      <c r="J434" t="s">
        <v>45</v>
      </c>
      <c r="K434" t="s">
        <v>24</v>
      </c>
      <c r="L434">
        <v>34</v>
      </c>
      <c r="M434" t="str">
        <f t="shared" si="6"/>
        <v>Middle Age</v>
      </c>
      <c r="N434" t="s">
        <v>15</v>
      </c>
    </row>
    <row r="435" spans="1:14" x14ac:dyDescent="0.2">
      <c r="A435">
        <v>27814</v>
      </c>
      <c r="B435" t="s">
        <v>37</v>
      </c>
      <c r="C435" t="s">
        <v>50</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50</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50</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50</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50</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50</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50</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50</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50</v>
      </c>
      <c r="D448" s="3">
        <v>130000</v>
      </c>
      <c r="E448">
        <v>0</v>
      </c>
      <c r="F448" t="s">
        <v>31</v>
      </c>
      <c r="G448" t="s">
        <v>28</v>
      </c>
      <c r="H448" t="s">
        <v>15</v>
      </c>
      <c r="I448">
        <v>1</v>
      </c>
      <c r="J448" t="s">
        <v>45</v>
      </c>
      <c r="K448" t="s">
        <v>24</v>
      </c>
      <c r="L448">
        <v>48</v>
      </c>
      <c r="M448" t="str">
        <f t="shared" si="6"/>
        <v>Middle Age</v>
      </c>
      <c r="N448" t="s">
        <v>18</v>
      </c>
    </row>
    <row r="449" spans="1:14" x14ac:dyDescent="0.2">
      <c r="A449">
        <v>20711</v>
      </c>
      <c r="B449" t="s">
        <v>36</v>
      </c>
      <c r="C449" t="s">
        <v>50</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50</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50</v>
      </c>
      <c r="D451" s="3">
        <v>40000</v>
      </c>
      <c r="E451">
        <v>1</v>
      </c>
      <c r="F451" t="s">
        <v>13</v>
      </c>
      <c r="G451" t="s">
        <v>14</v>
      </c>
      <c r="H451" t="s">
        <v>15</v>
      </c>
      <c r="I451">
        <v>0</v>
      </c>
      <c r="J451" t="s">
        <v>16</v>
      </c>
      <c r="K451" t="s">
        <v>17</v>
      </c>
      <c r="L451">
        <v>42</v>
      </c>
      <c r="M451" t="str">
        <f t="shared" ref="M451:M514" si="7">IF(L451&gt;55,"Old",IF(L451&gt;=31,"Middle Age", IF(L451&lt;31,"Adolescent","Invalid")))</f>
        <v>Middle Age</v>
      </c>
      <c r="N451" t="s">
        <v>18</v>
      </c>
    </row>
    <row r="452" spans="1:14" x14ac:dyDescent="0.2">
      <c r="A452">
        <v>16559</v>
      </c>
      <c r="B452" t="s">
        <v>37</v>
      </c>
      <c r="C452" t="s">
        <v>50</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50</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50</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50</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50</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50</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2">
      <c r="A461">
        <v>21554</v>
      </c>
      <c r="B461" t="s">
        <v>37</v>
      </c>
      <c r="C461" t="s">
        <v>50</v>
      </c>
      <c r="D461" s="3">
        <v>80000</v>
      </c>
      <c r="E461">
        <v>0</v>
      </c>
      <c r="F461" t="s">
        <v>13</v>
      </c>
      <c r="G461" t="s">
        <v>21</v>
      </c>
      <c r="H461" t="s">
        <v>18</v>
      </c>
      <c r="I461">
        <v>3</v>
      </c>
      <c r="J461" t="s">
        <v>45</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50</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50</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50</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50</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50</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50</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50</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50</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50</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50</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50</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50</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50</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50</v>
      </c>
      <c r="D488" s="3">
        <v>90000</v>
      </c>
      <c r="E488">
        <v>4</v>
      </c>
      <c r="F488" t="s">
        <v>29</v>
      </c>
      <c r="G488" t="s">
        <v>14</v>
      </c>
      <c r="H488" t="s">
        <v>15</v>
      </c>
      <c r="I488">
        <v>4</v>
      </c>
      <c r="J488" t="s">
        <v>45</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50</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50</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
      <c r="A498">
        <v>20678</v>
      </c>
      <c r="B498" t="s">
        <v>37</v>
      </c>
      <c r="C498" t="s">
        <v>50</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50</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50</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50</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50</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50</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50</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50</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50</v>
      </c>
      <c r="D515" s="3">
        <v>60000</v>
      </c>
      <c r="E515">
        <v>4</v>
      </c>
      <c r="F515" t="s">
        <v>31</v>
      </c>
      <c r="G515" t="s">
        <v>28</v>
      </c>
      <c r="H515" t="s">
        <v>15</v>
      </c>
      <c r="I515">
        <v>2</v>
      </c>
      <c r="J515" t="s">
        <v>45</v>
      </c>
      <c r="K515" t="s">
        <v>32</v>
      </c>
      <c r="L515">
        <v>61</v>
      </c>
      <c r="M515" t="str">
        <f t="shared" ref="M515:M578" si="8">IF(L515&gt;55,"Old",IF(L515&gt;=31,"Middle Age", 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50</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50</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50</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50</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
      <c r="A528">
        <v>15382</v>
      </c>
      <c r="B528" t="s">
        <v>36</v>
      </c>
      <c r="C528" t="s">
        <v>50</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50</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50</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2">
      <c r="A538">
        <v>13907</v>
      </c>
      <c r="B538" t="s">
        <v>37</v>
      </c>
      <c r="C538" t="s">
        <v>50</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50</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50</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50</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50</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50</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50</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50</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50</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50</v>
      </c>
      <c r="D553" s="3">
        <v>50000</v>
      </c>
      <c r="E553">
        <v>4</v>
      </c>
      <c r="F553" t="s">
        <v>13</v>
      </c>
      <c r="G553" t="s">
        <v>28</v>
      </c>
      <c r="H553" t="s">
        <v>15</v>
      </c>
      <c r="I553">
        <v>2</v>
      </c>
      <c r="J553" t="s">
        <v>45</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50</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50</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50</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50</v>
      </c>
      <c r="D561" s="3">
        <v>60000</v>
      </c>
      <c r="E561">
        <v>2</v>
      </c>
      <c r="F561" t="s">
        <v>13</v>
      </c>
      <c r="G561" t="s">
        <v>28</v>
      </c>
      <c r="H561" t="s">
        <v>15</v>
      </c>
      <c r="I561">
        <v>0</v>
      </c>
      <c r="J561" t="s">
        <v>45</v>
      </c>
      <c r="K561" t="s">
        <v>32</v>
      </c>
      <c r="L561">
        <v>58</v>
      </c>
      <c r="M561" t="str">
        <f t="shared" si="8"/>
        <v>Old</v>
      </c>
      <c r="N561" t="s">
        <v>18</v>
      </c>
    </row>
    <row r="562" spans="1:14" x14ac:dyDescent="0.2">
      <c r="A562">
        <v>18577</v>
      </c>
      <c r="B562" t="s">
        <v>36</v>
      </c>
      <c r="C562" t="s">
        <v>50</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50</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50</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50</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50</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50</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2">
      <c r="A578">
        <v>18752</v>
      </c>
      <c r="B578" t="s">
        <v>37</v>
      </c>
      <c r="C578" t="s">
        <v>50</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 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50</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50</v>
      </c>
      <c r="D582" s="3">
        <v>60000</v>
      </c>
      <c r="E582">
        <v>3</v>
      </c>
      <c r="F582" t="s">
        <v>31</v>
      </c>
      <c r="G582" t="s">
        <v>28</v>
      </c>
      <c r="H582" t="s">
        <v>15</v>
      </c>
      <c r="I582">
        <v>2</v>
      </c>
      <c r="J582" t="s">
        <v>45</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50</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50</v>
      </c>
      <c r="D590" s="3">
        <v>90000</v>
      </c>
      <c r="E590">
        <v>2</v>
      </c>
      <c r="F590" t="s">
        <v>27</v>
      </c>
      <c r="G590" t="s">
        <v>21</v>
      </c>
      <c r="H590" t="s">
        <v>15</v>
      </c>
      <c r="I590">
        <v>1</v>
      </c>
      <c r="J590" t="s">
        <v>45</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
      <c r="A592">
        <v>23158</v>
      </c>
      <c r="B592" t="s">
        <v>36</v>
      </c>
      <c r="C592" t="s">
        <v>50</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
      <c r="A594">
        <v>18391</v>
      </c>
      <c r="B594" t="s">
        <v>37</v>
      </c>
      <c r="C594" t="s">
        <v>50</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50</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50</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50</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50</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50</v>
      </c>
      <c r="D609" s="3">
        <v>70000</v>
      </c>
      <c r="E609">
        <v>5</v>
      </c>
      <c r="F609" t="s">
        <v>31</v>
      </c>
      <c r="G609" t="s">
        <v>21</v>
      </c>
      <c r="H609" t="s">
        <v>15</v>
      </c>
      <c r="I609">
        <v>3</v>
      </c>
      <c r="J609" t="s">
        <v>45</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50</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50</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50</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50</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50</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50</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50</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50</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50</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50</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50</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50</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50</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50</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50</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50</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50</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50</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45</v>
      </c>
      <c r="K643" t="s">
        <v>32</v>
      </c>
      <c r="L643">
        <v>64</v>
      </c>
      <c r="M643" t="str">
        <f t="shared" ref="M643:M706" si="10">IF(L643&gt;55,"Old",IF(L643&gt;=31,"Middle Age", IF(L643&lt;31,"Adolescent","Invalid")))</f>
        <v>Old</v>
      </c>
      <c r="N643" t="s">
        <v>18</v>
      </c>
    </row>
    <row r="644" spans="1:14" x14ac:dyDescent="0.2">
      <c r="A644">
        <v>21741</v>
      </c>
      <c r="B644" t="s">
        <v>36</v>
      </c>
      <c r="C644" t="s">
        <v>50</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50</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50</v>
      </c>
      <c r="D646" s="3">
        <v>60000</v>
      </c>
      <c r="E646">
        <v>5</v>
      </c>
      <c r="F646" t="s">
        <v>13</v>
      </c>
      <c r="G646" t="s">
        <v>14</v>
      </c>
      <c r="H646" t="s">
        <v>15</v>
      </c>
      <c r="I646">
        <v>3</v>
      </c>
      <c r="J646" t="s">
        <v>45</v>
      </c>
      <c r="K646" t="s">
        <v>32</v>
      </c>
      <c r="L646">
        <v>41</v>
      </c>
      <c r="M646" t="str">
        <f t="shared" si="10"/>
        <v>Middle Age</v>
      </c>
      <c r="N646" t="s">
        <v>18</v>
      </c>
    </row>
    <row r="647" spans="1:14" x14ac:dyDescent="0.2">
      <c r="A647">
        <v>16217</v>
      </c>
      <c r="B647" t="s">
        <v>37</v>
      </c>
      <c r="C647" t="s">
        <v>50</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50</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50</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50</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50</v>
      </c>
      <c r="D652" s="3">
        <v>70000</v>
      </c>
      <c r="E652">
        <v>5</v>
      </c>
      <c r="F652" t="s">
        <v>31</v>
      </c>
      <c r="G652" t="s">
        <v>28</v>
      </c>
      <c r="H652" t="s">
        <v>15</v>
      </c>
      <c r="I652">
        <v>2</v>
      </c>
      <c r="J652" t="s">
        <v>45</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50</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50</v>
      </c>
      <c r="D661" s="3">
        <v>60000</v>
      </c>
      <c r="E661">
        <v>4</v>
      </c>
      <c r="F661" t="s">
        <v>13</v>
      </c>
      <c r="G661" t="s">
        <v>28</v>
      </c>
      <c r="H661" t="s">
        <v>15</v>
      </c>
      <c r="I661">
        <v>2</v>
      </c>
      <c r="J661" t="s">
        <v>45</v>
      </c>
      <c r="K661" t="s">
        <v>32</v>
      </c>
      <c r="L661">
        <v>63</v>
      </c>
      <c r="M661" t="str">
        <f t="shared" si="10"/>
        <v>Old</v>
      </c>
      <c r="N661" t="s">
        <v>18</v>
      </c>
    </row>
    <row r="662" spans="1:14" x14ac:dyDescent="0.2">
      <c r="A662">
        <v>21599</v>
      </c>
      <c r="B662" t="s">
        <v>36</v>
      </c>
      <c r="C662" t="s">
        <v>50</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50</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50</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50</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50</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50</v>
      </c>
      <c r="D669" s="3">
        <v>40000</v>
      </c>
      <c r="E669">
        <v>5</v>
      </c>
      <c r="F669" t="s">
        <v>27</v>
      </c>
      <c r="G669" t="s">
        <v>21</v>
      </c>
      <c r="H669" t="s">
        <v>18</v>
      </c>
      <c r="I669">
        <v>2</v>
      </c>
      <c r="J669" t="s">
        <v>45</v>
      </c>
      <c r="K669" t="s">
        <v>32</v>
      </c>
      <c r="L669">
        <v>61</v>
      </c>
      <c r="M669" t="str">
        <f t="shared" si="10"/>
        <v>Old</v>
      </c>
      <c r="N669" t="s">
        <v>18</v>
      </c>
    </row>
    <row r="670" spans="1:14" x14ac:dyDescent="0.2">
      <c r="A670">
        <v>14592</v>
      </c>
      <c r="B670" t="s">
        <v>36</v>
      </c>
      <c r="C670" t="s">
        <v>50</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50</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
      <c r="A673">
        <v>22252</v>
      </c>
      <c r="B673" t="s">
        <v>37</v>
      </c>
      <c r="C673" t="s">
        <v>50</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50</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50</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50</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
      <c r="A682">
        <v>11165</v>
      </c>
      <c r="B682" t="s">
        <v>36</v>
      </c>
      <c r="C682" t="s">
        <v>50</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50</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50</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50</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50</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50</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50</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50</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50</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50</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50</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50</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50</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50</v>
      </c>
      <c r="D707" s="3">
        <v>70000</v>
      </c>
      <c r="E707">
        <v>4</v>
      </c>
      <c r="F707" t="s">
        <v>13</v>
      </c>
      <c r="G707" t="s">
        <v>28</v>
      </c>
      <c r="H707" t="s">
        <v>15</v>
      </c>
      <c r="I707">
        <v>1</v>
      </c>
      <c r="J707" t="s">
        <v>45</v>
      </c>
      <c r="K707" t="s">
        <v>32</v>
      </c>
      <c r="L707">
        <v>59</v>
      </c>
      <c r="M707" t="str">
        <f t="shared" ref="M707:M770" si="11">IF(L707&gt;55,"Old",IF(L707&gt;=31,"Middle Age", IF(L707&lt;31,"Adolescent","Invalid")))</f>
        <v>Old</v>
      </c>
      <c r="N707" t="s">
        <v>18</v>
      </c>
    </row>
    <row r="708" spans="1:14" x14ac:dyDescent="0.2">
      <c r="A708">
        <v>20296</v>
      </c>
      <c r="B708" t="s">
        <v>37</v>
      </c>
      <c r="C708" t="s">
        <v>50</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50</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
      <c r="A711">
        <v>23712</v>
      </c>
      <c r="B711" t="s">
        <v>37</v>
      </c>
      <c r="C711" t="s">
        <v>50</v>
      </c>
      <c r="D711" s="3">
        <v>70000</v>
      </c>
      <c r="E711">
        <v>2</v>
      </c>
      <c r="F711" t="s">
        <v>13</v>
      </c>
      <c r="G711" t="s">
        <v>28</v>
      </c>
      <c r="H711" t="s">
        <v>15</v>
      </c>
      <c r="I711">
        <v>1</v>
      </c>
      <c r="J711" t="s">
        <v>45</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50</v>
      </c>
      <c r="D713" s="3">
        <v>70000</v>
      </c>
      <c r="E713">
        <v>2</v>
      </c>
      <c r="F713" t="s">
        <v>19</v>
      </c>
      <c r="G713" t="s">
        <v>21</v>
      </c>
      <c r="H713" t="s">
        <v>15</v>
      </c>
      <c r="I713">
        <v>1</v>
      </c>
      <c r="J713" t="s">
        <v>45</v>
      </c>
      <c r="K713" t="s">
        <v>32</v>
      </c>
      <c r="L713">
        <v>58</v>
      </c>
      <c r="M713" t="str">
        <f t="shared" si="11"/>
        <v>Old</v>
      </c>
      <c r="N713" t="s">
        <v>18</v>
      </c>
    </row>
    <row r="714" spans="1:14" x14ac:dyDescent="0.2">
      <c r="A714">
        <v>28026</v>
      </c>
      <c r="B714" t="s">
        <v>36</v>
      </c>
      <c r="C714" t="s">
        <v>50</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50</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50</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50</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50</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50</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50</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50</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50</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50</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50</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50</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50</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50</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50</v>
      </c>
      <c r="D741" s="3">
        <v>60000</v>
      </c>
      <c r="E741">
        <v>2</v>
      </c>
      <c r="F741" t="s">
        <v>19</v>
      </c>
      <c r="G741" t="s">
        <v>21</v>
      </c>
      <c r="H741" t="s">
        <v>15</v>
      </c>
      <c r="I741">
        <v>1</v>
      </c>
      <c r="J741" t="s">
        <v>45</v>
      </c>
      <c r="K741" t="s">
        <v>32</v>
      </c>
      <c r="L741">
        <v>55</v>
      </c>
      <c r="M741" t="str">
        <f t="shared" si="11"/>
        <v>Middle Age</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50</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50</v>
      </c>
      <c r="D746" s="3">
        <v>70000</v>
      </c>
      <c r="E746">
        <v>4</v>
      </c>
      <c r="F746" t="s">
        <v>19</v>
      </c>
      <c r="G746" t="s">
        <v>21</v>
      </c>
      <c r="H746" t="s">
        <v>15</v>
      </c>
      <c r="I746">
        <v>1</v>
      </c>
      <c r="J746" t="s">
        <v>45</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50</v>
      </c>
      <c r="D748" s="3">
        <v>60000</v>
      </c>
      <c r="E748">
        <v>2</v>
      </c>
      <c r="F748" t="s">
        <v>13</v>
      </c>
      <c r="G748" t="s">
        <v>28</v>
      </c>
      <c r="H748" t="s">
        <v>15</v>
      </c>
      <c r="I748">
        <v>0</v>
      </c>
      <c r="J748" t="s">
        <v>45</v>
      </c>
      <c r="K748" t="s">
        <v>32</v>
      </c>
      <c r="L748">
        <v>56</v>
      </c>
      <c r="M748" t="str">
        <f t="shared" si="11"/>
        <v>Old</v>
      </c>
      <c r="N748" t="s">
        <v>18</v>
      </c>
    </row>
    <row r="749" spans="1:14" x14ac:dyDescent="0.2">
      <c r="A749">
        <v>12957</v>
      </c>
      <c r="B749" t="s">
        <v>37</v>
      </c>
      <c r="C749" t="s">
        <v>50</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50</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50</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50</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50</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50</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50</v>
      </c>
      <c r="D763" s="3">
        <v>60000</v>
      </c>
      <c r="E763">
        <v>5</v>
      </c>
      <c r="F763" t="s">
        <v>13</v>
      </c>
      <c r="G763" t="s">
        <v>28</v>
      </c>
      <c r="H763" t="s">
        <v>15</v>
      </c>
      <c r="I763">
        <v>3</v>
      </c>
      <c r="J763" t="s">
        <v>45</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50</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50</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2">
      <c r="A769">
        <v>24979</v>
      </c>
      <c r="B769" t="s">
        <v>36</v>
      </c>
      <c r="C769" t="s">
        <v>50</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50</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50</v>
      </c>
      <c r="D771" s="3">
        <v>100000</v>
      </c>
      <c r="E771">
        <v>4</v>
      </c>
      <c r="F771" t="s">
        <v>13</v>
      </c>
      <c r="G771" t="s">
        <v>28</v>
      </c>
      <c r="H771" t="s">
        <v>15</v>
      </c>
      <c r="I771">
        <v>4</v>
      </c>
      <c r="J771" t="s">
        <v>16</v>
      </c>
      <c r="K771" t="s">
        <v>32</v>
      </c>
      <c r="L771">
        <v>40</v>
      </c>
      <c r="M771" t="str">
        <f t="shared" ref="M771:M834" si="12">IF(L771&gt;55,"Old",IF(L771&gt;=31,"Middle Age", 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50</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50</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50</v>
      </c>
      <c r="D782" s="3">
        <v>60000</v>
      </c>
      <c r="E782">
        <v>2</v>
      </c>
      <c r="F782" t="s">
        <v>19</v>
      </c>
      <c r="G782" t="s">
        <v>21</v>
      </c>
      <c r="H782" t="s">
        <v>15</v>
      </c>
      <c r="I782">
        <v>1</v>
      </c>
      <c r="J782" t="s">
        <v>45</v>
      </c>
      <c r="K782" t="s">
        <v>32</v>
      </c>
      <c r="L782">
        <v>55</v>
      </c>
      <c r="M782" t="str">
        <f t="shared" si="12"/>
        <v>Middle Age</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50</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50</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50</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50</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50</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50</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50</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50</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50</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50</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50</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50</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50</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50</v>
      </c>
      <c r="D814" s="3">
        <v>70000</v>
      </c>
      <c r="E814">
        <v>4</v>
      </c>
      <c r="F814" t="s">
        <v>13</v>
      </c>
      <c r="G814" t="s">
        <v>28</v>
      </c>
      <c r="H814" t="s">
        <v>15</v>
      </c>
      <c r="I814">
        <v>2</v>
      </c>
      <c r="J814" t="s">
        <v>45</v>
      </c>
      <c r="K814" t="s">
        <v>32</v>
      </c>
      <c r="L814">
        <v>61</v>
      </c>
      <c r="M814" t="str">
        <f t="shared" si="12"/>
        <v>Old</v>
      </c>
      <c r="N814" t="s">
        <v>18</v>
      </c>
    </row>
    <row r="815" spans="1:14" x14ac:dyDescent="0.2">
      <c r="A815">
        <v>25899</v>
      </c>
      <c r="B815" t="s">
        <v>36</v>
      </c>
      <c r="C815" t="s">
        <v>50</v>
      </c>
      <c r="D815" s="3">
        <v>70000</v>
      </c>
      <c r="E815">
        <v>2</v>
      </c>
      <c r="F815" t="s">
        <v>27</v>
      </c>
      <c r="G815" t="s">
        <v>21</v>
      </c>
      <c r="H815" t="s">
        <v>15</v>
      </c>
      <c r="I815">
        <v>2</v>
      </c>
      <c r="J815" t="s">
        <v>45</v>
      </c>
      <c r="K815" t="s">
        <v>32</v>
      </c>
      <c r="L815">
        <v>53</v>
      </c>
      <c r="M815" t="str">
        <f t="shared" si="12"/>
        <v>Middle Age</v>
      </c>
      <c r="N815" t="s">
        <v>18</v>
      </c>
    </row>
    <row r="816" spans="1:14" x14ac:dyDescent="0.2">
      <c r="A816">
        <v>13351</v>
      </c>
      <c r="B816" t="s">
        <v>37</v>
      </c>
      <c r="C816" t="s">
        <v>50</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50</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50</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50</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50</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50</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50</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50</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50</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50</v>
      </c>
      <c r="D835" s="3">
        <v>70000</v>
      </c>
      <c r="E835">
        <v>0</v>
      </c>
      <c r="F835" t="s">
        <v>13</v>
      </c>
      <c r="G835" t="s">
        <v>21</v>
      </c>
      <c r="H835" t="s">
        <v>18</v>
      </c>
      <c r="I835">
        <v>1</v>
      </c>
      <c r="J835" t="s">
        <v>16</v>
      </c>
      <c r="K835" t="s">
        <v>32</v>
      </c>
      <c r="L835">
        <v>37</v>
      </c>
      <c r="M835" t="str">
        <f t="shared" ref="M835:M898" si="13">IF(L835&gt;55,"Old",IF(L835&gt;=31,"Middle Age", IF(L835&lt;31,"Adolescent","Invalid")))</f>
        <v>Middle Age</v>
      </c>
      <c r="N835" t="s">
        <v>15</v>
      </c>
    </row>
    <row r="836" spans="1:14" x14ac:dyDescent="0.2">
      <c r="A836">
        <v>19889</v>
      </c>
      <c r="B836" t="s">
        <v>37</v>
      </c>
      <c r="C836" t="s">
        <v>50</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50</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50</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50</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50</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50</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50</v>
      </c>
      <c r="D846" s="3">
        <v>40000</v>
      </c>
      <c r="E846">
        <v>5</v>
      </c>
      <c r="F846" t="s">
        <v>27</v>
      </c>
      <c r="G846" t="s">
        <v>21</v>
      </c>
      <c r="H846" t="s">
        <v>15</v>
      </c>
      <c r="I846">
        <v>2</v>
      </c>
      <c r="J846" t="s">
        <v>45</v>
      </c>
      <c r="K846" t="s">
        <v>32</v>
      </c>
      <c r="L846">
        <v>60</v>
      </c>
      <c r="M846" t="str">
        <f t="shared" si="13"/>
        <v>Old</v>
      </c>
      <c r="N846" t="s">
        <v>18</v>
      </c>
    </row>
    <row r="847" spans="1:14" x14ac:dyDescent="0.2">
      <c r="A847">
        <v>25343</v>
      </c>
      <c r="B847" t="s">
        <v>37</v>
      </c>
      <c r="C847" t="s">
        <v>50</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50</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50</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50</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50</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50</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50</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50</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50</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50</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45</v>
      </c>
      <c r="K868" t="s">
        <v>32</v>
      </c>
      <c r="L868">
        <v>55</v>
      </c>
      <c r="M868" t="str">
        <f t="shared" si="13"/>
        <v>Middle Age</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
      <c r="A871">
        <v>26065</v>
      </c>
      <c r="B871" t="s">
        <v>37</v>
      </c>
      <c r="C871" t="s">
        <v>50</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45</v>
      </c>
      <c r="K873" t="s">
        <v>32</v>
      </c>
      <c r="L873">
        <v>55</v>
      </c>
      <c r="M873" t="str">
        <f t="shared" si="13"/>
        <v>Middle Age</v>
      </c>
      <c r="N873" t="s">
        <v>18</v>
      </c>
    </row>
    <row r="874" spans="1:14" x14ac:dyDescent="0.2">
      <c r="A874">
        <v>22118</v>
      </c>
      <c r="B874" t="s">
        <v>37</v>
      </c>
      <c r="C874" t="s">
        <v>50</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50</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50</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50</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50</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50</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50</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50</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50</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50</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50</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50</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 IF(L899&lt;31,"Adolescent","Invalid")))</f>
        <v>Adolescent</v>
      </c>
      <c r="N899" t="s">
        <v>18</v>
      </c>
    </row>
    <row r="900" spans="1:14" x14ac:dyDescent="0.2">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
      <c r="A901">
        <v>28192</v>
      </c>
      <c r="B901" t="s">
        <v>36</v>
      </c>
      <c r="C901" t="s">
        <v>50</v>
      </c>
      <c r="D901" s="3">
        <v>70000</v>
      </c>
      <c r="E901">
        <v>5</v>
      </c>
      <c r="F901" t="s">
        <v>31</v>
      </c>
      <c r="G901" t="s">
        <v>21</v>
      </c>
      <c r="H901" t="s">
        <v>15</v>
      </c>
      <c r="I901">
        <v>3</v>
      </c>
      <c r="J901" t="s">
        <v>45</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50</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50</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50</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50</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50</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50</v>
      </c>
      <c r="D921" s="3">
        <v>40000</v>
      </c>
      <c r="E921">
        <v>4</v>
      </c>
      <c r="F921" t="s">
        <v>27</v>
      </c>
      <c r="G921" t="s">
        <v>21</v>
      </c>
      <c r="H921" t="s">
        <v>15</v>
      </c>
      <c r="I921">
        <v>2</v>
      </c>
      <c r="J921" t="s">
        <v>45</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50</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50</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50</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50</v>
      </c>
      <c r="D928" s="3">
        <v>40000</v>
      </c>
      <c r="E928">
        <v>2</v>
      </c>
      <c r="F928" t="s">
        <v>27</v>
      </c>
      <c r="G928" t="s">
        <v>21</v>
      </c>
      <c r="H928" t="s">
        <v>15</v>
      </c>
      <c r="I928">
        <v>2</v>
      </c>
      <c r="J928" t="s">
        <v>45</v>
      </c>
      <c r="K928" t="s">
        <v>32</v>
      </c>
      <c r="L928">
        <v>57</v>
      </c>
      <c r="M928" t="str">
        <f t="shared" si="14"/>
        <v>Old</v>
      </c>
      <c r="N928" t="s">
        <v>18</v>
      </c>
    </row>
    <row r="929" spans="1:14" x14ac:dyDescent="0.2">
      <c r="A929">
        <v>11823</v>
      </c>
      <c r="B929" t="s">
        <v>36</v>
      </c>
      <c r="C929" t="s">
        <v>50</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2">
      <c r="A933">
        <v>14914</v>
      </c>
      <c r="B933" t="s">
        <v>36</v>
      </c>
      <c r="C933" t="s">
        <v>50</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50</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50</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50</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50</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50</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50</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50</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50</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50</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50</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50</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50</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2">
      <c r="A952">
        <v>11788</v>
      </c>
      <c r="B952" t="s">
        <v>37</v>
      </c>
      <c r="C952" t="s">
        <v>50</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50</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50</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50</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50</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50</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50</v>
      </c>
      <c r="D963" s="3">
        <v>120000</v>
      </c>
      <c r="E963">
        <v>2</v>
      </c>
      <c r="F963" t="s">
        <v>13</v>
      </c>
      <c r="G963" t="s">
        <v>28</v>
      </c>
      <c r="H963" t="s">
        <v>15</v>
      </c>
      <c r="I963">
        <v>3</v>
      </c>
      <c r="J963" t="s">
        <v>23</v>
      </c>
      <c r="K963" t="s">
        <v>32</v>
      </c>
      <c r="L963">
        <v>62</v>
      </c>
      <c r="M963" t="str">
        <f t="shared" ref="M963:M1001" si="15">IF(L963&gt;55,"Old",IF(L963&gt;=31,"Middle Age", IF(L963&lt;31,"Adolescent","Invalid")))</f>
        <v>Old</v>
      </c>
      <c r="N963" t="s">
        <v>18</v>
      </c>
    </row>
    <row r="964" spans="1:14" x14ac:dyDescent="0.2">
      <c r="A964">
        <v>16813</v>
      </c>
      <c r="B964" t="s">
        <v>36</v>
      </c>
      <c r="C964" t="s">
        <v>38</v>
      </c>
      <c r="D964" s="3">
        <v>60000</v>
      </c>
      <c r="E964">
        <v>2</v>
      </c>
      <c r="F964" t="s">
        <v>19</v>
      </c>
      <c r="G964" t="s">
        <v>21</v>
      </c>
      <c r="H964" t="s">
        <v>15</v>
      </c>
      <c r="I964">
        <v>2</v>
      </c>
      <c r="J964" t="s">
        <v>45</v>
      </c>
      <c r="K964" t="s">
        <v>32</v>
      </c>
      <c r="L964">
        <v>55</v>
      </c>
      <c r="M964" t="str">
        <f t="shared" si="15"/>
        <v>Middle Age</v>
      </c>
      <c r="N964" t="s">
        <v>18</v>
      </c>
    </row>
    <row r="965" spans="1:14" x14ac:dyDescent="0.2">
      <c r="A965">
        <v>16007</v>
      </c>
      <c r="B965" t="s">
        <v>36</v>
      </c>
      <c r="C965" t="s">
        <v>50</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
      <c r="A967">
        <v>27756</v>
      </c>
      <c r="B967" t="s">
        <v>37</v>
      </c>
      <c r="C967" t="s">
        <v>50</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50</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50</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50</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50</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50</v>
      </c>
      <c r="D978" s="3">
        <v>60000</v>
      </c>
      <c r="E978">
        <v>3</v>
      </c>
      <c r="F978" t="s">
        <v>13</v>
      </c>
      <c r="G978" t="s">
        <v>28</v>
      </c>
      <c r="H978" t="s">
        <v>15</v>
      </c>
      <c r="I978">
        <v>2</v>
      </c>
      <c r="J978" t="s">
        <v>45</v>
      </c>
      <c r="K978" t="s">
        <v>32</v>
      </c>
      <c r="L978">
        <v>66</v>
      </c>
      <c r="M978" t="str">
        <f t="shared" si="15"/>
        <v>Old</v>
      </c>
      <c r="N978" t="s">
        <v>18</v>
      </c>
    </row>
    <row r="979" spans="1:14" x14ac:dyDescent="0.2">
      <c r="A979">
        <v>19741</v>
      </c>
      <c r="B979" t="s">
        <v>37</v>
      </c>
      <c r="C979" t="s">
        <v>50</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50</v>
      </c>
      <c r="D982" s="3">
        <v>80000</v>
      </c>
      <c r="E982">
        <v>3</v>
      </c>
      <c r="F982" t="s">
        <v>13</v>
      </c>
      <c r="G982" t="s">
        <v>14</v>
      </c>
      <c r="H982" t="s">
        <v>15</v>
      </c>
      <c r="I982">
        <v>3</v>
      </c>
      <c r="J982" t="s">
        <v>45</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50</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
      <c r="A989">
        <v>28972</v>
      </c>
      <c r="B989" t="s">
        <v>37</v>
      </c>
      <c r="C989" t="s">
        <v>50</v>
      </c>
      <c r="D989" s="3">
        <v>60000</v>
      </c>
      <c r="E989">
        <v>3</v>
      </c>
      <c r="F989" t="s">
        <v>31</v>
      </c>
      <c r="G989" t="s">
        <v>28</v>
      </c>
      <c r="H989" t="s">
        <v>15</v>
      </c>
      <c r="I989">
        <v>2</v>
      </c>
      <c r="J989" t="s">
        <v>45</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2">
      <c r="A992">
        <v>14332</v>
      </c>
      <c r="B992" t="s">
        <v>37</v>
      </c>
      <c r="C992" t="s">
        <v>50</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50</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xr:uid="{FE639AE9-BFB5-FB4F-8995-A7902D0C23F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0480E-7C08-A646-8676-B3BDC08A4EF1}">
  <dimension ref="A1:D62"/>
  <sheetViews>
    <sheetView topLeftCell="A33" zoomScale="140" zoomScaleNormal="140" workbookViewId="0">
      <selection activeCell="B61" sqref="B61"/>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5" t="s">
        <v>42</v>
      </c>
      <c r="B1" s="5" t="s">
        <v>43</v>
      </c>
    </row>
    <row r="2" spans="1:4" x14ac:dyDescent="0.2">
      <c r="A2" s="5" t="s">
        <v>40</v>
      </c>
      <c r="B2" t="s">
        <v>18</v>
      </c>
      <c r="C2" t="s">
        <v>15</v>
      </c>
      <c r="D2" t="s">
        <v>41</v>
      </c>
    </row>
    <row r="3" spans="1:4" x14ac:dyDescent="0.2">
      <c r="A3" s="6" t="s">
        <v>38</v>
      </c>
      <c r="B3" s="7">
        <v>56208.178438661707</v>
      </c>
      <c r="C3" s="7">
        <v>60123.966942148763</v>
      </c>
      <c r="D3" s="7">
        <v>58062.62230919765</v>
      </c>
    </row>
    <row r="4" spans="1:4" x14ac:dyDescent="0.2">
      <c r="A4" s="6" t="s">
        <v>50</v>
      </c>
      <c r="B4" s="7">
        <v>53440</v>
      </c>
      <c r="C4" s="7">
        <v>55774.058577405856</v>
      </c>
      <c r="D4" s="7">
        <v>54580.777096114522</v>
      </c>
    </row>
    <row r="5" spans="1:4" x14ac:dyDescent="0.2">
      <c r="A5" s="6" t="s">
        <v>41</v>
      </c>
      <c r="B5" s="7">
        <v>54874.759152215796</v>
      </c>
      <c r="C5" s="7">
        <v>57962.577962577961</v>
      </c>
      <c r="D5" s="7">
        <v>56360</v>
      </c>
    </row>
    <row r="21" spans="1:4" x14ac:dyDescent="0.2">
      <c r="A21" s="5" t="s">
        <v>44</v>
      </c>
      <c r="B21" s="5" t="s">
        <v>43</v>
      </c>
    </row>
    <row r="22" spans="1:4" x14ac:dyDescent="0.2">
      <c r="A22" s="5" t="s">
        <v>40</v>
      </c>
      <c r="B22" t="s">
        <v>18</v>
      </c>
      <c r="C22" t="s">
        <v>15</v>
      </c>
      <c r="D22" t="s">
        <v>41</v>
      </c>
    </row>
    <row r="23" spans="1:4" x14ac:dyDescent="0.2">
      <c r="A23" s="6" t="s">
        <v>16</v>
      </c>
      <c r="B23" s="4">
        <v>166</v>
      </c>
      <c r="C23" s="4">
        <v>200</v>
      </c>
      <c r="D23" s="4">
        <v>366</v>
      </c>
    </row>
    <row r="24" spans="1:4" x14ac:dyDescent="0.2">
      <c r="A24" s="6" t="s">
        <v>26</v>
      </c>
      <c r="B24" s="4">
        <v>92</v>
      </c>
      <c r="C24" s="4">
        <v>77</v>
      </c>
      <c r="D24" s="4">
        <v>169</v>
      </c>
    </row>
    <row r="25" spans="1:4" x14ac:dyDescent="0.2">
      <c r="A25" s="6" t="s">
        <v>22</v>
      </c>
      <c r="B25" s="4">
        <v>67</v>
      </c>
      <c r="C25" s="4">
        <v>95</v>
      </c>
      <c r="D25" s="4">
        <v>162</v>
      </c>
    </row>
    <row r="26" spans="1:4" x14ac:dyDescent="0.2">
      <c r="A26" s="6" t="s">
        <v>23</v>
      </c>
      <c r="B26" s="4">
        <v>116</v>
      </c>
      <c r="C26" s="4">
        <v>76</v>
      </c>
      <c r="D26" s="4">
        <v>192</v>
      </c>
    </row>
    <row r="27" spans="1:4" x14ac:dyDescent="0.2">
      <c r="A27" s="6" t="s">
        <v>45</v>
      </c>
      <c r="B27" s="4">
        <v>78</v>
      </c>
      <c r="C27" s="4">
        <v>33</v>
      </c>
      <c r="D27" s="4">
        <v>111</v>
      </c>
    </row>
    <row r="28" spans="1:4" x14ac:dyDescent="0.2">
      <c r="A28" s="6" t="s">
        <v>41</v>
      </c>
      <c r="B28" s="4">
        <v>519</v>
      </c>
      <c r="C28" s="4">
        <v>481</v>
      </c>
      <c r="D28" s="4">
        <v>1000</v>
      </c>
    </row>
    <row r="40" spans="1:4" x14ac:dyDescent="0.2">
      <c r="A40" s="5" t="s">
        <v>44</v>
      </c>
      <c r="B40" s="5" t="s">
        <v>43</v>
      </c>
    </row>
    <row r="41" spans="1:4" x14ac:dyDescent="0.2">
      <c r="A41" s="5" t="s">
        <v>40</v>
      </c>
      <c r="B41" t="s">
        <v>18</v>
      </c>
      <c r="C41" t="s">
        <v>15</v>
      </c>
      <c r="D41" t="s">
        <v>41</v>
      </c>
    </row>
    <row r="42" spans="1:4" x14ac:dyDescent="0.2">
      <c r="A42" s="6" t="s">
        <v>46</v>
      </c>
      <c r="B42" s="4">
        <v>71</v>
      </c>
      <c r="C42" s="4">
        <v>39</v>
      </c>
      <c r="D42" s="4">
        <v>110</v>
      </c>
    </row>
    <row r="43" spans="1:4" x14ac:dyDescent="0.2">
      <c r="A43" s="6" t="s">
        <v>47</v>
      </c>
      <c r="B43" s="4">
        <v>331</v>
      </c>
      <c r="C43" s="4">
        <v>388</v>
      </c>
      <c r="D43" s="4">
        <v>719</v>
      </c>
    </row>
    <row r="44" spans="1:4" x14ac:dyDescent="0.2">
      <c r="A44" s="6" t="s">
        <v>48</v>
      </c>
      <c r="B44" s="4">
        <v>117</v>
      </c>
      <c r="C44" s="4">
        <v>54</v>
      </c>
      <c r="D44" s="4">
        <v>171</v>
      </c>
    </row>
    <row r="45" spans="1:4" x14ac:dyDescent="0.2">
      <c r="A45" s="6" t="s">
        <v>41</v>
      </c>
      <c r="B45" s="4">
        <v>519</v>
      </c>
      <c r="C45" s="4">
        <v>481</v>
      </c>
      <c r="D45" s="4">
        <v>1000</v>
      </c>
    </row>
    <row r="59" spans="1:1" x14ac:dyDescent="0.2">
      <c r="A59" s="5" t="s">
        <v>40</v>
      </c>
    </row>
    <row r="60" spans="1:1" x14ac:dyDescent="0.2">
      <c r="A60" s="6" t="s">
        <v>50</v>
      </c>
    </row>
    <row r="61" spans="1:1" x14ac:dyDescent="0.2">
      <c r="A61" s="6" t="s">
        <v>38</v>
      </c>
    </row>
    <row r="62" spans="1:1" x14ac:dyDescent="0.2">
      <c r="A62" s="6" t="s">
        <v>41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9A52C-41C7-1A4C-BE68-B3474C933D1B}">
  <dimension ref="A1:O6"/>
  <sheetViews>
    <sheetView showGridLines="0" tabSelected="1" zoomScale="119" zoomScaleNormal="110" workbookViewId="0">
      <selection activeCell="Q20" sqref="Q20"/>
    </sheetView>
  </sheetViews>
  <sheetFormatPr baseColWidth="10" defaultRowHeight="15" x14ac:dyDescent="0.2"/>
  <sheetData>
    <row r="1" spans="1:15" x14ac:dyDescent="0.2">
      <c r="A1" s="8" t="s">
        <v>49</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2023-10-25T18:15:09Z</dcterms:modified>
</cp:coreProperties>
</file>