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115" windowHeight="8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0" i="1" l="1"/>
  <c r="D30" i="1"/>
  <c r="E30" i="1"/>
  <c r="F30" i="1"/>
  <c r="G30" i="1"/>
  <c r="H30" i="1"/>
  <c r="I30" i="1"/>
  <c r="J30" i="1"/>
  <c r="K30" i="1"/>
  <c r="B30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B20" i="1"/>
  <c r="B21" i="1"/>
  <c r="B22" i="1"/>
  <c r="B23" i="1"/>
  <c r="B24" i="1"/>
  <c r="B25" i="1"/>
  <c r="B26" i="1"/>
  <c r="B27" i="1"/>
  <c r="B28" i="1"/>
  <c r="B19" i="1"/>
  <c r="A20" i="1" l="1"/>
  <c r="A32" i="1" s="1"/>
  <c r="A21" i="1"/>
  <c r="A33" i="1" s="1"/>
  <c r="A22" i="1"/>
  <c r="A34" i="1" s="1"/>
  <c r="A23" i="1"/>
  <c r="A35" i="1" s="1"/>
  <c r="A24" i="1"/>
  <c r="A36" i="1" s="1"/>
  <c r="A25" i="1"/>
  <c r="A37" i="1" s="1"/>
  <c r="A26" i="1"/>
  <c r="A38" i="1" s="1"/>
  <c r="A27" i="1"/>
  <c r="A39" i="1" s="1"/>
  <c r="A28" i="1"/>
  <c r="A40" i="1" s="1"/>
  <c r="A19" i="1"/>
  <c r="A31" i="1" s="1"/>
  <c r="D6" i="1"/>
  <c r="D40" i="1" s="1"/>
  <c r="E6" i="1"/>
  <c r="E40" i="1" s="1"/>
  <c r="F6" i="1"/>
  <c r="F40" i="1" s="1"/>
  <c r="G6" i="1"/>
  <c r="G40" i="1" s="1"/>
  <c r="H6" i="1"/>
  <c r="H40" i="1" s="1"/>
  <c r="I6" i="1"/>
  <c r="I40" i="1" s="1"/>
  <c r="J6" i="1"/>
  <c r="J40" i="1" s="1"/>
  <c r="K6" i="1"/>
  <c r="K40" i="1" s="1"/>
  <c r="C6" i="1"/>
  <c r="C31" i="1" s="1"/>
  <c r="B6" i="1"/>
  <c r="B31" i="1" s="1"/>
  <c r="C32" i="1" l="1"/>
  <c r="D32" i="1"/>
  <c r="E32" i="1"/>
  <c r="F32" i="1"/>
  <c r="G32" i="1"/>
  <c r="H32" i="1"/>
  <c r="I32" i="1"/>
  <c r="J32" i="1"/>
  <c r="K32" i="1"/>
  <c r="C33" i="1"/>
  <c r="D33" i="1"/>
  <c r="E33" i="1"/>
  <c r="F33" i="1"/>
  <c r="G33" i="1"/>
  <c r="H33" i="1"/>
  <c r="I33" i="1"/>
  <c r="J33" i="1"/>
  <c r="K33" i="1"/>
  <c r="C34" i="1"/>
  <c r="D34" i="1"/>
  <c r="E34" i="1"/>
  <c r="F34" i="1"/>
  <c r="G34" i="1"/>
  <c r="H34" i="1"/>
  <c r="I34" i="1"/>
  <c r="J34" i="1"/>
  <c r="K34" i="1"/>
  <c r="C35" i="1"/>
  <c r="D35" i="1"/>
  <c r="E35" i="1"/>
  <c r="F35" i="1"/>
  <c r="G35" i="1"/>
  <c r="H35" i="1"/>
  <c r="I35" i="1"/>
  <c r="J35" i="1"/>
  <c r="K35" i="1"/>
  <c r="C36" i="1"/>
  <c r="D36" i="1"/>
  <c r="E36" i="1"/>
  <c r="F36" i="1"/>
  <c r="G36" i="1"/>
  <c r="H36" i="1"/>
  <c r="I36" i="1"/>
  <c r="J36" i="1"/>
  <c r="K36" i="1"/>
  <c r="C37" i="1"/>
  <c r="D37" i="1"/>
  <c r="E37" i="1"/>
  <c r="F37" i="1"/>
  <c r="G37" i="1"/>
  <c r="H37" i="1"/>
  <c r="I37" i="1"/>
  <c r="J37" i="1"/>
  <c r="K37" i="1"/>
  <c r="C38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K39" i="1"/>
  <c r="C40" i="1"/>
  <c r="D31" i="1"/>
  <c r="E31" i="1"/>
  <c r="F31" i="1"/>
  <c r="G31" i="1"/>
  <c r="H31" i="1"/>
  <c r="I31" i="1"/>
  <c r="J31" i="1"/>
  <c r="K31" i="1"/>
  <c r="B32" i="1"/>
  <c r="L32" i="1" s="1"/>
  <c r="B33" i="1"/>
  <c r="L33" i="1" s="1"/>
  <c r="B34" i="1"/>
  <c r="L34" i="1" s="1"/>
  <c r="B35" i="1"/>
  <c r="L35" i="1" s="1"/>
  <c r="B36" i="1"/>
  <c r="L36" i="1" s="1"/>
  <c r="B37" i="1"/>
  <c r="L37" i="1" s="1"/>
  <c r="B38" i="1"/>
  <c r="L38" i="1" s="1"/>
  <c r="B39" i="1"/>
  <c r="L39" i="1" s="1"/>
  <c r="B40" i="1"/>
  <c r="L40" i="1" s="1"/>
  <c r="L31" i="1" l="1"/>
</calcChain>
</file>

<file path=xl/sharedStrings.xml><?xml version="1.0" encoding="utf-8"?>
<sst xmlns="http://schemas.openxmlformats.org/spreadsheetml/2006/main" count="12" uniqueCount="11">
  <si>
    <t>Fiter coefficient generator</t>
  </si>
  <si>
    <t>r</t>
  </si>
  <si>
    <t>r2</t>
  </si>
  <si>
    <t>r3</t>
  </si>
  <si>
    <t>r4</t>
  </si>
  <si>
    <t>r5</t>
  </si>
  <si>
    <t>r6</t>
  </si>
  <si>
    <t>r7</t>
  </si>
  <si>
    <t>r8</t>
  </si>
  <si>
    <t>r9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</si>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</sst>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9" workbookViewId="0">
      <selection activeCell="D2" sqref="D2"/>
    </sheetView>
  </sheetViews>
  <sheetFormatPr defaultRowHeight="15" x14ac:dyDescent="0.25"/>
  <cols>
    <col min="1" max="1" width="8" customWidth="1"/>
    <col min="2" max="11" width="12" customWidth="1"/>
    <col min="12" max="12" width="11.7109375" customWidth="1"/>
  </cols>
  <sheetData>
    <row r="1" spans="1:11" x14ac:dyDescent="0.25">
      <c r="A1" t="s">
        <v>0</v>
      </c>
    </row>
    <row r="3" spans="1:11" x14ac:dyDescent="0.25">
      <c r="B3" t="s">
        <v>1</v>
      </c>
      <c r="C3">
        <v>0.35</v>
      </c>
    </row>
    <row r="4" spans="1:11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</row>
    <row r="5" spans="1:11" x14ac:dyDescent="0.25">
      <c r="B5">
        <v>1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25">
      <c r="B6">
        <f>1</f>
        <v>1</v>
      </c>
      <c r="C6">
        <f>$C$3^C4</f>
        <v>0.35</v>
      </c>
      <c r="D6">
        <f t="shared" ref="D6:K6" si="0">$C$3^D4</f>
        <v>0.12249999999999998</v>
      </c>
      <c r="E6">
        <f t="shared" si="0"/>
        <v>4.287499999999999E-2</v>
      </c>
      <c r="F6">
        <f t="shared" si="0"/>
        <v>1.5006249999999995E-2</v>
      </c>
      <c r="G6">
        <f t="shared" si="0"/>
        <v>5.2521874999999982E-3</v>
      </c>
      <c r="H6">
        <f t="shared" si="0"/>
        <v>1.8382656249999992E-3</v>
      </c>
      <c r="I6">
        <f t="shared" si="0"/>
        <v>6.4339296874999961E-4</v>
      </c>
      <c r="J6">
        <f t="shared" si="0"/>
        <v>2.2518753906249986E-4</v>
      </c>
      <c r="K6">
        <f t="shared" si="0"/>
        <v>7.8815638671874945E-5</v>
      </c>
    </row>
    <row r="7" spans="1:11" x14ac:dyDescent="0.25">
      <c r="A7" t="s">
        <v>10</v>
      </c>
    </row>
    <row r="8" spans="1:11" x14ac:dyDescent="0.25">
      <c r="A8">
        <v>0</v>
      </c>
      <c r="B8">
        <v>34459425</v>
      </c>
    </row>
    <row r="9" spans="1:11" x14ac:dyDescent="0.25">
      <c r="A9">
        <v>1</v>
      </c>
      <c r="C9">
        <v>34459425</v>
      </c>
    </row>
    <row r="10" spans="1:11" x14ac:dyDescent="0.25">
      <c r="A10">
        <v>2</v>
      </c>
      <c r="B10">
        <v>-72972900</v>
      </c>
      <c r="D10">
        <v>16216200</v>
      </c>
    </row>
    <row r="11" spans="1:11" x14ac:dyDescent="0.25">
      <c r="A11">
        <v>3</v>
      </c>
      <c r="C11">
        <v>-61486425</v>
      </c>
      <c r="E11">
        <v>4729725</v>
      </c>
    </row>
    <row r="12" spans="1:11" x14ac:dyDescent="0.25">
      <c r="A12">
        <v>4</v>
      </c>
      <c r="B12">
        <v>51081030</v>
      </c>
      <c r="D12">
        <v>-23648625</v>
      </c>
      <c r="F12">
        <v>945945</v>
      </c>
    </row>
    <row r="13" spans="1:11" x14ac:dyDescent="0.25">
      <c r="A13">
        <v>5</v>
      </c>
      <c r="C13">
        <v>33648671</v>
      </c>
      <c r="E13">
        <v>-5405400</v>
      </c>
      <c r="G13">
        <v>135135</v>
      </c>
    </row>
    <row r="14" spans="1:11" x14ac:dyDescent="0.25">
      <c r="A14">
        <v>6</v>
      </c>
      <c r="B14">
        <v>-13097700</v>
      </c>
      <c r="D14">
        <v>9514890</v>
      </c>
      <c r="F14">
        <v>-796950</v>
      </c>
      <c r="H14">
        <v>13860</v>
      </c>
    </row>
    <row r="15" spans="1:11" x14ac:dyDescent="0.25">
      <c r="A15">
        <v>7</v>
      </c>
      <c r="C15">
        <v>-5742495</v>
      </c>
      <c r="E15">
        <v>1451835</v>
      </c>
      <c r="G15">
        <v>-76230</v>
      </c>
      <c r="I15">
        <v>990</v>
      </c>
    </row>
    <row r="16" spans="1:11" x14ac:dyDescent="0.25">
      <c r="A16">
        <v>8</v>
      </c>
      <c r="B16">
        <v>893025</v>
      </c>
      <c r="D16">
        <v>-909765</v>
      </c>
      <c r="F16">
        <v>120330</v>
      </c>
      <c r="H16">
        <v>-4410</v>
      </c>
      <c r="J16">
        <v>45</v>
      </c>
    </row>
    <row r="17" spans="1:12" x14ac:dyDescent="0.25">
      <c r="A17">
        <v>9</v>
      </c>
      <c r="C17">
        <v>147456</v>
      </c>
      <c r="E17">
        <v>-52480</v>
      </c>
      <c r="G17">
        <v>4368</v>
      </c>
      <c r="I17">
        <v>-120</v>
      </c>
      <c r="K17">
        <v>1</v>
      </c>
    </row>
    <row r="19" spans="1:12" x14ac:dyDescent="0.25">
      <c r="A19">
        <f>A8</f>
        <v>0</v>
      </c>
      <c r="B19">
        <f>B8/34459425</f>
        <v>1</v>
      </c>
      <c r="C19">
        <f t="shared" ref="C19:K19" si="1">C8/34459425</f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</row>
    <row r="20" spans="1:12" x14ac:dyDescent="0.25">
      <c r="A20">
        <f t="shared" ref="A20:A27" si="2">A9</f>
        <v>1</v>
      </c>
      <c r="B20">
        <f t="shared" ref="B20:K27" si="3">B9/34459425</f>
        <v>0</v>
      </c>
      <c r="C20">
        <f t="shared" si="3"/>
        <v>1</v>
      </c>
      <c r="D20">
        <f t="shared" si="3"/>
        <v>0</v>
      </c>
      <c r="E20">
        <f t="shared" si="3"/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</row>
    <row r="21" spans="1:12" x14ac:dyDescent="0.25">
      <c r="A21">
        <f t="shared" si="2"/>
        <v>2</v>
      </c>
      <c r="B21">
        <f t="shared" si="3"/>
        <v>-2.1176470588235294</v>
      </c>
      <c r="C21">
        <f t="shared" si="3"/>
        <v>0</v>
      </c>
      <c r="D21">
        <f t="shared" si="3"/>
        <v>0.47058823529411764</v>
      </c>
      <c r="E21">
        <f t="shared" si="3"/>
        <v>0</v>
      </c>
      <c r="F21">
        <f t="shared" si="3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</row>
    <row r="22" spans="1:12" x14ac:dyDescent="0.25">
      <c r="A22">
        <f t="shared" si="2"/>
        <v>3</v>
      </c>
      <c r="B22">
        <f t="shared" si="3"/>
        <v>0</v>
      </c>
      <c r="C22">
        <f t="shared" si="3"/>
        <v>-1.7843137254901962</v>
      </c>
      <c r="D22">
        <f t="shared" si="3"/>
        <v>0</v>
      </c>
      <c r="E22">
        <f t="shared" si="3"/>
        <v>0.13725490196078433</v>
      </c>
      <c r="F22">
        <f t="shared" si="3"/>
        <v>0</v>
      </c>
      <c r="G22">
        <f t="shared" si="3"/>
        <v>0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</row>
    <row r="23" spans="1:12" x14ac:dyDescent="0.25">
      <c r="A23">
        <f t="shared" si="2"/>
        <v>4</v>
      </c>
      <c r="B23">
        <f t="shared" si="3"/>
        <v>1.4823529411764707</v>
      </c>
      <c r="C23">
        <f t="shared" si="3"/>
        <v>0</v>
      </c>
      <c r="D23">
        <f t="shared" si="3"/>
        <v>-0.68627450980392157</v>
      </c>
      <c r="E23">
        <f t="shared" si="3"/>
        <v>0</v>
      </c>
      <c r="F23">
        <f t="shared" si="3"/>
        <v>2.7450980392156862E-2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</row>
    <row r="24" spans="1:12" x14ac:dyDescent="0.25">
      <c r="A24">
        <f t="shared" si="2"/>
        <v>5</v>
      </c>
      <c r="B24">
        <f t="shared" si="3"/>
        <v>0</v>
      </c>
      <c r="C24">
        <f t="shared" si="3"/>
        <v>0.97647221333495848</v>
      </c>
      <c r="D24">
        <f t="shared" si="3"/>
        <v>0</v>
      </c>
      <c r="E24">
        <f t="shared" si="3"/>
        <v>-0.15686274509803921</v>
      </c>
      <c r="F24">
        <f t="shared" si="3"/>
        <v>0</v>
      </c>
      <c r="G24">
        <f t="shared" si="3"/>
        <v>3.9215686274509803E-3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</row>
    <row r="25" spans="1:12" x14ac:dyDescent="0.25">
      <c r="A25">
        <f t="shared" si="2"/>
        <v>6</v>
      </c>
      <c r="B25">
        <f t="shared" si="3"/>
        <v>-0.38009049773755654</v>
      </c>
      <c r="C25">
        <f t="shared" si="3"/>
        <v>0</v>
      </c>
      <c r="D25">
        <f t="shared" si="3"/>
        <v>0.27611865258924084</v>
      </c>
      <c r="E25">
        <f t="shared" si="3"/>
        <v>0</v>
      </c>
      <c r="F25">
        <f t="shared" si="3"/>
        <v>-2.3127199597787834E-2</v>
      </c>
      <c r="G25">
        <f t="shared" si="3"/>
        <v>0</v>
      </c>
      <c r="H25">
        <f t="shared" si="3"/>
        <v>4.0221216691804925E-4</v>
      </c>
      <c r="I25">
        <f t="shared" si="3"/>
        <v>0</v>
      </c>
      <c r="J25">
        <f t="shared" si="3"/>
        <v>0</v>
      </c>
      <c r="K25">
        <f t="shared" si="3"/>
        <v>0</v>
      </c>
    </row>
    <row r="26" spans="1:12" x14ac:dyDescent="0.25">
      <c r="A26">
        <f t="shared" si="2"/>
        <v>7</v>
      </c>
      <c r="B26">
        <f t="shared" si="3"/>
        <v>0</v>
      </c>
      <c r="C26">
        <f t="shared" si="3"/>
        <v>-0.16664511958629605</v>
      </c>
      <c r="D26">
        <f t="shared" si="3"/>
        <v>0</v>
      </c>
      <c r="E26">
        <f t="shared" si="3"/>
        <v>4.2131724484665664E-2</v>
      </c>
      <c r="F26">
        <f t="shared" si="3"/>
        <v>0</v>
      </c>
      <c r="G26">
        <f t="shared" si="3"/>
        <v>-2.2121669180492709E-3</v>
      </c>
      <c r="H26">
        <f t="shared" si="3"/>
        <v>0</v>
      </c>
      <c r="I26">
        <f t="shared" si="3"/>
        <v>2.8729440494146376E-5</v>
      </c>
      <c r="J26">
        <f t="shared" si="3"/>
        <v>0</v>
      </c>
      <c r="K26">
        <f t="shared" si="3"/>
        <v>0</v>
      </c>
    </row>
    <row r="27" spans="1:12" x14ac:dyDescent="0.25">
      <c r="A27">
        <f t="shared" si="2"/>
        <v>8</v>
      </c>
      <c r="B27">
        <f t="shared" si="3"/>
        <v>2.5915261209378856E-2</v>
      </c>
      <c r="C27">
        <f t="shared" si="3"/>
        <v>0</v>
      </c>
      <c r="D27">
        <f t="shared" si="3"/>
        <v>-2.6401049930461697E-2</v>
      </c>
      <c r="E27">
        <f t="shared" si="3"/>
        <v>0</v>
      </c>
      <c r="F27">
        <f t="shared" si="3"/>
        <v>3.4919329036976095E-3</v>
      </c>
      <c r="G27">
        <f t="shared" si="3"/>
        <v>0</v>
      </c>
      <c r="H27">
        <f t="shared" si="3"/>
        <v>-1.2797659856483387E-4</v>
      </c>
      <c r="I27">
        <f t="shared" si="3"/>
        <v>0</v>
      </c>
      <c r="J27">
        <f t="shared" si="3"/>
        <v>1.3058836588248353E-6</v>
      </c>
      <c r="K27">
        <f t="shared" si="3"/>
        <v>0</v>
      </c>
    </row>
    <row r="28" spans="1:12" x14ac:dyDescent="0.25">
      <c r="A28">
        <f>A17</f>
        <v>9</v>
      </c>
      <c r="B28">
        <f>B17/34459425</f>
        <v>0</v>
      </c>
      <c r="C28">
        <f>C17/34459425</f>
        <v>4.2791195732372203E-3</v>
      </c>
      <c r="D28">
        <f>D17/34459425</f>
        <v>0</v>
      </c>
      <c r="E28">
        <f>E17/34459425</f>
        <v>-1.5229505425583857E-3</v>
      </c>
      <c r="F28">
        <f>F17/34459425</f>
        <v>0</v>
      </c>
      <c r="G28">
        <f>G17/34459425</f>
        <v>1.2675777381659735E-4</v>
      </c>
      <c r="H28">
        <f>H17/34459425</f>
        <v>0</v>
      </c>
      <c r="I28">
        <f>I17/34459425</f>
        <v>-3.4823564235328942E-6</v>
      </c>
      <c r="J28">
        <f>J17/34459425</f>
        <v>0</v>
      </c>
      <c r="K28">
        <f>K17/34459425</f>
        <v>2.9019636862774119E-8</v>
      </c>
    </row>
    <row r="30" spans="1:12" x14ac:dyDescent="0.25">
      <c r="A30" s="2"/>
      <c r="B30" s="3">
        <f>B5</f>
        <v>1</v>
      </c>
      <c r="C30" s="3" t="str">
        <f t="shared" ref="C30:K30" si="4">C5</f>
        <v>r</v>
      </c>
      <c r="D30" s="3" t="str">
        <f t="shared" si="4"/>
        <v>r2</v>
      </c>
      <c r="E30" s="3" t="str">
        <f t="shared" si="4"/>
        <v>r3</v>
      </c>
      <c r="F30" s="3" t="str">
        <f t="shared" si="4"/>
        <v>r4</v>
      </c>
      <c r="G30" s="3" t="str">
        <f t="shared" si="4"/>
        <v>r5</v>
      </c>
      <c r="H30" s="3" t="str">
        <f t="shared" si="4"/>
        <v>r6</v>
      </c>
      <c r="I30" s="3" t="str">
        <f t="shared" si="4"/>
        <v>r7</v>
      </c>
      <c r="J30" s="3" t="str">
        <f t="shared" si="4"/>
        <v>r8</v>
      </c>
      <c r="K30" s="3" t="str">
        <f t="shared" si="4"/>
        <v>r9</v>
      </c>
      <c r="L30" s="2"/>
    </row>
    <row r="31" spans="1:12" x14ac:dyDescent="0.25">
      <c r="A31">
        <f>A19</f>
        <v>0</v>
      </c>
      <c r="B31">
        <f>B19*B$6</f>
        <v>1</v>
      </c>
      <c r="C31">
        <f t="shared" ref="C31:K31" si="5">C19*C$6</f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>SUM(B31:K31)</f>
        <v>1</v>
      </c>
    </row>
    <row r="32" spans="1:12" x14ac:dyDescent="0.25">
      <c r="A32">
        <f>A20</f>
        <v>1</v>
      </c>
      <c r="B32">
        <f>B20*B$6</f>
        <v>0</v>
      </c>
      <c r="C32">
        <f>C20*C$6</f>
        <v>0.35</v>
      </c>
      <c r="D32">
        <f>D20*D$6</f>
        <v>0</v>
      </c>
      <c r="E32">
        <f>E20*E$6</f>
        <v>0</v>
      </c>
      <c r="F32">
        <f>F20*F$6</f>
        <v>0</v>
      </c>
      <c r="G32">
        <f>G20*G$6</f>
        <v>0</v>
      </c>
      <c r="H32">
        <f>H20*H$6</f>
        <v>0</v>
      </c>
      <c r="I32">
        <f>I20*I$6</f>
        <v>0</v>
      </c>
      <c r="J32">
        <f>J20*J$6</f>
        <v>0</v>
      </c>
      <c r="K32">
        <f>K20*K$6</f>
        <v>0</v>
      </c>
      <c r="L32">
        <f t="shared" ref="L32:L40" si="6">SUM(B32:K32)</f>
        <v>0.35</v>
      </c>
    </row>
    <row r="33" spans="1:12" x14ac:dyDescent="0.25">
      <c r="A33">
        <f>A21</f>
        <v>2</v>
      </c>
      <c r="B33">
        <f>B21*B$6</f>
        <v>-2.1176470588235294</v>
      </c>
      <c r="C33">
        <f>C21*C$6</f>
        <v>0</v>
      </c>
      <c r="D33">
        <f>D21*D$6</f>
        <v>5.7647058823529405E-2</v>
      </c>
      <c r="E33">
        <f>E21*E$6</f>
        <v>0</v>
      </c>
      <c r="F33">
        <f>F21*F$6</f>
        <v>0</v>
      </c>
      <c r="G33">
        <f>G21*G$6</f>
        <v>0</v>
      </c>
      <c r="H33">
        <f>H21*H$6</f>
        <v>0</v>
      </c>
      <c r="I33">
        <f>I21*I$6</f>
        <v>0</v>
      </c>
      <c r="J33">
        <f>J21*J$6</f>
        <v>0</v>
      </c>
      <c r="K33">
        <f>K21*K$6</f>
        <v>0</v>
      </c>
      <c r="L33">
        <f t="shared" si="6"/>
        <v>-2.06</v>
      </c>
    </row>
    <row r="34" spans="1:12" x14ac:dyDescent="0.25">
      <c r="A34">
        <f>A22</f>
        <v>3</v>
      </c>
      <c r="B34">
        <f>B22*B$6</f>
        <v>0</v>
      </c>
      <c r="C34">
        <f>C22*C$6</f>
        <v>-0.62450980392156863</v>
      </c>
      <c r="D34">
        <f>D22*D$6</f>
        <v>0</v>
      </c>
      <c r="E34">
        <f>E22*E$6</f>
        <v>5.8848039215686262E-3</v>
      </c>
      <c r="F34">
        <f>F22*F$6</f>
        <v>0</v>
      </c>
      <c r="G34">
        <f>G22*G$6</f>
        <v>0</v>
      </c>
      <c r="H34">
        <f>H22*H$6</f>
        <v>0</v>
      </c>
      <c r="I34">
        <f>I22*I$6</f>
        <v>0</v>
      </c>
      <c r="J34">
        <f>J22*J$6</f>
        <v>0</v>
      </c>
      <c r="K34">
        <f>K22*K$6</f>
        <v>0</v>
      </c>
      <c r="L34">
        <f t="shared" si="6"/>
        <v>-0.61862499999999998</v>
      </c>
    </row>
    <row r="35" spans="1:12" x14ac:dyDescent="0.25">
      <c r="A35">
        <f>A23</f>
        <v>4</v>
      </c>
      <c r="B35">
        <f>B23*B$6</f>
        <v>1.4823529411764707</v>
      </c>
      <c r="C35">
        <f>C23*C$6</f>
        <v>0</v>
      </c>
      <c r="D35">
        <f>D23*D$6</f>
        <v>-8.4068627450980385E-2</v>
      </c>
      <c r="E35">
        <f>E23*E$6</f>
        <v>0</v>
      </c>
      <c r="F35">
        <f>F23*F$6</f>
        <v>4.1193627450980378E-4</v>
      </c>
      <c r="G35">
        <f>G23*G$6</f>
        <v>0</v>
      </c>
      <c r="H35">
        <f>H23*H$6</f>
        <v>0</v>
      </c>
      <c r="I35">
        <f>I23*I$6</f>
        <v>0</v>
      </c>
      <c r="J35">
        <f>J23*J$6</f>
        <v>0</v>
      </c>
      <c r="K35">
        <f>K23*K$6</f>
        <v>0</v>
      </c>
      <c r="L35">
        <f t="shared" si="6"/>
        <v>1.3986962500000002</v>
      </c>
    </row>
    <row r="36" spans="1:12" x14ac:dyDescent="0.25">
      <c r="A36">
        <f>A24</f>
        <v>5</v>
      </c>
      <c r="B36">
        <f>B24*B$6</f>
        <v>0</v>
      </c>
      <c r="C36">
        <f>C24*C$6</f>
        <v>0.34176527466723544</v>
      </c>
      <c r="D36">
        <f>D24*D$6</f>
        <v>0</v>
      </c>
      <c r="E36">
        <f>E24*E$6</f>
        <v>-6.7254901960784293E-3</v>
      </c>
      <c r="F36">
        <f>F24*F$6</f>
        <v>0</v>
      </c>
      <c r="G36">
        <f>G24*G$6</f>
        <v>2.0596813725490189E-5</v>
      </c>
      <c r="H36">
        <f>H24*H$6</f>
        <v>0</v>
      </c>
      <c r="I36">
        <f>I24*I$6</f>
        <v>0</v>
      </c>
      <c r="J36">
        <f>J24*J$6</f>
        <v>0</v>
      </c>
      <c r="K36">
        <f>K24*K$6</f>
        <v>0</v>
      </c>
      <c r="L36">
        <f t="shared" si="6"/>
        <v>0.33506038128488252</v>
      </c>
    </row>
    <row r="37" spans="1:12" x14ac:dyDescent="0.25">
      <c r="A37">
        <f>A25</f>
        <v>6</v>
      </c>
      <c r="B37">
        <f>B25*B$6</f>
        <v>-0.38009049773755654</v>
      </c>
      <c r="C37">
        <f>C25*C$6</f>
        <v>0</v>
      </c>
      <c r="D37">
        <f>D25*D$6</f>
        <v>3.3824534942181995E-2</v>
      </c>
      <c r="E37">
        <f>E25*E$6</f>
        <v>0</v>
      </c>
      <c r="F37">
        <f>F25*F$6</f>
        <v>-3.4705253896430356E-4</v>
      </c>
      <c r="G37">
        <f>G25*G$6</f>
        <v>0</v>
      </c>
      <c r="H37">
        <f>H25*H$6</f>
        <v>7.3937280040221177E-7</v>
      </c>
      <c r="I37">
        <f>I25*I$6</f>
        <v>0</v>
      </c>
      <c r="J37">
        <f>J25*J$6</f>
        <v>0</v>
      </c>
      <c r="K37">
        <f>K25*K$6</f>
        <v>0</v>
      </c>
      <c r="L37">
        <f t="shared" si="6"/>
        <v>-0.34661227596153837</v>
      </c>
    </row>
    <row r="38" spans="1:12" x14ac:dyDescent="0.25">
      <c r="A38">
        <f>A26</f>
        <v>7</v>
      </c>
      <c r="B38">
        <f>B26*B$6</f>
        <v>0</v>
      </c>
      <c r="C38">
        <f>C26*C$6</f>
        <v>-5.8325791855203611E-2</v>
      </c>
      <c r="D38">
        <f>D26*D$6</f>
        <v>0</v>
      </c>
      <c r="E38">
        <f>E26*E$6</f>
        <v>1.8063976872800399E-3</v>
      </c>
      <c r="F38">
        <f>F26*F$6</f>
        <v>0</v>
      </c>
      <c r="G38">
        <f>G26*G$6</f>
        <v>-1.1618715434891901E-5</v>
      </c>
      <c r="H38">
        <f>H26*H$6</f>
        <v>0</v>
      </c>
      <c r="I38">
        <f>I26*I$6</f>
        <v>1.8484320010055292E-8</v>
      </c>
      <c r="J38">
        <f>J26*J$6</f>
        <v>0</v>
      </c>
      <c r="K38">
        <f>K26*K$6</f>
        <v>0</v>
      </c>
      <c r="L38">
        <f t="shared" si="6"/>
        <v>-5.6530994399038449E-2</v>
      </c>
    </row>
    <row r="39" spans="1:12" x14ac:dyDescent="0.25">
      <c r="A39">
        <f>A27</f>
        <v>8</v>
      </c>
      <c r="B39">
        <f>B27*B$6</f>
        <v>2.5915261209378856E-2</v>
      </c>
      <c r="C39">
        <f>C27*C$6</f>
        <v>0</v>
      </c>
      <c r="D39">
        <f>D27*D$6</f>
        <v>-3.2341286164815574E-3</v>
      </c>
      <c r="E39">
        <f>E27*E$6</f>
        <v>0</v>
      </c>
      <c r="F39">
        <f>F27*F$6</f>
        <v>5.2400818136112236E-5</v>
      </c>
      <c r="G39">
        <f>G27*G$6</f>
        <v>0</v>
      </c>
      <c r="H39">
        <f>H27*H$6</f>
        <v>-2.3525498194615834E-7</v>
      </c>
      <c r="I39">
        <f>I27*I$6</f>
        <v>0</v>
      </c>
      <c r="J39">
        <f>J27*J$6</f>
        <v>2.9406872743269781E-10</v>
      </c>
      <c r="K39">
        <f>K27*K$6</f>
        <v>0</v>
      </c>
      <c r="L39">
        <f t="shared" si="6"/>
        <v>2.2733298450120194E-2</v>
      </c>
    </row>
    <row r="40" spans="1:12" x14ac:dyDescent="0.25">
      <c r="A40">
        <f t="shared" ref="A40" si="7">A28</f>
        <v>9</v>
      </c>
      <c r="B40">
        <f t="shared" ref="B40:K40" si="8">B28*B$6</f>
        <v>0</v>
      </c>
      <c r="C40">
        <f t="shared" si="8"/>
        <v>1.4976918506330271E-3</v>
      </c>
      <c r="D40">
        <f t="shared" si="8"/>
        <v>0</v>
      </c>
      <c r="E40">
        <f t="shared" si="8"/>
        <v>-6.5296504512190765E-5</v>
      </c>
      <c r="F40">
        <f t="shared" si="8"/>
        <v>0</v>
      </c>
      <c r="G40">
        <f t="shared" si="8"/>
        <v>6.6575559516735964E-7</v>
      </c>
      <c r="H40">
        <f t="shared" si="8"/>
        <v>0</v>
      </c>
      <c r="I40">
        <f t="shared" si="8"/>
        <v>-2.2405236375824597E-9</v>
      </c>
      <c r="J40">
        <f t="shared" si="8"/>
        <v>0</v>
      </c>
      <c r="K40">
        <f t="shared" si="8"/>
        <v>2.2872012133654277E-12</v>
      </c>
      <c r="L40">
        <f t="shared" si="6"/>
        <v>1.4330588634795674E-3</v>
      </c>
    </row>
  </sheetData>
  <pageMargins left="0.7" right="0.7" top="0.75" bottom="0.75" header="0.3" footer="0.3"/>
  <pageSetup paperSize="5" orientation="landscape" r:id="rId1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 Lazy Bow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Bohannan</dc:creator>
  <cp:lastModifiedBy>Gary Bohannan</cp:lastModifiedBy>
  <cp:lastPrinted>2012-04-08T14:04:49Z</cp:lastPrinted>
  <dcterms:created xsi:type="dcterms:W3CDTF">2012-04-07T18:06:48Z</dcterms:created>
  <dcterms:modified xsi:type="dcterms:W3CDTF">2012-04-08T14:18:33Z</dcterms:modified>
</cp:coreProperties>
</file>