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simon/git/ms1fun/notebooks/"/>
    </mc:Choice>
  </mc:AlternateContent>
  <bookViews>
    <workbookView xWindow="80" yWindow="460" windowWidth="27240" windowHeight="14900" tabRatio="500" activeTab="1"/>
  </bookViews>
  <sheets>
    <sheet name="Positive mode" sheetId="1" r:id="rId1"/>
    <sheet name="Negative mode" sheetId="2" r:id="rId2"/>
    <sheet name="Pos Adduct Counts" sheetId="3" r:id="rId3"/>
    <sheet name="Pos fragment counts" sheetId="4" r:id="rId4"/>
  </sheets>
  <definedNames>
    <definedName name="batch1_Std_1_1_adduct_counts" localSheetId="2">'Pos Adduct Counts'!$C$2:$C$6</definedName>
    <definedName name="batch1_Std_1_1_adduct_counts_1" localSheetId="2">'Pos Adduct Counts'!$D$13:$E$18</definedName>
    <definedName name="batch1_Std_1_1_tran_counts" localSheetId="0">'Positive mode'!$F$3:$G$73</definedName>
    <definedName name="batch1_Std_1_2_adduct_counts" localSheetId="2">'Pos Adduct Counts'!$D$2:$D$6</definedName>
    <definedName name="batch1_Std_1_2_adduct_counts_1" localSheetId="2">'Pos Adduct Counts'!$F$13:$G$18</definedName>
    <definedName name="batch1_Std_1_2_tran_counts" localSheetId="0">'Positive mode'!$H$3:$I$73</definedName>
    <definedName name="batch1_Std_2_1_adduct_counts" localSheetId="2">'Pos Adduct Counts'!$E$2:$E$6</definedName>
    <definedName name="batch1_Std_2_1_adduct_counts_1" localSheetId="2">'Pos Adduct Counts'!$H$13:$I$18</definedName>
    <definedName name="batch1_Std_2_1_tran_counts" localSheetId="0">'Positive mode'!$J$3:$K$73</definedName>
    <definedName name="batch1_Std_2_2_adduct_counts" localSheetId="2">'Pos Adduct Counts'!$F$2:$F$6</definedName>
    <definedName name="batch1_Std_2_2_adduct_counts_1" localSheetId="2">'Pos Adduct Counts'!$J$13:$K$18</definedName>
    <definedName name="batch1_Std_2_2_tran_counts" localSheetId="0">'Positive mode'!$L$3:$M$73</definedName>
    <definedName name="Beer_3_Full1_adduct_counts" localSheetId="2">'Pos Adduct Counts'!$A$2:$B$6</definedName>
    <definedName name="Beer_3_Full1_adduct_counts_1" localSheetId="2">'Pos Adduct Counts'!$A$13:$C$18</definedName>
    <definedName name="Beer_3_Full1_NEG_tran_counts_1" localSheetId="1">'Negative mode'!$A$3:$C$73</definedName>
    <definedName name="Beer_3_Full1_tran_counts" localSheetId="0">'Positive mode'!$A$3:$C$73</definedName>
    <definedName name="Urine_37_fullscan1_POS_adduct_counts" localSheetId="2">'Pos Adduct Counts'!$G$2:$G$6</definedName>
    <definedName name="Urine_37_fullscan1_POS_adduct_counts_1" localSheetId="2">'Pos Adduct Counts'!$L$13:$M$18</definedName>
    <definedName name="Urine_37_fullscan1_POS_tran_counts" localSheetId="0">'Positive mode'!$D$3:$E$73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4" l="1"/>
  <c r="E4" i="4"/>
  <c r="F4" i="4"/>
  <c r="G4" i="4"/>
  <c r="B4" i="4"/>
  <c r="C4" i="4"/>
</calcChain>
</file>

<file path=xl/connections.xml><?xml version="1.0" encoding="utf-8"?>
<connections xmlns="http://schemas.openxmlformats.org/spreadsheetml/2006/main">
  <connection id="1" name="batch1_Std_1_1_adduct_counts" type="6" refreshedVersion="0" background="1" saveData="1">
    <textPr fileType="mac" sourceFile="/Users/simon/git/ms1fun/notebooks/batch1_Std_1_1_adduct_counts.txt" comma="1">
      <textFields count="3">
        <textField type="skip"/>
        <textField/>
        <textField/>
      </textFields>
    </textPr>
  </connection>
  <connection id="2" name="batch1_Std_1_1_adduct_counts1" type="6" refreshedVersion="0" background="1" saveData="1">
    <textPr fileType="mac" sourceFile="/Users/simon/git/ms1fun/notebooks/batch1_Std_1_1_adduct_counts.txt" comma="1">
      <textFields count="3">
        <textField type="skip"/>
        <textField/>
        <textField/>
      </textFields>
    </textPr>
  </connection>
  <connection id="3" name="batch1_Std_1_1_tran_counts" type="6" refreshedVersion="0" background="1" saveData="1">
    <textPr fileType="mac" sourceFile="/Users/simon/git/ms1fun/notebooks/batch1_Std_1_1_tran_counts.txt" comma="1">
      <textFields count="3">
        <textField/>
        <textField/>
        <textField/>
      </textFields>
    </textPr>
  </connection>
  <connection id="4" name="batch1_Std_1_2_adduct_counts" type="6" refreshedVersion="0" background="1" saveData="1">
    <textPr fileType="mac" sourceFile="/Users/simon/git/ms1fun/notebooks/batch1_Std_1_2_adduct_counts.txt" comma="1">
      <textFields count="3">
        <textField type="skip"/>
        <textField/>
        <textField/>
      </textFields>
    </textPr>
  </connection>
  <connection id="5" name="batch1_Std_1_2_adduct_counts1" type="6" refreshedVersion="0" background="1" saveData="1">
    <textPr fileType="mac" sourceFile="/Users/simon/git/ms1fun/notebooks/batch1_Std_1_2_adduct_counts.txt" comma="1">
      <textFields count="3">
        <textField type="skip"/>
        <textField/>
        <textField/>
      </textFields>
    </textPr>
  </connection>
  <connection id="6" name="batch1_Std_1_2_tran_counts" type="6" refreshedVersion="0" background="1" saveData="1">
    <textPr fileType="mac" sourceFile="/Users/simon/git/ms1fun/notebooks/batch1_Std_1_2_tran_counts.txt" comma="1">
      <textFields count="3">
        <textField/>
        <textField/>
        <textField/>
      </textFields>
    </textPr>
  </connection>
  <connection id="7" name="batch1_Std_2_1_adduct_counts" type="6" refreshedVersion="0" background="1" saveData="1">
    <textPr fileType="mac" sourceFile="/Users/simon/git/ms1fun/notebooks/batch1_Std_2_1_adduct_counts.txt" comma="1">
      <textFields count="3">
        <textField type="skip"/>
        <textField/>
        <textField/>
      </textFields>
    </textPr>
  </connection>
  <connection id="8" name="batch1_Std_2_1_adduct_counts1" type="6" refreshedVersion="0" background="1" saveData="1">
    <textPr fileType="mac" sourceFile="/Users/simon/git/ms1fun/notebooks/batch1_Std_2_1_adduct_counts.txt" comma="1">
      <textFields count="3">
        <textField type="skip"/>
        <textField/>
        <textField/>
      </textFields>
    </textPr>
  </connection>
  <connection id="9" name="batch1_Std_2_1_tran_counts" type="6" refreshedVersion="0" background="1" saveData="1">
    <textPr fileType="mac" sourceFile="/Users/simon/git/ms1fun/notebooks/batch1_Std_2_1_tran_counts.txt" comma="1">
      <textFields count="3">
        <textField/>
        <textField/>
        <textField/>
      </textFields>
    </textPr>
  </connection>
  <connection id="10" name="batch1_Std_2_2_adduct_counts" type="6" refreshedVersion="0" background="1" saveData="1">
    <textPr fileType="mac" sourceFile="/Users/simon/git/ms1fun/notebooks/batch1_Std_2_2_adduct_counts.txt" comma="1">
      <textFields count="3">
        <textField type="skip"/>
        <textField/>
        <textField/>
      </textFields>
    </textPr>
  </connection>
  <connection id="11" name="batch1_Std_2_2_adduct_counts1" type="6" refreshedVersion="0" background="1" saveData="1">
    <textPr fileType="mac" sourceFile="/Users/simon/git/ms1fun/notebooks/batch1_Std_2_2_adduct_counts.txt" comma="1">
      <textFields count="3">
        <textField type="skip"/>
        <textField/>
        <textField/>
      </textFields>
    </textPr>
  </connection>
  <connection id="12" name="batch1_Std_2_2_tran_counts" type="6" refreshedVersion="0" background="1" saveData="1">
    <textPr fileType="mac" sourceFile="/Users/simon/git/ms1fun/notebooks/batch1_Std_2_2_tran_counts.txt" comma="1">
      <textFields count="3">
        <textField/>
        <textField/>
        <textField/>
      </textFields>
    </textPr>
  </connection>
  <connection id="13" name="Beer_3_Full1_adduct_counts" type="6" refreshedVersion="0" background="1" saveData="1">
    <textPr fileType="mac" sourceFile="/Users/simon/git/ms1fun/notebooks/Beer_3_Full1_adduct_counts.txt" comma="1">
      <textFields count="3">
        <textField/>
        <textField/>
        <textField/>
      </textFields>
    </textPr>
  </connection>
  <connection id="14" name="Beer_3_Full1_adduct_counts1" type="6" refreshedVersion="0" background="1" saveData="1">
    <textPr fileType="mac" sourceFile="/Users/simon/git/ms1fun/notebooks/Beer_3_Full1_adduct_counts.txt" comma="1">
      <textFields count="3">
        <textField/>
        <textField/>
        <textField/>
      </textFields>
    </textPr>
  </connection>
  <connection id="15" name="Beer_3_Full1_NEG_tran_counts" type="6" refreshedVersion="0" background="1" saveData="1">
    <textPr fileType="mac" sourceFile="/Users/simon/git/ms1fun/notebooks/Beer_3_Full1_NEG_tran_counts.txt" comma="1">
      <textFields count="3">
        <textField/>
        <textField/>
        <textField/>
      </textFields>
    </textPr>
  </connection>
  <connection id="16" name="Beer_3_Full1_tran_counts" type="6" refreshedVersion="0" background="1" saveData="1">
    <textPr fileType="mac" sourceFile="/Users/simon/git/ms1fun/notebooks/Beer_3_Full1_tran_counts.txt" comma="1">
      <textFields count="3">
        <textField/>
        <textField/>
        <textField/>
      </textFields>
    </textPr>
  </connection>
  <connection id="17" name="Urine_37_fullscan1_POS_adduct_counts" type="6" refreshedVersion="0" background="1" saveData="1">
    <textPr fileType="mac" sourceFile="/Users/simon/git/ms1fun/notebooks/Urine_37_fullscan1_POS_adduct_counts.txt" comma="1">
      <textFields count="3">
        <textField type="skip"/>
        <textField/>
        <textField/>
      </textFields>
    </textPr>
  </connection>
  <connection id="18" name="Urine_37_fullscan1_POS_adduct_counts1" type="6" refreshedVersion="0" background="1" saveData="1">
    <textPr fileType="mac" sourceFile="/Users/simon/git/ms1fun/notebooks/Urine_37_fullscan1_POS_adduct_counts.txt" comma="1">
      <textFields count="3">
        <textField type="skip"/>
        <textField/>
        <textField/>
      </textFields>
    </textPr>
  </connection>
  <connection id="19" name="Urine_37_fullscan1_POS_tran_counts" type="6" refreshedVersion="0" background="1" saveData="1">
    <textPr fileType="mac" sourceFile="/Users/simon/git/ms1fun/notebooks/Urine_37_fullscan1_POS_tran_counts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<sst xmlns="http://schemas.openxmlformats.org/spreadsheetml/2006/main" count="212" uniqueCount="163">
  <si>
    <t>M+H</t>
  </si>
  <si>
    <t>M+H[C13]</t>
  </si>
  <si>
    <t>M+H[2C13]</t>
  </si>
  <si>
    <t>M+K</t>
  </si>
  <si>
    <t>M+Na</t>
  </si>
  <si>
    <t>M+K[C13]</t>
  </si>
  <si>
    <t>M+K[2C13]</t>
  </si>
  <si>
    <t>M+Na[C13]</t>
  </si>
  <si>
    <t>M+Na[2C13]</t>
  </si>
  <si>
    <t>[M-H2O]+H</t>
  </si>
  <si>
    <t>[M-CO]+H</t>
  </si>
  <si>
    <t>[M-H2O]+H[C13]</t>
  </si>
  <si>
    <t>[M-H2O]+H[2C13]</t>
  </si>
  <si>
    <t>[M-CO]+H[C13]</t>
  </si>
  <si>
    <t>[M-CO]+H[2C13]</t>
  </si>
  <si>
    <t>2M+H</t>
  </si>
  <si>
    <t>M+2H</t>
  </si>
  <si>
    <t>M+ACN+H</t>
  </si>
  <si>
    <t>M+H+CH3OH</t>
  </si>
  <si>
    <t>M+NH4</t>
  </si>
  <si>
    <t>2M+H[C13]</t>
  </si>
  <si>
    <t>2M+H[2C13]</t>
  </si>
  <si>
    <t>M+2H[C13]</t>
  </si>
  <si>
    <t>M+2H[2C13]</t>
  </si>
  <si>
    <t>M+ACN+H[C13]</t>
  </si>
  <si>
    <t>M+ACN+H[2C13]</t>
  </si>
  <si>
    <t>M+H+CH3OH[C13]</t>
  </si>
  <si>
    <t>M+H+CH3OH[2C13]</t>
  </si>
  <si>
    <t>M+NH4[C13]</t>
  </si>
  <si>
    <t>M+NH4[2C13]</t>
  </si>
  <si>
    <t>[M-H2O]+K</t>
  </si>
  <si>
    <t>[M-CO]+K</t>
  </si>
  <si>
    <t>[M-H2O]+Na</t>
  </si>
  <si>
    <t>[M-CO]+Na</t>
  </si>
  <si>
    <t>[M-H2O]+K[C13]</t>
  </si>
  <si>
    <t>[M-H2O]+K[2C13]</t>
  </si>
  <si>
    <t>[M-CO]+K[C13]</t>
  </si>
  <si>
    <t>[M-CO]+K[2C13]</t>
  </si>
  <si>
    <t>[M-H2O]+Na[C13]</t>
  </si>
  <si>
    <t>[M-H2O]+Na[2C13]</t>
  </si>
  <si>
    <t>[M-CO]+Na[C13]</t>
  </si>
  <si>
    <t>[M-CO]+Na[2C13]</t>
  </si>
  <si>
    <t>[2M-H2O]+H</t>
  </si>
  <si>
    <t>[2M-CO]+H</t>
  </si>
  <si>
    <t>[M-H2O]+2H</t>
  </si>
  <si>
    <t>[M-CO]+2H</t>
  </si>
  <si>
    <t>[M-H2O]+ACN+H</t>
  </si>
  <si>
    <t>[M-CO]+ACN+H</t>
  </si>
  <si>
    <t>[M-H2O]+H+CH3OH</t>
  </si>
  <si>
    <t>[M-CO]+H+CH3OH</t>
  </si>
  <si>
    <t>[M-H2O]+NH4</t>
  </si>
  <si>
    <t>[M-CO]+NH4</t>
  </si>
  <si>
    <t>[2M-H2O]+H[C13]</t>
  </si>
  <si>
    <t>[2M-H2O]+H[2C13]</t>
  </si>
  <si>
    <t>[2M-CO]+H[C13]</t>
  </si>
  <si>
    <t>[2M-CO]+H[2C13]</t>
  </si>
  <si>
    <t>[M-H2O]+2H[C13]</t>
  </si>
  <si>
    <t>[M-H2O]+2H[2C13]</t>
  </si>
  <si>
    <t>[M-CO]+2H[C13]</t>
  </si>
  <si>
    <t>[M-CO]+2H[2C13]</t>
  </si>
  <si>
    <t>[M-H2O]+ACN+H[C13]</t>
  </si>
  <si>
    <t>[M-H2O]+ACN+H[2C13]</t>
  </si>
  <si>
    <t>[M-CO]+ACN+H[C13]</t>
  </si>
  <si>
    <t>[M-CO]+ACN+H[2C13]</t>
  </si>
  <si>
    <t>[M-H2O]+H+CH3OH[C13]</t>
  </si>
  <si>
    <t>[M-H2O]+H+CH3OH[2C13]</t>
  </si>
  <si>
    <t>[M-CO]+H+CH3OH[C13]</t>
  </si>
  <si>
    <t>[M-CO]+H+CH3OH[2C13]</t>
  </si>
  <si>
    <t>[M-H2O]+NH4[C13]</t>
  </si>
  <si>
    <t>[M-H2O]+NH4[2C13]</t>
  </si>
  <si>
    <t>[M-CO]+NH4[C13]</t>
  </si>
  <si>
    <t>Transformation</t>
  </si>
  <si>
    <t>Count</t>
  </si>
  <si>
    <t>Percent</t>
  </si>
  <si>
    <t>Urine</t>
  </si>
  <si>
    <t>Beer</t>
  </si>
  <si>
    <t>Std_1_1</t>
  </si>
  <si>
    <t>Std_1_2</t>
  </si>
  <si>
    <t>Std_2_1</t>
  </si>
  <si>
    <t>Std_2_2</t>
  </si>
  <si>
    <t>M-H</t>
  </si>
  <si>
    <t>M-H[C13]</t>
  </si>
  <si>
    <t>M-H[2C13]</t>
  </si>
  <si>
    <t>M+CH2O2-H</t>
  </si>
  <si>
    <t>M+ACN-H</t>
  </si>
  <si>
    <t>M+CH2O2-H[C13]</t>
  </si>
  <si>
    <t>M+CH2O2-H[2C13]</t>
  </si>
  <si>
    <t>M+ACN-H[C13]</t>
  </si>
  <si>
    <t>M+ACN-H[2C13]</t>
  </si>
  <si>
    <t>2M-H</t>
  </si>
  <si>
    <t>[M-H2O]-H</t>
  </si>
  <si>
    <t>[M-CO2]-H</t>
  </si>
  <si>
    <t>[M-CO]-H</t>
  </si>
  <si>
    <t>M-2H</t>
  </si>
  <si>
    <t>M+NH3-H</t>
  </si>
  <si>
    <t>2M-H[C13]</t>
  </si>
  <si>
    <t>2M-H[2C13]</t>
  </si>
  <si>
    <t>[M-H2O]-H[C13]</t>
  </si>
  <si>
    <t>[M-H2O]-H[2C13]</t>
  </si>
  <si>
    <t>[M-CO2]-H[C13]</t>
  </si>
  <si>
    <t>[M-CO2]-H[2C13]</t>
  </si>
  <si>
    <t>[M-CO]-H[C13]</t>
  </si>
  <si>
    <t>[M-CO]-H[2C13]</t>
  </si>
  <si>
    <t>M-2H[C13]</t>
  </si>
  <si>
    <t>M-2H[2C13]</t>
  </si>
  <si>
    <t>M+NH3-H[C13]</t>
  </si>
  <si>
    <t>M+NH3-H[2C13]</t>
  </si>
  <si>
    <t>[M-H2O]+CH2O2-H</t>
  </si>
  <si>
    <t>[M-CO2]+CH2O2-H</t>
  </si>
  <si>
    <t>[M-CO]+CH2O2-H</t>
  </si>
  <si>
    <t>[M-H2O]+ACN-H</t>
  </si>
  <si>
    <t>[M-CO2]+ACN-H</t>
  </si>
  <si>
    <t>[M-CO]+ACN-H</t>
  </si>
  <si>
    <t>[M-H2O]+CH2O2-H[C13]</t>
  </si>
  <si>
    <t>[M-H2O]+CH2O2-H[2C13]</t>
  </si>
  <si>
    <t>[M-CO2]+CH2O2-H[C13]</t>
  </si>
  <si>
    <t>[M-CO2]+CH2O2-H[2C13]</t>
  </si>
  <si>
    <t>[M-CO]+CH2O2-H[C13]</t>
  </si>
  <si>
    <t>[M-CO]+CH2O2-H[2C13]</t>
  </si>
  <si>
    <t>[M-H2O]+ACN-H[C13]</t>
  </si>
  <si>
    <t>[M-H2O]+ACN-H[2C13]</t>
  </si>
  <si>
    <t>[M-CO2]+ACN-H[C13]</t>
  </si>
  <si>
    <t>[M-CO2]+ACN-H[2C13]</t>
  </si>
  <si>
    <t>[M-CO]+ACN-H[C13]</t>
  </si>
  <si>
    <t>[M-CO]+ACN-H[2C13]</t>
  </si>
  <si>
    <t>[2M-H2O]-H</t>
  </si>
  <si>
    <t>[2M-CO2]-H</t>
  </si>
  <si>
    <t>[2M-CO]-H</t>
  </si>
  <si>
    <t>[M-H2O]-H-H</t>
  </si>
  <si>
    <t>[M-CO2]-H-H</t>
  </si>
  <si>
    <t>[M-CO]-H-H</t>
  </si>
  <si>
    <t>[M-H2O]+NH3-H</t>
  </si>
  <si>
    <t>[M-CO2]+NH3-H</t>
  </si>
  <si>
    <t>[M-CO]+NH3-H</t>
  </si>
  <si>
    <t>[2M-H2O]-H[C13]</t>
  </si>
  <si>
    <t>[2M-H2O]-H[2C13]</t>
  </si>
  <si>
    <t>[2M-CO2]-H[C13]</t>
  </si>
  <si>
    <t>[2M-CO2]-H[2C13]</t>
  </si>
  <si>
    <t>[2M-CO]-H[C13]</t>
  </si>
  <si>
    <t>[2M-CO]-H[2C13]</t>
  </si>
  <si>
    <t>[M-H2O]-H-H[C13]</t>
  </si>
  <si>
    <t>[M-H2O]-H-H[2C13]</t>
  </si>
  <si>
    <t>[M-CO2]-H-H[C13]</t>
  </si>
  <si>
    <t>[M-CO2]-H-H[2C13]</t>
  </si>
  <si>
    <t>[M-CO]-H-H[C13]</t>
  </si>
  <si>
    <t>[M-CO]-H-H[2C13]</t>
  </si>
  <si>
    <t>[M-H2O]+NH3-H[C13]</t>
  </si>
  <si>
    <t>[M-H2O]+NH3-H[2C13]</t>
  </si>
  <si>
    <t>[M-CO2]+NH3-H[C13]</t>
  </si>
  <si>
    <t>[M-CO2]+NH3-H[2C13]</t>
  </si>
  <si>
    <t>[M-CO]+NH3-H[C13]</t>
  </si>
  <si>
    <t>Adduct</t>
  </si>
  <si>
    <t>Percentage</t>
  </si>
  <si>
    <t>CH2O2</t>
  </si>
  <si>
    <t>H</t>
  </si>
  <si>
    <t>K</t>
  </si>
  <si>
    <t>ACN</t>
  </si>
  <si>
    <t>CH3OH</t>
  </si>
  <si>
    <t>NH4</t>
  </si>
  <si>
    <t>Na</t>
  </si>
  <si>
    <t>Fragment</t>
  </si>
  <si>
    <t>H20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</si>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</sst>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63275145805747"/>
          <c:y val="0.134797171950365"/>
          <c:w val="0.940113915478152"/>
          <c:h val="0.59700210248588"/>
        </c:manualLayout>
      </c:layout>
      <c:barChart>
        <c:barDir val="col"/>
        <c:grouping val="clustered"/>
        <c:varyColors val="0"/>
        <c:ser>
          <c:idx val="0"/>
          <c:order val="0"/>
          <c:tx>
            <c:v>Urine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'Positive mode'!$A$3:$A$73</c:f>
              <c:strCache>
                <c:ptCount val="71"/>
                <c:pt idx="0">
                  <c:v>M+H</c:v>
                </c:pt>
                <c:pt idx="1">
                  <c:v>M+H[C13]</c:v>
                </c:pt>
                <c:pt idx="2">
                  <c:v>M+H[2C13]</c:v>
                </c:pt>
                <c:pt idx="3">
                  <c:v>M+K</c:v>
                </c:pt>
                <c:pt idx="4">
                  <c:v>M+Na</c:v>
                </c:pt>
                <c:pt idx="5">
                  <c:v>M+K[C13]</c:v>
                </c:pt>
                <c:pt idx="6">
                  <c:v>M+K[2C13]</c:v>
                </c:pt>
                <c:pt idx="7">
                  <c:v>M+Na[C13]</c:v>
                </c:pt>
                <c:pt idx="8">
                  <c:v>M+Na[2C13]</c:v>
                </c:pt>
                <c:pt idx="9">
                  <c:v>[M-H2O]+H</c:v>
                </c:pt>
                <c:pt idx="10">
                  <c:v>[M-CO]+H</c:v>
                </c:pt>
                <c:pt idx="11">
                  <c:v>[M-H2O]+H[C13]</c:v>
                </c:pt>
                <c:pt idx="12">
                  <c:v>[M-H2O]+H[2C13]</c:v>
                </c:pt>
                <c:pt idx="13">
                  <c:v>[M-CO]+H[C13]</c:v>
                </c:pt>
                <c:pt idx="14">
                  <c:v>[M-CO]+H[2C13]</c:v>
                </c:pt>
                <c:pt idx="15">
                  <c:v>2M+H</c:v>
                </c:pt>
                <c:pt idx="16">
                  <c:v>M+2H</c:v>
                </c:pt>
                <c:pt idx="17">
                  <c:v>M+ACN+H</c:v>
                </c:pt>
                <c:pt idx="18">
                  <c:v>M+H+CH3OH</c:v>
                </c:pt>
                <c:pt idx="19">
                  <c:v>M+NH4</c:v>
                </c:pt>
                <c:pt idx="20">
                  <c:v>2M+H[C13]</c:v>
                </c:pt>
                <c:pt idx="21">
                  <c:v>2M+H[2C13]</c:v>
                </c:pt>
                <c:pt idx="22">
                  <c:v>M+2H[C13]</c:v>
                </c:pt>
                <c:pt idx="23">
                  <c:v>M+2H[2C13]</c:v>
                </c:pt>
                <c:pt idx="24">
                  <c:v>M+ACN+H[C13]</c:v>
                </c:pt>
                <c:pt idx="25">
                  <c:v>M+ACN+H[2C13]</c:v>
                </c:pt>
                <c:pt idx="26">
                  <c:v>M+H+CH3OH[C13]</c:v>
                </c:pt>
                <c:pt idx="27">
                  <c:v>M+H+CH3OH[2C13]</c:v>
                </c:pt>
                <c:pt idx="28">
                  <c:v>M+NH4[C13]</c:v>
                </c:pt>
                <c:pt idx="29">
                  <c:v>M+NH4[2C13]</c:v>
                </c:pt>
                <c:pt idx="30">
                  <c:v>[M-H2O]+K</c:v>
                </c:pt>
                <c:pt idx="31">
                  <c:v>[M-CO]+K</c:v>
                </c:pt>
                <c:pt idx="32">
                  <c:v>[M-H2O]+Na</c:v>
                </c:pt>
                <c:pt idx="33">
                  <c:v>[M-CO]+Na</c:v>
                </c:pt>
                <c:pt idx="34">
                  <c:v>[M-H2O]+K[C13]</c:v>
                </c:pt>
                <c:pt idx="35">
                  <c:v>[M-H2O]+K[2C13]</c:v>
                </c:pt>
                <c:pt idx="36">
                  <c:v>[M-CO]+K[C13]</c:v>
                </c:pt>
                <c:pt idx="37">
                  <c:v>[M-CO]+K[2C13]</c:v>
                </c:pt>
                <c:pt idx="38">
                  <c:v>[M-H2O]+Na[C13]</c:v>
                </c:pt>
                <c:pt idx="39">
                  <c:v>[M-H2O]+Na[2C13]</c:v>
                </c:pt>
                <c:pt idx="40">
                  <c:v>[M-CO]+Na[C13]</c:v>
                </c:pt>
                <c:pt idx="41">
                  <c:v>[M-CO]+Na[2C13]</c:v>
                </c:pt>
                <c:pt idx="42">
                  <c:v>[2M-H2O]+H</c:v>
                </c:pt>
                <c:pt idx="43">
                  <c:v>[2M-CO]+H</c:v>
                </c:pt>
                <c:pt idx="44">
                  <c:v>[M-H2O]+2H</c:v>
                </c:pt>
                <c:pt idx="45">
                  <c:v>[M-CO]+2H</c:v>
                </c:pt>
                <c:pt idx="46">
                  <c:v>[M-H2O]+ACN+H</c:v>
                </c:pt>
                <c:pt idx="47">
                  <c:v>[M-CO]+ACN+H</c:v>
                </c:pt>
                <c:pt idx="48">
                  <c:v>[M-H2O]+H+CH3OH</c:v>
                </c:pt>
                <c:pt idx="49">
                  <c:v>[M-CO]+H+CH3OH</c:v>
                </c:pt>
                <c:pt idx="50">
                  <c:v>[M-H2O]+NH4</c:v>
                </c:pt>
                <c:pt idx="51">
                  <c:v>[M-CO]+NH4</c:v>
                </c:pt>
                <c:pt idx="52">
                  <c:v>[2M-H2O]+H[C13]</c:v>
                </c:pt>
                <c:pt idx="53">
                  <c:v>[2M-H2O]+H[2C13]</c:v>
                </c:pt>
                <c:pt idx="54">
                  <c:v>[2M-CO]+H[C13]</c:v>
                </c:pt>
                <c:pt idx="55">
                  <c:v>[2M-CO]+H[2C13]</c:v>
                </c:pt>
                <c:pt idx="56">
                  <c:v>[M-H2O]+2H[C13]</c:v>
                </c:pt>
                <c:pt idx="57">
                  <c:v>[M-H2O]+2H[2C13]</c:v>
                </c:pt>
                <c:pt idx="58">
                  <c:v>[M-CO]+2H[C13]</c:v>
                </c:pt>
                <c:pt idx="59">
                  <c:v>[M-CO]+2H[2C13]</c:v>
                </c:pt>
                <c:pt idx="60">
                  <c:v>[M-H2O]+ACN+H[C13]</c:v>
                </c:pt>
                <c:pt idx="61">
                  <c:v>[M-H2O]+ACN+H[2C13]</c:v>
                </c:pt>
                <c:pt idx="62">
                  <c:v>[M-CO]+ACN+H[C13]</c:v>
                </c:pt>
                <c:pt idx="63">
                  <c:v>[M-CO]+ACN+H[2C13]</c:v>
                </c:pt>
                <c:pt idx="64">
                  <c:v>[M-H2O]+H+CH3OH[C13]</c:v>
                </c:pt>
                <c:pt idx="65">
                  <c:v>[M-H2O]+H+CH3OH[2C13]</c:v>
                </c:pt>
                <c:pt idx="66">
                  <c:v>[M-CO]+H+CH3OH[C13]</c:v>
                </c:pt>
                <c:pt idx="67">
                  <c:v>[M-CO]+H+CH3OH[2C13]</c:v>
                </c:pt>
                <c:pt idx="68">
                  <c:v>[M-H2O]+NH4[C13]</c:v>
                </c:pt>
                <c:pt idx="69">
                  <c:v>[M-H2O]+NH4[2C13]</c:v>
                </c:pt>
                <c:pt idx="70">
                  <c:v>[M-CO]+NH4[C13]</c:v>
                </c:pt>
              </c:strCache>
            </c:strRef>
          </c:cat>
          <c:val>
            <c:numRef>
              <c:f>'Positive mode'!$C$3:$C$73</c:f>
              <c:numCache>
                <c:formatCode>General</c:formatCode>
                <c:ptCount val="71"/>
                <c:pt idx="0">
                  <c:v>0.3116</c:v>
                </c:pt>
                <c:pt idx="1">
                  <c:v>0.1523</c:v>
                </c:pt>
                <c:pt idx="2">
                  <c:v>0.0328</c:v>
                </c:pt>
                <c:pt idx="3">
                  <c:v>0.0656</c:v>
                </c:pt>
                <c:pt idx="4">
                  <c:v>0.0767</c:v>
                </c:pt>
                <c:pt idx="5">
                  <c:v>0.0117</c:v>
                </c:pt>
                <c:pt idx="6">
                  <c:v>0.0014</c:v>
                </c:pt>
                <c:pt idx="7">
                  <c:v>0.0131</c:v>
                </c:pt>
                <c:pt idx="8">
                  <c:v>0.0025</c:v>
                </c:pt>
                <c:pt idx="9">
                  <c:v>0.0731</c:v>
                </c:pt>
                <c:pt idx="10">
                  <c:v>0.0292</c:v>
                </c:pt>
                <c:pt idx="11">
                  <c:v>0.0133</c:v>
                </c:pt>
                <c:pt idx="12">
                  <c:v>0.0017</c:v>
                </c:pt>
                <c:pt idx="13">
                  <c:v>0.0019</c:v>
                </c:pt>
                <c:pt idx="14">
                  <c:v>0.0</c:v>
                </c:pt>
                <c:pt idx="15">
                  <c:v>0.0061</c:v>
                </c:pt>
                <c:pt idx="16">
                  <c:v>0.0081</c:v>
                </c:pt>
                <c:pt idx="17">
                  <c:v>0.0139</c:v>
                </c:pt>
                <c:pt idx="18">
                  <c:v>0.0147</c:v>
                </c:pt>
                <c:pt idx="19">
                  <c:v>0.0375</c:v>
                </c:pt>
                <c:pt idx="20">
                  <c:v>0.0006</c:v>
                </c:pt>
                <c:pt idx="21">
                  <c:v>0.0</c:v>
                </c:pt>
                <c:pt idx="22">
                  <c:v>0.0014</c:v>
                </c:pt>
                <c:pt idx="23">
                  <c:v>0.0008</c:v>
                </c:pt>
                <c:pt idx="24">
                  <c:v>0.0017</c:v>
                </c:pt>
                <c:pt idx="25">
                  <c:v>0.0003</c:v>
                </c:pt>
                <c:pt idx="26">
                  <c:v>0.0008</c:v>
                </c:pt>
                <c:pt idx="27">
                  <c:v>0.0</c:v>
                </c:pt>
                <c:pt idx="28">
                  <c:v>0.0106</c:v>
                </c:pt>
                <c:pt idx="29">
                  <c:v>0.0042</c:v>
                </c:pt>
                <c:pt idx="30">
                  <c:v>0.0019</c:v>
                </c:pt>
                <c:pt idx="31">
                  <c:v>0.0036</c:v>
                </c:pt>
                <c:pt idx="32">
                  <c:v>0.0083</c:v>
                </c:pt>
                <c:pt idx="33">
                  <c:v>0.0117</c:v>
                </c:pt>
                <c:pt idx="34">
                  <c:v>0.0003</c:v>
                </c:pt>
                <c:pt idx="35">
                  <c:v>0.0</c:v>
                </c:pt>
                <c:pt idx="36">
                  <c:v>0.0003</c:v>
                </c:pt>
                <c:pt idx="37">
                  <c:v>0.0</c:v>
                </c:pt>
                <c:pt idx="38">
                  <c:v>0.0008</c:v>
                </c:pt>
                <c:pt idx="39">
                  <c:v>0.0</c:v>
                </c:pt>
                <c:pt idx="40">
                  <c:v>0.0011</c:v>
                </c:pt>
                <c:pt idx="41">
                  <c:v>0.0</c:v>
                </c:pt>
                <c:pt idx="42">
                  <c:v>0.0022</c:v>
                </c:pt>
                <c:pt idx="43">
                  <c:v>0.0014</c:v>
                </c:pt>
                <c:pt idx="44">
                  <c:v>0.0025</c:v>
                </c:pt>
                <c:pt idx="45">
                  <c:v>0.0014</c:v>
                </c:pt>
                <c:pt idx="46">
                  <c:v>0.0147</c:v>
                </c:pt>
                <c:pt idx="47">
                  <c:v>0.0067</c:v>
                </c:pt>
                <c:pt idx="48">
                  <c:v>0.0211</c:v>
                </c:pt>
                <c:pt idx="49">
                  <c:v>0.0061</c:v>
                </c:pt>
                <c:pt idx="50">
                  <c:v>0.0145</c:v>
                </c:pt>
                <c:pt idx="51">
                  <c:v>0.0075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0.0014</c:v>
                </c:pt>
                <c:pt idx="61">
                  <c:v>0.0</c:v>
                </c:pt>
                <c:pt idx="62">
                  <c:v>0.0006</c:v>
                </c:pt>
                <c:pt idx="63">
                  <c:v>0.0</c:v>
                </c:pt>
                <c:pt idx="64">
                  <c:v>0.0028</c:v>
                </c:pt>
                <c:pt idx="65">
                  <c:v>0.0006</c:v>
                </c:pt>
                <c:pt idx="66">
                  <c:v>0.0</c:v>
                </c:pt>
                <c:pt idx="67">
                  <c:v>0.0</c:v>
                </c:pt>
                <c:pt idx="68">
                  <c:v>0.0008</c:v>
                </c:pt>
                <c:pt idx="69">
                  <c:v>0.0</c:v>
                </c:pt>
                <c:pt idx="70">
                  <c:v>0.0003</c:v>
                </c:pt>
              </c:numCache>
            </c:numRef>
          </c:val>
        </c:ser>
        <c:ser>
          <c:idx val="1"/>
          <c:order val="1"/>
          <c:tx>
            <c:v>Beer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'Positive mode'!$A$3:$A$73</c:f>
              <c:strCache>
                <c:ptCount val="71"/>
                <c:pt idx="0">
                  <c:v>M+H</c:v>
                </c:pt>
                <c:pt idx="1">
                  <c:v>M+H[C13]</c:v>
                </c:pt>
                <c:pt idx="2">
                  <c:v>M+H[2C13]</c:v>
                </c:pt>
                <c:pt idx="3">
                  <c:v>M+K</c:v>
                </c:pt>
                <c:pt idx="4">
                  <c:v>M+Na</c:v>
                </c:pt>
                <c:pt idx="5">
                  <c:v>M+K[C13]</c:v>
                </c:pt>
                <c:pt idx="6">
                  <c:v>M+K[2C13]</c:v>
                </c:pt>
                <c:pt idx="7">
                  <c:v>M+Na[C13]</c:v>
                </c:pt>
                <c:pt idx="8">
                  <c:v>M+Na[2C13]</c:v>
                </c:pt>
                <c:pt idx="9">
                  <c:v>[M-H2O]+H</c:v>
                </c:pt>
                <c:pt idx="10">
                  <c:v>[M-CO]+H</c:v>
                </c:pt>
                <c:pt idx="11">
                  <c:v>[M-H2O]+H[C13]</c:v>
                </c:pt>
                <c:pt idx="12">
                  <c:v>[M-H2O]+H[2C13]</c:v>
                </c:pt>
                <c:pt idx="13">
                  <c:v>[M-CO]+H[C13]</c:v>
                </c:pt>
                <c:pt idx="14">
                  <c:v>[M-CO]+H[2C13]</c:v>
                </c:pt>
                <c:pt idx="15">
                  <c:v>2M+H</c:v>
                </c:pt>
                <c:pt idx="16">
                  <c:v>M+2H</c:v>
                </c:pt>
                <c:pt idx="17">
                  <c:v>M+ACN+H</c:v>
                </c:pt>
                <c:pt idx="18">
                  <c:v>M+H+CH3OH</c:v>
                </c:pt>
                <c:pt idx="19">
                  <c:v>M+NH4</c:v>
                </c:pt>
                <c:pt idx="20">
                  <c:v>2M+H[C13]</c:v>
                </c:pt>
                <c:pt idx="21">
                  <c:v>2M+H[2C13]</c:v>
                </c:pt>
                <c:pt idx="22">
                  <c:v>M+2H[C13]</c:v>
                </c:pt>
                <c:pt idx="23">
                  <c:v>M+2H[2C13]</c:v>
                </c:pt>
                <c:pt idx="24">
                  <c:v>M+ACN+H[C13]</c:v>
                </c:pt>
                <c:pt idx="25">
                  <c:v>M+ACN+H[2C13]</c:v>
                </c:pt>
                <c:pt idx="26">
                  <c:v>M+H+CH3OH[C13]</c:v>
                </c:pt>
                <c:pt idx="27">
                  <c:v>M+H+CH3OH[2C13]</c:v>
                </c:pt>
                <c:pt idx="28">
                  <c:v>M+NH4[C13]</c:v>
                </c:pt>
                <c:pt idx="29">
                  <c:v>M+NH4[2C13]</c:v>
                </c:pt>
                <c:pt idx="30">
                  <c:v>[M-H2O]+K</c:v>
                </c:pt>
                <c:pt idx="31">
                  <c:v>[M-CO]+K</c:v>
                </c:pt>
                <c:pt idx="32">
                  <c:v>[M-H2O]+Na</c:v>
                </c:pt>
                <c:pt idx="33">
                  <c:v>[M-CO]+Na</c:v>
                </c:pt>
                <c:pt idx="34">
                  <c:v>[M-H2O]+K[C13]</c:v>
                </c:pt>
                <c:pt idx="35">
                  <c:v>[M-H2O]+K[2C13]</c:v>
                </c:pt>
                <c:pt idx="36">
                  <c:v>[M-CO]+K[C13]</c:v>
                </c:pt>
                <c:pt idx="37">
                  <c:v>[M-CO]+K[2C13]</c:v>
                </c:pt>
                <c:pt idx="38">
                  <c:v>[M-H2O]+Na[C13]</c:v>
                </c:pt>
                <c:pt idx="39">
                  <c:v>[M-H2O]+Na[2C13]</c:v>
                </c:pt>
                <c:pt idx="40">
                  <c:v>[M-CO]+Na[C13]</c:v>
                </c:pt>
                <c:pt idx="41">
                  <c:v>[M-CO]+Na[2C13]</c:v>
                </c:pt>
                <c:pt idx="42">
                  <c:v>[2M-H2O]+H</c:v>
                </c:pt>
                <c:pt idx="43">
                  <c:v>[2M-CO]+H</c:v>
                </c:pt>
                <c:pt idx="44">
                  <c:v>[M-H2O]+2H</c:v>
                </c:pt>
                <c:pt idx="45">
                  <c:v>[M-CO]+2H</c:v>
                </c:pt>
                <c:pt idx="46">
                  <c:v>[M-H2O]+ACN+H</c:v>
                </c:pt>
                <c:pt idx="47">
                  <c:v>[M-CO]+ACN+H</c:v>
                </c:pt>
                <c:pt idx="48">
                  <c:v>[M-H2O]+H+CH3OH</c:v>
                </c:pt>
                <c:pt idx="49">
                  <c:v>[M-CO]+H+CH3OH</c:v>
                </c:pt>
                <c:pt idx="50">
                  <c:v>[M-H2O]+NH4</c:v>
                </c:pt>
                <c:pt idx="51">
                  <c:v>[M-CO]+NH4</c:v>
                </c:pt>
                <c:pt idx="52">
                  <c:v>[2M-H2O]+H[C13]</c:v>
                </c:pt>
                <c:pt idx="53">
                  <c:v>[2M-H2O]+H[2C13]</c:v>
                </c:pt>
                <c:pt idx="54">
                  <c:v>[2M-CO]+H[C13]</c:v>
                </c:pt>
                <c:pt idx="55">
                  <c:v>[2M-CO]+H[2C13]</c:v>
                </c:pt>
                <c:pt idx="56">
                  <c:v>[M-H2O]+2H[C13]</c:v>
                </c:pt>
                <c:pt idx="57">
                  <c:v>[M-H2O]+2H[2C13]</c:v>
                </c:pt>
                <c:pt idx="58">
                  <c:v>[M-CO]+2H[C13]</c:v>
                </c:pt>
                <c:pt idx="59">
                  <c:v>[M-CO]+2H[2C13]</c:v>
                </c:pt>
                <c:pt idx="60">
                  <c:v>[M-H2O]+ACN+H[C13]</c:v>
                </c:pt>
                <c:pt idx="61">
                  <c:v>[M-H2O]+ACN+H[2C13]</c:v>
                </c:pt>
                <c:pt idx="62">
                  <c:v>[M-CO]+ACN+H[C13]</c:v>
                </c:pt>
                <c:pt idx="63">
                  <c:v>[M-CO]+ACN+H[2C13]</c:v>
                </c:pt>
                <c:pt idx="64">
                  <c:v>[M-H2O]+H+CH3OH[C13]</c:v>
                </c:pt>
                <c:pt idx="65">
                  <c:v>[M-H2O]+H+CH3OH[2C13]</c:v>
                </c:pt>
                <c:pt idx="66">
                  <c:v>[M-CO]+H+CH3OH[C13]</c:v>
                </c:pt>
                <c:pt idx="67">
                  <c:v>[M-CO]+H+CH3OH[2C13]</c:v>
                </c:pt>
                <c:pt idx="68">
                  <c:v>[M-H2O]+NH4[C13]</c:v>
                </c:pt>
                <c:pt idx="69">
                  <c:v>[M-H2O]+NH4[2C13]</c:v>
                </c:pt>
                <c:pt idx="70">
                  <c:v>[M-CO]+NH4[C13]</c:v>
                </c:pt>
              </c:strCache>
            </c:strRef>
          </c:cat>
          <c:val>
            <c:numRef>
              <c:f>'Positive mode'!$E$3:$E$73</c:f>
              <c:numCache>
                <c:formatCode>General</c:formatCode>
                <c:ptCount val="71"/>
                <c:pt idx="0">
                  <c:v>0.3448</c:v>
                </c:pt>
                <c:pt idx="1">
                  <c:v>0.1784</c:v>
                </c:pt>
                <c:pt idx="2">
                  <c:v>0.0421</c:v>
                </c:pt>
                <c:pt idx="3">
                  <c:v>0.0643</c:v>
                </c:pt>
                <c:pt idx="4">
                  <c:v>0.0592</c:v>
                </c:pt>
                <c:pt idx="5">
                  <c:v>0.0105</c:v>
                </c:pt>
                <c:pt idx="6">
                  <c:v>0.0028</c:v>
                </c:pt>
                <c:pt idx="7">
                  <c:v>0.006</c:v>
                </c:pt>
                <c:pt idx="8">
                  <c:v>0.0014</c:v>
                </c:pt>
                <c:pt idx="9">
                  <c:v>0.0595</c:v>
                </c:pt>
                <c:pt idx="10">
                  <c:v>0.0239</c:v>
                </c:pt>
                <c:pt idx="11">
                  <c:v>0.0091</c:v>
                </c:pt>
                <c:pt idx="12">
                  <c:v>0.0011</c:v>
                </c:pt>
                <c:pt idx="13">
                  <c:v>0.0023</c:v>
                </c:pt>
                <c:pt idx="14">
                  <c:v>0.0</c:v>
                </c:pt>
                <c:pt idx="15">
                  <c:v>0.0091</c:v>
                </c:pt>
                <c:pt idx="16">
                  <c:v>0.0105</c:v>
                </c:pt>
                <c:pt idx="17">
                  <c:v>0.0154</c:v>
                </c:pt>
                <c:pt idx="18">
                  <c:v>0.0137</c:v>
                </c:pt>
                <c:pt idx="19">
                  <c:v>0.0356</c:v>
                </c:pt>
                <c:pt idx="20">
                  <c:v>0.0003</c:v>
                </c:pt>
                <c:pt idx="21">
                  <c:v>0.0</c:v>
                </c:pt>
                <c:pt idx="22">
                  <c:v>0.0026</c:v>
                </c:pt>
                <c:pt idx="23">
                  <c:v>0.002</c:v>
                </c:pt>
                <c:pt idx="24">
                  <c:v>0.0003</c:v>
                </c:pt>
                <c:pt idx="25">
                  <c:v>0.0</c:v>
                </c:pt>
                <c:pt idx="26">
                  <c:v>0.0017</c:v>
                </c:pt>
                <c:pt idx="27">
                  <c:v>0.0</c:v>
                </c:pt>
                <c:pt idx="28">
                  <c:v>0.0071</c:v>
                </c:pt>
                <c:pt idx="29">
                  <c:v>0.0017</c:v>
                </c:pt>
                <c:pt idx="30">
                  <c:v>0.002</c:v>
                </c:pt>
                <c:pt idx="31">
                  <c:v>0.0043</c:v>
                </c:pt>
                <c:pt idx="32">
                  <c:v>0.008</c:v>
                </c:pt>
                <c:pt idx="33">
                  <c:v>0.0091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0.0003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0.002</c:v>
                </c:pt>
                <c:pt idx="43">
                  <c:v>0.0043</c:v>
                </c:pt>
                <c:pt idx="44">
                  <c:v>0.0026</c:v>
                </c:pt>
                <c:pt idx="45">
                  <c:v>0.0006</c:v>
                </c:pt>
                <c:pt idx="46">
                  <c:v>0.0077</c:v>
                </c:pt>
                <c:pt idx="47">
                  <c:v>0.0071</c:v>
                </c:pt>
                <c:pt idx="48">
                  <c:v>0.0205</c:v>
                </c:pt>
                <c:pt idx="49">
                  <c:v>0.0088</c:v>
                </c:pt>
                <c:pt idx="50">
                  <c:v>0.0085</c:v>
                </c:pt>
                <c:pt idx="51">
                  <c:v>0.0051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0.0003</c:v>
                </c:pt>
                <c:pt idx="60">
                  <c:v>0.0006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0.0028</c:v>
                </c:pt>
                <c:pt idx="65">
                  <c:v>0.0</c:v>
                </c:pt>
                <c:pt idx="66">
                  <c:v>0.0003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</c:numCache>
            </c:numRef>
          </c:val>
        </c:ser>
        <c:ser>
          <c:idx val="2"/>
          <c:order val="2"/>
          <c:tx>
            <c:v>Std_1_1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'Positive mode'!$G$3:$G$73</c:f>
              <c:numCache>
                <c:formatCode>General</c:formatCode>
                <c:ptCount val="71"/>
                <c:pt idx="0">
                  <c:v>0.3336</c:v>
                </c:pt>
                <c:pt idx="1">
                  <c:v>0.1677</c:v>
                </c:pt>
                <c:pt idx="2">
                  <c:v>0.0368</c:v>
                </c:pt>
                <c:pt idx="3">
                  <c:v>0.0324</c:v>
                </c:pt>
                <c:pt idx="4">
                  <c:v>0.0652</c:v>
                </c:pt>
                <c:pt idx="5">
                  <c:v>0.0035</c:v>
                </c:pt>
                <c:pt idx="6">
                  <c:v>0.0004</c:v>
                </c:pt>
                <c:pt idx="7">
                  <c:v>0.0138</c:v>
                </c:pt>
                <c:pt idx="8">
                  <c:v>0.004</c:v>
                </c:pt>
                <c:pt idx="9">
                  <c:v>0.0714</c:v>
                </c:pt>
                <c:pt idx="10">
                  <c:v>0.0271</c:v>
                </c:pt>
                <c:pt idx="11">
                  <c:v>0.0062</c:v>
                </c:pt>
                <c:pt idx="12">
                  <c:v>0.0013</c:v>
                </c:pt>
                <c:pt idx="13">
                  <c:v>0.0027</c:v>
                </c:pt>
                <c:pt idx="14">
                  <c:v>0.0</c:v>
                </c:pt>
                <c:pt idx="15">
                  <c:v>0.0089</c:v>
                </c:pt>
                <c:pt idx="16">
                  <c:v>0.0062</c:v>
                </c:pt>
                <c:pt idx="17">
                  <c:v>0.0399</c:v>
                </c:pt>
                <c:pt idx="18">
                  <c:v>0.0106</c:v>
                </c:pt>
                <c:pt idx="19">
                  <c:v>0.0563</c:v>
                </c:pt>
                <c:pt idx="20">
                  <c:v>0.0</c:v>
                </c:pt>
                <c:pt idx="21">
                  <c:v>0.0</c:v>
                </c:pt>
                <c:pt idx="22">
                  <c:v>0.0004</c:v>
                </c:pt>
                <c:pt idx="23">
                  <c:v>0.0022</c:v>
                </c:pt>
                <c:pt idx="24">
                  <c:v>0.0027</c:v>
                </c:pt>
                <c:pt idx="25">
                  <c:v>0.0</c:v>
                </c:pt>
                <c:pt idx="26">
                  <c:v>0.0004</c:v>
                </c:pt>
                <c:pt idx="27">
                  <c:v>0.0</c:v>
                </c:pt>
                <c:pt idx="28">
                  <c:v>0.0151</c:v>
                </c:pt>
                <c:pt idx="29">
                  <c:v>0.0031</c:v>
                </c:pt>
                <c:pt idx="30">
                  <c:v>0.0009</c:v>
                </c:pt>
                <c:pt idx="31">
                  <c:v>0.0022</c:v>
                </c:pt>
                <c:pt idx="32">
                  <c:v>0.0058</c:v>
                </c:pt>
                <c:pt idx="33">
                  <c:v>0.0089</c:v>
                </c:pt>
                <c:pt idx="34">
                  <c:v>0.0004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0.0009</c:v>
                </c:pt>
                <c:pt idx="41">
                  <c:v>0.0</c:v>
                </c:pt>
                <c:pt idx="42">
                  <c:v>0.0027</c:v>
                </c:pt>
                <c:pt idx="43">
                  <c:v>0.0018</c:v>
                </c:pt>
                <c:pt idx="44">
                  <c:v>0.0031</c:v>
                </c:pt>
                <c:pt idx="45">
                  <c:v>0.0018</c:v>
                </c:pt>
                <c:pt idx="46">
                  <c:v>0.0106</c:v>
                </c:pt>
                <c:pt idx="47">
                  <c:v>0.0089</c:v>
                </c:pt>
                <c:pt idx="48">
                  <c:v>0.0173</c:v>
                </c:pt>
                <c:pt idx="49">
                  <c:v>0.0084</c:v>
                </c:pt>
                <c:pt idx="50">
                  <c:v>0.0111</c:v>
                </c:pt>
                <c:pt idx="51">
                  <c:v>0.0027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0.0004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</c:numCache>
            </c:numRef>
          </c:val>
        </c:ser>
        <c:ser>
          <c:idx val="3"/>
          <c:order val="3"/>
          <c:tx>
            <c:v>Std_1_2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'Positive mode'!$I$3:$I$73</c:f>
              <c:numCache>
                <c:formatCode>General</c:formatCode>
                <c:ptCount val="71"/>
                <c:pt idx="0">
                  <c:v>0.3332</c:v>
                </c:pt>
                <c:pt idx="1">
                  <c:v>0.1638</c:v>
                </c:pt>
                <c:pt idx="2">
                  <c:v>0.0421</c:v>
                </c:pt>
                <c:pt idx="3">
                  <c:v>0.0321</c:v>
                </c:pt>
                <c:pt idx="4">
                  <c:v>0.0731</c:v>
                </c:pt>
                <c:pt idx="5">
                  <c:v>0.002</c:v>
                </c:pt>
                <c:pt idx="6">
                  <c:v>0.0</c:v>
                </c:pt>
                <c:pt idx="7">
                  <c:v>0.0135</c:v>
                </c:pt>
                <c:pt idx="8">
                  <c:v>0.001</c:v>
                </c:pt>
                <c:pt idx="9">
                  <c:v>0.0646</c:v>
                </c:pt>
                <c:pt idx="10">
                  <c:v>0.0296</c:v>
                </c:pt>
                <c:pt idx="11">
                  <c:v>0.007</c:v>
                </c:pt>
                <c:pt idx="12">
                  <c:v>0.001</c:v>
                </c:pt>
                <c:pt idx="13">
                  <c:v>0.0035</c:v>
                </c:pt>
                <c:pt idx="14">
                  <c:v>0.0</c:v>
                </c:pt>
                <c:pt idx="15">
                  <c:v>0.011</c:v>
                </c:pt>
                <c:pt idx="16">
                  <c:v>0.004</c:v>
                </c:pt>
                <c:pt idx="17">
                  <c:v>0.0411</c:v>
                </c:pt>
                <c:pt idx="18">
                  <c:v>0.0095</c:v>
                </c:pt>
                <c:pt idx="19">
                  <c:v>0.0576</c:v>
                </c:pt>
                <c:pt idx="20">
                  <c:v>0.0015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0.0065</c:v>
                </c:pt>
                <c:pt idx="25">
                  <c:v>0.0</c:v>
                </c:pt>
                <c:pt idx="26">
                  <c:v>0.001</c:v>
                </c:pt>
                <c:pt idx="27">
                  <c:v>0.0005</c:v>
                </c:pt>
                <c:pt idx="28">
                  <c:v>0.013</c:v>
                </c:pt>
                <c:pt idx="29">
                  <c:v>0.0025</c:v>
                </c:pt>
                <c:pt idx="30">
                  <c:v>0.002</c:v>
                </c:pt>
                <c:pt idx="31">
                  <c:v>0.0025</c:v>
                </c:pt>
                <c:pt idx="32">
                  <c:v>0.004</c:v>
                </c:pt>
                <c:pt idx="33">
                  <c:v>0.008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0.0005</c:v>
                </c:pt>
                <c:pt idx="41">
                  <c:v>0.0</c:v>
                </c:pt>
                <c:pt idx="42">
                  <c:v>0.0025</c:v>
                </c:pt>
                <c:pt idx="43">
                  <c:v>0.001</c:v>
                </c:pt>
                <c:pt idx="44">
                  <c:v>0.0035</c:v>
                </c:pt>
                <c:pt idx="45">
                  <c:v>0.002</c:v>
                </c:pt>
                <c:pt idx="46">
                  <c:v>0.01</c:v>
                </c:pt>
                <c:pt idx="47">
                  <c:v>0.008</c:v>
                </c:pt>
                <c:pt idx="48">
                  <c:v>0.0185</c:v>
                </c:pt>
                <c:pt idx="49">
                  <c:v>0.0055</c:v>
                </c:pt>
                <c:pt idx="50">
                  <c:v>0.013</c:v>
                </c:pt>
                <c:pt idx="51">
                  <c:v>0.0035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0.0005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</c:numCache>
            </c:numRef>
          </c:val>
        </c:ser>
        <c:ser>
          <c:idx val="4"/>
          <c:order val="4"/>
          <c:tx>
            <c:v>Std_2_1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'Positive mode'!$K$3:$K$73</c:f>
              <c:numCache>
                <c:formatCode>General</c:formatCode>
                <c:ptCount val="71"/>
                <c:pt idx="0">
                  <c:v>0.3284</c:v>
                </c:pt>
                <c:pt idx="1">
                  <c:v>0.1674</c:v>
                </c:pt>
                <c:pt idx="2">
                  <c:v>0.0287</c:v>
                </c:pt>
                <c:pt idx="3">
                  <c:v>0.0536</c:v>
                </c:pt>
                <c:pt idx="4">
                  <c:v>0.0582</c:v>
                </c:pt>
                <c:pt idx="5">
                  <c:v>0.0103</c:v>
                </c:pt>
                <c:pt idx="6">
                  <c:v>0.0</c:v>
                </c:pt>
                <c:pt idx="7">
                  <c:v>0.0088</c:v>
                </c:pt>
                <c:pt idx="8">
                  <c:v>0.0008</c:v>
                </c:pt>
                <c:pt idx="9">
                  <c:v>0.0724</c:v>
                </c:pt>
                <c:pt idx="10">
                  <c:v>0.0391</c:v>
                </c:pt>
                <c:pt idx="11">
                  <c:v>0.0092</c:v>
                </c:pt>
                <c:pt idx="12">
                  <c:v>0.0004</c:v>
                </c:pt>
                <c:pt idx="13">
                  <c:v>0.0046</c:v>
                </c:pt>
                <c:pt idx="14">
                  <c:v>0.0</c:v>
                </c:pt>
                <c:pt idx="15">
                  <c:v>0.0069</c:v>
                </c:pt>
                <c:pt idx="16">
                  <c:v>0.0061</c:v>
                </c:pt>
                <c:pt idx="17">
                  <c:v>0.031</c:v>
                </c:pt>
                <c:pt idx="18">
                  <c:v>0.0157</c:v>
                </c:pt>
                <c:pt idx="19">
                  <c:v>0.0387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0.0019</c:v>
                </c:pt>
                <c:pt idx="25">
                  <c:v>0.0004</c:v>
                </c:pt>
                <c:pt idx="26">
                  <c:v>0.0015</c:v>
                </c:pt>
                <c:pt idx="27">
                  <c:v>0.0004</c:v>
                </c:pt>
                <c:pt idx="28">
                  <c:v>0.0084</c:v>
                </c:pt>
                <c:pt idx="29">
                  <c:v>0.0011</c:v>
                </c:pt>
                <c:pt idx="30">
                  <c:v>0.0011</c:v>
                </c:pt>
                <c:pt idx="31">
                  <c:v>0.0046</c:v>
                </c:pt>
                <c:pt idx="32">
                  <c:v>0.0057</c:v>
                </c:pt>
                <c:pt idx="33">
                  <c:v>0.0123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0.0004</c:v>
                </c:pt>
                <c:pt idx="39">
                  <c:v>0.0</c:v>
                </c:pt>
                <c:pt idx="40">
                  <c:v>0.0015</c:v>
                </c:pt>
                <c:pt idx="41">
                  <c:v>0.0</c:v>
                </c:pt>
                <c:pt idx="42">
                  <c:v>0.0008</c:v>
                </c:pt>
                <c:pt idx="43">
                  <c:v>0.0015</c:v>
                </c:pt>
                <c:pt idx="44">
                  <c:v>0.0027</c:v>
                </c:pt>
                <c:pt idx="45">
                  <c:v>0.0019</c:v>
                </c:pt>
                <c:pt idx="46">
                  <c:v>0.0115</c:v>
                </c:pt>
                <c:pt idx="47">
                  <c:v>0.0107</c:v>
                </c:pt>
                <c:pt idx="48">
                  <c:v>0.0226</c:v>
                </c:pt>
                <c:pt idx="49">
                  <c:v>0.0073</c:v>
                </c:pt>
                <c:pt idx="50">
                  <c:v>0.0103</c:v>
                </c:pt>
                <c:pt idx="51">
                  <c:v>0.0084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0.0011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0.0004</c:v>
                </c:pt>
                <c:pt idx="67">
                  <c:v>0.0</c:v>
                </c:pt>
                <c:pt idx="68">
                  <c:v>0.0008</c:v>
                </c:pt>
                <c:pt idx="69">
                  <c:v>0.0</c:v>
                </c:pt>
                <c:pt idx="70">
                  <c:v>0.0</c:v>
                </c:pt>
              </c:numCache>
            </c:numRef>
          </c:val>
        </c:ser>
        <c:ser>
          <c:idx val="5"/>
          <c:order val="5"/>
          <c:tx>
            <c:v>Std_2_2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'Positive mode'!$M$3:$M$73</c:f>
              <c:numCache>
                <c:formatCode>General</c:formatCode>
                <c:ptCount val="71"/>
                <c:pt idx="0">
                  <c:v>0.3303</c:v>
                </c:pt>
                <c:pt idx="1">
                  <c:v>0.1683</c:v>
                </c:pt>
                <c:pt idx="2">
                  <c:v>0.0322</c:v>
                </c:pt>
                <c:pt idx="3">
                  <c:v>0.0405</c:v>
                </c:pt>
                <c:pt idx="4">
                  <c:v>0.0568</c:v>
                </c:pt>
                <c:pt idx="5">
                  <c:v>0.0099</c:v>
                </c:pt>
                <c:pt idx="6">
                  <c:v>0.0</c:v>
                </c:pt>
                <c:pt idx="7">
                  <c:v>0.0095</c:v>
                </c:pt>
                <c:pt idx="8">
                  <c:v>0.0012</c:v>
                </c:pt>
                <c:pt idx="9">
                  <c:v>0.0719</c:v>
                </c:pt>
                <c:pt idx="10">
                  <c:v>0.0397</c:v>
                </c:pt>
                <c:pt idx="11">
                  <c:v>0.0091</c:v>
                </c:pt>
                <c:pt idx="12">
                  <c:v>0.0016</c:v>
                </c:pt>
                <c:pt idx="13">
                  <c:v>0.0067</c:v>
                </c:pt>
                <c:pt idx="14">
                  <c:v>0.0004</c:v>
                </c:pt>
                <c:pt idx="15">
                  <c:v>0.0064</c:v>
                </c:pt>
                <c:pt idx="16">
                  <c:v>0.0048</c:v>
                </c:pt>
                <c:pt idx="17">
                  <c:v>0.0329</c:v>
                </c:pt>
                <c:pt idx="18">
                  <c:v>0.0135</c:v>
                </c:pt>
                <c:pt idx="19">
                  <c:v>0.0405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0.0004</c:v>
                </c:pt>
                <c:pt idx="24">
                  <c:v>0.0024</c:v>
                </c:pt>
                <c:pt idx="25">
                  <c:v>0.0</c:v>
                </c:pt>
                <c:pt idx="26">
                  <c:v>0.0016</c:v>
                </c:pt>
                <c:pt idx="27">
                  <c:v>0.0004</c:v>
                </c:pt>
                <c:pt idx="28">
                  <c:v>0.0087</c:v>
                </c:pt>
                <c:pt idx="29">
                  <c:v>0.0012</c:v>
                </c:pt>
                <c:pt idx="30">
                  <c:v>0.0032</c:v>
                </c:pt>
                <c:pt idx="31">
                  <c:v>0.0036</c:v>
                </c:pt>
                <c:pt idx="32">
                  <c:v>0.0071</c:v>
                </c:pt>
                <c:pt idx="33">
                  <c:v>0.0087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0.002</c:v>
                </c:pt>
                <c:pt idx="43">
                  <c:v>0.0028</c:v>
                </c:pt>
                <c:pt idx="44">
                  <c:v>0.0036</c:v>
                </c:pt>
                <c:pt idx="45">
                  <c:v>0.0028</c:v>
                </c:pt>
                <c:pt idx="46">
                  <c:v>0.0083</c:v>
                </c:pt>
                <c:pt idx="47">
                  <c:v>0.0115</c:v>
                </c:pt>
                <c:pt idx="48">
                  <c:v>0.0214</c:v>
                </c:pt>
                <c:pt idx="49">
                  <c:v>0.0095</c:v>
                </c:pt>
                <c:pt idx="50">
                  <c:v>0.0131</c:v>
                </c:pt>
                <c:pt idx="51">
                  <c:v>0.0064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0.0004</c:v>
                </c:pt>
                <c:pt idx="60">
                  <c:v>0.0004</c:v>
                </c:pt>
                <c:pt idx="61">
                  <c:v>0.0</c:v>
                </c:pt>
                <c:pt idx="62">
                  <c:v>0.0008</c:v>
                </c:pt>
                <c:pt idx="63">
                  <c:v>0.0</c:v>
                </c:pt>
                <c:pt idx="64">
                  <c:v>0.0016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0.0008</c:v>
                </c:pt>
                <c:pt idx="69">
                  <c:v>0.0</c:v>
                </c:pt>
                <c:pt idx="70">
                  <c:v>0.0012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4618960"/>
        <c:axId val="-2104617376"/>
      </c:barChart>
      <c:catAx>
        <c:axId val="-210461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617376"/>
        <c:crosses val="autoZero"/>
        <c:auto val="1"/>
        <c:lblAlgn val="ctr"/>
        <c:lblOffset val="100"/>
        <c:noMultiLvlLbl val="0"/>
      </c:catAx>
      <c:valAx>
        <c:axId val="-21046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61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'Negative mode'!$C$2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'Negative mode'!$A$3:$A$73</c:f>
              <c:strCache>
                <c:ptCount val="71"/>
                <c:pt idx="0">
                  <c:v>M-H</c:v>
                </c:pt>
                <c:pt idx="1">
                  <c:v>M-H[C13]</c:v>
                </c:pt>
                <c:pt idx="2">
                  <c:v>M-H[2C13]</c:v>
                </c:pt>
                <c:pt idx="3">
                  <c:v>M+CH2O2-H</c:v>
                </c:pt>
                <c:pt idx="4">
                  <c:v>M+ACN-H</c:v>
                </c:pt>
                <c:pt idx="5">
                  <c:v>M+CH2O2-H[C13]</c:v>
                </c:pt>
                <c:pt idx="6">
                  <c:v>M+CH2O2-H[2C13]</c:v>
                </c:pt>
                <c:pt idx="7">
                  <c:v>M+ACN-H[C13]</c:v>
                </c:pt>
                <c:pt idx="8">
                  <c:v>M+ACN-H[2C13]</c:v>
                </c:pt>
                <c:pt idx="9">
                  <c:v>2M-H</c:v>
                </c:pt>
                <c:pt idx="10">
                  <c:v>[M-H2O]-H</c:v>
                </c:pt>
                <c:pt idx="11">
                  <c:v>[M-CO2]-H</c:v>
                </c:pt>
                <c:pt idx="12">
                  <c:v>[M-CO]-H</c:v>
                </c:pt>
                <c:pt idx="13">
                  <c:v>M-2H</c:v>
                </c:pt>
                <c:pt idx="14">
                  <c:v>M+NH3-H</c:v>
                </c:pt>
                <c:pt idx="15">
                  <c:v>2M-H[C13]</c:v>
                </c:pt>
                <c:pt idx="16">
                  <c:v>2M-H[2C13]</c:v>
                </c:pt>
                <c:pt idx="17">
                  <c:v>[M-H2O]-H[C13]</c:v>
                </c:pt>
                <c:pt idx="18">
                  <c:v>[M-H2O]-H[2C13]</c:v>
                </c:pt>
                <c:pt idx="19">
                  <c:v>[M-CO2]-H[C13]</c:v>
                </c:pt>
                <c:pt idx="20">
                  <c:v>[M-CO2]-H[2C13]</c:v>
                </c:pt>
                <c:pt idx="21">
                  <c:v>[M-CO]-H[C13]</c:v>
                </c:pt>
                <c:pt idx="22">
                  <c:v>[M-CO]-H[2C13]</c:v>
                </c:pt>
                <c:pt idx="23">
                  <c:v>M-2H[C13]</c:v>
                </c:pt>
                <c:pt idx="24">
                  <c:v>M-2H[2C13]</c:v>
                </c:pt>
                <c:pt idx="25">
                  <c:v>M+NH3-H[C13]</c:v>
                </c:pt>
                <c:pt idx="26">
                  <c:v>M+NH3-H[2C13]</c:v>
                </c:pt>
                <c:pt idx="27">
                  <c:v>[M-H2O]+CH2O2-H</c:v>
                </c:pt>
                <c:pt idx="28">
                  <c:v>[M-CO2]+CH2O2-H</c:v>
                </c:pt>
                <c:pt idx="29">
                  <c:v>[M-CO]+CH2O2-H</c:v>
                </c:pt>
                <c:pt idx="30">
                  <c:v>[M-H2O]+ACN-H</c:v>
                </c:pt>
                <c:pt idx="31">
                  <c:v>[M-CO2]+ACN-H</c:v>
                </c:pt>
                <c:pt idx="32">
                  <c:v>[M-CO]+ACN-H</c:v>
                </c:pt>
                <c:pt idx="33">
                  <c:v>[M-H2O]+CH2O2-H[C13]</c:v>
                </c:pt>
                <c:pt idx="34">
                  <c:v>[M-H2O]+CH2O2-H[2C13]</c:v>
                </c:pt>
                <c:pt idx="35">
                  <c:v>[M-CO2]+CH2O2-H[C13]</c:v>
                </c:pt>
                <c:pt idx="36">
                  <c:v>[M-CO2]+CH2O2-H[2C13]</c:v>
                </c:pt>
                <c:pt idx="37">
                  <c:v>[M-CO]+CH2O2-H[C13]</c:v>
                </c:pt>
                <c:pt idx="38">
                  <c:v>[M-CO]+CH2O2-H[2C13]</c:v>
                </c:pt>
                <c:pt idx="39">
                  <c:v>[M-H2O]+ACN-H[C13]</c:v>
                </c:pt>
                <c:pt idx="40">
                  <c:v>[M-H2O]+ACN-H[2C13]</c:v>
                </c:pt>
                <c:pt idx="41">
                  <c:v>[M-CO2]+ACN-H[C13]</c:v>
                </c:pt>
                <c:pt idx="42">
                  <c:v>[M-CO2]+ACN-H[2C13]</c:v>
                </c:pt>
                <c:pt idx="43">
                  <c:v>[M-CO]+ACN-H[C13]</c:v>
                </c:pt>
                <c:pt idx="44">
                  <c:v>[M-CO]+ACN-H[2C13]</c:v>
                </c:pt>
                <c:pt idx="45">
                  <c:v>[2M-H2O]-H</c:v>
                </c:pt>
                <c:pt idx="46">
                  <c:v>[2M-CO2]-H</c:v>
                </c:pt>
                <c:pt idx="47">
                  <c:v>[2M-CO]-H</c:v>
                </c:pt>
                <c:pt idx="48">
                  <c:v>[M-H2O]-H-H</c:v>
                </c:pt>
                <c:pt idx="49">
                  <c:v>[M-CO2]-H-H</c:v>
                </c:pt>
                <c:pt idx="50">
                  <c:v>[M-CO]-H-H</c:v>
                </c:pt>
                <c:pt idx="51">
                  <c:v>[M-H2O]+NH3-H</c:v>
                </c:pt>
                <c:pt idx="52">
                  <c:v>[M-CO2]+NH3-H</c:v>
                </c:pt>
                <c:pt idx="53">
                  <c:v>[M-CO]+NH3-H</c:v>
                </c:pt>
                <c:pt idx="54">
                  <c:v>[2M-H2O]-H[C13]</c:v>
                </c:pt>
                <c:pt idx="55">
                  <c:v>[2M-H2O]-H[2C13]</c:v>
                </c:pt>
                <c:pt idx="56">
                  <c:v>[2M-CO2]-H[C13]</c:v>
                </c:pt>
                <c:pt idx="57">
                  <c:v>[2M-CO2]-H[2C13]</c:v>
                </c:pt>
                <c:pt idx="58">
                  <c:v>[2M-CO]-H[C13]</c:v>
                </c:pt>
                <c:pt idx="59">
                  <c:v>[2M-CO]-H[2C13]</c:v>
                </c:pt>
                <c:pt idx="60">
                  <c:v>[M-H2O]-H-H[C13]</c:v>
                </c:pt>
                <c:pt idx="61">
                  <c:v>[M-H2O]-H-H[2C13]</c:v>
                </c:pt>
                <c:pt idx="62">
                  <c:v>[M-CO2]-H-H[C13]</c:v>
                </c:pt>
                <c:pt idx="63">
                  <c:v>[M-CO2]-H-H[2C13]</c:v>
                </c:pt>
                <c:pt idx="64">
                  <c:v>[M-CO]-H-H[C13]</c:v>
                </c:pt>
                <c:pt idx="65">
                  <c:v>[M-CO]-H-H[2C13]</c:v>
                </c:pt>
                <c:pt idx="66">
                  <c:v>[M-H2O]+NH3-H[C13]</c:v>
                </c:pt>
                <c:pt idx="67">
                  <c:v>[M-H2O]+NH3-H[2C13]</c:v>
                </c:pt>
                <c:pt idx="68">
                  <c:v>[M-CO2]+NH3-H[C13]</c:v>
                </c:pt>
                <c:pt idx="69">
                  <c:v>[M-CO2]+NH3-H[2C13]</c:v>
                </c:pt>
                <c:pt idx="70">
                  <c:v>[M-CO]+NH3-H[C13]</c:v>
                </c:pt>
              </c:strCache>
            </c:strRef>
          </c:cat>
          <c:val>
            <c:numRef>
              <c:f>'Negative mode'!$C$3:$C$73</c:f>
              <c:numCache>
                <c:formatCode>General</c:formatCode>
                <c:ptCount val="71"/>
                <c:pt idx="0">
                  <c:v>0.3063</c:v>
                </c:pt>
                <c:pt idx="1">
                  <c:v>0.1798</c:v>
                </c:pt>
                <c:pt idx="2">
                  <c:v>0.0487</c:v>
                </c:pt>
                <c:pt idx="3">
                  <c:v>0.0402</c:v>
                </c:pt>
                <c:pt idx="4">
                  <c:v>0.0329</c:v>
                </c:pt>
                <c:pt idx="5">
                  <c:v>0.0046</c:v>
                </c:pt>
                <c:pt idx="6">
                  <c:v>0.0</c:v>
                </c:pt>
                <c:pt idx="7">
                  <c:v>0.0043</c:v>
                </c:pt>
                <c:pt idx="8">
                  <c:v>0.0008</c:v>
                </c:pt>
                <c:pt idx="9">
                  <c:v>0.0139</c:v>
                </c:pt>
                <c:pt idx="10">
                  <c:v>0.0472</c:v>
                </c:pt>
                <c:pt idx="11">
                  <c:v>0.0576</c:v>
                </c:pt>
                <c:pt idx="12">
                  <c:v>0.0422</c:v>
                </c:pt>
                <c:pt idx="13">
                  <c:v>0.0228</c:v>
                </c:pt>
                <c:pt idx="14">
                  <c:v>0.0209</c:v>
                </c:pt>
                <c:pt idx="15">
                  <c:v>0.0008</c:v>
                </c:pt>
                <c:pt idx="16">
                  <c:v>0.0</c:v>
                </c:pt>
                <c:pt idx="17">
                  <c:v>0.0081</c:v>
                </c:pt>
                <c:pt idx="18">
                  <c:v>0.0008</c:v>
                </c:pt>
                <c:pt idx="19">
                  <c:v>0.0073</c:v>
                </c:pt>
                <c:pt idx="20">
                  <c:v>0.0023</c:v>
                </c:pt>
                <c:pt idx="21">
                  <c:v>0.005</c:v>
                </c:pt>
                <c:pt idx="22">
                  <c:v>0.0004</c:v>
                </c:pt>
                <c:pt idx="23">
                  <c:v>0.0046</c:v>
                </c:pt>
                <c:pt idx="24">
                  <c:v>0.0023</c:v>
                </c:pt>
                <c:pt idx="25">
                  <c:v>0.0008</c:v>
                </c:pt>
                <c:pt idx="26">
                  <c:v>0.0</c:v>
                </c:pt>
                <c:pt idx="27">
                  <c:v>0.0081</c:v>
                </c:pt>
                <c:pt idx="28">
                  <c:v>0.0259</c:v>
                </c:pt>
                <c:pt idx="29">
                  <c:v>0.0139</c:v>
                </c:pt>
                <c:pt idx="30">
                  <c:v>0.0124</c:v>
                </c:pt>
                <c:pt idx="31">
                  <c:v>0.0058</c:v>
                </c:pt>
                <c:pt idx="32">
                  <c:v>0.0089</c:v>
                </c:pt>
                <c:pt idx="33">
                  <c:v>0.0008</c:v>
                </c:pt>
                <c:pt idx="34">
                  <c:v>0.0</c:v>
                </c:pt>
                <c:pt idx="35">
                  <c:v>0.0054</c:v>
                </c:pt>
                <c:pt idx="36">
                  <c:v>0.0004</c:v>
                </c:pt>
                <c:pt idx="37">
                  <c:v>0.0015</c:v>
                </c:pt>
                <c:pt idx="38">
                  <c:v>0.0008</c:v>
                </c:pt>
                <c:pt idx="39">
                  <c:v>0.0023</c:v>
                </c:pt>
                <c:pt idx="40">
                  <c:v>0.0004</c:v>
                </c:pt>
                <c:pt idx="41">
                  <c:v>0.0004</c:v>
                </c:pt>
                <c:pt idx="42">
                  <c:v>0.0</c:v>
                </c:pt>
                <c:pt idx="43">
                  <c:v>0.0023</c:v>
                </c:pt>
                <c:pt idx="44">
                  <c:v>0.0</c:v>
                </c:pt>
                <c:pt idx="45">
                  <c:v>0.0046</c:v>
                </c:pt>
                <c:pt idx="46">
                  <c:v>0.0043</c:v>
                </c:pt>
                <c:pt idx="47">
                  <c:v>0.0039</c:v>
                </c:pt>
                <c:pt idx="48">
                  <c:v>0.0066</c:v>
                </c:pt>
                <c:pt idx="49">
                  <c:v>0.0023</c:v>
                </c:pt>
                <c:pt idx="50">
                  <c:v>0.0039</c:v>
                </c:pt>
                <c:pt idx="51">
                  <c:v>0.0135</c:v>
                </c:pt>
                <c:pt idx="52">
                  <c:v>0.0054</c:v>
                </c:pt>
                <c:pt idx="53">
                  <c:v>0.0073</c:v>
                </c:pt>
                <c:pt idx="54">
                  <c:v>0.0</c:v>
                </c:pt>
                <c:pt idx="55">
                  <c:v>0.0004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0.0008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0.0027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4563456"/>
        <c:axId val="-2104559888"/>
      </c:barChart>
      <c:catAx>
        <c:axId val="-210456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559888"/>
        <c:crosses val="autoZero"/>
        <c:auto val="1"/>
        <c:lblAlgn val="ctr"/>
        <c:lblOffset val="100"/>
        <c:noMultiLvlLbl val="0"/>
      </c:catAx>
      <c:valAx>
        <c:axId val="-21045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56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 Adduct Counts'!$B$1</c:f>
              <c:strCache>
                <c:ptCount val="1"/>
                <c:pt idx="0">
                  <c:v>Beer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 Adduct Counts'!$A$2:$A$7</c:f>
              <c:strCache>
                <c:ptCount val="6"/>
                <c:pt idx="0">
                  <c:v>CH2O2</c:v>
                </c:pt>
                <c:pt idx="1">
                  <c:v>K</c:v>
                </c:pt>
                <c:pt idx="2">
                  <c:v>ACN</c:v>
                </c:pt>
                <c:pt idx="3">
                  <c:v>CH3OH</c:v>
                </c:pt>
                <c:pt idx="4">
                  <c:v>NH4</c:v>
                </c:pt>
                <c:pt idx="5">
                  <c:v>Na</c:v>
                </c:pt>
              </c:strCache>
            </c:strRef>
          </c:cat>
          <c:val>
            <c:numRef>
              <c:f>'Pos Adduct Counts'!$B$2:$B$7</c:f>
              <c:numCache>
                <c:formatCode>General</c:formatCode>
                <c:ptCount val="6"/>
                <c:pt idx="0">
                  <c:v>0.0139</c:v>
                </c:pt>
                <c:pt idx="1">
                  <c:v>0.0359</c:v>
                </c:pt>
                <c:pt idx="2">
                  <c:v>0.0162</c:v>
                </c:pt>
                <c:pt idx="3">
                  <c:v>0.0187</c:v>
                </c:pt>
                <c:pt idx="4">
                  <c:v>0.0321</c:v>
                </c:pt>
                <c:pt idx="5">
                  <c:v>0.0493</c:v>
                </c:pt>
              </c:numCache>
            </c:numRef>
          </c:val>
        </c:ser>
        <c:ser>
          <c:idx val="1"/>
          <c:order val="1"/>
          <c:tx>
            <c:strRef>
              <c:f>'Pos Adduct Counts'!$C$1</c:f>
              <c:strCache>
                <c:ptCount val="1"/>
                <c:pt idx="0">
                  <c:v>Std_1_1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'Pos Adduct Counts'!$A$2:$A$7</c:f>
              <c:strCache>
                <c:ptCount val="6"/>
                <c:pt idx="0">
                  <c:v>CH2O2</c:v>
                </c:pt>
                <c:pt idx="1">
                  <c:v>K</c:v>
                </c:pt>
                <c:pt idx="2">
                  <c:v>ACN</c:v>
                </c:pt>
                <c:pt idx="3">
                  <c:v>CH3OH</c:v>
                </c:pt>
                <c:pt idx="4">
                  <c:v>NH4</c:v>
                </c:pt>
                <c:pt idx="5">
                  <c:v>Na</c:v>
                </c:pt>
              </c:strCache>
            </c:strRef>
          </c:cat>
          <c:val>
            <c:numRef>
              <c:f>'Pos Adduct Counts'!$C$2:$C$7</c:f>
              <c:numCache>
                <c:formatCode>General</c:formatCode>
                <c:ptCount val="6"/>
                <c:pt idx="0">
                  <c:v>0.0076</c:v>
                </c:pt>
                <c:pt idx="1">
                  <c:v>0.014</c:v>
                </c:pt>
                <c:pt idx="2">
                  <c:v>0.0211</c:v>
                </c:pt>
                <c:pt idx="3">
                  <c:v>0.013</c:v>
                </c:pt>
                <c:pt idx="4">
                  <c:v>0.0296</c:v>
                </c:pt>
                <c:pt idx="5">
                  <c:v>0.0344</c:v>
                </c:pt>
              </c:numCache>
            </c:numRef>
          </c:val>
        </c:ser>
        <c:ser>
          <c:idx val="2"/>
          <c:order val="2"/>
          <c:tx>
            <c:strRef>
              <c:f>'Pos Adduct Counts'!$D$1</c:f>
              <c:strCache>
                <c:ptCount val="1"/>
                <c:pt idx="0">
                  <c:v>Std_1_2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'Pos Adduct Counts'!$A$2:$A$7</c:f>
              <c:strCache>
                <c:ptCount val="6"/>
                <c:pt idx="0">
                  <c:v>CH2O2</c:v>
                </c:pt>
                <c:pt idx="1">
                  <c:v>K</c:v>
                </c:pt>
                <c:pt idx="2">
                  <c:v>ACN</c:v>
                </c:pt>
                <c:pt idx="3">
                  <c:v>CH3OH</c:v>
                </c:pt>
                <c:pt idx="4">
                  <c:v>NH4</c:v>
                </c:pt>
                <c:pt idx="5">
                  <c:v>Na</c:v>
                </c:pt>
              </c:strCache>
            </c:strRef>
          </c:cat>
          <c:val>
            <c:numRef>
              <c:f>'Pos Adduct Counts'!$D$2:$D$7</c:f>
              <c:numCache>
                <c:formatCode>General</c:formatCode>
                <c:ptCount val="6"/>
                <c:pt idx="0">
                  <c:v>0.008</c:v>
                </c:pt>
                <c:pt idx="1">
                  <c:v>0.0132</c:v>
                </c:pt>
                <c:pt idx="2">
                  <c:v>0.0221</c:v>
                </c:pt>
                <c:pt idx="3">
                  <c:v>0.0114</c:v>
                </c:pt>
                <c:pt idx="4">
                  <c:v>0.0306</c:v>
                </c:pt>
                <c:pt idx="5">
                  <c:v>0.0347</c:v>
                </c:pt>
              </c:numCache>
            </c:numRef>
          </c:val>
        </c:ser>
        <c:ser>
          <c:idx val="3"/>
          <c:order val="3"/>
          <c:tx>
            <c:strRef>
              <c:f>'Pos Adduct Counts'!$E$1</c:f>
              <c:strCache>
                <c:ptCount val="1"/>
                <c:pt idx="0">
                  <c:v>Std_2_1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'Pos Adduct Counts'!$A$2:$A$7</c:f>
              <c:strCache>
                <c:ptCount val="6"/>
                <c:pt idx="0">
                  <c:v>CH2O2</c:v>
                </c:pt>
                <c:pt idx="1">
                  <c:v>K</c:v>
                </c:pt>
                <c:pt idx="2">
                  <c:v>ACN</c:v>
                </c:pt>
                <c:pt idx="3">
                  <c:v>CH3OH</c:v>
                </c:pt>
                <c:pt idx="4">
                  <c:v>NH4</c:v>
                </c:pt>
                <c:pt idx="5">
                  <c:v>Na</c:v>
                </c:pt>
              </c:strCache>
            </c:strRef>
          </c:cat>
          <c:val>
            <c:numRef>
              <c:f>'Pos Adduct Counts'!$E$2:$E$7</c:f>
              <c:numCache>
                <c:formatCode>General</c:formatCode>
                <c:ptCount val="6"/>
                <c:pt idx="0">
                  <c:v>0.0115</c:v>
                </c:pt>
                <c:pt idx="1">
                  <c:v>0.0266</c:v>
                </c:pt>
                <c:pt idx="2">
                  <c:v>0.0205</c:v>
                </c:pt>
                <c:pt idx="3">
                  <c:v>0.0184</c:v>
                </c:pt>
                <c:pt idx="4">
                  <c:v>0.0263</c:v>
                </c:pt>
                <c:pt idx="5">
                  <c:v>0.0339</c:v>
                </c:pt>
              </c:numCache>
            </c:numRef>
          </c:val>
        </c:ser>
        <c:ser>
          <c:idx val="4"/>
          <c:order val="4"/>
          <c:tx>
            <c:strRef>
              <c:f>'Pos Adduct Counts'!$F$1</c:f>
              <c:strCache>
                <c:ptCount val="1"/>
                <c:pt idx="0">
                  <c:v>Std_2_2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'Pos Adduct Counts'!$A$2:$A$7</c:f>
              <c:strCache>
                <c:ptCount val="6"/>
                <c:pt idx="0">
                  <c:v>CH2O2</c:v>
                </c:pt>
                <c:pt idx="1">
                  <c:v>K</c:v>
                </c:pt>
                <c:pt idx="2">
                  <c:v>ACN</c:v>
                </c:pt>
                <c:pt idx="3">
                  <c:v>CH3OH</c:v>
                </c:pt>
                <c:pt idx="4">
                  <c:v>NH4</c:v>
                </c:pt>
                <c:pt idx="5">
                  <c:v>Na</c:v>
                </c:pt>
              </c:strCache>
            </c:strRef>
          </c:cat>
          <c:val>
            <c:numRef>
              <c:f>'Pos Adduct Counts'!$F$2:$F$7</c:f>
              <c:numCache>
                <c:formatCode>General</c:formatCode>
                <c:ptCount val="6"/>
                <c:pt idx="0">
                  <c:v>0.0121</c:v>
                </c:pt>
                <c:pt idx="1">
                  <c:v>0.0214</c:v>
                </c:pt>
                <c:pt idx="2">
                  <c:v>0.0208</c:v>
                </c:pt>
                <c:pt idx="3">
                  <c:v>0.0175</c:v>
                </c:pt>
                <c:pt idx="4">
                  <c:v>0.0259</c:v>
                </c:pt>
                <c:pt idx="5">
                  <c:v>0.0319</c:v>
                </c:pt>
              </c:numCache>
            </c:numRef>
          </c:val>
        </c:ser>
        <c:ser>
          <c:idx val="5"/>
          <c:order val="5"/>
          <c:tx>
            <c:strRef>
              <c:f>'Pos Adduct Counts'!$G$1</c:f>
              <c:strCache>
                <c:ptCount val="1"/>
                <c:pt idx="0">
                  <c:v>Urine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'Pos Adduct Counts'!$A$2:$A$7</c:f>
              <c:strCache>
                <c:ptCount val="6"/>
                <c:pt idx="0">
                  <c:v>CH2O2</c:v>
                </c:pt>
                <c:pt idx="1">
                  <c:v>K</c:v>
                </c:pt>
                <c:pt idx="2">
                  <c:v>ACN</c:v>
                </c:pt>
                <c:pt idx="3">
                  <c:v>CH3OH</c:v>
                </c:pt>
                <c:pt idx="4">
                  <c:v>NH4</c:v>
                </c:pt>
                <c:pt idx="5">
                  <c:v>Na</c:v>
                </c:pt>
              </c:strCache>
            </c:strRef>
          </c:cat>
          <c:val>
            <c:numRef>
              <c:f>'Pos Adduct Counts'!$G$2:$G$7</c:f>
              <c:numCache>
                <c:formatCode>General</c:formatCode>
                <c:ptCount val="6"/>
                <c:pt idx="0">
                  <c:v>0.0125</c:v>
                </c:pt>
                <c:pt idx="1">
                  <c:v>0.0352</c:v>
                </c:pt>
                <c:pt idx="2">
                  <c:v>0.0141</c:v>
                </c:pt>
                <c:pt idx="3">
                  <c:v>0.021</c:v>
                </c:pt>
                <c:pt idx="4">
                  <c:v>0.0249</c:v>
                </c:pt>
                <c:pt idx="5">
                  <c:v>0.0348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213696"/>
        <c:axId val="2131217008"/>
      </c:barChart>
      <c:catAx>
        <c:axId val="21312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17008"/>
        <c:crosses val="autoZero"/>
        <c:auto val="1"/>
        <c:lblAlgn val="ctr"/>
        <c:lblOffset val="100"/>
        <c:noMultiLvlLbl val="0"/>
      </c:catAx>
      <c:valAx>
        <c:axId val="21312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1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 proportions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 fragment counts'!$B$2</c:f>
              <c:strCache>
                <c:ptCount val="1"/>
                <c:pt idx="0">
                  <c:v>Beer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 fragment counts'!$A$3:$A$4</c:f>
              <c:strCache>
                <c:ptCount val="2"/>
                <c:pt idx="0">
                  <c:v>H20</c:v>
                </c:pt>
                <c:pt idx="1">
                  <c:v>CO</c:v>
                </c:pt>
              </c:strCache>
            </c:strRef>
          </c:cat>
          <c:val>
            <c:numRef>
              <c:f>'Pos fragment counts'!$B$3:$B$4</c:f>
              <c:numCache>
                <c:formatCode>General</c:formatCode>
                <c:ptCount val="2"/>
                <c:pt idx="0">
                  <c:v>0.6565</c:v>
                </c:pt>
                <c:pt idx="1">
                  <c:v>0.3435</c:v>
                </c:pt>
              </c:numCache>
            </c:numRef>
          </c:val>
        </c:ser>
        <c:ser>
          <c:idx val="1"/>
          <c:order val="1"/>
          <c:tx>
            <c:strRef>
              <c:f>'Pos fragment counts'!$C$2</c:f>
              <c:strCache>
                <c:ptCount val="1"/>
                <c:pt idx="0">
                  <c:v>Std_1_1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'Pos fragment counts'!$A$3:$A$4</c:f>
              <c:strCache>
                <c:ptCount val="2"/>
                <c:pt idx="0">
                  <c:v>H20</c:v>
                </c:pt>
                <c:pt idx="1">
                  <c:v>CO</c:v>
                </c:pt>
              </c:strCache>
            </c:strRef>
          </c:cat>
          <c:val>
            <c:numRef>
              <c:f>'Pos fragment counts'!$C$3:$C$4</c:f>
              <c:numCache>
                <c:formatCode>General</c:formatCode>
                <c:ptCount val="2"/>
                <c:pt idx="0">
                  <c:v>0.6659</c:v>
                </c:pt>
                <c:pt idx="1">
                  <c:v>0.3341</c:v>
                </c:pt>
              </c:numCache>
            </c:numRef>
          </c:val>
        </c:ser>
        <c:ser>
          <c:idx val="2"/>
          <c:order val="2"/>
          <c:tx>
            <c:strRef>
              <c:f>'Pos fragment counts'!$D$2</c:f>
              <c:strCache>
                <c:ptCount val="1"/>
                <c:pt idx="0">
                  <c:v>Std_1_2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'Pos fragment counts'!$A$3:$A$4</c:f>
              <c:strCache>
                <c:ptCount val="2"/>
                <c:pt idx="0">
                  <c:v>H20</c:v>
                </c:pt>
                <c:pt idx="1">
                  <c:v>CO</c:v>
                </c:pt>
              </c:strCache>
            </c:strRef>
          </c:cat>
          <c:val>
            <c:numRef>
              <c:f>'Pos fragment counts'!$D$3:$D$4</c:f>
              <c:numCache>
                <c:formatCode>General</c:formatCode>
                <c:ptCount val="2"/>
                <c:pt idx="0">
                  <c:v>0.6478</c:v>
                </c:pt>
                <c:pt idx="1">
                  <c:v>0.3522</c:v>
                </c:pt>
              </c:numCache>
            </c:numRef>
          </c:val>
        </c:ser>
        <c:ser>
          <c:idx val="3"/>
          <c:order val="3"/>
          <c:tx>
            <c:strRef>
              <c:f>'Pos fragment counts'!$E$2</c:f>
              <c:strCache>
                <c:ptCount val="1"/>
                <c:pt idx="0">
                  <c:v>Std_2_1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'Pos fragment counts'!$A$3:$A$4</c:f>
              <c:strCache>
                <c:ptCount val="2"/>
                <c:pt idx="0">
                  <c:v>H20</c:v>
                </c:pt>
                <c:pt idx="1">
                  <c:v>CO</c:v>
                </c:pt>
              </c:strCache>
            </c:strRef>
          </c:cat>
          <c:val>
            <c:numRef>
              <c:f>'Pos fragment counts'!$E$3:$E$4</c:f>
              <c:numCache>
                <c:formatCode>General</c:formatCode>
                <c:ptCount val="2"/>
                <c:pt idx="0">
                  <c:v>0.5945</c:v>
                </c:pt>
                <c:pt idx="1">
                  <c:v>0.4055</c:v>
                </c:pt>
              </c:numCache>
            </c:numRef>
          </c:val>
        </c:ser>
        <c:ser>
          <c:idx val="4"/>
          <c:order val="4"/>
          <c:tx>
            <c:strRef>
              <c:f>'Pos fragment counts'!$F$2</c:f>
              <c:strCache>
                <c:ptCount val="1"/>
                <c:pt idx="0">
                  <c:v>Std_2_2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'Pos fragment counts'!$A$3:$A$4</c:f>
              <c:strCache>
                <c:ptCount val="2"/>
                <c:pt idx="0">
                  <c:v>H20</c:v>
                </c:pt>
                <c:pt idx="1">
                  <c:v>CO</c:v>
                </c:pt>
              </c:strCache>
            </c:strRef>
          </c:cat>
          <c:val>
            <c:numRef>
              <c:f>'Pos fragment counts'!$F$3:$F$4</c:f>
              <c:numCache>
                <c:formatCode>General</c:formatCode>
                <c:ptCount val="2"/>
                <c:pt idx="0">
                  <c:v>0.6007</c:v>
                </c:pt>
                <c:pt idx="1">
                  <c:v>0.3993</c:v>
                </c:pt>
              </c:numCache>
            </c:numRef>
          </c:val>
        </c:ser>
        <c:ser>
          <c:idx val="5"/>
          <c:order val="5"/>
          <c:tx>
            <c:strRef>
              <c:f>'Pos fragment counts'!$G$2</c:f>
              <c:strCache>
                <c:ptCount val="1"/>
                <c:pt idx="0">
                  <c:v>Urine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'Pos fragment counts'!$A$3:$A$4</c:f>
              <c:strCache>
                <c:ptCount val="2"/>
                <c:pt idx="0">
                  <c:v>H20</c:v>
                </c:pt>
                <c:pt idx="1">
                  <c:v>CO</c:v>
                </c:pt>
              </c:strCache>
            </c:strRef>
          </c:cat>
          <c:val>
            <c:numRef>
              <c:f>'Pos fragment counts'!$G$3:$G$4</c:f>
              <c:numCache>
                <c:formatCode>General</c:formatCode>
                <c:ptCount val="2"/>
                <c:pt idx="0">
                  <c:v>0.6277</c:v>
                </c:pt>
                <c:pt idx="1">
                  <c:v>0.3723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4526912"/>
        <c:axId val="-2104523616"/>
      </c:barChart>
      <c:catAx>
        <c:axId val="-21045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523616"/>
        <c:crosses val="autoZero"/>
        <c:auto val="1"/>
        <c:lblAlgn val="ctr"/>
        <c:lblOffset val="100"/>
        <c:noMultiLvlLbl val="0"/>
      </c:catAx>
      <c:valAx>
        <c:axId val="-21045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5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746569</xdr:colOff>
      <xdr:row>0</xdr:row>
      <xdr:rowOff>0</xdr:rowOff>
    </xdr:from>
    <xdr:to>
      <xdr:col>26</xdr:col>
      <xdr:colOff>66504</xdr:colOff>
      <xdr:row>45</xdr:row>
      <xdr:rowOff>115939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1</xdr:row>
      <xdr:rowOff>76200</xdr:rowOff>
    </xdr:from>
    <xdr:to>
      <xdr:col>26</xdr:col>
      <xdr:colOff>571500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7</xdr:row>
      <xdr:rowOff>114300</xdr:rowOff>
    </xdr:from>
    <xdr:to>
      <xdr:col>17</xdr:col>
      <xdr:colOff>381000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7</xdr:row>
      <xdr:rowOff>190500</xdr:rowOff>
    </xdr:from>
    <xdr:to>
      <xdr:col>8</xdr:col>
      <xdr:colOff>482600</xdr:colOff>
      <xdr:row>21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rine_37_fullscan1_POS_tran_counts" connectionId="1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Beer_3_Full1_adduct_counts" connectionId="1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batch1_Std_1_1_adduct_counts" connectionId="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batch1_Std_1_2_adduct_counts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batch1_Std_2_1_adduct_counts" connectionId="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batch1_Std_2_2_adduct_counts" connectionId="1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Urine_37_fullscan1_POS_adduct_counts" connectionId="1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Urine_37_fullscan1_POS_adduct_counts_1" connectionId="18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batch1_Std_2_2_adduct_counts_1" connectionId="1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batch1_Std_2_1_adduct_counts_1" connectionId="8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batch1_Std_1_2_adduct_counts_1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atch1_Std_1_1_tran_counts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atch1_Std_1_2_tran_counts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atch1_Std_2_1_tran_counts" connectionId="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atch1_Std_2_2_tran_counts" connectionId="1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eer_3_Full1_tran_counts" connectionId="1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Beer_3_Full1_NEG_tran_counts_1" connectionId="1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batch1_Std_1_1_adduct_counts_1" connectionId="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Beer_3_Full1_adduct_counts_1" connectionId="1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7.xml"/><Relationship Id="rId12" Type="http://schemas.openxmlformats.org/officeDocument/2006/relationships/queryTable" Target="../queryTables/queryTable18.xml"/><Relationship Id="rId13" Type="http://schemas.openxmlformats.org/officeDocument/2006/relationships/queryTable" Target="../queryTables/queryTable19.xml"/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8.xml"/><Relationship Id="rId3" Type="http://schemas.openxmlformats.org/officeDocument/2006/relationships/queryTable" Target="../queryTables/queryTable9.xml"/><Relationship Id="rId4" Type="http://schemas.openxmlformats.org/officeDocument/2006/relationships/queryTable" Target="../queryTables/queryTable10.xml"/><Relationship Id="rId5" Type="http://schemas.openxmlformats.org/officeDocument/2006/relationships/queryTable" Target="../queryTables/queryTable11.xml"/><Relationship Id="rId6" Type="http://schemas.openxmlformats.org/officeDocument/2006/relationships/queryTable" Target="../queryTables/queryTable12.xml"/><Relationship Id="rId7" Type="http://schemas.openxmlformats.org/officeDocument/2006/relationships/queryTable" Target="../queryTables/queryTable13.xml"/><Relationship Id="rId8" Type="http://schemas.openxmlformats.org/officeDocument/2006/relationships/queryTable" Target="../queryTables/queryTable14.xml"/><Relationship Id="rId9" Type="http://schemas.openxmlformats.org/officeDocument/2006/relationships/queryTable" Target="../queryTables/queryTable15.xml"/><Relationship Id="rId10" Type="http://schemas.openxmlformats.org/officeDocument/2006/relationships/queryTable" Target="../queryTables/queryTable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9" zoomScale="93" workbookViewId="0">
      <selection activeCell="L1" sqref="L1:M1"/>
    </sheetView>
  </sheetViews>
  <sheetFormatPr baseColWidth="10" defaultRowHeight="16" x14ac:dyDescent="0.2"/>
  <cols>
    <col min="1" max="1" width="22.6640625" bestFit="1" customWidth="1"/>
    <col min="2" max="2" width="5.1640625" bestFit="1" customWidth="1"/>
    <col min="3" max="3" width="7.1640625" bestFit="1" customWidth="1"/>
    <col min="4" max="4" width="5.1640625" bestFit="1" customWidth="1"/>
    <col min="5" max="5" width="7.1640625" bestFit="1" customWidth="1"/>
    <col min="6" max="6" width="4.1640625" customWidth="1"/>
    <col min="7" max="7" width="7.1640625" customWidth="1"/>
    <col min="8" max="8" width="9.1640625" customWidth="1"/>
    <col min="9" max="9" width="7.83203125" customWidth="1"/>
    <col min="10" max="10" width="8.6640625" customWidth="1"/>
    <col min="11" max="11" width="12" customWidth="1"/>
    <col min="12" max="12" width="9.33203125" customWidth="1"/>
    <col min="13" max="13" width="10.1640625" customWidth="1"/>
    <col min="14" max="14" width="7.1640625" customWidth="1"/>
  </cols>
  <sheetData>
    <row r="1" spans="1:13" x14ac:dyDescent="0.2">
      <c r="B1" s="2" t="s">
        <v>74</v>
      </c>
      <c r="C1" s="2"/>
      <c r="D1" s="2" t="s">
        <v>75</v>
      </c>
      <c r="E1" s="2"/>
      <c r="F1" s="2" t="s">
        <v>76</v>
      </c>
      <c r="G1" s="2"/>
      <c r="H1" s="2" t="s">
        <v>77</v>
      </c>
      <c r="I1" s="2"/>
      <c r="J1" s="2" t="s">
        <v>78</v>
      </c>
      <c r="K1" s="2"/>
      <c r="L1" s="2" t="s">
        <v>79</v>
      </c>
      <c r="M1" s="2"/>
    </row>
    <row r="2" spans="1:13" x14ac:dyDescent="0.2">
      <c r="A2" t="s">
        <v>71</v>
      </c>
      <c r="B2" t="s">
        <v>72</v>
      </c>
      <c r="C2" t="s">
        <v>73</v>
      </c>
      <c r="D2" t="s">
        <v>72</v>
      </c>
      <c r="E2" t="s">
        <v>73</v>
      </c>
      <c r="F2" t="s">
        <v>72</v>
      </c>
      <c r="G2" t="s">
        <v>73</v>
      </c>
      <c r="H2" t="s">
        <v>72</v>
      </c>
      <c r="I2" t="s">
        <v>73</v>
      </c>
      <c r="J2" t="s">
        <v>72</v>
      </c>
      <c r="K2" t="s">
        <v>73</v>
      </c>
      <c r="L2" t="s">
        <v>72</v>
      </c>
      <c r="M2" t="s">
        <v>73</v>
      </c>
    </row>
    <row r="3" spans="1:13" x14ac:dyDescent="0.2">
      <c r="A3" t="s">
        <v>0</v>
      </c>
      <c r="B3">
        <v>1121</v>
      </c>
      <c r="C3">
        <v>0.31159999999999999</v>
      </c>
      <c r="D3">
        <v>1212</v>
      </c>
      <c r="E3">
        <v>0.3448</v>
      </c>
      <c r="F3">
        <v>752</v>
      </c>
      <c r="G3">
        <v>0.33360000000000001</v>
      </c>
      <c r="H3">
        <v>665</v>
      </c>
      <c r="I3">
        <v>0.3332</v>
      </c>
      <c r="J3">
        <v>857</v>
      </c>
      <c r="K3">
        <v>0.32840000000000003</v>
      </c>
      <c r="L3">
        <v>832</v>
      </c>
      <c r="M3">
        <v>0.33029999999999998</v>
      </c>
    </row>
    <row r="4" spans="1:13" x14ac:dyDescent="0.2">
      <c r="A4" t="s">
        <v>1</v>
      </c>
      <c r="B4">
        <v>548</v>
      </c>
      <c r="C4">
        <v>0.15229999999999999</v>
      </c>
      <c r="D4">
        <v>627</v>
      </c>
      <c r="E4">
        <v>0.1784</v>
      </c>
      <c r="F4">
        <v>378</v>
      </c>
      <c r="G4">
        <v>0.16769999999999999</v>
      </c>
      <c r="H4">
        <v>327</v>
      </c>
      <c r="I4">
        <v>0.1638</v>
      </c>
      <c r="J4">
        <v>437</v>
      </c>
      <c r="K4">
        <v>0.16739999999999999</v>
      </c>
      <c r="L4">
        <v>424</v>
      </c>
      <c r="M4">
        <v>0.16830000000000001</v>
      </c>
    </row>
    <row r="5" spans="1:13" x14ac:dyDescent="0.2">
      <c r="A5" t="s">
        <v>2</v>
      </c>
      <c r="B5">
        <v>118</v>
      </c>
      <c r="C5">
        <v>3.2800000000000003E-2</v>
      </c>
      <c r="D5">
        <v>148</v>
      </c>
      <c r="E5">
        <v>4.2099999999999999E-2</v>
      </c>
      <c r="F5">
        <v>83</v>
      </c>
      <c r="G5">
        <v>3.6799999999999999E-2</v>
      </c>
      <c r="H5">
        <v>84</v>
      </c>
      <c r="I5">
        <v>4.2099999999999999E-2</v>
      </c>
      <c r="J5">
        <v>75</v>
      </c>
      <c r="K5">
        <v>2.87E-2</v>
      </c>
      <c r="L5">
        <v>81</v>
      </c>
      <c r="M5">
        <v>3.2199999999999999E-2</v>
      </c>
    </row>
    <row r="6" spans="1:13" x14ac:dyDescent="0.2">
      <c r="A6" t="s">
        <v>3</v>
      </c>
      <c r="B6">
        <v>236</v>
      </c>
      <c r="C6">
        <v>6.5600000000000006E-2</v>
      </c>
      <c r="D6">
        <v>226</v>
      </c>
      <c r="E6">
        <v>6.4299999999999996E-2</v>
      </c>
      <c r="F6">
        <v>73</v>
      </c>
      <c r="G6">
        <v>3.2399999999999998E-2</v>
      </c>
      <c r="H6">
        <v>64</v>
      </c>
      <c r="I6">
        <v>3.2099999999999997E-2</v>
      </c>
      <c r="J6">
        <v>140</v>
      </c>
      <c r="K6">
        <v>5.3600000000000002E-2</v>
      </c>
      <c r="L6">
        <v>102</v>
      </c>
      <c r="M6">
        <v>4.0500000000000001E-2</v>
      </c>
    </row>
    <row r="7" spans="1:13" x14ac:dyDescent="0.2">
      <c r="A7" t="s">
        <v>4</v>
      </c>
      <c r="B7">
        <v>276</v>
      </c>
      <c r="C7">
        <v>7.6700000000000004E-2</v>
      </c>
      <c r="D7">
        <v>208</v>
      </c>
      <c r="E7">
        <v>5.9200000000000003E-2</v>
      </c>
      <c r="F7">
        <v>147</v>
      </c>
      <c r="G7">
        <v>6.5199999999999994E-2</v>
      </c>
      <c r="H7">
        <v>146</v>
      </c>
      <c r="I7">
        <v>7.3099999999999998E-2</v>
      </c>
      <c r="J7">
        <v>152</v>
      </c>
      <c r="K7">
        <v>5.8200000000000002E-2</v>
      </c>
      <c r="L7">
        <v>143</v>
      </c>
      <c r="M7">
        <v>5.6800000000000003E-2</v>
      </c>
    </row>
    <row r="8" spans="1:13" x14ac:dyDescent="0.2">
      <c r="A8" t="s">
        <v>5</v>
      </c>
      <c r="B8">
        <v>42</v>
      </c>
      <c r="C8">
        <v>1.17E-2</v>
      </c>
      <c r="D8">
        <v>37</v>
      </c>
      <c r="E8">
        <v>1.0500000000000001E-2</v>
      </c>
      <c r="F8">
        <v>8</v>
      </c>
      <c r="G8">
        <v>3.5000000000000001E-3</v>
      </c>
      <c r="H8">
        <v>4</v>
      </c>
      <c r="I8">
        <v>2E-3</v>
      </c>
      <c r="J8">
        <v>27</v>
      </c>
      <c r="K8">
        <v>1.03E-2</v>
      </c>
      <c r="L8">
        <v>25</v>
      </c>
      <c r="M8">
        <v>9.9000000000000008E-3</v>
      </c>
    </row>
    <row r="9" spans="1:13" x14ac:dyDescent="0.2">
      <c r="A9" t="s">
        <v>6</v>
      </c>
      <c r="B9">
        <v>5</v>
      </c>
      <c r="C9">
        <v>1.4E-3</v>
      </c>
      <c r="D9">
        <v>10</v>
      </c>
      <c r="E9">
        <v>2.8E-3</v>
      </c>
      <c r="F9">
        <v>1</v>
      </c>
      <c r="G9">
        <v>4.0000000000000002E-4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7</v>
      </c>
      <c r="B10">
        <v>47</v>
      </c>
      <c r="C10">
        <v>1.3100000000000001E-2</v>
      </c>
      <c r="D10">
        <v>21</v>
      </c>
      <c r="E10">
        <v>6.0000000000000001E-3</v>
      </c>
      <c r="F10">
        <v>31</v>
      </c>
      <c r="G10">
        <v>1.38E-2</v>
      </c>
      <c r="H10">
        <v>27</v>
      </c>
      <c r="I10">
        <v>1.35E-2</v>
      </c>
      <c r="J10">
        <v>23</v>
      </c>
      <c r="K10">
        <v>8.8000000000000005E-3</v>
      </c>
      <c r="L10">
        <v>24</v>
      </c>
      <c r="M10">
        <v>9.4999999999999998E-3</v>
      </c>
    </row>
    <row r="11" spans="1:13" x14ac:dyDescent="0.2">
      <c r="A11" t="s">
        <v>8</v>
      </c>
      <c r="B11">
        <v>9</v>
      </c>
      <c r="C11">
        <v>2.5000000000000001E-3</v>
      </c>
      <c r="D11">
        <v>5</v>
      </c>
      <c r="E11">
        <v>1.4E-3</v>
      </c>
      <c r="F11">
        <v>9</v>
      </c>
      <c r="G11">
        <v>4.0000000000000001E-3</v>
      </c>
      <c r="H11">
        <v>2</v>
      </c>
      <c r="I11">
        <v>1E-3</v>
      </c>
      <c r="J11">
        <v>2</v>
      </c>
      <c r="K11">
        <v>8.0000000000000004E-4</v>
      </c>
      <c r="L11">
        <v>3</v>
      </c>
      <c r="M11">
        <v>1.1999999999999999E-3</v>
      </c>
    </row>
    <row r="12" spans="1:13" x14ac:dyDescent="0.2">
      <c r="A12" t="s">
        <v>9</v>
      </c>
      <c r="B12">
        <v>263</v>
      </c>
      <c r="C12">
        <v>7.3099999999999998E-2</v>
      </c>
      <c r="D12">
        <v>209</v>
      </c>
      <c r="E12">
        <v>5.9499999999999997E-2</v>
      </c>
      <c r="F12">
        <v>161</v>
      </c>
      <c r="G12">
        <v>7.1400000000000005E-2</v>
      </c>
      <c r="H12">
        <v>129</v>
      </c>
      <c r="I12">
        <v>6.4600000000000005E-2</v>
      </c>
      <c r="J12">
        <v>189</v>
      </c>
      <c r="K12">
        <v>7.2400000000000006E-2</v>
      </c>
      <c r="L12">
        <v>181</v>
      </c>
      <c r="M12">
        <v>7.1900000000000006E-2</v>
      </c>
    </row>
    <row r="13" spans="1:13" x14ac:dyDescent="0.2">
      <c r="A13" t="s">
        <v>10</v>
      </c>
      <c r="B13">
        <v>105</v>
      </c>
      <c r="C13">
        <v>2.92E-2</v>
      </c>
      <c r="D13">
        <v>84</v>
      </c>
      <c r="E13">
        <v>2.3900000000000001E-2</v>
      </c>
      <c r="F13">
        <v>61</v>
      </c>
      <c r="G13">
        <v>2.7099999999999999E-2</v>
      </c>
      <c r="H13">
        <v>59</v>
      </c>
      <c r="I13">
        <v>2.9600000000000001E-2</v>
      </c>
      <c r="J13">
        <v>102</v>
      </c>
      <c r="K13">
        <v>3.9100000000000003E-2</v>
      </c>
      <c r="L13">
        <v>100</v>
      </c>
      <c r="M13">
        <v>3.9699999999999999E-2</v>
      </c>
    </row>
    <row r="14" spans="1:13" x14ac:dyDescent="0.2">
      <c r="A14" t="s">
        <v>11</v>
      </c>
      <c r="B14">
        <v>48</v>
      </c>
      <c r="C14">
        <v>1.3299999999999999E-2</v>
      </c>
      <c r="D14">
        <v>32</v>
      </c>
      <c r="E14">
        <v>9.1000000000000004E-3</v>
      </c>
      <c r="F14">
        <v>14</v>
      </c>
      <c r="G14">
        <v>6.1999999999999998E-3</v>
      </c>
      <c r="H14">
        <v>14</v>
      </c>
      <c r="I14">
        <v>7.0000000000000001E-3</v>
      </c>
      <c r="J14">
        <v>24</v>
      </c>
      <c r="K14">
        <v>9.1999999999999998E-3</v>
      </c>
      <c r="L14">
        <v>23</v>
      </c>
      <c r="M14">
        <v>9.1000000000000004E-3</v>
      </c>
    </row>
    <row r="15" spans="1:13" x14ac:dyDescent="0.2">
      <c r="A15" t="s">
        <v>12</v>
      </c>
      <c r="B15">
        <v>6</v>
      </c>
      <c r="C15">
        <v>1.6999999999999999E-3</v>
      </c>
      <c r="D15">
        <v>4</v>
      </c>
      <c r="E15">
        <v>1.1000000000000001E-3</v>
      </c>
      <c r="F15">
        <v>3</v>
      </c>
      <c r="G15">
        <v>1.2999999999999999E-3</v>
      </c>
      <c r="H15">
        <v>2</v>
      </c>
      <c r="I15">
        <v>1E-3</v>
      </c>
      <c r="J15">
        <v>1</v>
      </c>
      <c r="K15">
        <v>4.0000000000000002E-4</v>
      </c>
      <c r="L15">
        <v>4</v>
      </c>
      <c r="M15">
        <v>1.6000000000000001E-3</v>
      </c>
    </row>
    <row r="16" spans="1:13" x14ac:dyDescent="0.2">
      <c r="A16" t="s">
        <v>13</v>
      </c>
      <c r="B16">
        <v>7</v>
      </c>
      <c r="C16">
        <v>1.9E-3</v>
      </c>
      <c r="D16">
        <v>8</v>
      </c>
      <c r="E16">
        <v>2.3E-3</v>
      </c>
      <c r="F16">
        <v>6</v>
      </c>
      <c r="G16">
        <v>2.7000000000000001E-3</v>
      </c>
      <c r="H16">
        <v>7</v>
      </c>
      <c r="I16">
        <v>3.5000000000000001E-3</v>
      </c>
      <c r="J16">
        <v>12</v>
      </c>
      <c r="K16">
        <v>4.5999999999999999E-3</v>
      </c>
      <c r="L16">
        <v>17</v>
      </c>
      <c r="M16">
        <v>6.7000000000000002E-3</v>
      </c>
    </row>
    <row r="17" spans="1:13" x14ac:dyDescent="0.2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4.0000000000000002E-4</v>
      </c>
    </row>
    <row r="18" spans="1:13" x14ac:dyDescent="0.2">
      <c r="A18" t="s">
        <v>15</v>
      </c>
      <c r="B18">
        <v>22</v>
      </c>
      <c r="C18">
        <v>6.1000000000000004E-3</v>
      </c>
      <c r="D18">
        <v>32</v>
      </c>
      <c r="E18">
        <v>9.1000000000000004E-3</v>
      </c>
      <c r="F18">
        <v>20</v>
      </c>
      <c r="G18">
        <v>8.8999999999999999E-3</v>
      </c>
      <c r="H18">
        <v>22</v>
      </c>
      <c r="I18">
        <v>1.0999999999999999E-2</v>
      </c>
      <c r="J18">
        <v>18</v>
      </c>
      <c r="K18">
        <v>6.8999999999999999E-3</v>
      </c>
      <c r="L18">
        <v>16</v>
      </c>
      <c r="M18">
        <v>6.4000000000000003E-3</v>
      </c>
    </row>
    <row r="19" spans="1:13" x14ac:dyDescent="0.2">
      <c r="A19" t="s">
        <v>16</v>
      </c>
      <c r="B19">
        <v>29</v>
      </c>
      <c r="C19">
        <v>8.0999999999999996E-3</v>
      </c>
      <c r="D19">
        <v>37</v>
      </c>
      <c r="E19">
        <v>1.0500000000000001E-2</v>
      </c>
      <c r="F19">
        <v>14</v>
      </c>
      <c r="G19">
        <v>6.1999999999999998E-3</v>
      </c>
      <c r="H19">
        <v>8</v>
      </c>
      <c r="I19">
        <v>4.0000000000000001E-3</v>
      </c>
      <c r="J19">
        <v>16</v>
      </c>
      <c r="K19">
        <v>6.1000000000000004E-3</v>
      </c>
      <c r="L19">
        <v>12</v>
      </c>
      <c r="M19">
        <v>4.7999999999999996E-3</v>
      </c>
    </row>
    <row r="20" spans="1:13" x14ac:dyDescent="0.2">
      <c r="A20" t="s">
        <v>17</v>
      </c>
      <c r="B20">
        <v>50</v>
      </c>
      <c r="C20">
        <v>1.3899999999999999E-2</v>
      </c>
      <c r="D20">
        <v>54</v>
      </c>
      <c r="E20">
        <v>1.54E-2</v>
      </c>
      <c r="F20">
        <v>90</v>
      </c>
      <c r="G20">
        <v>3.9899999999999998E-2</v>
      </c>
      <c r="H20">
        <v>82</v>
      </c>
      <c r="I20">
        <v>4.1099999999999998E-2</v>
      </c>
      <c r="J20">
        <v>81</v>
      </c>
      <c r="K20">
        <v>3.1E-2</v>
      </c>
      <c r="L20">
        <v>83</v>
      </c>
      <c r="M20">
        <v>3.2899999999999999E-2</v>
      </c>
    </row>
    <row r="21" spans="1:13" x14ac:dyDescent="0.2">
      <c r="A21" t="s">
        <v>18</v>
      </c>
      <c r="B21">
        <v>53</v>
      </c>
      <c r="C21">
        <v>1.47E-2</v>
      </c>
      <c r="D21">
        <v>48</v>
      </c>
      <c r="E21">
        <v>1.37E-2</v>
      </c>
      <c r="F21">
        <v>24</v>
      </c>
      <c r="G21">
        <v>1.06E-2</v>
      </c>
      <c r="H21">
        <v>19</v>
      </c>
      <c r="I21">
        <v>9.4999999999999998E-3</v>
      </c>
      <c r="J21">
        <v>41</v>
      </c>
      <c r="K21">
        <v>1.5699999999999999E-2</v>
      </c>
      <c r="L21">
        <v>34</v>
      </c>
      <c r="M21">
        <v>1.35E-2</v>
      </c>
    </row>
    <row r="22" spans="1:13" x14ac:dyDescent="0.2">
      <c r="A22" t="s">
        <v>19</v>
      </c>
      <c r="B22">
        <v>135</v>
      </c>
      <c r="C22">
        <v>3.7499999999999999E-2</v>
      </c>
      <c r="D22">
        <v>125</v>
      </c>
      <c r="E22">
        <v>3.56E-2</v>
      </c>
      <c r="F22">
        <v>127</v>
      </c>
      <c r="G22">
        <v>5.6300000000000003E-2</v>
      </c>
      <c r="H22">
        <v>115</v>
      </c>
      <c r="I22">
        <v>5.7599999999999998E-2</v>
      </c>
      <c r="J22">
        <v>101</v>
      </c>
      <c r="K22">
        <v>3.8699999999999998E-2</v>
      </c>
      <c r="L22">
        <v>102</v>
      </c>
      <c r="M22">
        <v>4.0500000000000001E-2</v>
      </c>
    </row>
    <row r="23" spans="1:13" x14ac:dyDescent="0.2">
      <c r="A23" t="s">
        <v>20</v>
      </c>
      <c r="B23">
        <v>2</v>
      </c>
      <c r="C23">
        <v>5.9999999999999995E-4</v>
      </c>
      <c r="D23">
        <v>1</v>
      </c>
      <c r="E23">
        <v>2.9999999999999997E-4</v>
      </c>
      <c r="F23">
        <v>0</v>
      </c>
      <c r="G23">
        <v>0</v>
      </c>
      <c r="H23">
        <v>3</v>
      </c>
      <c r="I23">
        <v>1.5E-3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22</v>
      </c>
      <c r="B25">
        <v>5</v>
      </c>
      <c r="C25">
        <v>1.4E-3</v>
      </c>
      <c r="D25">
        <v>9</v>
      </c>
      <c r="E25">
        <v>2.5999999999999999E-3</v>
      </c>
      <c r="F25">
        <v>1</v>
      </c>
      <c r="G25">
        <v>4.0000000000000002E-4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23</v>
      </c>
      <c r="B26">
        <v>3</v>
      </c>
      <c r="C26">
        <v>8.0000000000000004E-4</v>
      </c>
      <c r="D26">
        <v>7</v>
      </c>
      <c r="E26">
        <v>2E-3</v>
      </c>
      <c r="F26">
        <v>5</v>
      </c>
      <c r="G26">
        <v>2.2000000000000001E-3</v>
      </c>
      <c r="H26">
        <v>0</v>
      </c>
      <c r="I26">
        <v>0</v>
      </c>
      <c r="J26">
        <v>0</v>
      </c>
      <c r="K26">
        <v>0</v>
      </c>
      <c r="L26">
        <v>1</v>
      </c>
      <c r="M26">
        <v>4.0000000000000002E-4</v>
      </c>
    </row>
    <row r="27" spans="1:13" x14ac:dyDescent="0.2">
      <c r="A27" t="s">
        <v>24</v>
      </c>
      <c r="B27">
        <v>6</v>
      </c>
      <c r="C27">
        <v>1.6999999999999999E-3</v>
      </c>
      <c r="D27">
        <v>1</v>
      </c>
      <c r="E27">
        <v>2.9999999999999997E-4</v>
      </c>
      <c r="F27">
        <v>6</v>
      </c>
      <c r="G27">
        <v>2.7000000000000001E-3</v>
      </c>
      <c r="H27">
        <v>13</v>
      </c>
      <c r="I27">
        <v>6.4999999999999997E-3</v>
      </c>
      <c r="J27">
        <v>5</v>
      </c>
      <c r="K27">
        <v>1.9E-3</v>
      </c>
      <c r="L27">
        <v>6</v>
      </c>
      <c r="M27">
        <v>2.3999999999999998E-3</v>
      </c>
    </row>
    <row r="28" spans="1:13" x14ac:dyDescent="0.2">
      <c r="A28" t="s">
        <v>25</v>
      </c>
      <c r="B28">
        <v>1</v>
      </c>
      <c r="C28">
        <v>2.9999999999999997E-4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4.0000000000000002E-4</v>
      </c>
      <c r="L28">
        <v>0</v>
      </c>
      <c r="M28">
        <v>0</v>
      </c>
    </row>
    <row r="29" spans="1:13" x14ac:dyDescent="0.2">
      <c r="A29" t="s">
        <v>26</v>
      </c>
      <c r="B29">
        <v>3</v>
      </c>
      <c r="C29">
        <v>8.0000000000000004E-4</v>
      </c>
      <c r="D29">
        <v>6</v>
      </c>
      <c r="E29">
        <v>1.6999999999999999E-3</v>
      </c>
      <c r="F29">
        <v>1</v>
      </c>
      <c r="G29">
        <v>4.0000000000000002E-4</v>
      </c>
      <c r="H29">
        <v>2</v>
      </c>
      <c r="I29">
        <v>1E-3</v>
      </c>
      <c r="J29">
        <v>4</v>
      </c>
      <c r="K29">
        <v>1.5E-3</v>
      </c>
      <c r="L29">
        <v>4</v>
      </c>
      <c r="M29">
        <v>1.6000000000000001E-3</v>
      </c>
    </row>
    <row r="30" spans="1:13" x14ac:dyDescent="0.2">
      <c r="A30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5.0000000000000001E-4</v>
      </c>
      <c r="J30">
        <v>1</v>
      </c>
      <c r="K30">
        <v>4.0000000000000002E-4</v>
      </c>
      <c r="L30">
        <v>1</v>
      </c>
      <c r="M30">
        <v>4.0000000000000002E-4</v>
      </c>
    </row>
    <row r="31" spans="1:13" x14ac:dyDescent="0.2">
      <c r="A31" t="s">
        <v>28</v>
      </c>
      <c r="B31">
        <v>38</v>
      </c>
      <c r="C31">
        <v>1.06E-2</v>
      </c>
      <c r="D31">
        <v>25</v>
      </c>
      <c r="E31">
        <v>7.1000000000000004E-3</v>
      </c>
      <c r="F31">
        <v>34</v>
      </c>
      <c r="G31">
        <v>1.5100000000000001E-2</v>
      </c>
      <c r="H31">
        <v>26</v>
      </c>
      <c r="I31">
        <v>1.2999999999999999E-2</v>
      </c>
      <c r="J31">
        <v>22</v>
      </c>
      <c r="K31">
        <v>8.3999999999999995E-3</v>
      </c>
      <c r="L31">
        <v>22</v>
      </c>
      <c r="M31">
        <v>8.6999999999999994E-3</v>
      </c>
    </row>
    <row r="32" spans="1:13" x14ac:dyDescent="0.2">
      <c r="A32" t="s">
        <v>29</v>
      </c>
      <c r="B32">
        <v>15</v>
      </c>
      <c r="C32">
        <v>4.1999999999999997E-3</v>
      </c>
      <c r="D32">
        <v>6</v>
      </c>
      <c r="E32">
        <v>1.6999999999999999E-3</v>
      </c>
      <c r="F32">
        <v>7</v>
      </c>
      <c r="G32">
        <v>3.0999999999999999E-3</v>
      </c>
      <c r="H32">
        <v>5</v>
      </c>
      <c r="I32">
        <v>2.5000000000000001E-3</v>
      </c>
      <c r="J32">
        <v>3</v>
      </c>
      <c r="K32">
        <v>1.1000000000000001E-3</v>
      </c>
      <c r="L32">
        <v>3</v>
      </c>
      <c r="M32">
        <v>1.1999999999999999E-3</v>
      </c>
    </row>
    <row r="33" spans="1:13" x14ac:dyDescent="0.2">
      <c r="A33" t="s">
        <v>30</v>
      </c>
      <c r="B33">
        <v>7</v>
      </c>
      <c r="C33">
        <v>1.9E-3</v>
      </c>
      <c r="D33">
        <v>7</v>
      </c>
      <c r="E33">
        <v>2E-3</v>
      </c>
      <c r="F33">
        <v>2</v>
      </c>
      <c r="G33">
        <v>8.9999999999999998E-4</v>
      </c>
      <c r="H33">
        <v>4</v>
      </c>
      <c r="I33">
        <v>2E-3</v>
      </c>
      <c r="J33">
        <v>3</v>
      </c>
      <c r="K33">
        <v>1.1000000000000001E-3</v>
      </c>
      <c r="L33">
        <v>8</v>
      </c>
      <c r="M33">
        <v>3.2000000000000002E-3</v>
      </c>
    </row>
    <row r="34" spans="1:13" x14ac:dyDescent="0.2">
      <c r="A34" t="s">
        <v>31</v>
      </c>
      <c r="B34">
        <v>13</v>
      </c>
      <c r="C34">
        <v>3.5999999999999999E-3</v>
      </c>
      <c r="D34">
        <v>15</v>
      </c>
      <c r="E34">
        <v>4.3E-3</v>
      </c>
      <c r="F34">
        <v>5</v>
      </c>
      <c r="G34">
        <v>2.2000000000000001E-3</v>
      </c>
      <c r="H34">
        <v>5</v>
      </c>
      <c r="I34">
        <v>2.5000000000000001E-3</v>
      </c>
      <c r="J34">
        <v>12</v>
      </c>
      <c r="K34">
        <v>4.5999999999999999E-3</v>
      </c>
      <c r="L34">
        <v>9</v>
      </c>
      <c r="M34">
        <v>3.5999999999999999E-3</v>
      </c>
    </row>
    <row r="35" spans="1:13" x14ac:dyDescent="0.2">
      <c r="A35" t="s">
        <v>32</v>
      </c>
      <c r="B35">
        <v>30</v>
      </c>
      <c r="C35">
        <v>8.3000000000000001E-3</v>
      </c>
      <c r="D35">
        <v>28</v>
      </c>
      <c r="E35">
        <v>8.0000000000000002E-3</v>
      </c>
      <c r="F35">
        <v>13</v>
      </c>
      <c r="G35">
        <v>5.7999999999999996E-3</v>
      </c>
      <c r="H35">
        <v>8</v>
      </c>
      <c r="I35">
        <v>4.0000000000000001E-3</v>
      </c>
      <c r="J35">
        <v>15</v>
      </c>
      <c r="K35">
        <v>5.7000000000000002E-3</v>
      </c>
      <c r="L35">
        <v>18</v>
      </c>
      <c r="M35">
        <v>7.1000000000000004E-3</v>
      </c>
    </row>
    <row r="36" spans="1:13" x14ac:dyDescent="0.2">
      <c r="A36" t="s">
        <v>33</v>
      </c>
      <c r="B36">
        <v>42</v>
      </c>
      <c r="C36">
        <v>1.17E-2</v>
      </c>
      <c r="D36">
        <v>32</v>
      </c>
      <c r="E36">
        <v>9.1000000000000004E-3</v>
      </c>
      <c r="F36">
        <v>20</v>
      </c>
      <c r="G36">
        <v>8.8999999999999999E-3</v>
      </c>
      <c r="H36">
        <v>16</v>
      </c>
      <c r="I36">
        <v>8.0000000000000002E-3</v>
      </c>
      <c r="J36">
        <v>32</v>
      </c>
      <c r="K36">
        <v>1.23E-2</v>
      </c>
      <c r="L36">
        <v>22</v>
      </c>
      <c r="M36">
        <v>8.6999999999999994E-3</v>
      </c>
    </row>
    <row r="37" spans="1:13" x14ac:dyDescent="0.2">
      <c r="A37" t="s">
        <v>34</v>
      </c>
      <c r="B37">
        <v>1</v>
      </c>
      <c r="C37">
        <v>2.9999999999999997E-4</v>
      </c>
      <c r="D37">
        <v>0</v>
      </c>
      <c r="E37">
        <v>0</v>
      </c>
      <c r="F37">
        <v>1</v>
      </c>
      <c r="G37">
        <v>4.0000000000000002E-4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36</v>
      </c>
      <c r="B39">
        <v>1</v>
      </c>
      <c r="C39">
        <v>2.9999999999999997E-4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38</v>
      </c>
      <c r="B41">
        <v>3</v>
      </c>
      <c r="C41">
        <v>8.0000000000000004E-4</v>
      </c>
      <c r="D41">
        <v>1</v>
      </c>
      <c r="E41">
        <v>2.9999999999999997E-4</v>
      </c>
      <c r="F41">
        <v>0</v>
      </c>
      <c r="G41">
        <v>0</v>
      </c>
      <c r="H41">
        <v>0</v>
      </c>
      <c r="I41">
        <v>0</v>
      </c>
      <c r="J41">
        <v>1</v>
      </c>
      <c r="K41">
        <v>4.0000000000000002E-4</v>
      </c>
      <c r="L41">
        <v>0</v>
      </c>
      <c r="M41">
        <v>0</v>
      </c>
    </row>
    <row r="42" spans="1:13" x14ac:dyDescent="0.2">
      <c r="A42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40</v>
      </c>
      <c r="B43">
        <v>4</v>
      </c>
      <c r="C43">
        <v>1.1000000000000001E-3</v>
      </c>
      <c r="D43">
        <v>0</v>
      </c>
      <c r="E43">
        <v>0</v>
      </c>
      <c r="F43">
        <v>2</v>
      </c>
      <c r="G43">
        <v>8.9999999999999998E-4</v>
      </c>
      <c r="H43">
        <v>1</v>
      </c>
      <c r="I43">
        <v>5.0000000000000001E-4</v>
      </c>
      <c r="J43">
        <v>4</v>
      </c>
      <c r="K43">
        <v>1.5E-3</v>
      </c>
      <c r="L43">
        <v>0</v>
      </c>
      <c r="M43">
        <v>0</v>
      </c>
    </row>
    <row r="44" spans="1:13" x14ac:dyDescent="0.2">
      <c r="A44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42</v>
      </c>
      <c r="B45">
        <v>8</v>
      </c>
      <c r="C45">
        <v>2.2000000000000001E-3</v>
      </c>
      <c r="D45">
        <v>7</v>
      </c>
      <c r="E45">
        <v>2E-3</v>
      </c>
      <c r="F45">
        <v>6</v>
      </c>
      <c r="G45">
        <v>2.7000000000000001E-3</v>
      </c>
      <c r="H45">
        <v>5</v>
      </c>
      <c r="I45">
        <v>2.5000000000000001E-3</v>
      </c>
      <c r="J45">
        <v>2</v>
      </c>
      <c r="K45">
        <v>8.0000000000000004E-4</v>
      </c>
      <c r="L45">
        <v>5</v>
      </c>
      <c r="M45">
        <v>2E-3</v>
      </c>
    </row>
    <row r="46" spans="1:13" x14ac:dyDescent="0.2">
      <c r="A46" t="s">
        <v>43</v>
      </c>
      <c r="B46">
        <v>5</v>
      </c>
      <c r="C46">
        <v>1.4E-3</v>
      </c>
      <c r="D46">
        <v>15</v>
      </c>
      <c r="E46">
        <v>4.3E-3</v>
      </c>
      <c r="F46">
        <v>4</v>
      </c>
      <c r="G46">
        <v>1.8E-3</v>
      </c>
      <c r="H46">
        <v>2</v>
      </c>
      <c r="I46">
        <v>1E-3</v>
      </c>
      <c r="J46">
        <v>4</v>
      </c>
      <c r="K46">
        <v>1.5E-3</v>
      </c>
      <c r="L46">
        <v>7</v>
      </c>
      <c r="M46">
        <v>2.8E-3</v>
      </c>
    </row>
    <row r="47" spans="1:13" x14ac:dyDescent="0.2">
      <c r="A47" t="s">
        <v>44</v>
      </c>
      <c r="B47">
        <v>9</v>
      </c>
      <c r="C47">
        <v>2.5000000000000001E-3</v>
      </c>
      <c r="D47">
        <v>9</v>
      </c>
      <c r="E47">
        <v>2.5999999999999999E-3</v>
      </c>
      <c r="F47">
        <v>7</v>
      </c>
      <c r="G47">
        <v>3.0999999999999999E-3</v>
      </c>
      <c r="H47">
        <v>7</v>
      </c>
      <c r="I47">
        <v>3.5000000000000001E-3</v>
      </c>
      <c r="J47">
        <v>7</v>
      </c>
      <c r="K47">
        <v>2.7000000000000001E-3</v>
      </c>
      <c r="L47">
        <v>9</v>
      </c>
      <c r="M47">
        <v>3.5999999999999999E-3</v>
      </c>
    </row>
    <row r="48" spans="1:13" x14ac:dyDescent="0.2">
      <c r="A48" t="s">
        <v>45</v>
      </c>
      <c r="B48">
        <v>5</v>
      </c>
      <c r="C48">
        <v>1.4E-3</v>
      </c>
      <c r="D48">
        <v>2</v>
      </c>
      <c r="E48">
        <v>5.9999999999999995E-4</v>
      </c>
      <c r="F48">
        <v>4</v>
      </c>
      <c r="G48">
        <v>1.8E-3</v>
      </c>
      <c r="H48">
        <v>4</v>
      </c>
      <c r="I48">
        <v>2E-3</v>
      </c>
      <c r="J48">
        <v>5</v>
      </c>
      <c r="K48">
        <v>1.9E-3</v>
      </c>
      <c r="L48">
        <v>7</v>
      </c>
      <c r="M48">
        <v>2.8E-3</v>
      </c>
    </row>
    <row r="49" spans="1:13" x14ac:dyDescent="0.2">
      <c r="A49" t="s">
        <v>46</v>
      </c>
      <c r="B49">
        <v>53</v>
      </c>
      <c r="C49">
        <v>1.47E-2</v>
      </c>
      <c r="D49">
        <v>27</v>
      </c>
      <c r="E49">
        <v>7.7000000000000002E-3</v>
      </c>
      <c r="F49">
        <v>24</v>
      </c>
      <c r="G49">
        <v>1.06E-2</v>
      </c>
      <c r="H49">
        <v>20</v>
      </c>
      <c r="I49">
        <v>0.01</v>
      </c>
      <c r="J49">
        <v>30</v>
      </c>
      <c r="K49">
        <v>1.15E-2</v>
      </c>
      <c r="L49">
        <v>21</v>
      </c>
      <c r="M49">
        <v>8.3000000000000001E-3</v>
      </c>
    </row>
    <row r="50" spans="1:13" x14ac:dyDescent="0.2">
      <c r="A50" t="s">
        <v>47</v>
      </c>
      <c r="B50">
        <v>24</v>
      </c>
      <c r="C50">
        <v>6.7000000000000002E-3</v>
      </c>
      <c r="D50">
        <v>25</v>
      </c>
      <c r="E50">
        <v>7.1000000000000004E-3</v>
      </c>
      <c r="F50">
        <v>20</v>
      </c>
      <c r="G50">
        <v>8.8999999999999999E-3</v>
      </c>
      <c r="H50">
        <v>16</v>
      </c>
      <c r="I50">
        <v>8.0000000000000002E-3</v>
      </c>
      <c r="J50">
        <v>28</v>
      </c>
      <c r="K50">
        <v>1.0699999999999999E-2</v>
      </c>
      <c r="L50">
        <v>29</v>
      </c>
      <c r="M50">
        <v>1.15E-2</v>
      </c>
    </row>
    <row r="51" spans="1:13" x14ac:dyDescent="0.2">
      <c r="A51" t="s">
        <v>48</v>
      </c>
      <c r="B51">
        <v>76</v>
      </c>
      <c r="C51">
        <v>2.1100000000000001E-2</v>
      </c>
      <c r="D51">
        <v>72</v>
      </c>
      <c r="E51">
        <v>2.0500000000000001E-2</v>
      </c>
      <c r="F51">
        <v>39</v>
      </c>
      <c r="G51">
        <v>1.7299999999999999E-2</v>
      </c>
      <c r="H51">
        <v>37</v>
      </c>
      <c r="I51">
        <v>1.8499999999999999E-2</v>
      </c>
      <c r="J51">
        <v>59</v>
      </c>
      <c r="K51">
        <v>2.2599999999999999E-2</v>
      </c>
      <c r="L51">
        <v>54</v>
      </c>
      <c r="M51">
        <v>2.1399999999999999E-2</v>
      </c>
    </row>
    <row r="52" spans="1:13" x14ac:dyDescent="0.2">
      <c r="A52" t="s">
        <v>49</v>
      </c>
      <c r="B52">
        <v>22</v>
      </c>
      <c r="C52">
        <v>6.1000000000000004E-3</v>
      </c>
      <c r="D52">
        <v>31</v>
      </c>
      <c r="E52">
        <v>8.8000000000000005E-3</v>
      </c>
      <c r="F52">
        <v>19</v>
      </c>
      <c r="G52">
        <v>8.3999999999999995E-3</v>
      </c>
      <c r="H52">
        <v>11</v>
      </c>
      <c r="I52">
        <v>5.4999999999999997E-3</v>
      </c>
      <c r="J52">
        <v>19</v>
      </c>
      <c r="K52">
        <v>7.3000000000000001E-3</v>
      </c>
      <c r="L52">
        <v>24</v>
      </c>
      <c r="M52">
        <v>9.4999999999999998E-3</v>
      </c>
    </row>
    <row r="53" spans="1:13" x14ac:dyDescent="0.2">
      <c r="A53" t="s">
        <v>50</v>
      </c>
      <c r="B53">
        <v>52</v>
      </c>
      <c r="C53">
        <v>1.4500000000000001E-2</v>
      </c>
      <c r="D53">
        <v>30</v>
      </c>
      <c r="E53">
        <v>8.5000000000000006E-3</v>
      </c>
      <c r="F53">
        <v>25</v>
      </c>
      <c r="G53">
        <v>1.11E-2</v>
      </c>
      <c r="H53">
        <v>26</v>
      </c>
      <c r="I53">
        <v>1.2999999999999999E-2</v>
      </c>
      <c r="J53">
        <v>27</v>
      </c>
      <c r="K53">
        <v>1.03E-2</v>
      </c>
      <c r="L53">
        <v>33</v>
      </c>
      <c r="M53">
        <v>1.3100000000000001E-2</v>
      </c>
    </row>
    <row r="54" spans="1:13" x14ac:dyDescent="0.2">
      <c r="A54" t="s">
        <v>51</v>
      </c>
      <c r="B54">
        <v>27</v>
      </c>
      <c r="C54">
        <v>7.4999999999999997E-3</v>
      </c>
      <c r="D54">
        <v>18</v>
      </c>
      <c r="E54">
        <v>5.1000000000000004E-3</v>
      </c>
      <c r="F54">
        <v>6</v>
      </c>
      <c r="G54">
        <v>2.7000000000000001E-3</v>
      </c>
      <c r="H54">
        <v>7</v>
      </c>
      <c r="I54">
        <v>3.5000000000000001E-3</v>
      </c>
      <c r="J54">
        <v>22</v>
      </c>
      <c r="K54">
        <v>8.3999999999999995E-3</v>
      </c>
      <c r="L54">
        <v>16</v>
      </c>
      <c r="M54">
        <v>6.4000000000000003E-3</v>
      </c>
    </row>
    <row r="55" spans="1:13" x14ac:dyDescent="0.2">
      <c r="A55" t="s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59</v>
      </c>
      <c r="B62">
        <v>0</v>
      </c>
      <c r="C62">
        <v>0</v>
      </c>
      <c r="D62">
        <v>1</v>
      </c>
      <c r="E62">
        <v>2.9999999999999997E-4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4.0000000000000002E-4</v>
      </c>
    </row>
    <row r="63" spans="1:13" x14ac:dyDescent="0.2">
      <c r="A63" t="s">
        <v>60</v>
      </c>
      <c r="B63">
        <v>5</v>
      </c>
      <c r="C63">
        <v>1.4E-3</v>
      </c>
      <c r="D63">
        <v>2</v>
      </c>
      <c r="E63">
        <v>5.9999999999999995E-4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4.0000000000000002E-4</v>
      </c>
    </row>
    <row r="64" spans="1:13" x14ac:dyDescent="0.2">
      <c r="A64" t="s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62</v>
      </c>
      <c r="B65">
        <v>2</v>
      </c>
      <c r="C65">
        <v>5.9999999999999995E-4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3</v>
      </c>
      <c r="K65">
        <v>1.1000000000000001E-3</v>
      </c>
      <c r="L65">
        <v>2</v>
      </c>
      <c r="M65">
        <v>8.0000000000000004E-4</v>
      </c>
    </row>
    <row r="66" spans="1:13" x14ac:dyDescent="0.2">
      <c r="A66" t="s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64</v>
      </c>
      <c r="B67">
        <v>10</v>
      </c>
      <c r="C67">
        <v>2.8E-3</v>
      </c>
      <c r="D67">
        <v>10</v>
      </c>
      <c r="E67">
        <v>2.8E-3</v>
      </c>
      <c r="F67">
        <v>1</v>
      </c>
      <c r="G67">
        <v>4.0000000000000002E-4</v>
      </c>
      <c r="H67">
        <v>1</v>
      </c>
      <c r="I67">
        <v>5.0000000000000001E-4</v>
      </c>
      <c r="J67">
        <v>0</v>
      </c>
      <c r="K67">
        <v>0</v>
      </c>
      <c r="L67">
        <v>4</v>
      </c>
      <c r="M67">
        <v>1.6000000000000001E-3</v>
      </c>
    </row>
    <row r="68" spans="1:13" x14ac:dyDescent="0.2">
      <c r="A68" t="s">
        <v>65</v>
      </c>
      <c r="B68">
        <v>2</v>
      </c>
      <c r="C68">
        <v>5.9999999999999995E-4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66</v>
      </c>
      <c r="B69">
        <v>0</v>
      </c>
      <c r="C69">
        <v>0</v>
      </c>
      <c r="D69">
        <v>1</v>
      </c>
      <c r="E69">
        <v>2.9999999999999997E-4</v>
      </c>
      <c r="F69">
        <v>0</v>
      </c>
      <c r="G69">
        <v>0</v>
      </c>
      <c r="H69">
        <v>0</v>
      </c>
      <c r="I69">
        <v>0</v>
      </c>
      <c r="J69">
        <v>1</v>
      </c>
      <c r="K69">
        <v>4.0000000000000002E-4</v>
      </c>
      <c r="L69">
        <v>0</v>
      </c>
      <c r="M69">
        <v>0</v>
      </c>
    </row>
    <row r="70" spans="1:13" x14ac:dyDescent="0.2">
      <c r="A70" t="s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68</v>
      </c>
      <c r="B71">
        <v>3</v>
      </c>
      <c r="C71">
        <v>8.0000000000000004E-4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2</v>
      </c>
      <c r="K71">
        <v>8.0000000000000004E-4</v>
      </c>
      <c r="L71">
        <v>2</v>
      </c>
      <c r="M71">
        <v>8.0000000000000004E-4</v>
      </c>
    </row>
    <row r="72" spans="1:13" x14ac:dyDescent="0.2">
      <c r="A72" t="s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70</v>
      </c>
      <c r="B73">
        <v>1</v>
      </c>
      <c r="C73">
        <v>2.9999999999999997E-4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3</v>
      </c>
      <c r="M73">
        <v>1.1999999999999999E-3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abSelected="1" workbookViewId="0">
      <selection activeCell="J31" sqref="J31"/>
    </sheetView>
  </sheetViews>
  <sheetFormatPr baseColWidth="10" defaultRowHeight="16" x14ac:dyDescent="0.2"/>
  <cols>
    <col min="1" max="1" width="22" bestFit="1" customWidth="1"/>
    <col min="2" max="2" width="4.1640625" customWidth="1"/>
    <col min="3" max="3" width="7.1640625" bestFit="1" customWidth="1"/>
  </cols>
  <sheetData>
    <row r="1" spans="1:3" x14ac:dyDescent="0.2">
      <c r="B1" s="2" t="s">
        <v>75</v>
      </c>
      <c r="C1" s="2"/>
    </row>
    <row r="2" spans="1:3" x14ac:dyDescent="0.2">
      <c r="A2" t="s">
        <v>71</v>
      </c>
      <c r="B2" s="1" t="s">
        <v>72</v>
      </c>
      <c r="C2" s="1" t="s">
        <v>73</v>
      </c>
    </row>
    <row r="3" spans="1:3" x14ac:dyDescent="0.2">
      <c r="A3" t="s">
        <v>80</v>
      </c>
      <c r="B3">
        <v>792</v>
      </c>
      <c r="C3">
        <v>0.30630000000000002</v>
      </c>
    </row>
    <row r="4" spans="1:3" x14ac:dyDescent="0.2">
      <c r="A4" t="s">
        <v>81</v>
      </c>
      <c r="B4">
        <v>465</v>
      </c>
      <c r="C4">
        <v>0.17979999999999999</v>
      </c>
    </row>
    <row r="5" spans="1:3" x14ac:dyDescent="0.2">
      <c r="A5" t="s">
        <v>82</v>
      </c>
      <c r="B5">
        <v>126</v>
      </c>
      <c r="C5">
        <v>4.87E-2</v>
      </c>
    </row>
    <row r="6" spans="1:3" x14ac:dyDescent="0.2">
      <c r="A6" t="s">
        <v>83</v>
      </c>
      <c r="B6">
        <v>104</v>
      </c>
      <c r="C6">
        <v>4.02E-2</v>
      </c>
    </row>
    <row r="7" spans="1:3" x14ac:dyDescent="0.2">
      <c r="A7" t="s">
        <v>84</v>
      </c>
      <c r="B7">
        <v>85</v>
      </c>
      <c r="C7">
        <v>3.2899999999999999E-2</v>
      </c>
    </row>
    <row r="8" spans="1:3" x14ac:dyDescent="0.2">
      <c r="A8" t="s">
        <v>85</v>
      </c>
      <c r="B8">
        <v>12</v>
      </c>
      <c r="C8">
        <v>4.5999999999999999E-3</v>
      </c>
    </row>
    <row r="9" spans="1:3" x14ac:dyDescent="0.2">
      <c r="A9" t="s">
        <v>86</v>
      </c>
      <c r="B9">
        <v>0</v>
      </c>
      <c r="C9">
        <v>0</v>
      </c>
    </row>
    <row r="10" spans="1:3" x14ac:dyDescent="0.2">
      <c r="A10" t="s">
        <v>87</v>
      </c>
      <c r="B10">
        <v>11</v>
      </c>
      <c r="C10">
        <v>4.3E-3</v>
      </c>
    </row>
    <row r="11" spans="1:3" x14ac:dyDescent="0.2">
      <c r="A11" t="s">
        <v>88</v>
      </c>
      <c r="B11">
        <v>2</v>
      </c>
      <c r="C11">
        <v>8.0000000000000004E-4</v>
      </c>
    </row>
    <row r="12" spans="1:3" x14ac:dyDescent="0.2">
      <c r="A12" t="s">
        <v>89</v>
      </c>
      <c r="B12">
        <v>36</v>
      </c>
      <c r="C12">
        <v>1.3899999999999999E-2</v>
      </c>
    </row>
    <row r="13" spans="1:3" x14ac:dyDescent="0.2">
      <c r="A13" t="s">
        <v>90</v>
      </c>
      <c r="B13">
        <v>122</v>
      </c>
      <c r="C13">
        <v>4.7199999999999999E-2</v>
      </c>
    </row>
    <row r="14" spans="1:3" x14ac:dyDescent="0.2">
      <c r="A14" t="s">
        <v>91</v>
      </c>
      <c r="B14">
        <v>149</v>
      </c>
      <c r="C14">
        <v>5.7599999999999998E-2</v>
      </c>
    </row>
    <row r="15" spans="1:3" x14ac:dyDescent="0.2">
      <c r="A15" t="s">
        <v>92</v>
      </c>
      <c r="B15">
        <v>109</v>
      </c>
      <c r="C15">
        <v>4.2200000000000001E-2</v>
      </c>
    </row>
    <row r="16" spans="1:3" x14ac:dyDescent="0.2">
      <c r="A16" t="s">
        <v>93</v>
      </c>
      <c r="B16">
        <v>59</v>
      </c>
      <c r="C16">
        <v>2.2800000000000001E-2</v>
      </c>
    </row>
    <row r="17" spans="1:3" x14ac:dyDescent="0.2">
      <c r="A17" t="s">
        <v>94</v>
      </c>
      <c r="B17">
        <v>54</v>
      </c>
      <c r="C17">
        <v>2.0899999999999998E-2</v>
      </c>
    </row>
    <row r="18" spans="1:3" x14ac:dyDescent="0.2">
      <c r="A18" t="s">
        <v>95</v>
      </c>
      <c r="B18">
        <v>2</v>
      </c>
      <c r="C18">
        <v>8.0000000000000004E-4</v>
      </c>
    </row>
    <row r="19" spans="1:3" x14ac:dyDescent="0.2">
      <c r="A19" t="s">
        <v>96</v>
      </c>
      <c r="B19">
        <v>0</v>
      </c>
      <c r="C19">
        <v>0</v>
      </c>
    </row>
    <row r="20" spans="1:3" x14ac:dyDescent="0.2">
      <c r="A20" t="s">
        <v>97</v>
      </c>
      <c r="B20">
        <v>21</v>
      </c>
      <c r="C20">
        <v>8.0999999999999996E-3</v>
      </c>
    </row>
    <row r="21" spans="1:3" x14ac:dyDescent="0.2">
      <c r="A21" t="s">
        <v>98</v>
      </c>
      <c r="B21">
        <v>2</v>
      </c>
      <c r="C21">
        <v>8.0000000000000004E-4</v>
      </c>
    </row>
    <row r="22" spans="1:3" x14ac:dyDescent="0.2">
      <c r="A22" t="s">
        <v>99</v>
      </c>
      <c r="B22">
        <v>19</v>
      </c>
      <c r="C22">
        <v>7.3000000000000001E-3</v>
      </c>
    </row>
    <row r="23" spans="1:3" x14ac:dyDescent="0.2">
      <c r="A23" t="s">
        <v>100</v>
      </c>
      <c r="B23">
        <v>6</v>
      </c>
      <c r="C23">
        <v>2.3E-3</v>
      </c>
    </row>
    <row r="24" spans="1:3" x14ac:dyDescent="0.2">
      <c r="A24" t="s">
        <v>101</v>
      </c>
      <c r="B24">
        <v>13</v>
      </c>
      <c r="C24">
        <v>5.0000000000000001E-3</v>
      </c>
    </row>
    <row r="25" spans="1:3" x14ac:dyDescent="0.2">
      <c r="A25" t="s">
        <v>102</v>
      </c>
      <c r="B25">
        <v>1</v>
      </c>
      <c r="C25">
        <v>4.0000000000000002E-4</v>
      </c>
    </row>
    <row r="26" spans="1:3" x14ac:dyDescent="0.2">
      <c r="A26" t="s">
        <v>103</v>
      </c>
      <c r="B26">
        <v>12</v>
      </c>
      <c r="C26">
        <v>4.5999999999999999E-3</v>
      </c>
    </row>
    <row r="27" spans="1:3" x14ac:dyDescent="0.2">
      <c r="A27" t="s">
        <v>104</v>
      </c>
      <c r="B27">
        <v>6</v>
      </c>
      <c r="C27">
        <v>2.3E-3</v>
      </c>
    </row>
    <row r="28" spans="1:3" x14ac:dyDescent="0.2">
      <c r="A28" t="s">
        <v>105</v>
      </c>
      <c r="B28">
        <v>2</v>
      </c>
      <c r="C28">
        <v>8.0000000000000004E-4</v>
      </c>
    </row>
    <row r="29" spans="1:3" x14ac:dyDescent="0.2">
      <c r="A29" t="s">
        <v>106</v>
      </c>
      <c r="B29">
        <v>0</v>
      </c>
      <c r="C29">
        <v>0</v>
      </c>
    </row>
    <row r="30" spans="1:3" x14ac:dyDescent="0.2">
      <c r="A30" t="s">
        <v>107</v>
      </c>
      <c r="B30">
        <v>21</v>
      </c>
      <c r="C30">
        <v>8.0999999999999996E-3</v>
      </c>
    </row>
    <row r="31" spans="1:3" x14ac:dyDescent="0.2">
      <c r="A31" t="s">
        <v>108</v>
      </c>
      <c r="B31">
        <v>67</v>
      </c>
      <c r="C31">
        <v>2.5899999999999999E-2</v>
      </c>
    </row>
    <row r="32" spans="1:3" x14ac:dyDescent="0.2">
      <c r="A32" t="s">
        <v>109</v>
      </c>
      <c r="B32">
        <v>36</v>
      </c>
      <c r="C32">
        <v>1.3899999999999999E-2</v>
      </c>
    </row>
    <row r="33" spans="1:3" x14ac:dyDescent="0.2">
      <c r="A33" t="s">
        <v>110</v>
      </c>
      <c r="B33">
        <v>32</v>
      </c>
      <c r="C33">
        <v>1.24E-2</v>
      </c>
    </row>
    <row r="34" spans="1:3" x14ac:dyDescent="0.2">
      <c r="A34" t="s">
        <v>111</v>
      </c>
      <c r="B34">
        <v>15</v>
      </c>
      <c r="C34">
        <v>5.7999999999999996E-3</v>
      </c>
    </row>
    <row r="35" spans="1:3" x14ac:dyDescent="0.2">
      <c r="A35" t="s">
        <v>112</v>
      </c>
      <c r="B35">
        <v>23</v>
      </c>
      <c r="C35">
        <v>8.8999999999999999E-3</v>
      </c>
    </row>
    <row r="36" spans="1:3" x14ac:dyDescent="0.2">
      <c r="A36" t="s">
        <v>113</v>
      </c>
      <c r="B36">
        <v>2</v>
      </c>
      <c r="C36">
        <v>8.0000000000000004E-4</v>
      </c>
    </row>
    <row r="37" spans="1:3" x14ac:dyDescent="0.2">
      <c r="A37" t="s">
        <v>114</v>
      </c>
      <c r="B37">
        <v>0</v>
      </c>
      <c r="C37">
        <v>0</v>
      </c>
    </row>
    <row r="38" spans="1:3" x14ac:dyDescent="0.2">
      <c r="A38" t="s">
        <v>115</v>
      </c>
      <c r="B38">
        <v>14</v>
      </c>
      <c r="C38">
        <v>5.4000000000000003E-3</v>
      </c>
    </row>
    <row r="39" spans="1:3" x14ac:dyDescent="0.2">
      <c r="A39" t="s">
        <v>116</v>
      </c>
      <c r="B39">
        <v>1</v>
      </c>
      <c r="C39">
        <v>4.0000000000000002E-4</v>
      </c>
    </row>
    <row r="40" spans="1:3" x14ac:dyDescent="0.2">
      <c r="A40" t="s">
        <v>117</v>
      </c>
      <c r="B40">
        <v>4</v>
      </c>
      <c r="C40">
        <v>1.5E-3</v>
      </c>
    </row>
    <row r="41" spans="1:3" x14ac:dyDescent="0.2">
      <c r="A41" t="s">
        <v>118</v>
      </c>
      <c r="B41">
        <v>2</v>
      </c>
      <c r="C41">
        <v>8.0000000000000004E-4</v>
      </c>
    </row>
    <row r="42" spans="1:3" x14ac:dyDescent="0.2">
      <c r="A42" t="s">
        <v>119</v>
      </c>
      <c r="B42">
        <v>6</v>
      </c>
      <c r="C42">
        <v>2.3E-3</v>
      </c>
    </row>
    <row r="43" spans="1:3" x14ac:dyDescent="0.2">
      <c r="A43" t="s">
        <v>120</v>
      </c>
      <c r="B43">
        <v>1</v>
      </c>
      <c r="C43">
        <v>4.0000000000000002E-4</v>
      </c>
    </row>
    <row r="44" spans="1:3" x14ac:dyDescent="0.2">
      <c r="A44" t="s">
        <v>121</v>
      </c>
      <c r="B44">
        <v>1</v>
      </c>
      <c r="C44">
        <v>4.0000000000000002E-4</v>
      </c>
    </row>
    <row r="45" spans="1:3" x14ac:dyDescent="0.2">
      <c r="A45" t="s">
        <v>122</v>
      </c>
      <c r="B45">
        <v>0</v>
      </c>
      <c r="C45">
        <v>0</v>
      </c>
    </row>
    <row r="46" spans="1:3" x14ac:dyDescent="0.2">
      <c r="A46" t="s">
        <v>123</v>
      </c>
      <c r="B46">
        <v>6</v>
      </c>
      <c r="C46">
        <v>2.3E-3</v>
      </c>
    </row>
    <row r="47" spans="1:3" x14ac:dyDescent="0.2">
      <c r="A47" t="s">
        <v>124</v>
      </c>
      <c r="B47">
        <v>0</v>
      </c>
      <c r="C47">
        <v>0</v>
      </c>
    </row>
    <row r="48" spans="1:3" x14ac:dyDescent="0.2">
      <c r="A48" t="s">
        <v>125</v>
      </c>
      <c r="B48">
        <v>12</v>
      </c>
      <c r="C48">
        <v>4.5999999999999999E-3</v>
      </c>
    </row>
    <row r="49" spans="1:3" x14ac:dyDescent="0.2">
      <c r="A49" t="s">
        <v>126</v>
      </c>
      <c r="B49">
        <v>11</v>
      </c>
      <c r="C49">
        <v>4.3E-3</v>
      </c>
    </row>
    <row r="50" spans="1:3" x14ac:dyDescent="0.2">
      <c r="A50" t="s">
        <v>127</v>
      </c>
      <c r="B50">
        <v>10</v>
      </c>
      <c r="C50">
        <v>3.8999999999999998E-3</v>
      </c>
    </row>
    <row r="51" spans="1:3" x14ac:dyDescent="0.2">
      <c r="A51" t="s">
        <v>128</v>
      </c>
      <c r="B51">
        <v>17</v>
      </c>
      <c r="C51">
        <v>6.6E-3</v>
      </c>
    </row>
    <row r="52" spans="1:3" x14ac:dyDescent="0.2">
      <c r="A52" t="s">
        <v>129</v>
      </c>
      <c r="B52">
        <v>6</v>
      </c>
      <c r="C52">
        <v>2.3E-3</v>
      </c>
    </row>
    <row r="53" spans="1:3" x14ac:dyDescent="0.2">
      <c r="A53" t="s">
        <v>130</v>
      </c>
      <c r="B53">
        <v>10</v>
      </c>
      <c r="C53">
        <v>3.8999999999999998E-3</v>
      </c>
    </row>
    <row r="54" spans="1:3" x14ac:dyDescent="0.2">
      <c r="A54" t="s">
        <v>131</v>
      </c>
      <c r="B54">
        <v>35</v>
      </c>
      <c r="C54">
        <v>1.35E-2</v>
      </c>
    </row>
    <row r="55" spans="1:3" x14ac:dyDescent="0.2">
      <c r="A55" t="s">
        <v>132</v>
      </c>
      <c r="B55">
        <v>14</v>
      </c>
      <c r="C55">
        <v>5.4000000000000003E-3</v>
      </c>
    </row>
    <row r="56" spans="1:3" x14ac:dyDescent="0.2">
      <c r="A56" t="s">
        <v>133</v>
      </c>
      <c r="B56">
        <v>19</v>
      </c>
      <c r="C56">
        <v>7.3000000000000001E-3</v>
      </c>
    </row>
    <row r="57" spans="1:3" x14ac:dyDescent="0.2">
      <c r="A57" t="s">
        <v>134</v>
      </c>
      <c r="B57">
        <v>0</v>
      </c>
      <c r="C57">
        <v>0</v>
      </c>
    </row>
    <row r="58" spans="1:3" x14ac:dyDescent="0.2">
      <c r="A58" t="s">
        <v>135</v>
      </c>
      <c r="B58">
        <v>1</v>
      </c>
      <c r="C58">
        <v>4.0000000000000002E-4</v>
      </c>
    </row>
    <row r="59" spans="1:3" x14ac:dyDescent="0.2">
      <c r="A59" t="s">
        <v>136</v>
      </c>
      <c r="B59">
        <v>0</v>
      </c>
      <c r="C59">
        <v>0</v>
      </c>
    </row>
    <row r="60" spans="1:3" x14ac:dyDescent="0.2">
      <c r="A60" t="s">
        <v>137</v>
      </c>
      <c r="B60">
        <v>0</v>
      </c>
      <c r="C60">
        <v>0</v>
      </c>
    </row>
    <row r="61" spans="1:3" x14ac:dyDescent="0.2">
      <c r="A61" t="s">
        <v>138</v>
      </c>
      <c r="B61">
        <v>0</v>
      </c>
      <c r="C61">
        <v>0</v>
      </c>
    </row>
    <row r="62" spans="1:3" x14ac:dyDescent="0.2">
      <c r="A62" t="s">
        <v>139</v>
      </c>
      <c r="B62">
        <v>0</v>
      </c>
      <c r="C62">
        <v>0</v>
      </c>
    </row>
    <row r="63" spans="1:3" x14ac:dyDescent="0.2">
      <c r="A63" t="s">
        <v>140</v>
      </c>
      <c r="B63">
        <v>0</v>
      </c>
      <c r="C63">
        <v>0</v>
      </c>
    </row>
    <row r="64" spans="1:3" x14ac:dyDescent="0.2">
      <c r="A64" t="s">
        <v>141</v>
      </c>
      <c r="B64">
        <v>2</v>
      </c>
      <c r="C64">
        <v>8.0000000000000004E-4</v>
      </c>
    </row>
    <row r="65" spans="1:3" x14ac:dyDescent="0.2">
      <c r="A65" t="s">
        <v>142</v>
      </c>
      <c r="B65">
        <v>0</v>
      </c>
      <c r="C65">
        <v>0</v>
      </c>
    </row>
    <row r="66" spans="1:3" x14ac:dyDescent="0.2">
      <c r="A66" t="s">
        <v>143</v>
      </c>
      <c r="B66">
        <v>0</v>
      </c>
      <c r="C66">
        <v>0</v>
      </c>
    </row>
    <row r="67" spans="1:3" x14ac:dyDescent="0.2">
      <c r="A67" t="s">
        <v>144</v>
      </c>
      <c r="B67">
        <v>0</v>
      </c>
      <c r="C67">
        <v>0</v>
      </c>
    </row>
    <row r="68" spans="1:3" x14ac:dyDescent="0.2">
      <c r="A68" t="s">
        <v>145</v>
      </c>
      <c r="B68">
        <v>0</v>
      </c>
      <c r="C68">
        <v>0</v>
      </c>
    </row>
    <row r="69" spans="1:3" x14ac:dyDescent="0.2">
      <c r="A69" t="s">
        <v>146</v>
      </c>
      <c r="B69">
        <v>7</v>
      </c>
      <c r="C69">
        <v>2.7000000000000001E-3</v>
      </c>
    </row>
    <row r="70" spans="1:3" x14ac:dyDescent="0.2">
      <c r="A70" t="s">
        <v>147</v>
      </c>
      <c r="B70">
        <v>0</v>
      </c>
      <c r="C70">
        <v>0</v>
      </c>
    </row>
    <row r="71" spans="1:3" x14ac:dyDescent="0.2">
      <c r="A71" t="s">
        <v>148</v>
      </c>
      <c r="B71">
        <v>0</v>
      </c>
      <c r="C71">
        <v>0</v>
      </c>
    </row>
    <row r="72" spans="1:3" x14ac:dyDescent="0.2">
      <c r="A72" t="s">
        <v>149</v>
      </c>
      <c r="B72">
        <v>0</v>
      </c>
      <c r="C72">
        <v>0</v>
      </c>
    </row>
    <row r="73" spans="1:3" x14ac:dyDescent="0.2">
      <c r="A73" t="s">
        <v>150</v>
      </c>
      <c r="B73">
        <v>1</v>
      </c>
      <c r="C73">
        <v>4.0000000000000002E-4</v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H7" sqref="H7"/>
    </sheetView>
  </sheetViews>
  <sheetFormatPr baseColWidth="10" defaultRowHeight="16" x14ac:dyDescent="0.2"/>
  <cols>
    <col min="1" max="1" width="7" customWidth="1"/>
    <col min="2" max="7" width="7.1640625" customWidth="1"/>
  </cols>
  <sheetData>
    <row r="1" spans="1:13" x14ac:dyDescent="0.2">
      <c r="A1" t="s">
        <v>151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74</v>
      </c>
    </row>
    <row r="2" spans="1:13" x14ac:dyDescent="0.2">
      <c r="A2" t="s">
        <v>153</v>
      </c>
      <c r="B2">
        <v>1.3899999999999999E-2</v>
      </c>
      <c r="C2">
        <v>7.6E-3</v>
      </c>
      <c r="D2">
        <v>8.0000000000000002E-3</v>
      </c>
      <c r="E2">
        <v>1.15E-2</v>
      </c>
      <c r="F2">
        <v>1.21E-2</v>
      </c>
      <c r="G2">
        <v>1.2500000000000001E-2</v>
      </c>
    </row>
    <row r="3" spans="1:13" x14ac:dyDescent="0.2">
      <c r="A3" t="s">
        <v>155</v>
      </c>
      <c r="B3">
        <v>3.5900000000000001E-2</v>
      </c>
      <c r="C3">
        <v>1.4E-2</v>
      </c>
      <c r="D3">
        <v>1.32E-2</v>
      </c>
      <c r="E3">
        <v>2.6599999999999999E-2</v>
      </c>
      <c r="F3">
        <v>2.1399999999999999E-2</v>
      </c>
      <c r="G3">
        <v>3.5200000000000002E-2</v>
      </c>
    </row>
    <row r="4" spans="1:13" x14ac:dyDescent="0.2">
      <c r="A4" t="s">
        <v>156</v>
      </c>
      <c r="B4">
        <v>1.6199999999999999E-2</v>
      </c>
      <c r="C4">
        <v>2.1100000000000001E-2</v>
      </c>
      <c r="D4">
        <v>2.2100000000000002E-2</v>
      </c>
      <c r="E4">
        <v>2.0500000000000001E-2</v>
      </c>
      <c r="F4">
        <v>2.0799999999999999E-2</v>
      </c>
      <c r="G4">
        <v>1.41E-2</v>
      </c>
    </row>
    <row r="5" spans="1:13" x14ac:dyDescent="0.2">
      <c r="A5" t="s">
        <v>157</v>
      </c>
      <c r="B5">
        <v>1.8700000000000001E-2</v>
      </c>
      <c r="C5">
        <v>1.2999999999999999E-2</v>
      </c>
      <c r="D5">
        <v>1.14E-2</v>
      </c>
      <c r="E5">
        <v>1.84E-2</v>
      </c>
      <c r="F5">
        <v>1.7500000000000002E-2</v>
      </c>
      <c r="G5">
        <v>2.1000000000000001E-2</v>
      </c>
    </row>
    <row r="6" spans="1:13" x14ac:dyDescent="0.2">
      <c r="A6" t="s">
        <v>158</v>
      </c>
      <c r="B6">
        <v>3.2099999999999997E-2</v>
      </c>
      <c r="C6">
        <v>2.9600000000000001E-2</v>
      </c>
      <c r="D6">
        <v>3.0599999999999999E-2</v>
      </c>
      <c r="E6">
        <v>2.63E-2</v>
      </c>
      <c r="F6">
        <v>2.5899999999999999E-2</v>
      </c>
      <c r="G6">
        <v>2.4899999999999999E-2</v>
      </c>
    </row>
    <row r="7" spans="1:13" x14ac:dyDescent="0.2">
      <c r="A7" t="s">
        <v>159</v>
      </c>
      <c r="B7">
        <v>4.9299999999999997E-2</v>
      </c>
      <c r="C7">
        <v>3.44E-2</v>
      </c>
      <c r="D7">
        <v>3.4700000000000002E-2</v>
      </c>
      <c r="E7">
        <v>3.39E-2</v>
      </c>
      <c r="F7">
        <v>3.1899999999999998E-2</v>
      </c>
      <c r="G7">
        <v>3.4799999999999998E-2</v>
      </c>
    </row>
    <row r="11" spans="1:13" x14ac:dyDescent="0.2">
      <c r="B11" s="2" t="s">
        <v>75</v>
      </c>
      <c r="C11" s="2"/>
      <c r="D11" s="2" t="s">
        <v>76</v>
      </c>
      <c r="E11" s="2"/>
      <c r="F11" s="2" t="s">
        <v>77</v>
      </c>
      <c r="G11" s="2"/>
      <c r="H11" s="2" t="s">
        <v>78</v>
      </c>
      <c r="I11" s="2"/>
      <c r="J11" s="2" t="s">
        <v>79</v>
      </c>
      <c r="K11" s="2"/>
      <c r="L11" s="2" t="s">
        <v>74</v>
      </c>
      <c r="M11" s="2"/>
    </row>
    <row r="12" spans="1:13" x14ac:dyDescent="0.2">
      <c r="A12" t="s">
        <v>151</v>
      </c>
      <c r="B12" t="s">
        <v>72</v>
      </c>
      <c r="C12" t="s">
        <v>152</v>
      </c>
      <c r="D12" t="s">
        <v>72</v>
      </c>
      <c r="E12" t="s">
        <v>152</v>
      </c>
      <c r="F12" t="s">
        <v>72</v>
      </c>
      <c r="G12" t="s">
        <v>152</v>
      </c>
      <c r="H12" t="s">
        <v>72</v>
      </c>
      <c r="I12" t="s">
        <v>152</v>
      </c>
      <c r="J12" t="s">
        <v>72</v>
      </c>
      <c r="K12" t="s">
        <v>152</v>
      </c>
      <c r="L12" t="s">
        <v>72</v>
      </c>
      <c r="M12" t="s">
        <v>152</v>
      </c>
    </row>
    <row r="13" spans="1:13" x14ac:dyDescent="0.2">
      <c r="A13" t="s">
        <v>153</v>
      </c>
      <c r="B13">
        <v>116</v>
      </c>
      <c r="C13">
        <v>1.3899999999999999E-2</v>
      </c>
      <c r="D13">
        <v>49</v>
      </c>
      <c r="E13">
        <v>7.6E-3</v>
      </c>
      <c r="F13">
        <v>47</v>
      </c>
      <c r="G13">
        <v>8.0000000000000002E-3</v>
      </c>
      <c r="H13">
        <v>77</v>
      </c>
      <c r="I13">
        <v>1.15E-2</v>
      </c>
      <c r="J13">
        <v>80</v>
      </c>
      <c r="K13">
        <v>1.21E-2</v>
      </c>
      <c r="L13">
        <v>102</v>
      </c>
      <c r="M13">
        <v>1.2500000000000001E-2</v>
      </c>
    </row>
    <row r="14" spans="1:13" x14ac:dyDescent="0.2">
      <c r="A14" t="s">
        <v>154</v>
      </c>
      <c r="B14">
        <v>6938</v>
      </c>
      <c r="C14">
        <v>0.83379999999999999</v>
      </c>
      <c r="D14">
        <v>5677</v>
      </c>
      <c r="E14">
        <v>0.88029999999999997</v>
      </c>
      <c r="F14">
        <v>5181</v>
      </c>
      <c r="G14">
        <v>0.88009999999999999</v>
      </c>
      <c r="H14">
        <v>5798</v>
      </c>
      <c r="I14">
        <v>0.86270000000000002</v>
      </c>
      <c r="J14">
        <v>5778</v>
      </c>
      <c r="K14">
        <v>0.87039999999999995</v>
      </c>
      <c r="L14">
        <v>7019</v>
      </c>
      <c r="M14">
        <v>0.85750000000000004</v>
      </c>
    </row>
    <row r="15" spans="1:13" x14ac:dyDescent="0.2">
      <c r="A15" t="s">
        <v>155</v>
      </c>
      <c r="B15">
        <v>299</v>
      </c>
      <c r="C15">
        <v>3.5900000000000001E-2</v>
      </c>
      <c r="D15">
        <v>90</v>
      </c>
      <c r="E15">
        <v>1.4E-2</v>
      </c>
      <c r="F15">
        <v>78</v>
      </c>
      <c r="G15">
        <v>1.32E-2</v>
      </c>
      <c r="H15">
        <v>179</v>
      </c>
      <c r="I15">
        <v>2.6599999999999999E-2</v>
      </c>
      <c r="J15">
        <v>142</v>
      </c>
      <c r="K15">
        <v>2.1399999999999999E-2</v>
      </c>
      <c r="L15">
        <v>288</v>
      </c>
      <c r="M15">
        <v>3.5200000000000002E-2</v>
      </c>
    </row>
    <row r="16" spans="1:13" x14ac:dyDescent="0.2">
      <c r="A16" t="s">
        <v>156</v>
      </c>
      <c r="B16">
        <v>135</v>
      </c>
      <c r="C16">
        <v>1.6199999999999999E-2</v>
      </c>
      <c r="D16">
        <v>136</v>
      </c>
      <c r="E16">
        <v>2.1100000000000001E-2</v>
      </c>
      <c r="F16">
        <v>130</v>
      </c>
      <c r="G16">
        <v>2.2100000000000002E-2</v>
      </c>
      <c r="H16">
        <v>138</v>
      </c>
      <c r="I16">
        <v>2.0500000000000001E-2</v>
      </c>
      <c r="J16">
        <v>138</v>
      </c>
      <c r="K16">
        <v>2.0799999999999999E-2</v>
      </c>
      <c r="L16">
        <v>115</v>
      </c>
      <c r="M16">
        <v>1.41E-2</v>
      </c>
    </row>
    <row r="17" spans="1:13" x14ac:dyDescent="0.2">
      <c r="A17" t="s">
        <v>157</v>
      </c>
      <c r="B17">
        <v>156</v>
      </c>
      <c r="C17">
        <v>1.8700000000000001E-2</v>
      </c>
      <c r="D17">
        <v>84</v>
      </c>
      <c r="E17">
        <v>1.2999999999999999E-2</v>
      </c>
      <c r="F17">
        <v>67</v>
      </c>
      <c r="G17">
        <v>1.14E-2</v>
      </c>
      <c r="H17">
        <v>124</v>
      </c>
      <c r="I17">
        <v>1.84E-2</v>
      </c>
      <c r="J17">
        <v>116</v>
      </c>
      <c r="K17">
        <v>1.7500000000000002E-2</v>
      </c>
      <c r="L17">
        <v>172</v>
      </c>
      <c r="M17">
        <v>2.1000000000000001E-2</v>
      </c>
    </row>
    <row r="18" spans="1:13" x14ac:dyDescent="0.2">
      <c r="A18" t="s">
        <v>158</v>
      </c>
      <c r="B18">
        <v>267</v>
      </c>
      <c r="C18">
        <v>3.2099999999999997E-2</v>
      </c>
      <c r="D18">
        <v>191</v>
      </c>
      <c r="E18">
        <v>2.9600000000000001E-2</v>
      </c>
      <c r="F18">
        <v>180</v>
      </c>
      <c r="G18">
        <v>3.0599999999999999E-2</v>
      </c>
      <c r="H18">
        <v>177</v>
      </c>
      <c r="I18">
        <v>2.63E-2</v>
      </c>
      <c r="J18">
        <v>172</v>
      </c>
      <c r="K18">
        <v>2.5899999999999999E-2</v>
      </c>
      <c r="L18">
        <v>204</v>
      </c>
      <c r="M18">
        <v>2.4899999999999999E-2</v>
      </c>
    </row>
  </sheetData>
  <mergeCells count="6">
    <mergeCell ref="L11:M11"/>
    <mergeCell ref="B11:C11"/>
    <mergeCell ref="D11:E11"/>
    <mergeCell ref="F11:G11"/>
    <mergeCell ref="H11:I11"/>
    <mergeCell ref="J11:K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"/>
  <sheetViews>
    <sheetView topLeftCell="A4" workbookViewId="0">
      <selection activeCell="J17" sqref="J17"/>
    </sheetView>
  </sheetViews>
  <sheetFormatPr baseColWidth="10" defaultRowHeight="16" x14ac:dyDescent="0.2"/>
  <sheetData>
    <row r="2" spans="1:7" x14ac:dyDescent="0.2">
      <c r="A2" t="s">
        <v>160</v>
      </c>
      <c r="B2" t="s">
        <v>75</v>
      </c>
      <c r="C2" t="s">
        <v>76</v>
      </c>
      <c r="D2" t="s">
        <v>77</v>
      </c>
      <c r="E2" t="s">
        <v>78</v>
      </c>
      <c r="F2" t="s">
        <v>79</v>
      </c>
      <c r="G2" t="s">
        <v>74</v>
      </c>
    </row>
    <row r="3" spans="1:7" x14ac:dyDescent="0.2">
      <c r="A3" t="s">
        <v>161</v>
      </c>
      <c r="B3">
        <v>0.65649999999999997</v>
      </c>
      <c r="C3">
        <v>0.66590000000000005</v>
      </c>
      <c r="D3">
        <v>0.64780000000000004</v>
      </c>
      <c r="E3">
        <v>0.59450000000000003</v>
      </c>
      <c r="F3">
        <v>0.60070000000000001</v>
      </c>
      <c r="G3">
        <v>0.62770000000000004</v>
      </c>
    </row>
    <row r="4" spans="1:7" x14ac:dyDescent="0.2">
      <c r="A4" t="s">
        <v>162</v>
      </c>
      <c r="B4">
        <f>1-B3</f>
        <v>0.34350000000000003</v>
      </c>
      <c r="C4">
        <f>1-C3</f>
        <v>0.33409999999999995</v>
      </c>
      <c r="D4">
        <f t="shared" ref="D4:G4" si="0">1-D3</f>
        <v>0.35219999999999996</v>
      </c>
      <c r="E4">
        <f t="shared" si="0"/>
        <v>0.40549999999999997</v>
      </c>
      <c r="F4">
        <f t="shared" si="0"/>
        <v>0.39929999999999999</v>
      </c>
      <c r="G4">
        <f t="shared" si="0"/>
        <v>0.37229999999999996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Positive mode</vt:lpstr>
      <vt:lpstr>Negative mode</vt:lpstr>
      <vt:lpstr>Pos Adduct Counts</vt:lpstr>
      <vt:lpstr>Pos fragment 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2016-04-22T15:43:56Z</dcterms:created>
  <dcterms:modified xsi:type="dcterms:W3CDTF">2016-05-23T10:16:41Z</dcterms:modified>
</cp:coreProperties>
</file>