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 pad\Documents\INVENTAIRE\"/>
    </mc:Choice>
  </mc:AlternateContent>
  <xr:revisionPtr revIDLastSave="0" documentId="13_ncr:1_{2AD0946E-C61C-429F-BA37-A563E9D83E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J8" i="1"/>
  <c r="J7" i="1"/>
  <c r="J6" i="1" l="1"/>
  <c r="J4" i="1"/>
  <c r="J5" i="1"/>
  <c r="J3" i="1"/>
  <c r="J2" i="1"/>
</calcChain>
</file>

<file path=xl/sharedStrings.xml><?xml version="1.0" encoding="utf-8"?>
<sst xmlns="http://schemas.openxmlformats.org/spreadsheetml/2006/main" count="35" uniqueCount="29">
  <si>
    <t xml:space="preserve">Code </t>
  </si>
  <si>
    <t>Emplacement</t>
  </si>
  <si>
    <t>Date d'acquisition</t>
  </si>
  <si>
    <t>Compte d'amortissement</t>
  </si>
  <si>
    <t>Compte d'immobilisation</t>
  </si>
  <si>
    <t>Date de mise en service</t>
  </si>
  <si>
    <t>Dotation de l'exercice</t>
  </si>
  <si>
    <t>Amortissements cumulés</t>
  </si>
  <si>
    <t>VNC</t>
  </si>
  <si>
    <t>Date de sortie</t>
  </si>
  <si>
    <t>Taux</t>
  </si>
  <si>
    <t xml:space="preserve">Description </t>
  </si>
  <si>
    <t>Valeur d'origine</t>
  </si>
  <si>
    <t>4004675011671</t>
  </si>
  <si>
    <t>THINKPAD L590</t>
  </si>
  <si>
    <t>Bureau R&amp;D</t>
  </si>
  <si>
    <t>087190A0A39D</t>
  </si>
  <si>
    <t>087190A0E542</t>
  </si>
  <si>
    <t>4004675011640</t>
  </si>
  <si>
    <t>MARQUEUR  BLEU</t>
  </si>
  <si>
    <t>MARQUEUR  ROUGE</t>
  </si>
  <si>
    <t>6046000010810</t>
  </si>
  <si>
    <t>BOUTEILLE D4EAU CASAMANCAISE</t>
  </si>
  <si>
    <t>6935828205341</t>
  </si>
  <si>
    <t>PLATEAU CAFE</t>
  </si>
  <si>
    <t>BOITE NESPRESSO ROMA</t>
  </si>
  <si>
    <t>Durée d'utilité</t>
  </si>
  <si>
    <t>7640140338682</t>
  </si>
  <si>
    <t>Salle de conférence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</si>
</sst>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3" fontId="2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C1" workbookViewId="0">
      <selection activeCell="L1" sqref="L1:L1048576"/>
    </sheetView>
  </sheetViews>
  <sheetFormatPr defaultRowHeight="15" x14ac:dyDescent="0.25"/>
  <cols>
    <col min="1" max="1" width="14.140625" bestFit="1" customWidth="1"/>
    <col min="2" max="2" width="23.7109375" customWidth="1"/>
    <col min="3" max="3" width="23.85546875" bestFit="1" customWidth="1"/>
    <col min="4" max="4" width="20.42578125" customWidth="1"/>
    <col min="5" max="5" width="31.7109375" bestFit="1" customWidth="1"/>
    <col min="6" max="6" width="17" bestFit="1" customWidth="1"/>
    <col min="7" max="7" width="22.42578125" bestFit="1" customWidth="1"/>
    <col min="8" max="8" width="13.5703125" bestFit="1" customWidth="1"/>
    <col min="9" max="9" width="18" customWidth="1"/>
    <col min="10" max="10" width="5.140625" bestFit="1" customWidth="1"/>
    <col min="11" max="11" width="15" customWidth="1"/>
    <col min="12" max="12" width="20.5703125" style="7" bestFit="1" customWidth="1"/>
    <col min="13" max="13" width="23.85546875" style="7" bestFit="1" customWidth="1"/>
    <col min="14" max="15" width="16.28515625" customWidth="1"/>
    <col min="16" max="16" width="23.7109375" customWidth="1"/>
    <col min="17" max="17" width="25" customWidth="1"/>
  </cols>
  <sheetData>
    <row r="1" spans="1:14" s="4" customFormat="1" x14ac:dyDescent="0.25">
      <c r="A1" s="4" t="s">
        <v>0</v>
      </c>
      <c r="B1" s="4" t="s">
        <v>4</v>
      </c>
      <c r="C1" s="4" t="s">
        <v>3</v>
      </c>
      <c r="D1" s="4" t="s">
        <v>1</v>
      </c>
      <c r="E1" s="4" t="s">
        <v>11</v>
      </c>
      <c r="F1" s="4" t="s">
        <v>2</v>
      </c>
      <c r="G1" s="4" t="s">
        <v>5</v>
      </c>
      <c r="H1" s="4" t="s">
        <v>9</v>
      </c>
      <c r="I1" s="4" t="s">
        <v>26</v>
      </c>
      <c r="J1" s="4" t="s">
        <v>10</v>
      </c>
      <c r="K1" s="4" t="s">
        <v>12</v>
      </c>
      <c r="L1" s="6" t="s">
        <v>6</v>
      </c>
      <c r="M1" s="6" t="s">
        <v>7</v>
      </c>
      <c r="N1" s="4" t="s">
        <v>8</v>
      </c>
    </row>
    <row r="2" spans="1:14" x14ac:dyDescent="0.25">
      <c r="A2" s="1" t="s">
        <v>16</v>
      </c>
      <c r="B2">
        <v>244200</v>
      </c>
      <c r="C2">
        <v>284420</v>
      </c>
      <c r="D2" t="s">
        <v>15</v>
      </c>
      <c r="E2" t="s">
        <v>14</v>
      </c>
      <c r="F2" s="3">
        <v>44022</v>
      </c>
      <c r="G2" s="3">
        <v>44032</v>
      </c>
      <c r="I2">
        <v>5</v>
      </c>
      <c r="J2">
        <f>100/I2</f>
        <v>20</v>
      </c>
      <c r="K2" s="2">
        <v>1000000</v>
      </c>
      <c r="L2" s="2">
        <v>89863.013698630137</v>
      </c>
      <c r="M2" s="2">
        <v>89863.013698630137</v>
      </c>
      <c r="N2" s="5">
        <f>+K2-M2</f>
        <v>910136.98630136985</v>
      </c>
    </row>
    <row r="3" spans="1:14" x14ac:dyDescent="0.25">
      <c r="A3" s="1" t="s">
        <v>17</v>
      </c>
      <c r="B3">
        <v>244200</v>
      </c>
      <c r="C3">
        <v>284420</v>
      </c>
      <c r="D3" t="s">
        <v>15</v>
      </c>
      <c r="E3" t="s">
        <v>14</v>
      </c>
      <c r="F3" s="3">
        <v>44022</v>
      </c>
      <c r="G3" s="3">
        <v>44032</v>
      </c>
      <c r="I3">
        <v>5</v>
      </c>
      <c r="J3">
        <f>100/I3</f>
        <v>20</v>
      </c>
      <c r="K3" s="2">
        <v>1230000</v>
      </c>
      <c r="L3" s="2">
        <v>110531.50684931508</v>
      </c>
      <c r="M3" s="2">
        <v>110531.50684931508</v>
      </c>
      <c r="N3" s="5">
        <f>+K3-M3</f>
        <v>1119468.493150685</v>
      </c>
    </row>
    <row r="4" spans="1:14" x14ac:dyDescent="0.25">
      <c r="A4" s="1" t="s">
        <v>13</v>
      </c>
      <c r="B4">
        <v>244200</v>
      </c>
      <c r="C4">
        <v>284420</v>
      </c>
      <c r="D4" t="s">
        <v>15</v>
      </c>
      <c r="E4" t="s">
        <v>19</v>
      </c>
      <c r="F4" s="3">
        <v>43840</v>
      </c>
      <c r="G4" s="3">
        <v>43840</v>
      </c>
      <c r="I4">
        <v>5</v>
      </c>
      <c r="J4">
        <f t="shared" ref="J4:J8" si="0">100/I4</f>
        <v>20</v>
      </c>
      <c r="K4" s="2">
        <v>115250</v>
      </c>
      <c r="L4" s="2">
        <v>22481.64383561644</v>
      </c>
      <c r="M4" s="2">
        <v>22481.64383561644</v>
      </c>
      <c r="N4" s="5">
        <f>+K4-M4</f>
        <v>92768.356164383556</v>
      </c>
    </row>
    <row r="5" spans="1:14" x14ac:dyDescent="0.25">
      <c r="A5" s="1" t="s">
        <v>18</v>
      </c>
      <c r="B5">
        <v>244200</v>
      </c>
      <c r="C5">
        <v>284420</v>
      </c>
      <c r="D5" t="s">
        <v>15</v>
      </c>
      <c r="E5" t="s">
        <v>20</v>
      </c>
      <c r="F5" s="3">
        <v>43840</v>
      </c>
      <c r="G5" s="3">
        <v>43840</v>
      </c>
      <c r="I5">
        <v>5</v>
      </c>
      <c r="J5">
        <f t="shared" si="0"/>
        <v>20</v>
      </c>
      <c r="K5" s="2">
        <v>100000</v>
      </c>
      <c r="L5" s="2">
        <v>19506.849315068492</v>
      </c>
      <c r="M5" s="2">
        <v>19506.849315068492</v>
      </c>
      <c r="N5" s="5">
        <f>+K5-M5</f>
        <v>80493.150684931505</v>
      </c>
    </row>
    <row r="6" spans="1:14" x14ac:dyDescent="0.25">
      <c r="A6" s="1" t="s">
        <v>21</v>
      </c>
      <c r="B6">
        <v>244200</v>
      </c>
      <c r="C6">
        <v>284420</v>
      </c>
      <c r="D6" t="s">
        <v>15</v>
      </c>
      <c r="E6" t="s">
        <v>22</v>
      </c>
      <c r="F6" s="3">
        <v>44031</v>
      </c>
      <c r="G6" s="3">
        <v>44031</v>
      </c>
      <c r="I6">
        <v>5</v>
      </c>
      <c r="J6">
        <f t="shared" si="0"/>
        <v>20</v>
      </c>
      <c r="K6" s="2">
        <v>150000</v>
      </c>
      <c r="L6" s="2">
        <v>13561.643835616438</v>
      </c>
      <c r="M6" s="2">
        <v>13561.643835616438</v>
      </c>
      <c r="N6" s="5">
        <f>+K6-M6</f>
        <v>136438.35616438356</v>
      </c>
    </row>
    <row r="7" spans="1:14" x14ac:dyDescent="0.25">
      <c r="A7" s="1" t="s">
        <v>23</v>
      </c>
      <c r="B7">
        <v>244100</v>
      </c>
      <c r="C7">
        <v>284410</v>
      </c>
      <c r="D7" t="s">
        <v>28</v>
      </c>
      <c r="E7" t="s">
        <v>24</v>
      </c>
      <c r="F7" s="3">
        <v>43322</v>
      </c>
      <c r="G7" s="3">
        <v>43322</v>
      </c>
      <c r="I7">
        <v>10</v>
      </c>
      <c r="J7">
        <f t="shared" si="0"/>
        <v>10</v>
      </c>
      <c r="K7" s="2">
        <v>56981</v>
      </c>
      <c r="L7" s="2">
        <v>5698.1</v>
      </c>
      <c r="M7" s="2">
        <v>13644.217534246576</v>
      </c>
      <c r="N7" s="5">
        <f>+K7-M7</f>
        <v>43336.782465753422</v>
      </c>
    </row>
    <row r="8" spans="1:14" x14ac:dyDescent="0.25">
      <c r="A8" s="1" t="s">
        <v>27</v>
      </c>
      <c r="B8">
        <v>244100</v>
      </c>
      <c r="C8">
        <v>284410</v>
      </c>
      <c r="D8" t="s">
        <v>15</v>
      </c>
      <c r="E8" t="s">
        <v>25</v>
      </c>
      <c r="F8" s="3">
        <v>44013</v>
      </c>
      <c r="G8" s="3">
        <v>44013</v>
      </c>
      <c r="I8">
        <v>10</v>
      </c>
      <c r="J8">
        <f t="shared" si="0"/>
        <v>10</v>
      </c>
      <c r="K8" s="2">
        <v>156100</v>
      </c>
      <c r="L8" s="2">
        <v>7826.3835616438355</v>
      </c>
      <c r="M8" s="2">
        <v>7826.3835616438355</v>
      </c>
      <c r="N8" s="5">
        <f>+K8-M8</f>
        <v>148273.61643835617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NZILA</dc:creator>
  <cp:lastModifiedBy>Spencer NZILA</cp:lastModifiedBy>
  <dcterms:created xsi:type="dcterms:W3CDTF">2020-07-16T19:38:53Z</dcterms:created>
  <dcterms:modified xsi:type="dcterms:W3CDTF">2020-07-20T19:33:48Z</dcterms:modified>
</cp:coreProperties>
</file>