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mailaub.sharepoint.com/sites/FYP-YearLongSolarTrackingSystem/Shared Documents/General/Spring/Implementation and Testing/"/>
    </mc:Choice>
  </mc:AlternateContent>
  <xr:revisionPtr revIDLastSave="284" documentId="11_AEE1C2A80F288ED684296D08F6B1E3A8B2338B5D" xr6:coauthVersionLast="47" xr6:coauthVersionMax="47" xr10:uidLastSave="{FE055956-CE84-4451-AE6C-E81D12D6323F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1" l="1"/>
  <c r="D24" i="1"/>
  <c r="D25" i="1"/>
  <c r="D26" i="1"/>
  <c r="D27" i="1"/>
  <c r="D28" i="1"/>
  <c r="D29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4" i="1"/>
  <c r="D22" i="1"/>
  <c r="D21" i="1"/>
  <c r="D20" i="1"/>
  <c r="D19" i="1"/>
  <c r="D18" i="1"/>
  <c r="D17" i="1"/>
  <c r="H5" i="1"/>
  <c r="H6" i="1"/>
  <c r="H7" i="1"/>
  <c r="H8" i="1"/>
  <c r="H9" i="1"/>
  <c r="H10" i="1"/>
  <c r="H11" i="1"/>
  <c r="H12" i="1"/>
  <c r="H13" i="1"/>
  <c r="H14" i="1"/>
  <c r="H15" i="1"/>
  <c r="H16" i="1"/>
  <c r="H4" i="1"/>
  <c r="D13" i="1"/>
  <c r="D16" i="1"/>
  <c r="D15" i="1"/>
  <c r="D14" i="1"/>
  <c r="D11" i="1"/>
  <c r="D12" i="1"/>
  <c r="D10" i="1"/>
  <c r="D5" i="1"/>
  <c r="D6" i="1"/>
  <c r="D7" i="1"/>
  <c r="D8" i="1"/>
  <c r="D9" i="1"/>
  <c r="D4" i="1"/>
  <c r="L30" i="1" l="1"/>
  <c r="H30" i="1"/>
  <c r="D30" i="1"/>
  <c r="E32" i="1" l="1"/>
</calcChain>
</file>

<file path=xl/sharedStrings.xml><?xml version="1.0" encoding="utf-8"?>
<sst xmlns="http://schemas.openxmlformats.org/spreadsheetml/2006/main" count="64" uniqueCount="54">
  <si>
    <t xml:space="preserve">Battery </t>
  </si>
  <si>
    <t xml:space="preserve">Component </t>
  </si>
  <si>
    <t xml:space="preserve">Cost </t>
  </si>
  <si>
    <t xml:space="preserve">Quantity </t>
  </si>
  <si>
    <t xml:space="preserve">Solar Panel </t>
  </si>
  <si>
    <t xml:space="preserve">Cost Per Item </t>
  </si>
  <si>
    <t>Servo Motor</t>
  </si>
  <si>
    <t xml:space="preserve">GPS Module </t>
  </si>
  <si>
    <t xml:space="preserve">Charge Controller </t>
  </si>
  <si>
    <t xml:space="preserve">DC-DC Converter </t>
  </si>
  <si>
    <t>Stepper Motor</t>
  </si>
  <si>
    <t>Arduino Kit</t>
  </si>
  <si>
    <t xml:space="preserve">Stepper Driver </t>
  </si>
  <si>
    <t xml:space="preserve">Cables </t>
  </si>
  <si>
    <t xml:space="preserve">Voltage Sensor </t>
  </si>
  <si>
    <t>Electronics</t>
  </si>
  <si>
    <t>Mechanical</t>
  </si>
  <si>
    <t>Vernier Calliper</t>
  </si>
  <si>
    <t>Lubricant WQ481</t>
  </si>
  <si>
    <t>Bolts 4x30</t>
  </si>
  <si>
    <t>Nut D16x5</t>
  </si>
  <si>
    <t>Bolt D16x80</t>
  </si>
  <si>
    <t>Rollers</t>
  </si>
  <si>
    <t>Screws D4x60</t>
  </si>
  <si>
    <t>Double Tape</t>
  </si>
  <si>
    <t>Nuts D16</t>
  </si>
  <si>
    <t>Soldering</t>
  </si>
  <si>
    <t>GPS Antenna</t>
  </si>
  <si>
    <t>Jumper Wires M20cm</t>
  </si>
  <si>
    <t>Jumper Wires M/F 20cm</t>
  </si>
  <si>
    <t xml:space="preserve">Current Sensor </t>
  </si>
  <si>
    <t>Jumper Wires M/M 30cm</t>
  </si>
  <si>
    <t>Jumper Wires M/F 30cm</t>
  </si>
  <si>
    <t>Screwdriver</t>
  </si>
  <si>
    <t>MicroSD Module</t>
  </si>
  <si>
    <t xml:space="preserve">Clock Module </t>
  </si>
  <si>
    <t>SD Card</t>
  </si>
  <si>
    <t>Thread Locker</t>
  </si>
  <si>
    <t>Super Glue</t>
  </si>
  <si>
    <t>SubTotal</t>
  </si>
  <si>
    <t>TOTAL</t>
  </si>
  <si>
    <t>Other</t>
  </si>
  <si>
    <t>3D Print</t>
  </si>
  <si>
    <t>Toolbox</t>
  </si>
  <si>
    <t>Nuts D4</t>
  </si>
  <si>
    <t>Bolts D3.5x35</t>
  </si>
  <si>
    <t>Screws D3x16</t>
  </si>
  <si>
    <t>Screws D3x40</t>
  </si>
  <si>
    <t>Bolts D4x25</t>
  </si>
  <si>
    <t>Bolts D6x50</t>
  </si>
  <si>
    <t>CardBoard</t>
  </si>
  <si>
    <t>Glue Stick</t>
  </si>
  <si>
    <t>Stickers</t>
  </si>
  <si>
    <t xml:space="preserve">Charge Controller 10A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</si>
</sst>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1" xfId="0" applyBorder="1"/>
    <xf numFmtId="0" fontId="0" fillId="0" borderId="5" xfId="0" applyBorder="1"/>
    <xf numFmtId="164" fontId="1" fillId="0" borderId="12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164" fontId="3" fillId="2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0"/>
  <sheetViews>
    <sheetView tabSelected="1" topLeftCell="A7" zoomScaleNormal="100" workbookViewId="0">
      <selection activeCell="F25" sqref="F25"/>
    </sheetView>
  </sheetViews>
  <sheetFormatPr defaultColWidth="20.77734375" defaultRowHeight="14.4" x14ac:dyDescent="0.3"/>
  <cols>
    <col min="2" max="2" width="20.77734375" style="2"/>
    <col min="4" max="4" width="20.77734375" style="4"/>
  </cols>
  <sheetData>
    <row r="1" spans="1:12" x14ac:dyDescent="0.3">
      <c r="A1" s="18" t="s">
        <v>15</v>
      </c>
      <c r="B1" s="19"/>
      <c r="C1" s="19"/>
      <c r="D1" s="32"/>
      <c r="E1" s="18" t="s">
        <v>16</v>
      </c>
      <c r="F1" s="19"/>
      <c r="G1" s="19"/>
      <c r="H1" s="20"/>
      <c r="I1" s="18" t="s">
        <v>41</v>
      </c>
      <c r="J1" s="19"/>
      <c r="K1" s="19"/>
      <c r="L1" s="20"/>
    </row>
    <row r="2" spans="1:12" x14ac:dyDescent="0.3">
      <c r="A2" s="21"/>
      <c r="B2" s="22"/>
      <c r="C2" s="22"/>
      <c r="D2" s="33"/>
      <c r="E2" s="21"/>
      <c r="F2" s="22"/>
      <c r="G2" s="22"/>
      <c r="H2" s="23"/>
      <c r="I2" s="21"/>
      <c r="J2" s="22"/>
      <c r="K2" s="22"/>
      <c r="L2" s="23"/>
    </row>
    <row r="3" spans="1:12" x14ac:dyDescent="0.3">
      <c r="A3" s="8" t="s">
        <v>1</v>
      </c>
      <c r="B3" s="5" t="s">
        <v>5</v>
      </c>
      <c r="C3" s="5" t="s">
        <v>3</v>
      </c>
      <c r="D3" s="12" t="s">
        <v>2</v>
      </c>
      <c r="E3" s="8" t="s">
        <v>1</v>
      </c>
      <c r="F3" s="5" t="s">
        <v>5</v>
      </c>
      <c r="G3" s="5" t="s">
        <v>3</v>
      </c>
      <c r="H3" s="9" t="s">
        <v>2</v>
      </c>
      <c r="I3" s="8" t="s">
        <v>1</v>
      </c>
      <c r="J3" s="5" t="s">
        <v>5</v>
      </c>
      <c r="K3" s="5" t="s">
        <v>3</v>
      </c>
      <c r="L3" s="9" t="s">
        <v>2</v>
      </c>
    </row>
    <row r="4" spans="1:12" x14ac:dyDescent="0.3">
      <c r="A4" s="10" t="s">
        <v>0</v>
      </c>
      <c r="B4" s="7">
        <v>13</v>
      </c>
      <c r="C4" s="6">
        <v>1</v>
      </c>
      <c r="D4" s="13">
        <f>B4*C4</f>
        <v>13</v>
      </c>
      <c r="E4" s="10" t="s">
        <v>17</v>
      </c>
      <c r="F4" s="7">
        <v>5</v>
      </c>
      <c r="G4" s="6">
        <v>1</v>
      </c>
      <c r="H4" s="11">
        <f>F4*G4</f>
        <v>5</v>
      </c>
      <c r="I4" s="10" t="s">
        <v>42</v>
      </c>
      <c r="J4" s="7">
        <v>25</v>
      </c>
      <c r="K4" s="6">
        <v>1</v>
      </c>
      <c r="L4" s="11">
        <f>J4*K4</f>
        <v>25</v>
      </c>
    </row>
    <row r="5" spans="1:12" x14ac:dyDescent="0.3">
      <c r="A5" s="10" t="s">
        <v>4</v>
      </c>
      <c r="B5" s="7">
        <v>9</v>
      </c>
      <c r="C5" s="6">
        <v>2</v>
      </c>
      <c r="D5" s="13">
        <f t="shared" ref="D5:D29" si="0">B5*C5</f>
        <v>18</v>
      </c>
      <c r="E5" s="10" t="s">
        <v>18</v>
      </c>
      <c r="F5" s="7">
        <v>2.4</v>
      </c>
      <c r="G5" s="6">
        <v>1</v>
      </c>
      <c r="H5" s="11">
        <f t="shared" ref="H5:H29" si="1">F5*G5</f>
        <v>2.4</v>
      </c>
      <c r="I5" s="10" t="s">
        <v>50</v>
      </c>
      <c r="J5" s="7">
        <v>3.4</v>
      </c>
      <c r="K5" s="6">
        <v>1</v>
      </c>
      <c r="L5" s="11">
        <f t="shared" ref="L5:L29" si="2">J5*K5</f>
        <v>3.4</v>
      </c>
    </row>
    <row r="6" spans="1:12" x14ac:dyDescent="0.3">
      <c r="A6" s="10" t="s">
        <v>6</v>
      </c>
      <c r="B6" s="7">
        <v>10</v>
      </c>
      <c r="C6" s="6">
        <v>2</v>
      </c>
      <c r="D6" s="13">
        <f t="shared" si="0"/>
        <v>20</v>
      </c>
      <c r="E6" s="10" t="s">
        <v>20</v>
      </c>
      <c r="F6" s="7">
        <v>1.08</v>
      </c>
      <c r="G6" s="6">
        <v>1</v>
      </c>
      <c r="H6" s="11">
        <f t="shared" si="1"/>
        <v>1.08</v>
      </c>
      <c r="I6" s="10" t="s">
        <v>51</v>
      </c>
      <c r="J6" s="7">
        <v>1.24</v>
      </c>
      <c r="K6" s="6">
        <v>1</v>
      </c>
      <c r="L6" s="11">
        <f t="shared" si="2"/>
        <v>1.24</v>
      </c>
    </row>
    <row r="7" spans="1:12" x14ac:dyDescent="0.3">
      <c r="A7" s="10" t="s">
        <v>7</v>
      </c>
      <c r="B7" s="7">
        <v>10</v>
      </c>
      <c r="C7" s="6">
        <v>1</v>
      </c>
      <c r="D7" s="13">
        <f t="shared" si="0"/>
        <v>10</v>
      </c>
      <c r="E7" s="10" t="s">
        <v>19</v>
      </c>
      <c r="F7" s="7">
        <v>1.08</v>
      </c>
      <c r="G7" s="6">
        <v>1</v>
      </c>
      <c r="H7" s="11">
        <f t="shared" si="1"/>
        <v>1.08</v>
      </c>
      <c r="I7" s="10" t="s">
        <v>52</v>
      </c>
      <c r="J7" s="7">
        <v>3</v>
      </c>
      <c r="K7" s="6">
        <v>1</v>
      </c>
      <c r="L7" s="11">
        <f t="shared" si="2"/>
        <v>3</v>
      </c>
    </row>
    <row r="8" spans="1:12" x14ac:dyDescent="0.3">
      <c r="A8" s="10" t="s">
        <v>8</v>
      </c>
      <c r="B8" s="7">
        <v>5</v>
      </c>
      <c r="C8" s="6">
        <v>1</v>
      </c>
      <c r="D8" s="13">
        <f t="shared" si="0"/>
        <v>5</v>
      </c>
      <c r="E8" s="10" t="s">
        <v>21</v>
      </c>
      <c r="F8" s="7">
        <v>0.92</v>
      </c>
      <c r="G8" s="6">
        <v>1</v>
      </c>
      <c r="H8" s="11">
        <f t="shared" si="1"/>
        <v>0.92</v>
      </c>
      <c r="I8" s="10"/>
      <c r="J8" s="7"/>
      <c r="K8" s="6"/>
      <c r="L8" s="11">
        <f t="shared" si="2"/>
        <v>0</v>
      </c>
    </row>
    <row r="9" spans="1:12" x14ac:dyDescent="0.3">
      <c r="A9" s="10" t="s">
        <v>9</v>
      </c>
      <c r="B9" s="7">
        <v>5</v>
      </c>
      <c r="C9" s="6">
        <v>1</v>
      </c>
      <c r="D9" s="13">
        <f t="shared" si="0"/>
        <v>5</v>
      </c>
      <c r="E9" s="10" t="s">
        <v>22</v>
      </c>
      <c r="F9" s="7">
        <v>1.04</v>
      </c>
      <c r="G9" s="6">
        <v>1</v>
      </c>
      <c r="H9" s="11">
        <f t="shared" si="1"/>
        <v>1.04</v>
      </c>
      <c r="I9" s="10"/>
      <c r="J9" s="7"/>
      <c r="K9" s="6"/>
      <c r="L9" s="11">
        <f t="shared" si="2"/>
        <v>0</v>
      </c>
    </row>
    <row r="10" spans="1:12" x14ac:dyDescent="0.3">
      <c r="A10" s="10" t="s">
        <v>10</v>
      </c>
      <c r="B10" s="7">
        <v>13</v>
      </c>
      <c r="C10" s="6">
        <v>2</v>
      </c>
      <c r="D10" s="13">
        <f t="shared" si="0"/>
        <v>26</v>
      </c>
      <c r="E10" s="10" t="s">
        <v>23</v>
      </c>
      <c r="F10" s="7">
        <v>0.92</v>
      </c>
      <c r="G10" s="6">
        <v>1</v>
      </c>
      <c r="H10" s="11">
        <f t="shared" si="1"/>
        <v>0.92</v>
      </c>
      <c r="I10" s="10"/>
      <c r="J10" s="7"/>
      <c r="K10" s="6"/>
      <c r="L10" s="11">
        <f t="shared" si="2"/>
        <v>0</v>
      </c>
    </row>
    <row r="11" spans="1:12" x14ac:dyDescent="0.3">
      <c r="A11" s="10" t="s">
        <v>12</v>
      </c>
      <c r="B11" s="7">
        <v>1.5</v>
      </c>
      <c r="C11" s="6">
        <v>3</v>
      </c>
      <c r="D11" s="13">
        <f t="shared" si="0"/>
        <v>4.5</v>
      </c>
      <c r="E11" s="10" t="s">
        <v>24</v>
      </c>
      <c r="F11" s="7">
        <v>1.44</v>
      </c>
      <c r="G11" s="6">
        <v>1</v>
      </c>
      <c r="H11" s="11">
        <f t="shared" si="1"/>
        <v>1.44</v>
      </c>
      <c r="I11" s="10"/>
      <c r="J11" s="7"/>
      <c r="K11" s="6"/>
      <c r="L11" s="11">
        <f t="shared" si="2"/>
        <v>0</v>
      </c>
    </row>
    <row r="12" spans="1:12" x14ac:dyDescent="0.3">
      <c r="A12" s="10" t="s">
        <v>11</v>
      </c>
      <c r="B12" s="7">
        <v>17</v>
      </c>
      <c r="C12" s="6">
        <v>1</v>
      </c>
      <c r="D12" s="13">
        <f t="shared" si="0"/>
        <v>17</v>
      </c>
      <c r="E12" s="10" t="s">
        <v>25</v>
      </c>
      <c r="F12" s="7">
        <v>1.04</v>
      </c>
      <c r="G12" s="6">
        <v>1</v>
      </c>
      <c r="H12" s="11">
        <f t="shared" si="1"/>
        <v>1.04</v>
      </c>
      <c r="I12" s="10"/>
      <c r="J12" s="7"/>
      <c r="K12" s="6"/>
      <c r="L12" s="11">
        <f t="shared" si="2"/>
        <v>0</v>
      </c>
    </row>
    <row r="13" spans="1:12" x14ac:dyDescent="0.3">
      <c r="A13" s="10" t="s">
        <v>28</v>
      </c>
      <c r="B13" s="7">
        <v>1.75</v>
      </c>
      <c r="C13" s="6">
        <v>1</v>
      </c>
      <c r="D13" s="13">
        <f t="shared" si="0"/>
        <v>1.75</v>
      </c>
      <c r="E13" s="10" t="s">
        <v>37</v>
      </c>
      <c r="F13" s="7">
        <v>2</v>
      </c>
      <c r="G13" s="6">
        <v>1</v>
      </c>
      <c r="H13" s="11">
        <f t="shared" si="1"/>
        <v>2</v>
      </c>
      <c r="I13" s="10"/>
      <c r="J13" s="7"/>
      <c r="K13" s="6"/>
      <c r="L13" s="11">
        <f t="shared" si="2"/>
        <v>0</v>
      </c>
    </row>
    <row r="14" spans="1:12" x14ac:dyDescent="0.3">
      <c r="A14" s="10" t="s">
        <v>13</v>
      </c>
      <c r="B14" s="7">
        <v>0.2</v>
      </c>
      <c r="C14" s="6">
        <v>1</v>
      </c>
      <c r="D14" s="13">
        <f t="shared" si="0"/>
        <v>0.2</v>
      </c>
      <c r="E14" s="10" t="s">
        <v>38</v>
      </c>
      <c r="F14" s="7">
        <v>1.3</v>
      </c>
      <c r="G14" s="6">
        <v>1</v>
      </c>
      <c r="H14" s="11">
        <f t="shared" si="1"/>
        <v>1.3</v>
      </c>
      <c r="I14" s="10"/>
      <c r="J14" s="7"/>
      <c r="K14" s="6"/>
      <c r="L14" s="11">
        <f t="shared" si="2"/>
        <v>0</v>
      </c>
    </row>
    <row r="15" spans="1:12" x14ac:dyDescent="0.3">
      <c r="A15" s="10" t="s">
        <v>14</v>
      </c>
      <c r="B15" s="7">
        <v>0.6</v>
      </c>
      <c r="C15" s="6">
        <v>2</v>
      </c>
      <c r="D15" s="13">
        <f t="shared" si="0"/>
        <v>1.2</v>
      </c>
      <c r="E15" s="10" t="s">
        <v>43</v>
      </c>
      <c r="F15" s="7">
        <v>4</v>
      </c>
      <c r="G15" s="6">
        <v>1</v>
      </c>
      <c r="H15" s="11">
        <f t="shared" si="1"/>
        <v>4</v>
      </c>
      <c r="I15" s="10"/>
      <c r="J15" s="7"/>
      <c r="K15" s="6"/>
      <c r="L15" s="11">
        <f t="shared" si="2"/>
        <v>0</v>
      </c>
    </row>
    <row r="16" spans="1:12" x14ac:dyDescent="0.3">
      <c r="A16" s="10" t="s">
        <v>30</v>
      </c>
      <c r="B16" s="7">
        <v>9</v>
      </c>
      <c r="C16" s="6">
        <v>2</v>
      </c>
      <c r="D16" s="13">
        <f t="shared" si="0"/>
        <v>18</v>
      </c>
      <c r="E16" s="10" t="s">
        <v>44</v>
      </c>
      <c r="F16" s="7">
        <v>1</v>
      </c>
      <c r="G16" s="6">
        <v>1</v>
      </c>
      <c r="H16" s="11">
        <f t="shared" si="1"/>
        <v>1</v>
      </c>
      <c r="I16" s="10"/>
      <c r="J16" s="7"/>
      <c r="K16" s="6"/>
      <c r="L16" s="11">
        <f t="shared" si="2"/>
        <v>0</v>
      </c>
    </row>
    <row r="17" spans="1:12" x14ac:dyDescent="0.3">
      <c r="A17" s="10" t="s">
        <v>26</v>
      </c>
      <c r="B17" s="7">
        <v>3.2</v>
      </c>
      <c r="C17" s="6">
        <v>1</v>
      </c>
      <c r="D17" s="13">
        <f t="shared" si="0"/>
        <v>3.2</v>
      </c>
      <c r="E17" s="10" t="s">
        <v>45</v>
      </c>
      <c r="F17" s="7">
        <v>1</v>
      </c>
      <c r="G17" s="6">
        <v>1</v>
      </c>
      <c r="H17" s="11">
        <f t="shared" si="1"/>
        <v>1</v>
      </c>
      <c r="I17" s="15"/>
      <c r="J17" s="14"/>
      <c r="K17" s="14"/>
      <c r="L17" s="11">
        <f t="shared" si="2"/>
        <v>0</v>
      </c>
    </row>
    <row r="18" spans="1:12" x14ac:dyDescent="0.3">
      <c r="A18" s="10" t="s">
        <v>27</v>
      </c>
      <c r="B18" s="7">
        <v>13</v>
      </c>
      <c r="C18" s="6">
        <v>1</v>
      </c>
      <c r="D18" s="13">
        <f t="shared" si="0"/>
        <v>13</v>
      </c>
      <c r="E18" s="10" t="s">
        <v>46</v>
      </c>
      <c r="F18" s="7">
        <v>1</v>
      </c>
      <c r="G18" s="6">
        <v>1</v>
      </c>
      <c r="H18" s="11">
        <f t="shared" si="1"/>
        <v>1</v>
      </c>
      <c r="I18" s="15"/>
      <c r="J18" s="14"/>
      <c r="K18" s="14"/>
      <c r="L18" s="11">
        <f t="shared" si="2"/>
        <v>0</v>
      </c>
    </row>
    <row r="19" spans="1:12" x14ac:dyDescent="0.3">
      <c r="A19" s="10" t="s">
        <v>29</v>
      </c>
      <c r="B19" s="7">
        <v>1.75</v>
      </c>
      <c r="C19" s="6">
        <v>1</v>
      </c>
      <c r="D19" s="13">
        <f t="shared" si="0"/>
        <v>1.75</v>
      </c>
      <c r="E19" s="10" t="s">
        <v>47</v>
      </c>
      <c r="F19" s="7">
        <v>1</v>
      </c>
      <c r="G19" s="6">
        <v>1</v>
      </c>
      <c r="H19" s="11">
        <f t="shared" si="1"/>
        <v>1</v>
      </c>
      <c r="I19" s="15"/>
      <c r="J19" s="14"/>
      <c r="K19" s="14"/>
      <c r="L19" s="11">
        <f t="shared" si="2"/>
        <v>0</v>
      </c>
    </row>
    <row r="20" spans="1:12" x14ac:dyDescent="0.3">
      <c r="A20" s="10" t="s">
        <v>31</v>
      </c>
      <c r="B20" s="7">
        <v>1.75</v>
      </c>
      <c r="C20" s="6">
        <v>2</v>
      </c>
      <c r="D20" s="13">
        <f t="shared" si="0"/>
        <v>3.5</v>
      </c>
      <c r="E20" s="10" t="s">
        <v>48</v>
      </c>
      <c r="F20" s="7">
        <v>1</v>
      </c>
      <c r="G20" s="6">
        <v>1</v>
      </c>
      <c r="H20" s="11">
        <f t="shared" si="1"/>
        <v>1</v>
      </c>
      <c r="I20" s="15"/>
      <c r="J20" s="14"/>
      <c r="K20" s="14"/>
      <c r="L20" s="11">
        <f t="shared" si="2"/>
        <v>0</v>
      </c>
    </row>
    <row r="21" spans="1:12" x14ac:dyDescent="0.3">
      <c r="A21" s="10" t="s">
        <v>32</v>
      </c>
      <c r="B21" s="7">
        <v>1.75</v>
      </c>
      <c r="C21" s="6">
        <v>1</v>
      </c>
      <c r="D21" s="13">
        <f t="shared" si="0"/>
        <v>1.75</v>
      </c>
      <c r="E21" s="10" t="s">
        <v>49</v>
      </c>
      <c r="F21" s="7">
        <v>1</v>
      </c>
      <c r="G21" s="6">
        <v>1</v>
      </c>
      <c r="H21" s="11">
        <f t="shared" si="1"/>
        <v>1</v>
      </c>
      <c r="I21" s="15"/>
      <c r="J21" s="14"/>
      <c r="K21" s="14"/>
      <c r="L21" s="11">
        <f t="shared" si="2"/>
        <v>0</v>
      </c>
    </row>
    <row r="22" spans="1:12" x14ac:dyDescent="0.3">
      <c r="A22" s="10" t="s">
        <v>33</v>
      </c>
      <c r="B22" s="7">
        <v>1.75</v>
      </c>
      <c r="C22" s="6">
        <v>2</v>
      </c>
      <c r="D22" s="13">
        <f t="shared" si="0"/>
        <v>3.5</v>
      </c>
      <c r="E22" s="10"/>
      <c r="F22" s="7"/>
      <c r="G22" s="6"/>
      <c r="H22" s="11">
        <f t="shared" si="1"/>
        <v>0</v>
      </c>
      <c r="I22" s="15"/>
      <c r="J22" s="14"/>
      <c r="K22" s="14"/>
      <c r="L22" s="11">
        <f t="shared" si="2"/>
        <v>0</v>
      </c>
    </row>
    <row r="23" spans="1:12" x14ac:dyDescent="0.3">
      <c r="A23" s="10" t="s">
        <v>34</v>
      </c>
      <c r="B23" s="7">
        <v>1</v>
      </c>
      <c r="C23" s="6">
        <v>1</v>
      </c>
      <c r="D23" s="13">
        <f t="shared" si="0"/>
        <v>1</v>
      </c>
      <c r="E23" s="10"/>
      <c r="F23" s="7"/>
      <c r="G23" s="6"/>
      <c r="H23" s="11">
        <f t="shared" si="1"/>
        <v>0</v>
      </c>
      <c r="I23" s="15"/>
      <c r="J23" s="14"/>
      <c r="K23" s="14"/>
      <c r="L23" s="11">
        <f t="shared" si="2"/>
        <v>0</v>
      </c>
    </row>
    <row r="24" spans="1:12" x14ac:dyDescent="0.3">
      <c r="A24" s="10" t="s">
        <v>35</v>
      </c>
      <c r="B24" s="7">
        <v>2</v>
      </c>
      <c r="C24" s="6">
        <v>1</v>
      </c>
      <c r="D24" s="13">
        <f t="shared" si="0"/>
        <v>2</v>
      </c>
      <c r="E24" s="10"/>
      <c r="F24" s="7"/>
      <c r="G24" s="6"/>
      <c r="H24" s="11">
        <f t="shared" si="1"/>
        <v>0</v>
      </c>
      <c r="I24" s="15"/>
      <c r="J24" s="14"/>
      <c r="K24" s="14"/>
      <c r="L24" s="11">
        <f t="shared" si="2"/>
        <v>0</v>
      </c>
    </row>
    <row r="25" spans="1:12" x14ac:dyDescent="0.3">
      <c r="A25" s="10" t="s">
        <v>36</v>
      </c>
      <c r="B25" s="7">
        <v>6</v>
      </c>
      <c r="C25" s="6">
        <v>1</v>
      </c>
      <c r="D25" s="13">
        <f t="shared" si="0"/>
        <v>6</v>
      </c>
      <c r="E25" s="10"/>
      <c r="F25" s="7"/>
      <c r="G25" s="6"/>
      <c r="H25" s="11">
        <f t="shared" si="1"/>
        <v>0</v>
      </c>
      <c r="I25" s="15"/>
      <c r="J25" s="14"/>
      <c r="K25" s="14"/>
      <c r="L25" s="11">
        <f t="shared" si="2"/>
        <v>0</v>
      </c>
    </row>
    <row r="26" spans="1:12" x14ac:dyDescent="0.3">
      <c r="A26" s="10" t="s">
        <v>53</v>
      </c>
      <c r="B26" s="7">
        <v>9</v>
      </c>
      <c r="C26" s="6">
        <v>1</v>
      </c>
      <c r="D26" s="13">
        <f t="shared" si="0"/>
        <v>9</v>
      </c>
      <c r="E26" s="10"/>
      <c r="F26" s="7"/>
      <c r="G26" s="6"/>
      <c r="H26" s="11">
        <f t="shared" si="1"/>
        <v>0</v>
      </c>
      <c r="I26" s="15"/>
      <c r="J26" s="14"/>
      <c r="K26" s="14"/>
      <c r="L26" s="11">
        <f t="shared" si="2"/>
        <v>0</v>
      </c>
    </row>
    <row r="27" spans="1:12" x14ac:dyDescent="0.3">
      <c r="A27" s="10"/>
      <c r="B27" s="7"/>
      <c r="C27" s="6"/>
      <c r="D27" s="13">
        <f t="shared" si="0"/>
        <v>0</v>
      </c>
      <c r="E27" s="10"/>
      <c r="F27" s="7"/>
      <c r="G27" s="6"/>
      <c r="H27" s="11">
        <f t="shared" si="1"/>
        <v>0</v>
      </c>
      <c r="I27" s="15"/>
      <c r="J27" s="14"/>
      <c r="K27" s="14"/>
      <c r="L27" s="11">
        <f t="shared" si="2"/>
        <v>0</v>
      </c>
    </row>
    <row r="28" spans="1:12" x14ac:dyDescent="0.3">
      <c r="A28" s="10"/>
      <c r="B28" s="7"/>
      <c r="C28" s="6"/>
      <c r="D28" s="13">
        <f t="shared" si="0"/>
        <v>0</v>
      </c>
      <c r="E28" s="10"/>
      <c r="F28" s="7"/>
      <c r="G28" s="6"/>
      <c r="H28" s="11">
        <f t="shared" si="1"/>
        <v>0</v>
      </c>
      <c r="I28" s="15"/>
      <c r="J28" s="14"/>
      <c r="K28" s="14"/>
      <c r="L28" s="11">
        <f t="shared" si="2"/>
        <v>0</v>
      </c>
    </row>
    <row r="29" spans="1:12" x14ac:dyDescent="0.3">
      <c r="A29" s="10"/>
      <c r="B29" s="7"/>
      <c r="C29" s="6"/>
      <c r="D29" s="13">
        <f t="shared" si="0"/>
        <v>0</v>
      </c>
      <c r="E29" s="15"/>
      <c r="F29" s="7"/>
      <c r="G29" s="6"/>
      <c r="H29" s="11">
        <f t="shared" si="1"/>
        <v>0</v>
      </c>
      <c r="I29" s="15"/>
      <c r="J29" s="14"/>
      <c r="K29" s="14"/>
      <c r="L29" s="11">
        <f t="shared" si="2"/>
        <v>0</v>
      </c>
    </row>
    <row r="30" spans="1:12" ht="15" thickBot="1" x14ac:dyDescent="0.35">
      <c r="A30" s="24" t="s">
        <v>39</v>
      </c>
      <c r="B30" s="25"/>
      <c r="C30" s="25"/>
      <c r="D30" s="16">
        <f>SUM(D4:D29)</f>
        <v>184.35</v>
      </c>
      <c r="E30" s="24" t="s">
        <v>39</v>
      </c>
      <c r="F30" s="25"/>
      <c r="G30" s="25"/>
      <c r="H30" s="17">
        <f>SUM(H4:H29)</f>
        <v>28.22</v>
      </c>
      <c r="I30" s="24" t="s">
        <v>39</v>
      </c>
      <c r="J30" s="25"/>
      <c r="K30" s="25"/>
      <c r="L30" s="17">
        <f>SUM(L4:L29)</f>
        <v>32.64</v>
      </c>
    </row>
    <row r="31" spans="1:12" ht="15" thickBot="1" x14ac:dyDescent="0.35">
      <c r="A31" s="1"/>
      <c r="C31" s="1"/>
      <c r="D31" s="3"/>
    </row>
    <row r="32" spans="1:12" x14ac:dyDescent="0.3">
      <c r="A32" s="1"/>
      <c r="C32" s="1"/>
      <c r="D32" s="26" t="s">
        <v>40</v>
      </c>
      <c r="E32" s="29">
        <f>D30+H30</f>
        <v>212.57</v>
      </c>
    </row>
    <row r="33" spans="1:5" x14ac:dyDescent="0.3">
      <c r="A33" s="1"/>
      <c r="C33" s="1"/>
      <c r="D33" s="27"/>
      <c r="E33" s="30"/>
    </row>
    <row r="34" spans="1:5" ht="15" thickBot="1" x14ac:dyDescent="0.35">
      <c r="A34" s="1"/>
      <c r="C34" s="1"/>
      <c r="D34" s="28"/>
      <c r="E34" s="31"/>
    </row>
    <row r="35" spans="1:5" x14ac:dyDescent="0.3">
      <c r="A35" s="1"/>
      <c r="C35" s="1"/>
      <c r="D35" s="3"/>
    </row>
    <row r="36" spans="1:5" x14ac:dyDescent="0.3">
      <c r="A36" s="1"/>
      <c r="C36" s="1"/>
      <c r="D36" s="3"/>
    </row>
    <row r="37" spans="1:5" x14ac:dyDescent="0.3">
      <c r="A37" s="1"/>
      <c r="C37" s="1"/>
      <c r="D37" s="3"/>
    </row>
    <row r="38" spans="1:5" x14ac:dyDescent="0.3">
      <c r="A38" s="1"/>
      <c r="C38" s="1"/>
      <c r="D38" s="3"/>
    </row>
    <row r="39" spans="1:5" x14ac:dyDescent="0.3">
      <c r="A39" s="1"/>
      <c r="C39" s="1"/>
      <c r="D39" s="3"/>
    </row>
    <row r="40" spans="1:5" x14ac:dyDescent="0.3">
      <c r="A40" s="1"/>
      <c r="C40" s="1"/>
      <c r="D40" s="3"/>
    </row>
    <row r="41" spans="1:5" x14ac:dyDescent="0.3">
      <c r="A41" s="1"/>
      <c r="C41" s="1"/>
      <c r="D41" s="3"/>
    </row>
    <row r="42" spans="1:5" x14ac:dyDescent="0.3">
      <c r="A42" s="1"/>
      <c r="C42" s="1"/>
      <c r="D42" s="3"/>
    </row>
    <row r="43" spans="1:5" x14ac:dyDescent="0.3">
      <c r="A43" s="1"/>
      <c r="C43" s="1"/>
      <c r="D43" s="3"/>
    </row>
    <row r="44" spans="1:5" x14ac:dyDescent="0.3">
      <c r="A44" s="1"/>
      <c r="C44" s="1"/>
      <c r="D44" s="3"/>
    </row>
    <row r="45" spans="1:5" x14ac:dyDescent="0.3">
      <c r="A45" s="1"/>
      <c r="C45" s="1"/>
      <c r="D45" s="3"/>
    </row>
    <row r="46" spans="1:5" x14ac:dyDescent="0.3">
      <c r="A46" s="1"/>
      <c r="C46" s="1"/>
      <c r="D46" s="3"/>
    </row>
    <row r="47" spans="1:5" x14ac:dyDescent="0.3">
      <c r="A47" s="1"/>
      <c r="C47" s="1"/>
      <c r="D47" s="3"/>
    </row>
    <row r="48" spans="1:5" x14ac:dyDescent="0.3">
      <c r="A48" s="1"/>
      <c r="C48" s="1"/>
      <c r="D48" s="3"/>
    </row>
    <row r="49" spans="1:4" x14ac:dyDescent="0.3">
      <c r="A49" s="1"/>
      <c r="C49" s="1"/>
      <c r="D49" s="3"/>
    </row>
    <row r="50" spans="1:4" x14ac:dyDescent="0.3">
      <c r="A50" s="1"/>
      <c r="C50" s="1"/>
      <c r="D50" s="3"/>
    </row>
    <row r="51" spans="1:4" x14ac:dyDescent="0.3">
      <c r="A51" s="1"/>
      <c r="C51" s="1"/>
      <c r="D51" s="3"/>
    </row>
    <row r="52" spans="1:4" x14ac:dyDescent="0.3">
      <c r="A52" s="1"/>
      <c r="C52" s="1"/>
      <c r="D52" s="3"/>
    </row>
    <row r="53" spans="1:4" x14ac:dyDescent="0.3">
      <c r="A53" s="1"/>
      <c r="C53" s="1"/>
      <c r="D53" s="3"/>
    </row>
    <row r="54" spans="1:4" x14ac:dyDescent="0.3">
      <c r="A54" s="1"/>
      <c r="C54" s="1"/>
      <c r="D54" s="3"/>
    </row>
    <row r="55" spans="1:4" x14ac:dyDescent="0.3">
      <c r="A55" s="1"/>
      <c r="C55" s="1"/>
      <c r="D55" s="3"/>
    </row>
    <row r="56" spans="1:4" x14ac:dyDescent="0.3">
      <c r="A56" s="1"/>
      <c r="C56" s="1"/>
      <c r="D56" s="3"/>
    </row>
    <row r="57" spans="1:4" x14ac:dyDescent="0.3">
      <c r="A57" s="1"/>
      <c r="C57" s="1"/>
      <c r="D57" s="3"/>
    </row>
    <row r="58" spans="1:4" x14ac:dyDescent="0.3">
      <c r="A58" s="1"/>
      <c r="C58" s="1"/>
      <c r="D58" s="3"/>
    </row>
    <row r="59" spans="1:4" x14ac:dyDescent="0.3">
      <c r="A59" s="1"/>
      <c r="C59" s="1"/>
      <c r="D59" s="3"/>
    </row>
    <row r="60" spans="1:4" x14ac:dyDescent="0.3">
      <c r="A60" s="1"/>
      <c r="C60" s="1"/>
      <c r="D60" s="3"/>
    </row>
    <row r="61" spans="1:4" x14ac:dyDescent="0.3">
      <c r="A61" s="1"/>
      <c r="C61" s="1"/>
      <c r="D61" s="3"/>
    </row>
    <row r="62" spans="1:4" x14ac:dyDescent="0.3">
      <c r="A62" s="1"/>
      <c r="C62" s="1"/>
      <c r="D62" s="3"/>
    </row>
    <row r="63" spans="1:4" x14ac:dyDescent="0.3">
      <c r="A63" s="1"/>
      <c r="C63" s="1"/>
      <c r="D63" s="3"/>
    </row>
    <row r="64" spans="1:4" x14ac:dyDescent="0.3">
      <c r="A64" s="1"/>
      <c r="C64" s="1"/>
      <c r="D64" s="3"/>
    </row>
    <row r="65" spans="1:4" x14ac:dyDescent="0.3">
      <c r="A65" s="1"/>
      <c r="C65" s="1"/>
      <c r="D65" s="3"/>
    </row>
    <row r="66" spans="1:4" x14ac:dyDescent="0.3">
      <c r="A66" s="1"/>
      <c r="C66" s="1"/>
      <c r="D66" s="3"/>
    </row>
    <row r="67" spans="1:4" x14ac:dyDescent="0.3">
      <c r="A67" s="1"/>
      <c r="C67" s="1"/>
      <c r="D67" s="3"/>
    </row>
    <row r="68" spans="1:4" x14ac:dyDescent="0.3">
      <c r="A68" s="1"/>
      <c r="C68" s="1"/>
      <c r="D68" s="3"/>
    </row>
    <row r="69" spans="1:4" x14ac:dyDescent="0.3">
      <c r="A69" s="1"/>
      <c r="C69" s="1"/>
      <c r="D69" s="3"/>
    </row>
    <row r="70" spans="1:4" x14ac:dyDescent="0.3">
      <c r="A70" s="1"/>
      <c r="C70" s="1"/>
      <c r="D70" s="3"/>
    </row>
    <row r="71" spans="1:4" x14ac:dyDescent="0.3">
      <c r="A71" s="1"/>
      <c r="C71" s="1"/>
      <c r="D71" s="3"/>
    </row>
    <row r="72" spans="1:4" x14ac:dyDescent="0.3">
      <c r="A72" s="1"/>
      <c r="C72" s="1"/>
      <c r="D72" s="3"/>
    </row>
    <row r="73" spans="1:4" x14ac:dyDescent="0.3">
      <c r="A73" s="1"/>
      <c r="C73" s="1"/>
      <c r="D73" s="3"/>
    </row>
    <row r="74" spans="1:4" x14ac:dyDescent="0.3">
      <c r="A74" s="1"/>
      <c r="C74" s="1"/>
      <c r="D74" s="3"/>
    </row>
    <row r="75" spans="1:4" x14ac:dyDescent="0.3">
      <c r="A75" s="1"/>
      <c r="C75" s="1"/>
      <c r="D75" s="3"/>
    </row>
    <row r="76" spans="1:4" x14ac:dyDescent="0.3">
      <c r="A76" s="1"/>
      <c r="C76" s="1"/>
      <c r="D76" s="3"/>
    </row>
    <row r="77" spans="1:4" x14ac:dyDescent="0.3">
      <c r="A77" s="1"/>
      <c r="C77" s="1"/>
      <c r="D77" s="3"/>
    </row>
    <row r="78" spans="1:4" x14ac:dyDescent="0.3">
      <c r="A78" s="1"/>
      <c r="C78" s="1"/>
      <c r="D78" s="3"/>
    </row>
    <row r="79" spans="1:4" x14ac:dyDescent="0.3">
      <c r="A79" s="1"/>
      <c r="C79" s="1"/>
      <c r="D79" s="3"/>
    </row>
    <row r="80" spans="1:4" x14ac:dyDescent="0.3">
      <c r="A80" s="1"/>
      <c r="C80" s="1"/>
      <c r="D80" s="3"/>
    </row>
    <row r="81" spans="1:4" x14ac:dyDescent="0.3">
      <c r="A81" s="1"/>
      <c r="C81" s="1"/>
      <c r="D81" s="3"/>
    </row>
    <row r="82" spans="1:4" x14ac:dyDescent="0.3">
      <c r="A82" s="1"/>
      <c r="C82" s="1"/>
      <c r="D82" s="3"/>
    </row>
    <row r="83" spans="1:4" x14ac:dyDescent="0.3">
      <c r="A83" s="1"/>
      <c r="C83" s="1"/>
      <c r="D83" s="3"/>
    </row>
    <row r="84" spans="1:4" x14ac:dyDescent="0.3">
      <c r="A84" s="1"/>
      <c r="C84" s="1"/>
      <c r="D84" s="3"/>
    </row>
    <row r="85" spans="1:4" x14ac:dyDescent="0.3">
      <c r="A85" s="1"/>
      <c r="C85" s="1"/>
      <c r="D85" s="3"/>
    </row>
    <row r="86" spans="1:4" x14ac:dyDescent="0.3">
      <c r="A86" s="1"/>
      <c r="C86" s="1"/>
      <c r="D86" s="3"/>
    </row>
    <row r="87" spans="1:4" x14ac:dyDescent="0.3">
      <c r="A87" s="1"/>
      <c r="C87" s="1"/>
      <c r="D87" s="3"/>
    </row>
    <row r="88" spans="1:4" x14ac:dyDescent="0.3">
      <c r="A88" s="1"/>
      <c r="C88" s="1"/>
      <c r="D88" s="3"/>
    </row>
    <row r="89" spans="1:4" x14ac:dyDescent="0.3">
      <c r="A89" s="1"/>
      <c r="C89" s="1"/>
      <c r="D89" s="3"/>
    </row>
    <row r="90" spans="1:4" x14ac:dyDescent="0.3">
      <c r="A90" s="1"/>
      <c r="C90" s="1"/>
      <c r="D90" s="3"/>
    </row>
    <row r="91" spans="1:4" x14ac:dyDescent="0.3">
      <c r="A91" s="1"/>
      <c r="C91" s="1"/>
      <c r="D91" s="3"/>
    </row>
    <row r="92" spans="1:4" x14ac:dyDescent="0.3">
      <c r="A92" s="1"/>
      <c r="C92" s="1"/>
      <c r="D92" s="3"/>
    </row>
    <row r="93" spans="1:4" x14ac:dyDescent="0.3">
      <c r="A93" s="1"/>
      <c r="C93" s="1"/>
      <c r="D93" s="3"/>
    </row>
    <row r="94" spans="1:4" x14ac:dyDescent="0.3">
      <c r="A94" s="1"/>
      <c r="C94" s="1"/>
      <c r="D94" s="3"/>
    </row>
    <row r="95" spans="1:4" x14ac:dyDescent="0.3">
      <c r="A95" s="1"/>
      <c r="C95" s="1"/>
      <c r="D95" s="3"/>
    </row>
    <row r="96" spans="1:4" x14ac:dyDescent="0.3">
      <c r="A96" s="1"/>
      <c r="C96" s="1"/>
      <c r="D96" s="3"/>
    </row>
    <row r="97" spans="1:4" x14ac:dyDescent="0.3">
      <c r="A97" s="1"/>
      <c r="C97" s="1"/>
      <c r="D97" s="3"/>
    </row>
    <row r="98" spans="1:4" x14ac:dyDescent="0.3">
      <c r="A98" s="1"/>
      <c r="C98" s="1"/>
      <c r="D98" s="3"/>
    </row>
    <row r="99" spans="1:4" x14ac:dyDescent="0.3">
      <c r="A99" s="1"/>
      <c r="C99" s="1"/>
      <c r="D99" s="3"/>
    </row>
    <row r="100" spans="1:4" x14ac:dyDescent="0.3">
      <c r="A100" s="1"/>
      <c r="C100" s="1"/>
      <c r="D100" s="3"/>
    </row>
    <row r="101" spans="1:4" x14ac:dyDescent="0.3">
      <c r="A101" s="1"/>
      <c r="C101" s="1"/>
      <c r="D101" s="3"/>
    </row>
    <row r="102" spans="1:4" x14ac:dyDescent="0.3">
      <c r="A102" s="1"/>
      <c r="C102" s="1"/>
      <c r="D102" s="3"/>
    </row>
    <row r="103" spans="1:4" x14ac:dyDescent="0.3">
      <c r="A103" s="1"/>
      <c r="C103" s="1"/>
      <c r="D103" s="3"/>
    </row>
    <row r="104" spans="1:4" x14ac:dyDescent="0.3">
      <c r="A104" s="1"/>
      <c r="C104" s="1"/>
      <c r="D104" s="3"/>
    </row>
    <row r="105" spans="1:4" x14ac:dyDescent="0.3">
      <c r="A105" s="1"/>
      <c r="C105" s="1"/>
      <c r="D105" s="3"/>
    </row>
    <row r="106" spans="1:4" x14ac:dyDescent="0.3">
      <c r="A106" s="1"/>
      <c r="C106" s="1"/>
      <c r="D106" s="3"/>
    </row>
    <row r="107" spans="1:4" x14ac:dyDescent="0.3">
      <c r="A107" s="1"/>
      <c r="C107" s="1"/>
      <c r="D107" s="3"/>
    </row>
    <row r="108" spans="1:4" x14ac:dyDescent="0.3">
      <c r="A108" s="1"/>
      <c r="C108" s="1"/>
      <c r="D108" s="3"/>
    </row>
    <row r="109" spans="1:4" x14ac:dyDescent="0.3">
      <c r="A109" s="1"/>
      <c r="C109" s="1"/>
      <c r="D109" s="3"/>
    </row>
    <row r="110" spans="1:4" x14ac:dyDescent="0.3">
      <c r="A110" s="1"/>
      <c r="C110" s="1"/>
      <c r="D110" s="3"/>
    </row>
    <row r="111" spans="1:4" x14ac:dyDescent="0.3">
      <c r="A111" s="1"/>
      <c r="C111" s="1"/>
      <c r="D111" s="3"/>
    </row>
    <row r="112" spans="1:4" x14ac:dyDescent="0.3">
      <c r="A112" s="1"/>
      <c r="C112" s="1"/>
      <c r="D112" s="3"/>
    </row>
    <row r="113" spans="1:4" x14ac:dyDescent="0.3">
      <c r="A113" s="1"/>
      <c r="C113" s="1"/>
      <c r="D113" s="3"/>
    </row>
    <row r="114" spans="1:4" x14ac:dyDescent="0.3">
      <c r="A114" s="1"/>
      <c r="C114" s="1"/>
      <c r="D114" s="3"/>
    </row>
    <row r="115" spans="1:4" x14ac:dyDescent="0.3">
      <c r="A115" s="1"/>
      <c r="C115" s="1"/>
      <c r="D115" s="3"/>
    </row>
    <row r="116" spans="1:4" x14ac:dyDescent="0.3">
      <c r="A116" s="1"/>
      <c r="C116" s="1"/>
      <c r="D116" s="3"/>
    </row>
    <row r="117" spans="1:4" x14ac:dyDescent="0.3">
      <c r="A117" s="1"/>
      <c r="C117" s="1"/>
      <c r="D117" s="3"/>
    </row>
    <row r="118" spans="1:4" x14ac:dyDescent="0.3">
      <c r="A118" s="1"/>
      <c r="C118" s="1"/>
      <c r="D118" s="3"/>
    </row>
    <row r="119" spans="1:4" x14ac:dyDescent="0.3">
      <c r="A119" s="1"/>
      <c r="C119" s="1"/>
      <c r="D119" s="3"/>
    </row>
    <row r="120" spans="1:4" x14ac:dyDescent="0.3">
      <c r="A120" s="1"/>
      <c r="C120" s="1"/>
      <c r="D120" s="3"/>
    </row>
    <row r="121" spans="1:4" x14ac:dyDescent="0.3">
      <c r="A121" s="1"/>
      <c r="C121" s="1"/>
      <c r="D121" s="3"/>
    </row>
    <row r="122" spans="1:4" x14ac:dyDescent="0.3">
      <c r="A122" s="1"/>
      <c r="C122" s="1"/>
      <c r="D122" s="3"/>
    </row>
    <row r="123" spans="1:4" x14ac:dyDescent="0.3">
      <c r="A123" s="1"/>
      <c r="C123" s="1"/>
      <c r="D123" s="3"/>
    </row>
    <row r="124" spans="1:4" x14ac:dyDescent="0.3">
      <c r="A124" s="1"/>
      <c r="C124" s="1"/>
      <c r="D124" s="3"/>
    </row>
    <row r="125" spans="1:4" x14ac:dyDescent="0.3">
      <c r="A125" s="1"/>
      <c r="C125" s="1"/>
      <c r="D125" s="3"/>
    </row>
    <row r="126" spans="1:4" x14ac:dyDescent="0.3">
      <c r="A126" s="1"/>
      <c r="C126" s="1"/>
      <c r="D126" s="3"/>
    </row>
    <row r="127" spans="1:4" x14ac:dyDescent="0.3">
      <c r="A127" s="1"/>
      <c r="C127" s="1"/>
      <c r="D127" s="3"/>
    </row>
    <row r="128" spans="1:4" x14ac:dyDescent="0.3">
      <c r="A128" s="1"/>
      <c r="C128" s="1"/>
      <c r="D128" s="3"/>
    </row>
    <row r="129" spans="1:4" x14ac:dyDescent="0.3">
      <c r="A129" s="1"/>
      <c r="C129" s="1"/>
      <c r="D129" s="3"/>
    </row>
    <row r="130" spans="1:4" x14ac:dyDescent="0.3">
      <c r="A130" s="1"/>
      <c r="C130" s="1"/>
      <c r="D130" s="3"/>
    </row>
    <row r="131" spans="1:4" x14ac:dyDescent="0.3">
      <c r="A131" s="1"/>
      <c r="C131" s="1"/>
      <c r="D131" s="3"/>
    </row>
    <row r="132" spans="1:4" x14ac:dyDescent="0.3">
      <c r="A132" s="1"/>
      <c r="C132" s="1"/>
      <c r="D132" s="3"/>
    </row>
    <row r="133" spans="1:4" x14ac:dyDescent="0.3">
      <c r="A133" s="1"/>
      <c r="C133" s="1"/>
      <c r="D133" s="3"/>
    </row>
    <row r="134" spans="1:4" x14ac:dyDescent="0.3">
      <c r="A134" s="1"/>
      <c r="C134" s="1"/>
      <c r="D134" s="3"/>
    </row>
    <row r="135" spans="1:4" x14ac:dyDescent="0.3">
      <c r="A135" s="1"/>
      <c r="C135" s="1"/>
      <c r="D135" s="3"/>
    </row>
    <row r="136" spans="1:4" x14ac:dyDescent="0.3">
      <c r="A136" s="1"/>
      <c r="C136" s="1"/>
      <c r="D136" s="3"/>
    </row>
    <row r="137" spans="1:4" x14ac:dyDescent="0.3">
      <c r="A137" s="1"/>
      <c r="C137" s="1"/>
      <c r="D137" s="3"/>
    </row>
    <row r="138" spans="1:4" x14ac:dyDescent="0.3">
      <c r="A138" s="1"/>
      <c r="C138" s="1"/>
      <c r="D138" s="3"/>
    </row>
    <row r="139" spans="1:4" x14ac:dyDescent="0.3">
      <c r="A139" s="1"/>
      <c r="C139" s="1"/>
      <c r="D139" s="3"/>
    </row>
    <row r="140" spans="1:4" x14ac:dyDescent="0.3">
      <c r="A140" s="1"/>
      <c r="C140" s="1"/>
      <c r="D140" s="3"/>
    </row>
    <row r="141" spans="1:4" x14ac:dyDescent="0.3">
      <c r="A141" s="1"/>
      <c r="C141" s="1"/>
      <c r="D141" s="3"/>
    </row>
    <row r="142" spans="1:4" x14ac:dyDescent="0.3">
      <c r="A142" s="1"/>
      <c r="C142" s="1"/>
      <c r="D142" s="3"/>
    </row>
    <row r="143" spans="1:4" x14ac:dyDescent="0.3">
      <c r="A143" s="1"/>
      <c r="C143" s="1"/>
      <c r="D143" s="3"/>
    </row>
    <row r="144" spans="1:4" x14ac:dyDescent="0.3">
      <c r="A144" s="1"/>
      <c r="C144" s="1"/>
      <c r="D144" s="3"/>
    </row>
    <row r="145" spans="1:4" x14ac:dyDescent="0.3">
      <c r="A145" s="1"/>
      <c r="C145" s="1"/>
      <c r="D145" s="3"/>
    </row>
    <row r="146" spans="1:4" x14ac:dyDescent="0.3">
      <c r="A146" s="1"/>
      <c r="C146" s="1"/>
      <c r="D146" s="3"/>
    </row>
    <row r="147" spans="1:4" x14ac:dyDescent="0.3">
      <c r="A147" s="1"/>
      <c r="C147" s="1"/>
      <c r="D147" s="3"/>
    </row>
    <row r="148" spans="1:4" x14ac:dyDescent="0.3">
      <c r="A148" s="1"/>
      <c r="C148" s="1"/>
      <c r="D148" s="3"/>
    </row>
    <row r="149" spans="1:4" x14ac:dyDescent="0.3">
      <c r="A149" s="1"/>
      <c r="C149" s="1"/>
      <c r="D149" s="3"/>
    </row>
    <row r="150" spans="1:4" x14ac:dyDescent="0.3">
      <c r="A150" s="1"/>
      <c r="C150" s="1"/>
      <c r="D150" s="3"/>
    </row>
    <row r="151" spans="1:4" x14ac:dyDescent="0.3">
      <c r="A151" s="1"/>
      <c r="C151" s="1"/>
      <c r="D151" s="3"/>
    </row>
    <row r="152" spans="1:4" x14ac:dyDescent="0.3">
      <c r="A152" s="1"/>
      <c r="C152" s="1"/>
      <c r="D152" s="3"/>
    </row>
    <row r="153" spans="1:4" x14ac:dyDescent="0.3">
      <c r="A153" s="1"/>
      <c r="C153" s="1"/>
      <c r="D153" s="3"/>
    </row>
    <row r="154" spans="1:4" x14ac:dyDescent="0.3">
      <c r="A154" s="1"/>
      <c r="C154" s="1"/>
      <c r="D154" s="3"/>
    </row>
    <row r="155" spans="1:4" x14ac:dyDescent="0.3">
      <c r="A155" s="1"/>
      <c r="C155" s="1"/>
      <c r="D155" s="3"/>
    </row>
    <row r="156" spans="1:4" x14ac:dyDescent="0.3">
      <c r="A156" s="1"/>
      <c r="C156" s="1"/>
      <c r="D156" s="3"/>
    </row>
    <row r="157" spans="1:4" x14ac:dyDescent="0.3">
      <c r="A157" s="1"/>
      <c r="C157" s="1"/>
      <c r="D157" s="3"/>
    </row>
    <row r="158" spans="1:4" x14ac:dyDescent="0.3">
      <c r="A158" s="1"/>
      <c r="C158" s="1"/>
      <c r="D158" s="3"/>
    </row>
    <row r="159" spans="1:4" x14ac:dyDescent="0.3">
      <c r="A159" s="1"/>
      <c r="C159" s="1"/>
      <c r="D159" s="3"/>
    </row>
    <row r="160" spans="1:4" x14ac:dyDescent="0.3">
      <c r="A160" s="1"/>
      <c r="C160" s="1"/>
      <c r="D160" s="3"/>
    </row>
    <row r="161" spans="1:4" x14ac:dyDescent="0.3">
      <c r="A161" s="1"/>
      <c r="C161" s="1"/>
      <c r="D161" s="3"/>
    </row>
    <row r="162" spans="1:4" x14ac:dyDescent="0.3">
      <c r="A162" s="1"/>
      <c r="C162" s="1"/>
      <c r="D162" s="3"/>
    </row>
    <row r="163" spans="1:4" x14ac:dyDescent="0.3">
      <c r="A163" s="1"/>
      <c r="C163" s="1"/>
      <c r="D163" s="3"/>
    </row>
    <row r="164" spans="1:4" x14ac:dyDescent="0.3">
      <c r="A164" s="1"/>
      <c r="C164" s="1"/>
      <c r="D164" s="3"/>
    </row>
    <row r="165" spans="1:4" x14ac:dyDescent="0.3">
      <c r="A165" s="1"/>
      <c r="C165" s="1"/>
      <c r="D165" s="3"/>
    </row>
    <row r="166" spans="1:4" x14ac:dyDescent="0.3">
      <c r="A166" s="1"/>
      <c r="C166" s="1"/>
      <c r="D166" s="3"/>
    </row>
    <row r="167" spans="1:4" x14ac:dyDescent="0.3">
      <c r="A167" s="1"/>
      <c r="C167" s="1"/>
      <c r="D167" s="3"/>
    </row>
    <row r="168" spans="1:4" x14ac:dyDescent="0.3">
      <c r="A168" s="1"/>
      <c r="C168" s="1"/>
      <c r="D168" s="3"/>
    </row>
    <row r="169" spans="1:4" x14ac:dyDescent="0.3">
      <c r="A169" s="1"/>
      <c r="C169" s="1"/>
      <c r="D169" s="3"/>
    </row>
    <row r="170" spans="1:4" x14ac:dyDescent="0.3">
      <c r="A170" s="1"/>
      <c r="C170" s="1"/>
      <c r="D170" s="3"/>
    </row>
  </sheetData>
  <mergeCells count="8">
    <mergeCell ref="I1:L2"/>
    <mergeCell ref="I30:K30"/>
    <mergeCell ref="D32:D34"/>
    <mergeCell ref="E32:E34"/>
    <mergeCell ref="A30:C30"/>
    <mergeCell ref="A1:D2"/>
    <mergeCell ref="E1:H2"/>
    <mergeCell ref="E30:G30"/>
  </mergeCells>
  <phoneticPr fontId="4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7C107E684E6E40BC1700EED8047303" ma:contentTypeVersion="10" ma:contentTypeDescription="Create a new document." ma:contentTypeScope="" ma:versionID="b03d5e565690024ba12695f7d6beffd4">
  <xsd:schema xmlns:xsd="http://www.w3.org/2001/XMLSchema" xmlns:xs="http://www.w3.org/2001/XMLSchema" xmlns:p="http://schemas.microsoft.com/office/2006/metadata/properties" xmlns:ns2="3f61a835-df6a-4077-9fd4-7dd226ab968b" targetNamespace="http://schemas.microsoft.com/office/2006/metadata/properties" ma:root="true" ma:fieldsID="f6ad61d7f98189bd1f9862482329d019" ns2:_="">
    <xsd:import namespace="3f61a835-df6a-4077-9fd4-7dd226ab96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61a835-df6a-4077-9fd4-7dd226ab96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CBF930A-883E-46EC-8803-60F693F0259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B0DB585-F6D0-472A-BF4D-17CCC0809D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61a835-df6a-4077-9fd4-7dd226ab96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B011E4-8DC4-4F94-B927-DC7B8E32FBC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Hadi Hammoud</dc:creator>
  <cp:lastModifiedBy>Hadi Hammoud</cp:lastModifiedBy>
  <dcterms:created xsi:type="dcterms:W3CDTF">2015-06-05T18:17:20Z</dcterms:created>
  <dcterms:modified xsi:type="dcterms:W3CDTF">2022-05-09T16:22:57Z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0x010100D47C107E684E6E40BC1700EED8047303</vt:lpwstr>
  </property>
</Properties>
</file>