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2" i="3"/>
  <c r="K3" i="3"/>
  <c r="K4" i="3"/>
  <c r="K5" i="3"/>
  <c r="K6" i="3"/>
  <c r="K7" i="3"/>
  <c r="K8" i="3"/>
  <c r="K9" i="3"/>
  <c r="K10" i="3"/>
  <c r="K11" i="3"/>
  <c r="K12" i="3"/>
  <c r="K13" i="3"/>
  <c r="K2" i="3"/>
  <c r="L3" i="3"/>
  <c r="L4" i="3"/>
  <c r="L5" i="3"/>
  <c r="L6" i="3"/>
  <c r="L7" i="3"/>
  <c r="L8" i="3"/>
  <c r="L9" i="3"/>
  <c r="L10" i="3"/>
  <c r="L11" i="3"/>
  <c r="L12" i="3"/>
  <c r="L13" i="3"/>
  <c r="L2" i="3"/>
  <c r="M2" i="3"/>
  <c r="M3" i="3"/>
  <c r="M4" i="3"/>
  <c r="M5" i="3"/>
  <c r="M6" i="3"/>
  <c r="M7" i="3"/>
  <c r="M8" i="3"/>
  <c r="M9" i="3"/>
  <c r="M10" i="3"/>
  <c r="M11" i="3"/>
  <c r="M12" i="3"/>
  <c r="M13" i="3"/>
  <c r="B14" i="1"/>
  <c r="C14" i="1"/>
  <c r="D14" i="1"/>
  <c r="E14" i="1"/>
  <c r="F14" i="1"/>
  <c r="G14" i="1"/>
  <c r="H14" i="1"/>
  <c r="I14" i="1"/>
  <c r="J14" i="1"/>
  <c r="C14" i="2" l="1"/>
  <c r="F14" i="2"/>
  <c r="D14" i="2"/>
  <c r="G14" i="2"/>
  <c r="H14" i="2"/>
  <c r="J14" i="2"/>
  <c r="I14" i="2"/>
  <c r="K14" i="2"/>
  <c r="B14" i="2"/>
  <c r="E14" i="2"/>
</calcChain>
</file>

<file path=xl/sharedStrings.xml><?xml version="1.0" encoding="utf-8"?>
<sst xmlns="http://schemas.openxmlformats.org/spreadsheetml/2006/main" count="77" uniqueCount="36">
  <si>
    <t>C45</t>
  </si>
  <si>
    <t>1NN</t>
  </si>
  <si>
    <t>NaiveBayes</t>
  </si>
  <si>
    <t>bayesNet</t>
  </si>
  <si>
    <t>RandF</t>
  </si>
  <si>
    <t>RotF</t>
  </si>
  <si>
    <t>SVML</t>
  </si>
  <si>
    <t>FSS</t>
  </si>
  <si>
    <t>Adiac</t>
  </si>
  <si>
    <t>Beef</t>
  </si>
  <si>
    <t>ChlorineConcentration</t>
  </si>
  <si>
    <t>Coffee</t>
  </si>
  <si>
    <t>DiatomSizeReduction</t>
  </si>
  <si>
    <t>ItalyPowerDemand</t>
  </si>
  <si>
    <t>Lightning7</t>
  </si>
  <si>
    <t>MedicalImages</t>
  </si>
  <si>
    <t>MoteStrain</t>
  </si>
  <si>
    <t>Symbols</t>
  </si>
  <si>
    <t>Trace</t>
  </si>
  <si>
    <t>TwoLeadECG</t>
  </si>
  <si>
    <t>ST</t>
  </si>
  <si>
    <t>LS</t>
  </si>
  <si>
    <t>gRSF</t>
  </si>
  <si>
    <t>SALSA-R</t>
  </si>
  <si>
    <t>SD</t>
  </si>
  <si>
    <t>FS</t>
  </si>
  <si>
    <t>RS</t>
  </si>
  <si>
    <t>FCN</t>
    <phoneticPr fontId="1" type="noConversion"/>
  </si>
  <si>
    <t>FCN-SF</t>
    <phoneticPr fontId="1" type="noConversion"/>
  </si>
  <si>
    <t>FCN-SF/FSS</t>
    <phoneticPr fontId="1" type="noConversion"/>
  </si>
  <si>
    <t>SSHVG</t>
    <phoneticPr fontId="1" type="noConversion"/>
  </si>
  <si>
    <t>SSHVG</t>
    <phoneticPr fontId="1" type="noConversion"/>
  </si>
  <si>
    <t>gRSF</t>
    <phoneticPr fontId="1" type="noConversion"/>
  </si>
  <si>
    <t>ST</t>
    <phoneticPr fontId="1" type="noConversion"/>
  </si>
  <si>
    <t>LS</t>
    <phoneticPr fontId="1" type="noConversion"/>
  </si>
  <si>
    <t>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</si>
</sst>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0_);[Red]\(0.000\)"/>
    <numFmt numFmtId="179" formatCode="0.00_ "/>
    <numFmt numFmtId="181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177" fontId="3" fillId="0" borderId="0" xfId="0" applyNumberFormat="1" applyFont="1"/>
    <xf numFmtId="176" fontId="3" fillId="0" borderId="0" xfId="0" applyNumberFormat="1" applyFont="1"/>
    <xf numFmtId="179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" sqref="J1:J1048576"/>
    </sheetView>
  </sheetViews>
  <sheetFormatPr defaultRowHeight="13.5" x14ac:dyDescent="0.15"/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27</v>
      </c>
    </row>
    <row r="2" spans="1:10" x14ac:dyDescent="0.15">
      <c r="A2" t="s">
        <v>8</v>
      </c>
      <c r="B2" s="1">
        <v>0.63682864450127796</v>
      </c>
      <c r="C2" s="1">
        <v>0.475703324808184</v>
      </c>
      <c r="D2" s="1">
        <v>0.70076726342710904</v>
      </c>
      <c r="E2" s="1">
        <v>0.67774936061380997</v>
      </c>
      <c r="F2" s="1">
        <v>0.75447570332480796</v>
      </c>
      <c r="G2" s="1">
        <v>0.78260869565217395</v>
      </c>
      <c r="H2" s="1">
        <v>0.41432225063938599</v>
      </c>
      <c r="I2" s="1">
        <v>0.79500000000000004</v>
      </c>
      <c r="J2" s="2">
        <v>0.70599999999999996</v>
      </c>
    </row>
    <row r="3" spans="1:10" x14ac:dyDescent="0.15">
      <c r="A3" t="s">
        <v>9</v>
      </c>
      <c r="B3" s="1">
        <v>0.53333333333333299</v>
      </c>
      <c r="C3" s="1">
        <v>0.76666666666666605</v>
      </c>
      <c r="D3" s="1">
        <v>0.8</v>
      </c>
      <c r="E3" s="1">
        <v>0.7</v>
      </c>
      <c r="F3" s="1">
        <v>0.76666666666666605</v>
      </c>
      <c r="G3" s="1">
        <v>0.8</v>
      </c>
      <c r="H3" s="1">
        <v>0.66666666666666596</v>
      </c>
      <c r="I3" s="1">
        <v>0.83299999999999996</v>
      </c>
      <c r="J3" s="2">
        <v>0.83299999999999996</v>
      </c>
    </row>
    <row r="4" spans="1:10" x14ac:dyDescent="0.15">
      <c r="A4" t="s">
        <v>10</v>
      </c>
      <c r="B4" s="1">
        <v>0.5625</v>
      </c>
      <c r="C4" s="1">
        <v>0.57291666666666596</v>
      </c>
      <c r="D4" s="1">
        <v>0.35885416666666597</v>
      </c>
      <c r="E4" s="1">
        <v>0.58385416666666601</v>
      </c>
      <c r="F4" s="1">
        <v>0.64895833333333297</v>
      </c>
      <c r="G4" s="1">
        <v>0.68046874999999996</v>
      </c>
      <c r="H4" s="1">
        <v>0.57265624999999998</v>
      </c>
      <c r="I4" s="1">
        <v>0.64300000000000002</v>
      </c>
      <c r="J4" s="2">
        <v>0.69899999999999995</v>
      </c>
    </row>
    <row r="5" spans="1:10" x14ac:dyDescent="0.15">
      <c r="A5" t="s">
        <v>11</v>
      </c>
      <c r="B5" s="1">
        <v>0.89285714285714202</v>
      </c>
      <c r="C5" s="1">
        <v>1</v>
      </c>
      <c r="D5" s="1">
        <v>1</v>
      </c>
      <c r="E5" s="1">
        <v>0.96428571428571397</v>
      </c>
      <c r="F5" s="1">
        <v>1</v>
      </c>
      <c r="G5" s="1">
        <v>0.96428571428571397</v>
      </c>
      <c r="H5" s="1">
        <v>1</v>
      </c>
      <c r="I5" s="1">
        <v>1</v>
      </c>
      <c r="J5" s="2">
        <v>1</v>
      </c>
    </row>
    <row r="6" spans="1:10" x14ac:dyDescent="0.15">
      <c r="A6" t="s">
        <v>12</v>
      </c>
      <c r="B6" s="1">
        <v>0.67647058823529405</v>
      </c>
      <c r="C6" s="1">
        <v>0.91830065359477098</v>
      </c>
      <c r="D6" s="1">
        <v>0.79411764705882304</v>
      </c>
      <c r="E6" s="1">
        <v>0.947712418300653</v>
      </c>
      <c r="F6" s="1">
        <v>0.89869281045751603</v>
      </c>
      <c r="G6" s="1">
        <v>0.86601307189542398</v>
      </c>
      <c r="H6" s="1">
        <v>0.70915032679738499</v>
      </c>
      <c r="I6" s="1">
        <v>0.85599999999999998</v>
      </c>
      <c r="J6" s="2">
        <v>0.997</v>
      </c>
    </row>
    <row r="7" spans="1:10" x14ac:dyDescent="0.15">
      <c r="A7" t="s">
        <v>13</v>
      </c>
      <c r="B7" s="1">
        <v>0.93002915451894996</v>
      </c>
      <c r="C7" s="1">
        <v>0.94071914480077701</v>
      </c>
      <c r="D7" s="1">
        <v>0.93391642371234196</v>
      </c>
      <c r="E7" s="1">
        <v>0.92225461613216697</v>
      </c>
      <c r="F7" s="1">
        <v>0.94071914480077701</v>
      </c>
      <c r="G7" s="1">
        <v>0.95432458697764799</v>
      </c>
      <c r="H7" s="1">
        <v>0.91350826044703504</v>
      </c>
      <c r="I7" s="1">
        <v>0.94</v>
      </c>
      <c r="J7" s="2">
        <v>0.97</v>
      </c>
    </row>
    <row r="8" spans="1:10" x14ac:dyDescent="0.15">
      <c r="A8" t="s">
        <v>14</v>
      </c>
      <c r="B8" s="1">
        <v>0.54794520547945202</v>
      </c>
      <c r="C8" s="1">
        <v>0.72602739726027399</v>
      </c>
      <c r="D8" s="1">
        <v>0.68493150684931503</v>
      </c>
      <c r="E8" s="1">
        <v>0.75342465753424603</v>
      </c>
      <c r="F8" s="1">
        <v>0.75342465753424603</v>
      </c>
      <c r="G8" s="1">
        <v>0.72602739726027399</v>
      </c>
      <c r="H8" s="1">
        <v>0.65753424657534199</v>
      </c>
      <c r="I8" s="1">
        <v>0.74</v>
      </c>
      <c r="J8" s="2">
        <v>0.78100000000000003</v>
      </c>
    </row>
    <row r="9" spans="1:10" x14ac:dyDescent="0.15">
      <c r="A9" t="s">
        <v>15</v>
      </c>
      <c r="B9" s="1">
        <v>0.57105263157894703</v>
      </c>
      <c r="C9" s="1">
        <v>0.70263157894736805</v>
      </c>
      <c r="D9" s="1">
        <v>0.51578947368421002</v>
      </c>
      <c r="E9" s="1">
        <v>0.53026315789473599</v>
      </c>
      <c r="F9" s="1">
        <v>0.69473684210526299</v>
      </c>
      <c r="G9" s="1">
        <v>0.70263157894736805</v>
      </c>
      <c r="H9" s="1">
        <v>0.67763157894736803</v>
      </c>
      <c r="I9" s="1">
        <v>0.71199999999999997</v>
      </c>
      <c r="J9" s="2">
        <v>0.754</v>
      </c>
    </row>
    <row r="10" spans="1:10" x14ac:dyDescent="0.15">
      <c r="A10" t="s">
        <v>16</v>
      </c>
      <c r="B10" s="1">
        <v>0.83785942492012699</v>
      </c>
      <c r="C10" s="1">
        <v>0.86821086261980795</v>
      </c>
      <c r="D10" s="1">
        <v>0.86261980830670903</v>
      </c>
      <c r="E10" s="1">
        <v>0.892971246006389</v>
      </c>
      <c r="F10" s="1">
        <v>0.88099041533546296</v>
      </c>
      <c r="G10" s="1">
        <v>0.88418530351437696</v>
      </c>
      <c r="H10" s="1">
        <v>0.89696485623003197</v>
      </c>
      <c r="I10" s="1">
        <v>0.89500000000000002</v>
      </c>
      <c r="J10" s="2">
        <v>0.90900000000000003</v>
      </c>
    </row>
    <row r="11" spans="1:10" x14ac:dyDescent="0.15">
      <c r="A11" t="s">
        <v>17</v>
      </c>
      <c r="B11" s="1">
        <v>0.733668341708542</v>
      </c>
      <c r="C11" s="1">
        <v>0.93165829145728596</v>
      </c>
      <c r="D11" s="1">
        <v>0.84120603015075301</v>
      </c>
      <c r="E11" s="1">
        <v>0.916582914572864</v>
      </c>
      <c r="F11" s="1">
        <v>0.88944723618090404</v>
      </c>
      <c r="G11" s="1">
        <v>0.95075376884422103</v>
      </c>
      <c r="H11" s="1">
        <v>0.95075376884422103</v>
      </c>
      <c r="I11" s="1">
        <v>0.95099999999999996</v>
      </c>
      <c r="J11" s="2">
        <v>0.94499999999999995</v>
      </c>
    </row>
    <row r="12" spans="1:10" x14ac:dyDescent="0.15">
      <c r="A12" t="s">
        <v>18</v>
      </c>
      <c r="B12" s="1">
        <v>0.99</v>
      </c>
      <c r="C12" s="1">
        <v>0.95</v>
      </c>
      <c r="D12" s="1">
        <v>1</v>
      </c>
      <c r="E12" s="1">
        <v>1</v>
      </c>
      <c r="F12" s="1">
        <v>1</v>
      </c>
      <c r="G12" s="1">
        <v>1</v>
      </c>
      <c r="H12" s="1">
        <v>0.99</v>
      </c>
      <c r="I12" s="1">
        <v>1</v>
      </c>
      <c r="J12" s="2">
        <v>1</v>
      </c>
    </row>
    <row r="13" spans="1:10" x14ac:dyDescent="0.15">
      <c r="A13" t="s">
        <v>19</v>
      </c>
      <c r="B13" s="1">
        <v>0.885864793678665</v>
      </c>
      <c r="C13" s="1">
        <v>0.883230904302019</v>
      </c>
      <c r="D13" s="1">
        <v>0.97717295873573295</v>
      </c>
      <c r="E13" s="1">
        <v>0.97629499561018396</v>
      </c>
      <c r="F13" s="1">
        <v>0.95434591747146602</v>
      </c>
      <c r="G13" s="1">
        <v>0.98507462686567104</v>
      </c>
      <c r="H13" s="1">
        <v>0.98156277436347605</v>
      </c>
      <c r="I13" s="1">
        <v>0.98599999999999999</v>
      </c>
      <c r="J13" s="2">
        <v>0.96</v>
      </c>
    </row>
    <row r="14" spans="1:10" x14ac:dyDescent="0.15">
      <c r="B14" s="5">
        <f t="shared" ref="B14:J14" si="0">AVERAGE(B2:B13)</f>
        <v>0.73320077173431086</v>
      </c>
      <c r="C14" s="5">
        <f t="shared" si="0"/>
        <v>0.8113387909269848</v>
      </c>
      <c r="D14" s="5">
        <f t="shared" si="0"/>
        <v>0.78911460654930499</v>
      </c>
      <c r="E14" s="5">
        <f t="shared" si="0"/>
        <v>0.82211610396811896</v>
      </c>
      <c r="F14" s="5">
        <f t="shared" si="0"/>
        <v>0.84853814393420357</v>
      </c>
      <c r="G14" s="5">
        <f t="shared" si="0"/>
        <v>0.85803112452023911</v>
      </c>
      <c r="H14" s="5">
        <f t="shared" si="0"/>
        <v>0.7858959149592426</v>
      </c>
      <c r="I14" s="5">
        <f t="shared" si="0"/>
        <v>0.86258333333333337</v>
      </c>
      <c r="J14" s="5">
        <f t="shared" si="0"/>
        <v>0.87949999999999984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F13" sqref="F13"/>
    </sheetView>
  </sheetViews>
  <sheetFormatPr defaultRowHeight="13.5" x14ac:dyDescent="0.15"/>
  <sheetData>
    <row r="1" spans="1:11" x14ac:dyDescent="0.15">
      <c r="B1" t="s">
        <v>28</v>
      </c>
      <c r="C1" t="s">
        <v>20</v>
      </c>
      <c r="D1" t="s">
        <v>7</v>
      </c>
      <c r="E1" t="s">
        <v>30</v>
      </c>
      <c r="F1" t="s">
        <v>21</v>
      </c>
      <c r="G1" t="s">
        <v>22</v>
      </c>
      <c r="H1" t="s">
        <v>23</v>
      </c>
      <c r="I1" t="s">
        <v>25</v>
      </c>
      <c r="J1" t="s">
        <v>24</v>
      </c>
      <c r="K1" t="s">
        <v>26</v>
      </c>
    </row>
    <row r="2" spans="1:11" x14ac:dyDescent="0.15">
      <c r="A2" t="s">
        <v>8</v>
      </c>
      <c r="B2" s="2">
        <v>0.70599999999999996</v>
      </c>
      <c r="C2" s="2">
        <v>0.78300000000000003</v>
      </c>
      <c r="D2" s="2">
        <v>0.78500000000000003</v>
      </c>
      <c r="E2" s="2">
        <v>0.79028132992327305</v>
      </c>
      <c r="F2" s="2">
        <v>0.52200000000000002</v>
      </c>
      <c r="G2" s="2">
        <v>0.73199999999999998</v>
      </c>
      <c r="H2" s="2">
        <v>0.72599999999999998</v>
      </c>
      <c r="I2" s="2">
        <v>0.59299999999999997</v>
      </c>
      <c r="J2" s="2">
        <v>0.58299999999999996</v>
      </c>
      <c r="K2" s="2">
        <v>0.51600000000000001</v>
      </c>
    </row>
    <row r="3" spans="1:11" x14ac:dyDescent="0.15">
      <c r="A3" t="s">
        <v>9</v>
      </c>
      <c r="B3" s="2">
        <v>0.83299999999999996</v>
      </c>
      <c r="C3" s="2">
        <v>0.9</v>
      </c>
      <c r="D3" s="2">
        <v>0.83299999999999996</v>
      </c>
      <c r="E3" s="2">
        <v>0.63333333333333297</v>
      </c>
      <c r="F3" s="2">
        <v>0.86699999999999999</v>
      </c>
      <c r="G3" s="2">
        <v>0.63300000000000001</v>
      </c>
      <c r="H3" s="2">
        <v>0.60899999999999999</v>
      </c>
      <c r="I3" s="2">
        <v>0.56699999999999995</v>
      </c>
      <c r="J3" s="2">
        <v>0.50700000000000001</v>
      </c>
      <c r="K3" s="2">
        <v>0.32400000000000001</v>
      </c>
    </row>
    <row r="4" spans="1:11" x14ac:dyDescent="0.15">
      <c r="A4" t="s">
        <v>10</v>
      </c>
      <c r="B4" s="2">
        <v>0.69899999999999995</v>
      </c>
      <c r="C4" s="2">
        <v>0.7</v>
      </c>
      <c r="D4" s="2">
        <v>0.64300000000000002</v>
      </c>
      <c r="E4" s="2">
        <v>0.70963541666666596</v>
      </c>
      <c r="F4" s="2">
        <v>0.59199999999999997</v>
      </c>
      <c r="G4" s="2">
        <v>0.65800000000000003</v>
      </c>
      <c r="H4" s="2">
        <v>0.67100000000000004</v>
      </c>
      <c r="I4" s="2">
        <v>0.54600000000000004</v>
      </c>
      <c r="J4" s="2">
        <v>0.55300000000000005</v>
      </c>
      <c r="K4" s="2">
        <v>0.57199999999999995</v>
      </c>
    </row>
    <row r="5" spans="1:11" x14ac:dyDescent="0.15">
      <c r="A5" t="s">
        <v>11</v>
      </c>
      <c r="B5" s="2">
        <v>1</v>
      </c>
      <c r="C5" s="2">
        <v>0.96399999999999997</v>
      </c>
      <c r="D5" s="2">
        <v>1</v>
      </c>
      <c r="E5" s="2">
        <v>0.96428571428571397</v>
      </c>
      <c r="F5" s="2">
        <v>1</v>
      </c>
      <c r="G5" s="2">
        <v>0.96399999999999997</v>
      </c>
      <c r="H5" s="2">
        <v>0.96</v>
      </c>
      <c r="I5" s="2">
        <v>0.92900000000000005</v>
      </c>
      <c r="J5" s="2">
        <v>0.96099999999999997</v>
      </c>
      <c r="K5" s="2">
        <v>0.76900000000000002</v>
      </c>
    </row>
    <row r="6" spans="1:11" x14ac:dyDescent="0.15">
      <c r="A6" t="s">
        <v>12</v>
      </c>
      <c r="B6" s="2">
        <v>0.997</v>
      </c>
      <c r="C6" s="2">
        <v>0.92500000000000004</v>
      </c>
      <c r="D6" s="2">
        <v>0.85599999999999998</v>
      </c>
      <c r="E6" s="2">
        <v>0.91503267973856195</v>
      </c>
      <c r="F6" s="2">
        <v>0.98</v>
      </c>
      <c r="G6" s="2">
        <v>0.77900000000000003</v>
      </c>
      <c r="H6" s="2">
        <v>0.76900000000000002</v>
      </c>
      <c r="I6" s="2">
        <v>0.86599999999999999</v>
      </c>
      <c r="J6" s="2">
        <v>0.89600000000000002</v>
      </c>
      <c r="K6" s="2">
        <v>0.77400000000000002</v>
      </c>
    </row>
    <row r="7" spans="1:11" x14ac:dyDescent="0.15">
      <c r="A7" t="s">
        <v>13</v>
      </c>
      <c r="B7" s="2">
        <v>0.97</v>
      </c>
      <c r="C7" s="2">
        <v>0.94799999999999995</v>
      </c>
      <c r="D7" s="2">
        <v>0.94</v>
      </c>
      <c r="E7" s="2">
        <v>0.95140913508260405</v>
      </c>
      <c r="F7" s="2">
        <v>0.96</v>
      </c>
      <c r="G7" s="2">
        <v>0.94399999999999995</v>
      </c>
      <c r="H7" s="2">
        <v>0.95099999999999996</v>
      </c>
      <c r="I7" s="2">
        <v>0.91700000000000004</v>
      </c>
      <c r="J7" s="2">
        <v>0.92</v>
      </c>
      <c r="K7" s="2">
        <v>0.92400000000000004</v>
      </c>
    </row>
    <row r="8" spans="1:11" x14ac:dyDescent="0.15">
      <c r="A8" t="s">
        <v>14</v>
      </c>
      <c r="B8" s="2">
        <v>0.78100000000000003</v>
      </c>
      <c r="C8" s="2">
        <v>0.72599999999999998</v>
      </c>
      <c r="D8" s="2">
        <v>0.74</v>
      </c>
      <c r="E8" s="2">
        <v>0.73972602739726001</v>
      </c>
      <c r="F8" s="2">
        <v>0.79500000000000004</v>
      </c>
      <c r="G8" s="2">
        <v>0.72599999999999998</v>
      </c>
      <c r="H8" s="2">
        <v>0.69499999999999995</v>
      </c>
      <c r="I8" s="2">
        <v>0.64400000000000002</v>
      </c>
      <c r="J8" s="2">
        <v>0.65200000000000002</v>
      </c>
      <c r="K8" s="2">
        <v>0.63500000000000001</v>
      </c>
    </row>
    <row r="9" spans="1:11" x14ac:dyDescent="0.15">
      <c r="A9" t="s">
        <v>15</v>
      </c>
      <c r="B9" s="2">
        <v>0.754</v>
      </c>
      <c r="C9" s="2">
        <v>0.67</v>
      </c>
      <c r="D9" s="2">
        <v>0.71199999999999997</v>
      </c>
      <c r="E9" s="2">
        <v>0.73552631578947303</v>
      </c>
      <c r="F9" s="2">
        <v>0.66400000000000003</v>
      </c>
      <c r="G9" s="2">
        <v>0.69699999999999995</v>
      </c>
      <c r="H9" s="2">
        <v>0.68600000000000005</v>
      </c>
      <c r="I9" s="2">
        <v>0.624</v>
      </c>
      <c r="J9" s="2">
        <v>0.67600000000000005</v>
      </c>
      <c r="K9" s="2">
        <v>0.52900000000000003</v>
      </c>
    </row>
    <row r="10" spans="1:11" x14ac:dyDescent="0.15">
      <c r="A10" t="s">
        <v>16</v>
      </c>
      <c r="B10" s="2">
        <v>0.90900000000000003</v>
      </c>
      <c r="C10" s="2">
        <v>0.89700000000000002</v>
      </c>
      <c r="D10" s="2">
        <v>0.89500000000000002</v>
      </c>
      <c r="E10" s="2">
        <v>0.93929712460063897</v>
      </c>
      <c r="F10" s="2">
        <v>0.88300000000000001</v>
      </c>
      <c r="G10" s="2">
        <v>0.95199999999999996</v>
      </c>
      <c r="H10" s="2">
        <v>0.85399999999999998</v>
      </c>
      <c r="I10" s="2">
        <v>0.77700000000000002</v>
      </c>
      <c r="J10" s="2">
        <v>0.78300000000000003</v>
      </c>
      <c r="K10" s="2">
        <v>0.81499999999999995</v>
      </c>
    </row>
    <row r="11" spans="1:11" x14ac:dyDescent="0.15">
      <c r="A11" t="s">
        <v>17</v>
      </c>
      <c r="B11" s="2">
        <v>0.94499999999999995</v>
      </c>
      <c r="C11" s="2">
        <v>0.88200000000000001</v>
      </c>
      <c r="D11" s="2">
        <v>0.95099999999999996</v>
      </c>
      <c r="E11" s="2">
        <v>0.92261306532663301</v>
      </c>
      <c r="F11" s="2">
        <v>0.93200000000000005</v>
      </c>
      <c r="G11" s="2">
        <v>0.755</v>
      </c>
      <c r="H11" s="2">
        <v>0.86399999999999999</v>
      </c>
      <c r="I11" s="2">
        <v>0.93400000000000005</v>
      </c>
      <c r="J11" s="2">
        <v>0.86499999999999999</v>
      </c>
      <c r="K11" s="2">
        <v>0.79500000000000004</v>
      </c>
    </row>
    <row r="12" spans="1:11" x14ac:dyDescent="0.15">
      <c r="A12" t="s">
        <v>18</v>
      </c>
      <c r="B12" s="2">
        <v>1</v>
      </c>
      <c r="C12" s="2">
        <v>1</v>
      </c>
      <c r="D12" s="2">
        <v>1</v>
      </c>
      <c r="E12" s="2">
        <v>0.98</v>
      </c>
      <c r="F12" s="2">
        <v>1</v>
      </c>
      <c r="G12" s="2">
        <v>1</v>
      </c>
      <c r="H12" s="2">
        <v>1</v>
      </c>
      <c r="I12" s="2">
        <v>1</v>
      </c>
      <c r="J12" s="2">
        <v>0.96499999999999997</v>
      </c>
      <c r="K12" s="2">
        <v>0.93400000000000005</v>
      </c>
    </row>
    <row r="13" spans="1:11" x14ac:dyDescent="0.15">
      <c r="A13" t="s">
        <v>19</v>
      </c>
      <c r="B13" s="2">
        <v>0.96</v>
      </c>
      <c r="C13" s="2">
        <v>0.997</v>
      </c>
      <c r="D13" s="2">
        <v>0.98599999999999999</v>
      </c>
      <c r="E13" s="2">
        <v>0.97366110623353797</v>
      </c>
      <c r="F13" s="2">
        <v>0.996</v>
      </c>
      <c r="G13" s="2">
        <v>0.99099999999999999</v>
      </c>
      <c r="H13" s="2">
        <v>0.95799999999999996</v>
      </c>
      <c r="I13" s="2">
        <v>0.92400000000000004</v>
      </c>
      <c r="J13" s="2">
        <v>0.86699999999999999</v>
      </c>
      <c r="K13" s="2">
        <v>0.91400000000000003</v>
      </c>
    </row>
    <row r="14" spans="1:11" x14ac:dyDescent="0.15">
      <c r="B14" s="4">
        <f>AVERAGE(B2:B13)</f>
        <v>0.87949999999999984</v>
      </c>
      <c r="C14" s="4">
        <f t="shared" ref="C14:K14" si="0">AVERAGE(C2:C13)</f>
        <v>0.8660000000000001</v>
      </c>
      <c r="D14" s="4">
        <f>AVERAGE(D2:D13)</f>
        <v>0.86175000000000013</v>
      </c>
      <c r="E14" s="4">
        <f>AVERAGE(E2:E13)</f>
        <v>0.85456677069814113</v>
      </c>
      <c r="F14" s="4">
        <f t="shared" si="0"/>
        <v>0.84924999999999995</v>
      </c>
      <c r="G14" s="4">
        <f t="shared" si="0"/>
        <v>0.81924999999999992</v>
      </c>
      <c r="H14" s="4">
        <f t="shared" si="0"/>
        <v>0.81191666666666673</v>
      </c>
      <c r="I14" s="4">
        <f>AVERAGE(I2:I13)</f>
        <v>0.77674999999999994</v>
      </c>
      <c r="J14" s="4">
        <f t="shared" si="0"/>
        <v>0.76900000000000013</v>
      </c>
      <c r="K14" s="4">
        <f t="shared" si="0"/>
        <v>0.70841666666666681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R9" sqref="R9"/>
    </sheetView>
  </sheetViews>
  <sheetFormatPr defaultRowHeight="15" x14ac:dyDescent="0.25"/>
  <cols>
    <col min="1" max="4" width="9" style="3"/>
    <col min="5" max="5" width="14.5" style="3" customWidth="1"/>
    <col min="6" max="6" width="13.25" style="3" customWidth="1"/>
    <col min="7" max="9" width="9" style="3"/>
    <col min="10" max="10" width="10.5" style="3" bestFit="1" customWidth="1"/>
    <col min="11" max="11" width="13.125" style="3" customWidth="1"/>
    <col min="12" max="12" width="9.5" style="3" bestFit="1" customWidth="1"/>
    <col min="13" max="13" width="10.5" style="3" bestFit="1" customWidth="1"/>
    <col min="14" max="16384" width="9" style="3"/>
  </cols>
  <sheetData>
    <row r="1" spans="1:14" x14ac:dyDescent="0.25">
      <c r="A1"/>
      <c r="B1" t="s">
        <v>29</v>
      </c>
      <c r="C1" t="s">
        <v>31</v>
      </c>
      <c r="D1" t="s">
        <v>32</v>
      </c>
      <c r="E1" t="s">
        <v>34</v>
      </c>
      <c r="F1" t="s">
        <v>33</v>
      </c>
      <c r="I1"/>
      <c r="J1" t="s">
        <v>29</v>
      </c>
      <c r="K1" t="s">
        <v>31</v>
      </c>
      <c r="L1" t="s">
        <v>32</v>
      </c>
      <c r="M1" t="s">
        <v>35</v>
      </c>
      <c r="N1" t="s">
        <v>33</v>
      </c>
    </row>
    <row r="2" spans="1:14" x14ac:dyDescent="0.25">
      <c r="A2" t="s">
        <v>8</v>
      </c>
      <c r="B2" s="6">
        <v>27.582820999999999</v>
      </c>
      <c r="C2" s="6">
        <v>7.9705953000000003</v>
      </c>
      <c r="D2">
        <v>246.77</v>
      </c>
      <c r="E2" s="6">
        <v>1068216.3407443999</v>
      </c>
      <c r="F2" s="6">
        <v>17180.891759800001</v>
      </c>
      <c r="I2" t="s">
        <v>8</v>
      </c>
      <c r="J2" s="6">
        <f>F2/B2</f>
        <v>622.88377826909004</v>
      </c>
      <c r="K2" s="6">
        <f>F2/C2</f>
        <v>2155.5343249957755</v>
      </c>
      <c r="L2" s="6">
        <f>F2/D2</f>
        <v>69.623097458362039</v>
      </c>
      <c r="M2" s="6">
        <f>F2/E2</f>
        <v>1.6083719284641612E-2</v>
      </c>
      <c r="N2" s="7">
        <v>1</v>
      </c>
    </row>
    <row r="3" spans="1:14" x14ac:dyDescent="0.25">
      <c r="A3" t="s">
        <v>9</v>
      </c>
      <c r="B3" s="6">
        <v>4.4253470000000004</v>
      </c>
      <c r="C3" s="6">
        <v>3.8325448999999998</v>
      </c>
      <c r="D3">
        <v>58.63</v>
      </c>
      <c r="E3" s="6">
        <v>5688.7349093000003</v>
      </c>
      <c r="F3" s="6">
        <v>1720.6441044000001</v>
      </c>
      <c r="I3" t="s">
        <v>9</v>
      </c>
      <c r="J3" s="6">
        <f t="shared" ref="J3:J13" si="0">F3/B3</f>
        <v>388.8156351129075</v>
      </c>
      <c r="K3" s="6">
        <f t="shared" ref="K3:K13" si="1">F3/C3</f>
        <v>448.95601990207609</v>
      </c>
      <c r="L3" s="6">
        <f t="shared" ref="L3:L13" si="2">F3/D3</f>
        <v>29.347503059866963</v>
      </c>
      <c r="M3" s="6">
        <f t="shared" ref="M3:M13" si="3">F3/E3</f>
        <v>0.30246515821770392</v>
      </c>
      <c r="N3" s="7">
        <v>1</v>
      </c>
    </row>
    <row r="4" spans="1:14" x14ac:dyDescent="0.25">
      <c r="A4" t="s">
        <v>10</v>
      </c>
      <c r="B4" s="6">
        <v>9.4296732999999993</v>
      </c>
      <c r="C4" s="6">
        <v>175.70135450000001</v>
      </c>
      <c r="D4">
        <v>575.30999999999995</v>
      </c>
      <c r="E4" s="6">
        <v>6265.5553599000004</v>
      </c>
      <c r="F4" s="6">
        <v>68698.400079600004</v>
      </c>
      <c r="I4" t="s">
        <v>10</v>
      </c>
      <c r="J4" s="6">
        <f t="shared" si="0"/>
        <v>7285.3425451759831</v>
      </c>
      <c r="K4" s="6">
        <f t="shared" si="1"/>
        <v>390.99527875068259</v>
      </c>
      <c r="L4" s="6">
        <f t="shared" si="2"/>
        <v>119.41110024091361</v>
      </c>
      <c r="M4" s="6">
        <f t="shared" si="3"/>
        <v>10.964455045641229</v>
      </c>
      <c r="N4" s="7">
        <v>1</v>
      </c>
    </row>
    <row r="5" spans="1:14" x14ac:dyDescent="0.25">
      <c r="A5" t="s">
        <v>11</v>
      </c>
      <c r="B5" s="6">
        <v>0.17235059999999999</v>
      </c>
      <c r="C5" s="6">
        <v>0.1890916</v>
      </c>
      <c r="D5">
        <v>5.54</v>
      </c>
      <c r="E5" s="6">
        <v>248.21727240000001</v>
      </c>
      <c r="F5" s="6">
        <v>143.68208859999999</v>
      </c>
      <c r="I5" t="s">
        <v>11</v>
      </c>
      <c r="J5" s="6">
        <f t="shared" si="0"/>
        <v>833.66166755439201</v>
      </c>
      <c r="K5" s="6">
        <f t="shared" si="1"/>
        <v>759.85442293576227</v>
      </c>
      <c r="L5" s="6">
        <f t="shared" si="2"/>
        <v>25.935395054151623</v>
      </c>
      <c r="M5" s="6">
        <f t="shared" si="3"/>
        <v>0.57885612556590149</v>
      </c>
      <c r="N5" s="7">
        <v>1</v>
      </c>
    </row>
    <row r="6" spans="1:14" x14ac:dyDescent="0.25">
      <c r="A6" t="s">
        <v>12</v>
      </c>
      <c r="B6" s="6">
        <v>0.17564940000000001</v>
      </c>
      <c r="C6" s="6">
        <v>6.3176399999999994E-2</v>
      </c>
      <c r="D6">
        <v>10.92</v>
      </c>
      <c r="E6" s="6">
        <v>822.5593854</v>
      </c>
      <c r="F6" s="6">
        <v>165.42526609999999</v>
      </c>
      <c r="I6" t="s">
        <v>12</v>
      </c>
      <c r="J6" s="6">
        <f t="shared" si="0"/>
        <v>941.79237788458136</v>
      </c>
      <c r="K6" s="6">
        <f t="shared" si="1"/>
        <v>2618.4661693290532</v>
      </c>
      <c r="L6" s="6">
        <f t="shared" si="2"/>
        <v>15.148833891941392</v>
      </c>
      <c r="M6" s="6">
        <f t="shared" si="3"/>
        <v>0.20111042319401148</v>
      </c>
      <c r="N6" s="7">
        <v>1</v>
      </c>
    </row>
    <row r="7" spans="1:14" x14ac:dyDescent="0.25">
      <c r="A7" t="s">
        <v>13</v>
      </c>
      <c r="B7" s="6">
        <v>6.0026999999999997E-3</v>
      </c>
      <c r="C7" s="6">
        <v>7.6835000000000002E-3</v>
      </c>
      <c r="D7" s="6">
        <v>3.2497999999999999E-2</v>
      </c>
      <c r="E7" s="6">
        <v>23.103173999999999</v>
      </c>
      <c r="F7" s="6">
        <v>2.5162813000000002</v>
      </c>
      <c r="I7" t="s">
        <v>13</v>
      </c>
      <c r="J7" s="6">
        <f t="shared" si="0"/>
        <v>419.19158045546175</v>
      </c>
      <c r="K7" s="6">
        <f t="shared" si="1"/>
        <v>327.49154682111021</v>
      </c>
      <c r="L7" s="6">
        <f t="shared" si="2"/>
        <v>77.428804849529214</v>
      </c>
      <c r="M7" s="6">
        <f t="shared" si="3"/>
        <v>0.10891496120836039</v>
      </c>
      <c r="N7" s="7">
        <v>1</v>
      </c>
    </row>
    <row r="8" spans="1:14" x14ac:dyDescent="0.25">
      <c r="A8" t="s">
        <v>14</v>
      </c>
      <c r="B8" s="6">
        <v>5.0245607999999997</v>
      </c>
      <c r="C8" s="6">
        <v>49.689419399999998</v>
      </c>
      <c r="D8">
        <v>105.1</v>
      </c>
      <c r="E8" s="6">
        <v>15084.828191000001</v>
      </c>
      <c r="F8" s="6">
        <v>6990.0054977</v>
      </c>
      <c r="I8" t="s">
        <v>14</v>
      </c>
      <c r="J8" s="6">
        <f t="shared" si="0"/>
        <v>1391.1674623780054</v>
      </c>
      <c r="K8" s="6">
        <f t="shared" si="1"/>
        <v>140.67392177458206</v>
      </c>
      <c r="L8" s="6">
        <f t="shared" si="2"/>
        <v>66.508139844909607</v>
      </c>
      <c r="M8" s="6">
        <f t="shared" si="3"/>
        <v>0.4633798548577715</v>
      </c>
      <c r="N8" s="7">
        <v>1</v>
      </c>
    </row>
    <row r="9" spans="1:14" x14ac:dyDescent="0.25">
      <c r="A9" t="s">
        <v>15</v>
      </c>
      <c r="B9" s="6">
        <v>1.8174448000000001</v>
      </c>
      <c r="C9" s="6">
        <v>2.5341689000000001</v>
      </c>
      <c r="D9">
        <v>112.11</v>
      </c>
      <c r="E9" s="6">
        <v>44157.272380299997</v>
      </c>
      <c r="F9" s="6">
        <v>9090.1897004999992</v>
      </c>
      <c r="I9" t="s">
        <v>15</v>
      </c>
      <c r="J9" s="6">
        <f t="shared" si="0"/>
        <v>5001.6317967401255</v>
      </c>
      <c r="K9" s="6">
        <f t="shared" si="1"/>
        <v>3587.0496636984217</v>
      </c>
      <c r="L9" s="6">
        <f t="shared" si="2"/>
        <v>81.082773173668713</v>
      </c>
      <c r="M9" s="6">
        <f t="shared" si="3"/>
        <v>0.20585940232475569</v>
      </c>
      <c r="N9" s="7">
        <v>1</v>
      </c>
    </row>
    <row r="10" spans="1:14" x14ac:dyDescent="0.25">
      <c r="A10" t="s">
        <v>16</v>
      </c>
      <c r="B10" s="6">
        <v>5.6109000000000003E-3</v>
      </c>
      <c r="C10" s="6">
        <v>9.7821999999999996E-3</v>
      </c>
      <c r="D10">
        <v>1.55</v>
      </c>
      <c r="E10" s="6">
        <v>21.5813746</v>
      </c>
      <c r="F10" s="6">
        <v>2.8708824000000002</v>
      </c>
      <c r="I10" t="s">
        <v>16</v>
      </c>
      <c r="J10" s="6">
        <f t="shared" si="0"/>
        <v>511.66165855745066</v>
      </c>
      <c r="K10" s="6">
        <f t="shared" si="1"/>
        <v>293.48023961889965</v>
      </c>
      <c r="L10" s="6">
        <f t="shared" si="2"/>
        <v>1.8521821935483871</v>
      </c>
      <c r="M10" s="6">
        <f t="shared" si="3"/>
        <v>0.1330259287561785</v>
      </c>
      <c r="N10" s="7">
        <v>1</v>
      </c>
    </row>
    <row r="11" spans="1:14" x14ac:dyDescent="0.25">
      <c r="A11" t="s">
        <v>17</v>
      </c>
      <c r="B11" s="6">
        <v>2.5413062000000002</v>
      </c>
      <c r="C11" s="6">
        <v>0.19914190000000001</v>
      </c>
      <c r="D11">
        <v>34.14</v>
      </c>
      <c r="E11" s="6">
        <v>5211.8835908999999</v>
      </c>
      <c r="F11" s="6">
        <v>2606.1418216000002</v>
      </c>
      <c r="I11" t="s">
        <v>17</v>
      </c>
      <c r="J11" s="6">
        <f t="shared" si="0"/>
        <v>1025.5127153115197</v>
      </c>
      <c r="K11" s="6">
        <f t="shared" si="1"/>
        <v>13086.858273422118</v>
      </c>
      <c r="L11" s="6">
        <f t="shared" si="2"/>
        <v>76.336901628588166</v>
      </c>
      <c r="M11" s="6">
        <f t="shared" si="3"/>
        <v>0.50003837885987124</v>
      </c>
      <c r="N11" s="7">
        <v>1</v>
      </c>
    </row>
    <row r="12" spans="1:14" x14ac:dyDescent="0.25">
      <c r="A12" t="s">
        <v>18</v>
      </c>
      <c r="B12" s="6">
        <v>9.6809749000000007</v>
      </c>
      <c r="C12" s="6">
        <v>113.4403112</v>
      </c>
      <c r="D12">
        <v>65.89</v>
      </c>
      <c r="E12" s="6">
        <v>5049.5013527999999</v>
      </c>
      <c r="F12" s="6">
        <v>8194.3433540999995</v>
      </c>
      <c r="I12" t="s">
        <v>18</v>
      </c>
      <c r="J12" s="6">
        <f t="shared" si="0"/>
        <v>846.43782663871991</v>
      </c>
      <c r="K12" s="6">
        <f t="shared" si="1"/>
        <v>72.234845509662179</v>
      </c>
      <c r="L12" s="6">
        <f t="shared" si="2"/>
        <v>124.36399080437091</v>
      </c>
      <c r="M12" s="6">
        <f t="shared" si="3"/>
        <v>1.6228024871319526</v>
      </c>
      <c r="N12" s="7">
        <v>1</v>
      </c>
    </row>
    <row r="13" spans="1:14" x14ac:dyDescent="0.25">
      <c r="A13" t="s">
        <v>19</v>
      </c>
      <c r="B13" s="6">
        <v>7.3777000000000001E-3</v>
      </c>
      <c r="C13" s="6">
        <v>7.7377000000000001E-3</v>
      </c>
      <c r="D13">
        <v>1.52</v>
      </c>
      <c r="E13" s="6">
        <v>24.213987899999999</v>
      </c>
      <c r="F13" s="6">
        <v>3.1627375999999998</v>
      </c>
      <c r="I13" t="s">
        <v>19</v>
      </c>
      <c r="J13" s="6">
        <f t="shared" si="0"/>
        <v>428.68883256299387</v>
      </c>
      <c r="K13" s="6">
        <f t="shared" si="1"/>
        <v>408.74389030332009</v>
      </c>
      <c r="L13" s="6">
        <f t="shared" si="2"/>
        <v>2.0807484210526312</v>
      </c>
      <c r="M13" s="6">
        <f t="shared" si="3"/>
        <v>0.1306161386163078</v>
      </c>
      <c r="N13" s="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2021-08-16T01:58:06Z</dcterms:modified>
</cp:coreProperties>
</file>