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assification Accuracy" sheetId="3" r:id="rId1"/>
    <sheet name="Running Time" sheetId="2" r:id="rId2"/>
    <sheet name="ExtensiveApplication" sheetId="5" r:id="rId3"/>
    <sheet name="EffectOfIDPNumber" sheetId="7" r:id="rId4"/>
    <sheet name="Speedup Strategy" sheetId="6" r:id="rId5"/>
    <sheet name="gRSF" sheetId="8" r:id="rId6"/>
  </sheets>
  <calcPr calcId="152511"/>
</workbook>
</file>

<file path=xl/calcChain.xml><?xml version="1.0" encoding="utf-8"?>
<calcChain xmlns="http://schemas.openxmlformats.org/spreadsheetml/2006/main">
  <c r="B41" i="3" l="1"/>
  <c r="C41" i="3"/>
  <c r="D41" i="3"/>
  <c r="E41" i="3"/>
  <c r="F41" i="3"/>
  <c r="G41" i="3"/>
  <c r="H41" i="3"/>
  <c r="I41" i="3"/>
  <c r="I14" i="3"/>
  <c r="H14" i="3"/>
  <c r="G14" i="3"/>
  <c r="F14" i="3"/>
  <c r="E14" i="3"/>
  <c r="D14" i="3"/>
  <c r="C14" i="3"/>
  <c r="B14" i="3"/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5" l="1"/>
  <c r="D4" i="5"/>
  <c r="D5" i="5"/>
  <c r="D6" i="5"/>
  <c r="D7" i="5"/>
  <c r="D8" i="5"/>
  <c r="D9" i="5"/>
  <c r="D10" i="5"/>
  <c r="D11" i="5"/>
  <c r="D12" i="5"/>
  <c r="D13" i="5"/>
  <c r="D14" i="5"/>
  <c r="D2" i="5"/>
</calcChain>
</file>

<file path=xl/sharedStrings.xml><?xml version="1.0" encoding="utf-8"?>
<sst xmlns="http://schemas.openxmlformats.org/spreadsheetml/2006/main" count="209" uniqueCount="86">
  <si>
    <t>ChlorineConcentration</t>
  </si>
  <si>
    <t>Coffee</t>
  </si>
  <si>
    <t>ItalyPowerDemand</t>
  </si>
  <si>
    <t>Trace</t>
  </si>
  <si>
    <t>MoteStrain</t>
  </si>
  <si>
    <t>SonyAIBORobotSurface1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</si>
  <si>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</si>
  <si>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</si>
  <si>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</si>
  <si>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</si>
  <si>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</si>
  <si>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</si>
  <si>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</si>
  <si>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</si>
  <si>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GunPoint</t>
  </si>
  <si>
    <t>Lightning7</t>
  </si>
  <si>
    <t>FSS</t>
    <phoneticPr fontId="1" type="noConversion"/>
  </si>
  <si>
    <t>FS</t>
    <phoneticPr fontId="1" type="noConversion"/>
  </si>
  <si>
    <t>Beef</t>
  </si>
  <si>
    <t>Speed up</t>
    <phoneticPr fontId="1" type="noConversion"/>
  </si>
  <si>
    <t>COTE</t>
    <phoneticPr fontId="1" type="noConversion"/>
  </si>
  <si>
    <t>SonyAIBORobotSurface2</t>
  </si>
  <si>
    <t>CBF</t>
  </si>
  <si>
    <t>OliveOil</t>
  </si>
  <si>
    <t>FacesUCR</t>
  </si>
  <si>
    <t>COTE-FSS</t>
    <phoneticPr fontId="1" type="noConversion"/>
  </si>
  <si>
    <t>difference</t>
    <phoneticPr fontId="1" type="noConversion"/>
  </si>
  <si>
    <t>FSS</t>
    <phoneticPr fontId="1" type="noConversion"/>
  </si>
  <si>
    <t>ST-S</t>
    <phoneticPr fontId="1" type="noConversion"/>
  </si>
  <si>
    <t>ST-F</t>
    <phoneticPr fontId="1" type="noConversion"/>
  </si>
  <si>
    <t>ST</t>
    <phoneticPr fontId="1" type="noConversion"/>
  </si>
  <si>
    <t>Time</t>
    <phoneticPr fontId="1" type="noConversion"/>
  </si>
  <si>
    <t>Accuracy</t>
    <phoneticPr fontId="1" type="noConversion"/>
  </si>
  <si>
    <t>Type 2：Long Small</t>
    <phoneticPr fontId="1" type="noConversion"/>
  </si>
  <si>
    <t>Type 1: Big</t>
    <phoneticPr fontId="1" type="noConversion"/>
  </si>
  <si>
    <t>Type 1：Big</t>
    <phoneticPr fontId="1" type="noConversion"/>
  </si>
  <si>
    <t>Type 2：Small</t>
    <phoneticPr fontId="1" type="noConversion"/>
  </si>
  <si>
    <t>Accuracy</t>
    <phoneticPr fontId="1" type="noConversion"/>
  </si>
  <si>
    <t>Time</t>
    <phoneticPr fontId="1" type="noConversion"/>
  </si>
  <si>
    <t>Time</t>
    <phoneticPr fontId="1" type="noConversion"/>
  </si>
  <si>
    <t>Accuracy</t>
    <phoneticPr fontId="1" type="noConversion"/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</si>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</sst>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.0_ "/>
    <numFmt numFmtId="178" formatCode="0.000_);[Red]\(0.000\)"/>
    <numFmt numFmtId="179" formatCode="0.000_ ;[Red]\-0.000\ "/>
    <numFmt numFmtId="180" formatCode="0.0000_ ;[Red]\-0.00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NumberFormat="1"/>
    <xf numFmtId="178" fontId="0" fillId="0" borderId="0" xfId="0" applyNumberFormat="1"/>
    <xf numFmtId="178" fontId="2" fillId="0" borderId="0" xfId="0" applyNumberFormat="1" applyFont="1"/>
    <xf numFmtId="0" fontId="2" fillId="0" borderId="0" xfId="0" applyNumberFormat="1" applyFont="1"/>
    <xf numFmtId="179" fontId="0" fillId="0" borderId="0" xfId="0" applyNumberFormat="1"/>
    <xf numFmtId="0" fontId="3" fillId="0" borderId="0" xfId="0" applyFont="1"/>
    <xf numFmtId="178" fontId="4" fillId="0" borderId="0" xfId="0" applyNumberFormat="1" applyFont="1"/>
    <xf numFmtId="0" fontId="0" fillId="0" borderId="0" xfId="0" applyFont="1"/>
    <xf numFmtId="178" fontId="5" fillId="0" borderId="0" xfId="0" applyNumberFormat="1" applyFont="1"/>
    <xf numFmtId="176" fontId="2" fillId="0" borderId="0" xfId="0" applyNumberFormat="1" applyFont="1"/>
    <xf numFmtId="180" fontId="0" fillId="0" borderId="0" xfId="0" applyNumberFormat="1"/>
    <xf numFmtId="180" fontId="2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Accuracy Compasison Betweeen COTE and COTE-FSS 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ExtensiveApplication!$B$1</c:f>
              <c:strCache>
                <c:ptCount val="1"/>
                <c:pt idx="0">
                  <c:v>COTE-FSS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val>
        </c:ser>
        <c:ser>
          <c:idx val="1"/>
          <c:order val="1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8525984"/>
        <c:axId val="-1938523264"/>
      </c:barChart>
      <c:catAx>
        <c:axId val="-19385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23264"/>
        <c:crosses val="autoZero"/>
        <c:auto val="1"/>
        <c:lblAlgn val="ctr"/>
        <c:lblOffset val="100"/>
        <c:noMultiLvlLbl val="0"/>
      </c:catAx>
      <c:valAx>
        <c:axId val="-193852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Strategy'!$Q$3:$Q$6</c:f>
              <c:numCache>
                <c:formatCode>0.000_ </c:formatCode>
                <c:ptCount val="4"/>
                <c:pt idx="0">
                  <c:v>0.13488447000000001</c:v>
                </c:pt>
                <c:pt idx="1">
                  <c:v>0.27790932299999999</c:v>
                </c:pt>
                <c:pt idx="2" formatCode="0.000_);[Red]\(0.000\)">
                  <c:v>2.229436E-3</c:v>
                </c:pt>
                <c:pt idx="3">
                  <c:v>1.2013921E-2</c:v>
                </c:pt>
              </c:numCache>
            </c:numRef>
          </c:val>
        </c:ser>
        <c:ser>
          <c:idx val="1"/>
          <c:order val="1"/>
          <c:tx>
            <c:strRef>
              <c:f>'Speedup Strategy'!$R$2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Strategy'!$R$3:$R$6</c:f>
              <c:numCache>
                <c:formatCode>0.000_);[Red]\(0.000\)</c:formatCode>
                <c:ptCount val="4"/>
                <c:pt idx="0">
                  <c:v>4.2943993310000002</c:v>
                </c:pt>
                <c:pt idx="1">
                  <c:v>3.9887402600000001</c:v>
                </c:pt>
                <c:pt idx="2">
                  <c:v>0.112715594</c:v>
                </c:pt>
                <c:pt idx="3">
                  <c:v>0.561793824</c:v>
                </c:pt>
              </c:numCache>
            </c:numRef>
          </c:val>
        </c:ser>
        <c:ser>
          <c:idx val="2"/>
          <c:order val="2"/>
          <c:tx>
            <c:strRef>
              <c:f>'Speedup Strategy'!$S$2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Strategy'!$S$3:$S$6</c:f>
              <c:numCache>
                <c:formatCode>0.000_);[Red]\(0.000\)</c:formatCode>
                <c:ptCount val="4"/>
                <c:pt idx="0">
                  <c:v>0.93953542700000003</c:v>
                </c:pt>
                <c:pt idx="1">
                  <c:v>0.822302694</c:v>
                </c:pt>
                <c:pt idx="2">
                  <c:v>4.2268885999999999E-2</c:v>
                </c:pt>
                <c:pt idx="3">
                  <c:v>4.7026712999999998E-2</c:v>
                </c:pt>
              </c:numCache>
            </c:numRef>
          </c:val>
        </c:ser>
        <c:ser>
          <c:idx val="3"/>
          <c:order val="3"/>
          <c:tx>
            <c:strRef>
              <c:f>'Speedup Strategy'!$T$2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Strategy'!$T$3:$T$6</c:f>
              <c:numCache>
                <c:formatCode>0.000_);[Red]\(0.000\)</c:formatCode>
                <c:ptCount val="4"/>
                <c:pt idx="0">
                  <c:v>548.46357154500004</c:v>
                </c:pt>
                <c:pt idx="1">
                  <c:v>332.62832197099999</c:v>
                </c:pt>
                <c:pt idx="2">
                  <c:v>0.49361032100000002</c:v>
                </c:pt>
                <c:pt idx="3">
                  <c:v>2.0653435729999998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9777232"/>
        <c:axId val="-1859781040"/>
      </c:barChart>
      <c:catAx>
        <c:axId val="-18597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81040"/>
        <c:crosses val="autoZero"/>
        <c:auto val="1"/>
        <c:lblAlgn val="ctr"/>
        <c:lblOffset val="100"/>
        <c:noMultiLvlLbl val="0"/>
      </c:catAx>
      <c:valAx>
        <c:axId val="-185978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solidFill>
                  <a:schemeClr val="tx1"/>
                </a:solidFill>
              </a:rPr>
              <a:t>COTE-FSS</a:t>
            </a:r>
            <a:r>
              <a:rPr lang="zh-CN" altLang="en-US" sz="1800">
                <a:solidFill>
                  <a:schemeClr val="tx1"/>
                </a:solidFill>
              </a:rPr>
              <a:t>与</a:t>
            </a:r>
            <a:r>
              <a:rPr lang="en-US" altLang="zh-CN" sz="1800">
                <a:solidFill>
                  <a:schemeClr val="tx1"/>
                </a:solidFill>
              </a:rPr>
              <a:t>COTE</a:t>
            </a:r>
            <a:r>
              <a:rPr lang="zh-CN" altLang="en-US" sz="1800">
                <a:solidFill>
                  <a:schemeClr val="tx1"/>
                </a:solidFill>
              </a:rPr>
              <a:t>准确率对比情况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xVal>
          <c:y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yVal>
          <c:smooth val="0"/>
        </c:ser>
        <c:ser>
          <c:idx val="1"/>
          <c:order val="1"/>
          <c:tx>
            <c:v>分割线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yVal>
          <c:smooth val="0"/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xVal>
          <c:y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yVal>
          <c:smooth val="0"/>
        </c:ser>
        <c:ser>
          <c:idx val="3"/>
          <c:order val="3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518912"/>
        <c:axId val="-1938524896"/>
      </c:scatterChart>
      <c:valAx>
        <c:axId val="-1938518912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COTE-FSS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24896"/>
        <c:crosses val="autoZero"/>
        <c:crossBetween val="midCat"/>
      </c:valAx>
      <c:valAx>
        <c:axId val="-193852489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COTE</a:t>
                </a:r>
                <a:endParaRPr lang="zh-CN" alt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Trace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0.98</c:v>
                </c:pt>
                <c:pt idx="19">
                  <c:v>0.98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0.95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8520544"/>
        <c:axId val="-1938522720"/>
      </c:line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EffectOfIDPNumber!$J$2:$J$51</c:f>
              <c:numCache>
                <c:formatCode>General</c:formatCode>
                <c:ptCount val="50"/>
                <c:pt idx="0">
                  <c:v>0.97460119099999998</c:v>
                </c:pt>
                <c:pt idx="1">
                  <c:v>3.327199904</c:v>
                </c:pt>
                <c:pt idx="2">
                  <c:v>6.9127633350000002</c:v>
                </c:pt>
                <c:pt idx="3">
                  <c:v>10.119530699</c:v>
                </c:pt>
                <c:pt idx="4">
                  <c:v>15.6787031</c:v>
                </c:pt>
                <c:pt idx="5">
                  <c:v>22.559674966999999</c:v>
                </c:pt>
                <c:pt idx="6">
                  <c:v>30.943813201000001</c:v>
                </c:pt>
                <c:pt idx="7">
                  <c:v>37.267476930999997</c:v>
                </c:pt>
                <c:pt idx="8">
                  <c:v>47.579449865000001</c:v>
                </c:pt>
                <c:pt idx="9">
                  <c:v>58.784203984999998</c:v>
                </c:pt>
                <c:pt idx="10">
                  <c:v>71.518766786</c:v>
                </c:pt>
                <c:pt idx="11">
                  <c:v>81.364450077000001</c:v>
                </c:pt>
                <c:pt idx="12">
                  <c:v>96.204392589999998</c:v>
                </c:pt>
                <c:pt idx="13">
                  <c:v>112.27683267899999</c:v>
                </c:pt>
                <c:pt idx="14">
                  <c:v>129.163289738</c:v>
                </c:pt>
                <c:pt idx="15">
                  <c:v>141.40968205199999</c:v>
                </c:pt>
                <c:pt idx="16">
                  <c:v>160.81893867799999</c:v>
                </c:pt>
                <c:pt idx="17">
                  <c:v>181.742339337</c:v>
                </c:pt>
                <c:pt idx="18">
                  <c:v>204.17912786599999</c:v>
                </c:pt>
                <c:pt idx="19">
                  <c:v>219.21203040899999</c:v>
                </c:pt>
                <c:pt idx="20">
                  <c:v>243.26295846799999</c:v>
                </c:pt>
                <c:pt idx="21">
                  <c:v>267.79280919399997</c:v>
                </c:pt>
                <c:pt idx="22">
                  <c:v>292.59208454499998</c:v>
                </c:pt>
                <c:pt idx="23">
                  <c:v>312.70445747999997</c:v>
                </c:pt>
                <c:pt idx="24">
                  <c:v>342.49993411700001</c:v>
                </c:pt>
                <c:pt idx="25">
                  <c:v>371.15035576899999</c:v>
                </c:pt>
                <c:pt idx="26">
                  <c:v>400.84220704099999</c:v>
                </c:pt>
                <c:pt idx="27">
                  <c:v>432.55253474900002</c:v>
                </c:pt>
                <c:pt idx="28">
                  <c:v>457.82736345299998</c:v>
                </c:pt>
                <c:pt idx="29">
                  <c:v>490.02882506700001</c:v>
                </c:pt>
                <c:pt idx="30">
                  <c:v>525.52408875799995</c:v>
                </c:pt>
                <c:pt idx="31">
                  <c:v>548.39925462600002</c:v>
                </c:pt>
                <c:pt idx="32">
                  <c:v>584.85704665799994</c:v>
                </c:pt>
                <c:pt idx="33">
                  <c:v>622.55900388500004</c:v>
                </c:pt>
                <c:pt idx="34">
                  <c:v>660.37284141400005</c:v>
                </c:pt>
                <c:pt idx="35">
                  <c:v>688.04861850500004</c:v>
                </c:pt>
                <c:pt idx="36">
                  <c:v>730.29037615000004</c:v>
                </c:pt>
                <c:pt idx="37">
                  <c:v>767.74889985000004</c:v>
                </c:pt>
                <c:pt idx="38">
                  <c:v>810.29563522000001</c:v>
                </c:pt>
                <c:pt idx="39">
                  <c:v>840.98615856399999</c:v>
                </c:pt>
                <c:pt idx="40">
                  <c:v>886.13059245900001</c:v>
                </c:pt>
                <c:pt idx="41">
                  <c:v>925.20658726199997</c:v>
                </c:pt>
                <c:pt idx="42">
                  <c:v>973.620681504</c:v>
                </c:pt>
                <c:pt idx="43">
                  <c:v>1002.7253027310001</c:v>
                </c:pt>
                <c:pt idx="44">
                  <c:v>1050.35189982</c:v>
                </c:pt>
                <c:pt idx="45">
                  <c:v>1097.8839237</c:v>
                </c:pt>
                <c:pt idx="46">
                  <c:v>1144.4386203460001</c:v>
                </c:pt>
                <c:pt idx="47">
                  <c:v>1174.4991080929999</c:v>
                </c:pt>
                <c:pt idx="48">
                  <c:v>1233.2164478950001</c:v>
                </c:pt>
                <c:pt idx="49">
                  <c:v>1270.01538456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8519456"/>
        <c:axId val="-1938522176"/>
      </c:lineChart>
      <c:catAx>
        <c:axId val="-1938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22720"/>
        <c:crosses val="autoZero"/>
        <c:auto val="1"/>
        <c:lblAlgn val="ctr"/>
        <c:lblOffset val="100"/>
        <c:noMultiLvlLbl val="0"/>
      </c:catAx>
      <c:valAx>
        <c:axId val="-1938522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20544"/>
        <c:crosses val="autoZero"/>
        <c:crossBetween val="between"/>
      </c:valAx>
      <c:valAx>
        <c:axId val="-193852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9456"/>
        <c:crosses val="max"/>
        <c:crossBetween val="between"/>
      </c:valAx>
      <c:catAx>
        <c:axId val="-19385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3852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Coffee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EffectOfIDPNumber!$C$2:$C$51</c:f>
              <c:numCache>
                <c:formatCode>General</c:formatCode>
                <c:ptCount val="50"/>
                <c:pt idx="0">
                  <c:v>0.92857142857142805</c:v>
                </c:pt>
                <c:pt idx="1">
                  <c:v>0.89285714285714202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0.96428571428571397</c:v>
                </c:pt>
                <c:pt idx="6">
                  <c:v>0.96428571428571397</c:v>
                </c:pt>
                <c:pt idx="7">
                  <c:v>0.96428571428571397</c:v>
                </c:pt>
                <c:pt idx="8">
                  <c:v>0.96428571428571397</c:v>
                </c:pt>
                <c:pt idx="9">
                  <c:v>0.96428571428571397</c:v>
                </c:pt>
                <c:pt idx="10">
                  <c:v>0.96428571428571397</c:v>
                </c:pt>
                <c:pt idx="11">
                  <c:v>0.96428571428571397</c:v>
                </c:pt>
                <c:pt idx="12">
                  <c:v>0.96428571428571397</c:v>
                </c:pt>
                <c:pt idx="13">
                  <c:v>0.96428571428571397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0.92857142857142805</c:v>
                </c:pt>
                <c:pt idx="17">
                  <c:v>0.96428571428571397</c:v>
                </c:pt>
                <c:pt idx="18">
                  <c:v>0.96428571428571397</c:v>
                </c:pt>
                <c:pt idx="19">
                  <c:v>0.96428571428571397</c:v>
                </c:pt>
                <c:pt idx="20">
                  <c:v>0.96428571428571397</c:v>
                </c:pt>
                <c:pt idx="21">
                  <c:v>0.96428571428571397</c:v>
                </c:pt>
                <c:pt idx="22">
                  <c:v>0.96428571428571397</c:v>
                </c:pt>
                <c:pt idx="23">
                  <c:v>0.96428571428571397</c:v>
                </c:pt>
                <c:pt idx="24">
                  <c:v>0.96428571428571397</c:v>
                </c:pt>
                <c:pt idx="25">
                  <c:v>0.96428571428571397</c:v>
                </c:pt>
                <c:pt idx="26">
                  <c:v>0.96428571428571397</c:v>
                </c:pt>
                <c:pt idx="27">
                  <c:v>0.96428571428571397</c:v>
                </c:pt>
                <c:pt idx="28">
                  <c:v>0.96428571428571397</c:v>
                </c:pt>
                <c:pt idx="29">
                  <c:v>0.96428571428571397</c:v>
                </c:pt>
                <c:pt idx="30">
                  <c:v>0.96428571428571397</c:v>
                </c:pt>
                <c:pt idx="31">
                  <c:v>0.96428571428571397</c:v>
                </c:pt>
                <c:pt idx="32">
                  <c:v>0.96428571428571397</c:v>
                </c:pt>
                <c:pt idx="33">
                  <c:v>0.96428571428571397</c:v>
                </c:pt>
                <c:pt idx="34">
                  <c:v>0.96428571428571397</c:v>
                </c:pt>
                <c:pt idx="35">
                  <c:v>0.96428571428571397</c:v>
                </c:pt>
                <c:pt idx="36">
                  <c:v>0.96428571428571397</c:v>
                </c:pt>
                <c:pt idx="37">
                  <c:v>0.96428571428571397</c:v>
                </c:pt>
                <c:pt idx="38">
                  <c:v>0.96428571428571397</c:v>
                </c:pt>
                <c:pt idx="39">
                  <c:v>0.92857142857142805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0.92857142857142805</c:v>
                </c:pt>
                <c:pt idx="43">
                  <c:v>0.96428571428571397</c:v>
                </c:pt>
                <c:pt idx="44">
                  <c:v>0.96428571428571397</c:v>
                </c:pt>
                <c:pt idx="45">
                  <c:v>0.96428571428571397</c:v>
                </c:pt>
                <c:pt idx="46">
                  <c:v>0.96428571428571397</c:v>
                </c:pt>
                <c:pt idx="47">
                  <c:v>0.96428571428571397</c:v>
                </c:pt>
                <c:pt idx="48">
                  <c:v>0.96428571428571397</c:v>
                </c:pt>
                <c:pt idx="49">
                  <c:v>0.96428571428571397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8520000"/>
        <c:axId val="-1938518368"/>
      </c:lineChart>
      <c:lineChart>
        <c:grouping val="standard"/>
        <c:varyColors val="0"/>
        <c:ser>
          <c:idx val="0"/>
          <c:order val="0"/>
          <c:tx>
            <c:strRef>
              <c:f>EffectOfIDPNumber!$B$1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EffectOfIDPNumber!$B$2:$B$51</c:f>
              <c:numCache>
                <c:formatCode>General</c:formatCode>
                <c:ptCount val="50"/>
                <c:pt idx="0">
                  <c:v>6.7641209999999997E-3</c:v>
                </c:pt>
                <c:pt idx="1">
                  <c:v>2.0648926000000001E-2</c:v>
                </c:pt>
                <c:pt idx="2">
                  <c:v>4.5500474999999999E-2</c:v>
                </c:pt>
                <c:pt idx="3">
                  <c:v>7.4900280999999999E-2</c:v>
                </c:pt>
                <c:pt idx="4">
                  <c:v>0.11103110200000001</c:v>
                </c:pt>
                <c:pt idx="5">
                  <c:v>0.16029486600000001</c:v>
                </c:pt>
                <c:pt idx="6">
                  <c:v>0.22050219600000001</c:v>
                </c:pt>
                <c:pt idx="7">
                  <c:v>0.266902853</c:v>
                </c:pt>
                <c:pt idx="8">
                  <c:v>0.33357369100000001</c:v>
                </c:pt>
                <c:pt idx="9">
                  <c:v>0.41308811600000001</c:v>
                </c:pt>
                <c:pt idx="10">
                  <c:v>0.50380632800000003</c:v>
                </c:pt>
                <c:pt idx="11">
                  <c:v>0.60561245500000005</c:v>
                </c:pt>
                <c:pt idx="12">
                  <c:v>0.71161358900000005</c:v>
                </c:pt>
                <c:pt idx="13">
                  <c:v>0.81838744299999999</c:v>
                </c:pt>
                <c:pt idx="14">
                  <c:v>0.90902090199999996</c:v>
                </c:pt>
                <c:pt idx="15">
                  <c:v>1.036185447</c:v>
                </c:pt>
                <c:pt idx="16">
                  <c:v>1.1760396310000001</c:v>
                </c:pt>
                <c:pt idx="17">
                  <c:v>1.320716531</c:v>
                </c:pt>
                <c:pt idx="18">
                  <c:v>1.484934263</c:v>
                </c:pt>
                <c:pt idx="19">
                  <c:v>1.6252420139999999</c:v>
                </c:pt>
                <c:pt idx="20">
                  <c:v>1.7947942990000001</c:v>
                </c:pt>
                <c:pt idx="21">
                  <c:v>1.9146011119999999</c:v>
                </c:pt>
                <c:pt idx="22">
                  <c:v>2.0914290229999999</c:v>
                </c:pt>
                <c:pt idx="23">
                  <c:v>2.2942784889999999</c:v>
                </c:pt>
                <c:pt idx="24">
                  <c:v>2.4778321179999998</c:v>
                </c:pt>
                <c:pt idx="25">
                  <c:v>2.6872897689999999</c:v>
                </c:pt>
                <c:pt idx="26">
                  <c:v>2.9174364069999998</c:v>
                </c:pt>
                <c:pt idx="27">
                  <c:v>3.1377657839999999</c:v>
                </c:pt>
                <c:pt idx="28">
                  <c:v>3.2912074709999999</c:v>
                </c:pt>
                <c:pt idx="29">
                  <c:v>3.5235044179999999</c:v>
                </c:pt>
                <c:pt idx="30">
                  <c:v>3.774361893</c:v>
                </c:pt>
                <c:pt idx="31">
                  <c:v>4.0100152429999998</c:v>
                </c:pt>
                <c:pt idx="32">
                  <c:v>4.2727326909999999</c:v>
                </c:pt>
                <c:pt idx="33">
                  <c:v>4.6505640130000003</c:v>
                </c:pt>
                <c:pt idx="34">
                  <c:v>4.8336392439999996</c:v>
                </c:pt>
                <c:pt idx="35">
                  <c:v>5.0152001530000003</c:v>
                </c:pt>
                <c:pt idx="36">
                  <c:v>5.3215836080000001</c:v>
                </c:pt>
                <c:pt idx="37">
                  <c:v>5.6263123669999997</c:v>
                </c:pt>
                <c:pt idx="38">
                  <c:v>5.9442661079999999</c:v>
                </c:pt>
                <c:pt idx="39">
                  <c:v>6.2773564339999997</c:v>
                </c:pt>
                <c:pt idx="40">
                  <c:v>6.6427894619999996</c:v>
                </c:pt>
                <c:pt idx="41">
                  <c:v>6.9185372210000002</c:v>
                </c:pt>
                <c:pt idx="42">
                  <c:v>7.1649023869999997</c:v>
                </c:pt>
                <c:pt idx="43">
                  <c:v>7.4761578899999996</c:v>
                </c:pt>
                <c:pt idx="44">
                  <c:v>7.8568612570000003</c:v>
                </c:pt>
                <c:pt idx="45">
                  <c:v>8.4919685380000001</c:v>
                </c:pt>
                <c:pt idx="46">
                  <c:v>8.6547401480000001</c:v>
                </c:pt>
                <c:pt idx="47">
                  <c:v>9.0798415230000007</c:v>
                </c:pt>
                <c:pt idx="48">
                  <c:v>9.4974096970000002</c:v>
                </c:pt>
                <c:pt idx="49">
                  <c:v>9.7698043630000004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8517280"/>
        <c:axId val="-1938517824"/>
      </c:lineChart>
      <c:catAx>
        <c:axId val="-19385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8368"/>
        <c:crosses val="autoZero"/>
        <c:auto val="1"/>
        <c:lblAlgn val="ctr"/>
        <c:lblOffset val="100"/>
        <c:noMultiLvlLbl val="0"/>
      </c:catAx>
      <c:valAx>
        <c:axId val="-19385183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20000"/>
        <c:crosses val="autoZero"/>
        <c:crossBetween val="between"/>
      </c:valAx>
      <c:valAx>
        <c:axId val="-1938517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7280"/>
        <c:crosses val="max"/>
        <c:crossBetween val="between"/>
      </c:valAx>
      <c:catAx>
        <c:axId val="-19385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3851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MedicalImages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EffectOfIDPNumber!$U$2:$U$51</c:f>
              <c:numCache>
                <c:formatCode>General</c:formatCode>
                <c:ptCount val="50"/>
                <c:pt idx="0">
                  <c:v>0.70789473684210502</c:v>
                </c:pt>
                <c:pt idx="1">
                  <c:v>0.71184210526315705</c:v>
                </c:pt>
                <c:pt idx="2">
                  <c:v>0.70789473684210502</c:v>
                </c:pt>
                <c:pt idx="3">
                  <c:v>0.70789473684210502</c:v>
                </c:pt>
                <c:pt idx="4">
                  <c:v>0.69605263157894703</c:v>
                </c:pt>
                <c:pt idx="5">
                  <c:v>0.67500000000000004</c:v>
                </c:pt>
                <c:pt idx="6">
                  <c:v>0.70921052631578896</c:v>
                </c:pt>
                <c:pt idx="7">
                  <c:v>0.71447368421052604</c:v>
                </c:pt>
                <c:pt idx="8">
                  <c:v>0.70921052631578896</c:v>
                </c:pt>
                <c:pt idx="9">
                  <c:v>0.69736842105263097</c:v>
                </c:pt>
                <c:pt idx="10">
                  <c:v>0.67236842105263095</c:v>
                </c:pt>
                <c:pt idx="11">
                  <c:v>0.67763157894736803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0.67236842105263095</c:v>
                </c:pt>
                <c:pt idx="15">
                  <c:v>0.68552631578947298</c:v>
                </c:pt>
                <c:pt idx="16">
                  <c:v>0.69078947368420995</c:v>
                </c:pt>
                <c:pt idx="17">
                  <c:v>0.66973684210526296</c:v>
                </c:pt>
                <c:pt idx="18">
                  <c:v>0.682894736842105</c:v>
                </c:pt>
                <c:pt idx="19">
                  <c:v>0.67105263157894701</c:v>
                </c:pt>
                <c:pt idx="20">
                  <c:v>0.67763157894736803</c:v>
                </c:pt>
                <c:pt idx="21">
                  <c:v>0.67500000000000004</c:v>
                </c:pt>
                <c:pt idx="22">
                  <c:v>0.69342105263157805</c:v>
                </c:pt>
                <c:pt idx="23">
                  <c:v>0.682894736842105</c:v>
                </c:pt>
                <c:pt idx="24">
                  <c:v>0.68947368421052602</c:v>
                </c:pt>
                <c:pt idx="25">
                  <c:v>0.67105263157894701</c:v>
                </c:pt>
                <c:pt idx="26">
                  <c:v>0.67894736842105197</c:v>
                </c:pt>
                <c:pt idx="27">
                  <c:v>0.67894736842105197</c:v>
                </c:pt>
                <c:pt idx="28">
                  <c:v>0.682894736842105</c:v>
                </c:pt>
                <c:pt idx="29">
                  <c:v>0.69736842105263097</c:v>
                </c:pt>
                <c:pt idx="30">
                  <c:v>0.68552631578947298</c:v>
                </c:pt>
                <c:pt idx="31">
                  <c:v>0.67631578947368398</c:v>
                </c:pt>
                <c:pt idx="32">
                  <c:v>0.67500000000000004</c:v>
                </c:pt>
                <c:pt idx="33">
                  <c:v>0.692105263157894</c:v>
                </c:pt>
                <c:pt idx="34">
                  <c:v>0.68815789473684197</c:v>
                </c:pt>
                <c:pt idx="35">
                  <c:v>0.67763157894736803</c:v>
                </c:pt>
                <c:pt idx="36">
                  <c:v>0.67894736842105197</c:v>
                </c:pt>
                <c:pt idx="37">
                  <c:v>0.67236842105263095</c:v>
                </c:pt>
                <c:pt idx="38">
                  <c:v>0.682894736842105</c:v>
                </c:pt>
                <c:pt idx="39">
                  <c:v>0.68157894736842095</c:v>
                </c:pt>
                <c:pt idx="40">
                  <c:v>0.67631578947368398</c:v>
                </c:pt>
                <c:pt idx="41">
                  <c:v>0.68684210526315703</c:v>
                </c:pt>
                <c:pt idx="42">
                  <c:v>0.68421052631578905</c:v>
                </c:pt>
                <c:pt idx="43">
                  <c:v>0.692105263157894</c:v>
                </c:pt>
                <c:pt idx="44">
                  <c:v>0.68157894736842095</c:v>
                </c:pt>
                <c:pt idx="45">
                  <c:v>0.69868421052631502</c:v>
                </c:pt>
                <c:pt idx="46">
                  <c:v>0.67500000000000004</c:v>
                </c:pt>
                <c:pt idx="47">
                  <c:v>0.68026315789473601</c:v>
                </c:pt>
                <c:pt idx="48">
                  <c:v>0.67500000000000004</c:v>
                </c:pt>
                <c:pt idx="49">
                  <c:v>0.66842105263157803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8515648"/>
        <c:axId val="-1938515104"/>
      </c:lineChart>
      <c:lineChart>
        <c:grouping val="standard"/>
        <c:varyColors val="0"/>
        <c:ser>
          <c:idx val="0"/>
          <c:order val="0"/>
          <c:tx>
            <c:strRef>
              <c:f>EffectOfIDPNumber!$T$1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EffectOfIDPNumber!$T$2:$T$51</c:f>
              <c:numCache>
                <c:formatCode>General</c:formatCode>
                <c:ptCount val="50"/>
                <c:pt idx="0">
                  <c:v>0.23362024000000001</c:v>
                </c:pt>
                <c:pt idx="1">
                  <c:v>0.249083263</c:v>
                </c:pt>
                <c:pt idx="2">
                  <c:v>0.63308741300000004</c:v>
                </c:pt>
                <c:pt idx="3">
                  <c:v>1.092034884</c:v>
                </c:pt>
                <c:pt idx="4">
                  <c:v>1.7341069149999999</c:v>
                </c:pt>
                <c:pt idx="5">
                  <c:v>2.5132160410000002</c:v>
                </c:pt>
                <c:pt idx="6">
                  <c:v>3.3795754069999999</c:v>
                </c:pt>
                <c:pt idx="7">
                  <c:v>4.354343128</c:v>
                </c:pt>
                <c:pt idx="8">
                  <c:v>5.4487733140000003</c:v>
                </c:pt>
                <c:pt idx="9">
                  <c:v>6.6937820810000002</c:v>
                </c:pt>
                <c:pt idx="10">
                  <c:v>8.1930474340000004</c:v>
                </c:pt>
                <c:pt idx="11">
                  <c:v>9.5065436269999992</c:v>
                </c:pt>
                <c:pt idx="12">
                  <c:v>11.074228537</c:v>
                </c:pt>
                <c:pt idx="13">
                  <c:v>12.710236001</c:v>
                </c:pt>
                <c:pt idx="14">
                  <c:v>14.430516709999999</c:v>
                </c:pt>
                <c:pt idx="15">
                  <c:v>16.3112949</c:v>
                </c:pt>
                <c:pt idx="16">
                  <c:v>18.531083968000001</c:v>
                </c:pt>
                <c:pt idx="17">
                  <c:v>20.520146691000001</c:v>
                </c:pt>
                <c:pt idx="18">
                  <c:v>22.663935988999999</c:v>
                </c:pt>
                <c:pt idx="19">
                  <c:v>24.926072075</c:v>
                </c:pt>
                <c:pt idx="20">
                  <c:v>27.338204388000001</c:v>
                </c:pt>
                <c:pt idx="21">
                  <c:v>29.828446057000001</c:v>
                </c:pt>
                <c:pt idx="22">
                  <c:v>32.460770019000002</c:v>
                </c:pt>
                <c:pt idx="23">
                  <c:v>35.245447767999998</c:v>
                </c:pt>
                <c:pt idx="24">
                  <c:v>38.192220747999997</c:v>
                </c:pt>
                <c:pt idx="25">
                  <c:v>41.150864626000001</c:v>
                </c:pt>
                <c:pt idx="26">
                  <c:v>44.241083582999998</c:v>
                </c:pt>
                <c:pt idx="27">
                  <c:v>47.378201130000001</c:v>
                </c:pt>
                <c:pt idx="28">
                  <c:v>50.687454312</c:v>
                </c:pt>
                <c:pt idx="29">
                  <c:v>54.205657944999999</c:v>
                </c:pt>
                <c:pt idx="30">
                  <c:v>57.782162597999999</c:v>
                </c:pt>
                <c:pt idx="31">
                  <c:v>61.817305171999998</c:v>
                </c:pt>
                <c:pt idx="32">
                  <c:v>65.410102182000003</c:v>
                </c:pt>
                <c:pt idx="33">
                  <c:v>69.525471976000006</c:v>
                </c:pt>
                <c:pt idx="34">
                  <c:v>73.587300893999995</c:v>
                </c:pt>
                <c:pt idx="35">
                  <c:v>77.721798008999997</c:v>
                </c:pt>
                <c:pt idx="36">
                  <c:v>82.050063300999994</c:v>
                </c:pt>
                <c:pt idx="37">
                  <c:v>86.361019514999995</c:v>
                </c:pt>
                <c:pt idx="38">
                  <c:v>90.895930336999996</c:v>
                </c:pt>
                <c:pt idx="39">
                  <c:v>95.486294634999993</c:v>
                </c:pt>
                <c:pt idx="40">
                  <c:v>100.728872344</c:v>
                </c:pt>
                <c:pt idx="41">
                  <c:v>105.265573602</c:v>
                </c:pt>
                <c:pt idx="42">
                  <c:v>110.280315551</c:v>
                </c:pt>
                <c:pt idx="43">
                  <c:v>115.41505600399999</c:v>
                </c:pt>
                <c:pt idx="44">
                  <c:v>120.764046699</c:v>
                </c:pt>
                <c:pt idx="45">
                  <c:v>126.142850048</c:v>
                </c:pt>
                <c:pt idx="46">
                  <c:v>131.72326598000001</c:v>
                </c:pt>
                <c:pt idx="47">
                  <c:v>137.578818181</c:v>
                </c:pt>
                <c:pt idx="48">
                  <c:v>143.05898700099999</c:v>
                </c:pt>
                <c:pt idx="49">
                  <c:v>149.02045690599999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8514016"/>
        <c:axId val="-1938514560"/>
      </c:lineChart>
      <c:catAx>
        <c:axId val="-19385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5104"/>
        <c:crosses val="autoZero"/>
        <c:auto val="1"/>
        <c:lblAlgn val="ctr"/>
        <c:lblOffset val="100"/>
        <c:noMultiLvlLbl val="0"/>
      </c:catAx>
      <c:valAx>
        <c:axId val="-19385151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5648"/>
        <c:crosses val="autoZero"/>
        <c:crossBetween val="between"/>
      </c:valAx>
      <c:valAx>
        <c:axId val="-193851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4016"/>
        <c:crosses val="max"/>
        <c:crossBetween val="between"/>
      </c:valAx>
      <c:catAx>
        <c:axId val="-193851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3851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MoteStrain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EffectOfIDPNumber!$AB$2:$AB$51</c:f>
              <c:numCache>
                <c:formatCode>General</c:formatCode>
                <c:ptCount val="50"/>
                <c:pt idx="0">
                  <c:v>0.74520766773162905</c:v>
                </c:pt>
                <c:pt idx="1">
                  <c:v>0.83865814696485597</c:v>
                </c:pt>
                <c:pt idx="2">
                  <c:v>0.82348242811501504</c:v>
                </c:pt>
                <c:pt idx="3">
                  <c:v>0.89696485623003197</c:v>
                </c:pt>
                <c:pt idx="4">
                  <c:v>0.88418530351437696</c:v>
                </c:pt>
                <c:pt idx="5">
                  <c:v>0.86821086261980795</c:v>
                </c:pt>
                <c:pt idx="6">
                  <c:v>0.86821086261980795</c:v>
                </c:pt>
                <c:pt idx="7">
                  <c:v>0.86821086261980795</c:v>
                </c:pt>
                <c:pt idx="8">
                  <c:v>0.86821086261980795</c:v>
                </c:pt>
                <c:pt idx="9">
                  <c:v>0.86022364217252401</c:v>
                </c:pt>
                <c:pt idx="10">
                  <c:v>0.86022364217252401</c:v>
                </c:pt>
                <c:pt idx="11">
                  <c:v>0.84265175718849805</c:v>
                </c:pt>
                <c:pt idx="12">
                  <c:v>0.84265175718849805</c:v>
                </c:pt>
                <c:pt idx="13">
                  <c:v>0.83706070287539902</c:v>
                </c:pt>
                <c:pt idx="14">
                  <c:v>0.81869009584664498</c:v>
                </c:pt>
                <c:pt idx="15">
                  <c:v>0.850638977635782</c:v>
                </c:pt>
                <c:pt idx="16">
                  <c:v>0.88178913738019105</c:v>
                </c:pt>
                <c:pt idx="17">
                  <c:v>0.88099041533546296</c:v>
                </c:pt>
                <c:pt idx="18">
                  <c:v>0.88099041533546296</c:v>
                </c:pt>
                <c:pt idx="19">
                  <c:v>0.88099041533546296</c:v>
                </c:pt>
                <c:pt idx="20">
                  <c:v>0.86661341853035101</c:v>
                </c:pt>
                <c:pt idx="21">
                  <c:v>0.86661341853035101</c:v>
                </c:pt>
                <c:pt idx="22">
                  <c:v>0.85782747603833798</c:v>
                </c:pt>
                <c:pt idx="23">
                  <c:v>0.85782747603833798</c:v>
                </c:pt>
                <c:pt idx="24">
                  <c:v>0.85782747603833798</c:v>
                </c:pt>
                <c:pt idx="25">
                  <c:v>0.87300319488817801</c:v>
                </c:pt>
                <c:pt idx="26">
                  <c:v>0.86741214057507898</c:v>
                </c:pt>
                <c:pt idx="27">
                  <c:v>0.87300319488817801</c:v>
                </c:pt>
                <c:pt idx="28">
                  <c:v>0.905750798722044</c:v>
                </c:pt>
                <c:pt idx="29">
                  <c:v>0.905750798722044</c:v>
                </c:pt>
                <c:pt idx="30">
                  <c:v>0.905750798722044</c:v>
                </c:pt>
                <c:pt idx="31">
                  <c:v>0.905750798722044</c:v>
                </c:pt>
                <c:pt idx="32">
                  <c:v>0.91134185303514303</c:v>
                </c:pt>
                <c:pt idx="33">
                  <c:v>0.88338658146964799</c:v>
                </c:pt>
                <c:pt idx="34">
                  <c:v>0.88338658146964799</c:v>
                </c:pt>
                <c:pt idx="35">
                  <c:v>0.88338658146964799</c:v>
                </c:pt>
                <c:pt idx="36">
                  <c:v>0.88338658146964799</c:v>
                </c:pt>
                <c:pt idx="37">
                  <c:v>0.88338658146964799</c:v>
                </c:pt>
                <c:pt idx="38">
                  <c:v>0.88338658146964799</c:v>
                </c:pt>
                <c:pt idx="39">
                  <c:v>0.89536741214057503</c:v>
                </c:pt>
                <c:pt idx="40">
                  <c:v>0.89776357827476005</c:v>
                </c:pt>
                <c:pt idx="41">
                  <c:v>0.89776357827476005</c:v>
                </c:pt>
                <c:pt idx="42">
                  <c:v>0.89776357827476005</c:v>
                </c:pt>
                <c:pt idx="43">
                  <c:v>0.89776357827476005</c:v>
                </c:pt>
                <c:pt idx="44">
                  <c:v>0.89776357827476005</c:v>
                </c:pt>
                <c:pt idx="45">
                  <c:v>0.89776357827476005</c:v>
                </c:pt>
                <c:pt idx="46">
                  <c:v>0.90095846645367395</c:v>
                </c:pt>
                <c:pt idx="47">
                  <c:v>0.90095846645367395</c:v>
                </c:pt>
                <c:pt idx="48">
                  <c:v>0.90095846645367395</c:v>
                </c:pt>
                <c:pt idx="49">
                  <c:v>0.90095846645367395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8511296"/>
        <c:axId val="-1938510752"/>
      </c:lineChart>
      <c:lineChart>
        <c:grouping val="standard"/>
        <c:varyColors val="0"/>
        <c:ser>
          <c:idx val="0"/>
          <c:order val="0"/>
          <c:tx>
            <c:strRef>
              <c:f>EffectOfIDPNumber!$AA$1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EffectOfIDPNumber!$AA$2:$AA$51</c:f>
              <c:numCache>
                <c:formatCode>General</c:formatCode>
                <c:ptCount val="50"/>
                <c:pt idx="0">
                  <c:v>1.0925360000000001E-3</c:v>
                </c:pt>
                <c:pt idx="1">
                  <c:v>2.5962630000000001E-3</c:v>
                </c:pt>
                <c:pt idx="2">
                  <c:v>4.9409099999999997E-3</c:v>
                </c:pt>
                <c:pt idx="3">
                  <c:v>8.1261489999999992E-3</c:v>
                </c:pt>
                <c:pt idx="4">
                  <c:v>1.1712646E-2</c:v>
                </c:pt>
                <c:pt idx="5">
                  <c:v>1.6210250999999998E-2</c:v>
                </c:pt>
                <c:pt idx="6">
                  <c:v>1.5487523E-2</c:v>
                </c:pt>
                <c:pt idx="7">
                  <c:v>2.0986620000000001E-2</c:v>
                </c:pt>
                <c:pt idx="8">
                  <c:v>2.6049032999999999E-2</c:v>
                </c:pt>
                <c:pt idx="9">
                  <c:v>3.1490522999999999E-2</c:v>
                </c:pt>
                <c:pt idx="10">
                  <c:v>3.8134796999999998E-2</c:v>
                </c:pt>
                <c:pt idx="11">
                  <c:v>4.6127854000000003E-2</c:v>
                </c:pt>
                <c:pt idx="12">
                  <c:v>4.5997413000000001E-2</c:v>
                </c:pt>
                <c:pt idx="13">
                  <c:v>5.4523494999999998E-2</c:v>
                </c:pt>
                <c:pt idx="14">
                  <c:v>6.3128373000000002E-2</c:v>
                </c:pt>
                <c:pt idx="15">
                  <c:v>7.4187483999999998E-2</c:v>
                </c:pt>
                <c:pt idx="16">
                  <c:v>7.8922467999999996E-2</c:v>
                </c:pt>
                <c:pt idx="17">
                  <c:v>8.5870002000000001E-2</c:v>
                </c:pt>
                <c:pt idx="18">
                  <c:v>8.4985048999999993E-2</c:v>
                </c:pt>
                <c:pt idx="19">
                  <c:v>9.5090012000000002E-2</c:v>
                </c:pt>
                <c:pt idx="20">
                  <c:v>0.10614879100000001</c:v>
                </c:pt>
                <c:pt idx="21">
                  <c:v>0.118855645</c:v>
                </c:pt>
                <c:pt idx="22">
                  <c:v>0.13585881299999999</c:v>
                </c:pt>
                <c:pt idx="23">
                  <c:v>0.13849877699999999</c:v>
                </c:pt>
                <c:pt idx="24">
                  <c:v>0.137052325</c:v>
                </c:pt>
                <c:pt idx="25">
                  <c:v>0.148179968</c:v>
                </c:pt>
                <c:pt idx="26">
                  <c:v>0.16005781899999999</c:v>
                </c:pt>
                <c:pt idx="27">
                  <c:v>0.16777410100000001</c:v>
                </c:pt>
                <c:pt idx="28">
                  <c:v>0.17459119300000001</c:v>
                </c:pt>
                <c:pt idx="29">
                  <c:v>0.18868159400000001</c:v>
                </c:pt>
                <c:pt idx="30">
                  <c:v>0.204606131</c:v>
                </c:pt>
                <c:pt idx="31">
                  <c:v>0.20285376999999999</c:v>
                </c:pt>
                <c:pt idx="32">
                  <c:v>0.209924793</c:v>
                </c:pt>
                <c:pt idx="33">
                  <c:v>0.22048696600000001</c:v>
                </c:pt>
                <c:pt idx="34">
                  <c:v>0.23307165499999999</c:v>
                </c:pt>
                <c:pt idx="35">
                  <c:v>0.24882568999999999</c:v>
                </c:pt>
                <c:pt idx="36">
                  <c:v>0.26653404000000003</c:v>
                </c:pt>
                <c:pt idx="37">
                  <c:v>0.26160537900000003</c:v>
                </c:pt>
                <c:pt idx="38">
                  <c:v>0.27841056600000003</c:v>
                </c:pt>
                <c:pt idx="39">
                  <c:v>0.29380737499999998</c:v>
                </c:pt>
                <c:pt idx="40">
                  <c:v>0.31321511400000002</c:v>
                </c:pt>
                <c:pt idx="41">
                  <c:v>0.32096019999999997</c:v>
                </c:pt>
                <c:pt idx="42">
                  <c:v>0.33838415900000002</c:v>
                </c:pt>
                <c:pt idx="43">
                  <c:v>0.33680726599999999</c:v>
                </c:pt>
                <c:pt idx="44">
                  <c:v>0.35383261599999999</c:v>
                </c:pt>
                <c:pt idx="45">
                  <c:v>0.37414914599999999</c:v>
                </c:pt>
                <c:pt idx="46">
                  <c:v>0.39179293799999998</c:v>
                </c:pt>
                <c:pt idx="47">
                  <c:v>0.41999558999999997</c:v>
                </c:pt>
                <c:pt idx="48">
                  <c:v>0.43084579499999998</c:v>
                </c:pt>
                <c:pt idx="49">
                  <c:v>0.43078852000000001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788656"/>
        <c:axId val="-1859784304"/>
      </c:lineChart>
      <c:catAx>
        <c:axId val="-19385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0752"/>
        <c:crosses val="autoZero"/>
        <c:auto val="1"/>
        <c:lblAlgn val="ctr"/>
        <c:lblOffset val="100"/>
        <c:noMultiLvlLbl val="0"/>
      </c:catAx>
      <c:valAx>
        <c:axId val="-19385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8511296"/>
        <c:crosses val="autoZero"/>
        <c:crossBetween val="between"/>
      </c:valAx>
      <c:valAx>
        <c:axId val="-1859784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88656"/>
        <c:crosses val="max"/>
        <c:crossBetween val="between"/>
      </c:valAx>
      <c:catAx>
        <c:axId val="-185978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5978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Strategy'!$Q$33:$Q$36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0.88235294117647001</c:v>
                </c:pt>
                <c:pt idx="2">
                  <c:v>0.944606413994169</c:v>
                </c:pt>
                <c:pt idx="3">
                  <c:v>0.88418530351437696</c:v>
                </c:pt>
              </c:numCache>
            </c:numRef>
          </c:val>
        </c:ser>
        <c:ser>
          <c:idx val="1"/>
          <c:order val="1"/>
          <c:tx>
            <c:strRef>
              <c:f>'Speedup Strategy'!$R$32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Strategy'!$R$33:$R$36</c:f>
              <c:numCache>
                <c:formatCode>0.000_);[Red]\(0.000\)</c:formatCode>
                <c:ptCount val="4"/>
                <c:pt idx="0">
                  <c:v>0.92857142857142805</c:v>
                </c:pt>
                <c:pt idx="1">
                  <c:v>0.61111111111111105</c:v>
                </c:pt>
                <c:pt idx="2">
                  <c:v>0.93294460641399402</c:v>
                </c:pt>
                <c:pt idx="3">
                  <c:v>0.90175718849840203</c:v>
                </c:pt>
              </c:numCache>
            </c:numRef>
          </c:val>
        </c:ser>
        <c:ser>
          <c:idx val="2"/>
          <c:order val="2"/>
          <c:tx>
            <c:strRef>
              <c:f>'Speedup Strategy'!$S$32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Strategy'!$S$33:$S$36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0.87581699346405195</c:v>
                </c:pt>
                <c:pt idx="2">
                  <c:v>0.95918367346938704</c:v>
                </c:pt>
                <c:pt idx="3">
                  <c:v>0.90734824281150095</c:v>
                </c:pt>
              </c:numCache>
            </c:numRef>
          </c:val>
        </c:ser>
        <c:ser>
          <c:idx val="3"/>
          <c:order val="3"/>
          <c:tx>
            <c:strRef>
              <c:f>'Speedup Strategy'!$T$32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Strategy'!$T$33:$T$36</c:f>
              <c:numCache>
                <c:formatCode>0.000_);[Red]\(0.000\)</c:formatCode>
                <c:ptCount val="4"/>
                <c:pt idx="0">
                  <c:v>0.89290000000000003</c:v>
                </c:pt>
                <c:pt idx="1">
                  <c:v>0.83009999999999995</c:v>
                </c:pt>
                <c:pt idx="2">
                  <c:v>0.92030000000000001</c:v>
                </c:pt>
                <c:pt idx="3">
                  <c:v>0.86980000000000002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9776688"/>
        <c:axId val="-1859776144"/>
      </c:barChart>
      <c:catAx>
        <c:axId val="-1859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76144"/>
        <c:crosses val="autoZero"/>
        <c:auto val="1"/>
        <c:lblAlgn val="ctr"/>
        <c:lblOffset val="100"/>
        <c:noMultiLvlLbl val="0"/>
      </c:catAx>
      <c:valAx>
        <c:axId val="-1859776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Strategy'!$I$31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Strategy'!$I$32:$I$34</c:f>
              <c:numCache>
                <c:formatCode>0.000_);[Red]\(0.000\)</c:formatCode>
                <c:ptCount val="3"/>
                <c:pt idx="0">
                  <c:v>0.63255208333333302</c:v>
                </c:pt>
                <c:pt idx="1">
                  <c:v>0.69605263157894703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 Strategy'!$J$31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Strategy'!$J$32:$J$34</c:f>
              <c:numCache>
                <c:formatCode>0.000_);[Red]\(0.000\)</c:formatCode>
                <c:ptCount val="3"/>
                <c:pt idx="0">
                  <c:v>0.69270833333333304</c:v>
                </c:pt>
                <c:pt idx="1">
                  <c:v>0.60394736842105201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'Speedup Strategy'!$K$31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Strategy'!$K$32:$K$34</c:f>
              <c:numCache>
                <c:formatCode>0.000_);[Red]\(0.000\)</c:formatCode>
                <c:ptCount val="3"/>
                <c:pt idx="0">
                  <c:v>0.72916666666666596</c:v>
                </c:pt>
                <c:pt idx="1">
                  <c:v>0.63289473684210495</c:v>
                </c:pt>
                <c:pt idx="2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'Speedup Strategy'!$L$31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Strategy'!$L$32:$L$34</c:f>
              <c:numCache>
                <c:formatCode>0.000_);[Red]\(0.000\)</c:formatCode>
                <c:ptCount val="3"/>
                <c:pt idx="0">
                  <c:v>0.63519999999999999</c:v>
                </c:pt>
                <c:pt idx="1">
                  <c:v>0.51449999999999996</c:v>
                </c:pt>
                <c:pt idx="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9782672"/>
        <c:axId val="-1859788112"/>
      </c:barChart>
      <c:catAx>
        <c:axId val="-18597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88112"/>
        <c:crosses val="autoZero"/>
        <c:auto val="1"/>
        <c:lblAlgn val="ctr"/>
        <c:lblOffset val="100"/>
        <c:noMultiLvlLbl val="0"/>
      </c:catAx>
      <c:valAx>
        <c:axId val="-1859788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Strategy'!$I$3:$I$5</c:f>
              <c:numCache>
                <c:formatCode>0.000_ </c:formatCode>
                <c:ptCount val="3"/>
                <c:pt idx="0">
                  <c:v>3.0783298499999998</c:v>
                </c:pt>
                <c:pt idx="1">
                  <c:v>1.972651181</c:v>
                </c:pt>
                <c:pt idx="2">
                  <c:v>17.861827659999999</c:v>
                </c:pt>
              </c:numCache>
            </c:numRef>
          </c:val>
        </c:ser>
        <c:ser>
          <c:idx val="1"/>
          <c:order val="1"/>
          <c:tx>
            <c:strRef>
              <c:f>'Speedup Strategy'!$J$2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Strategy'!$J$3:$J$5</c:f>
              <c:numCache>
                <c:formatCode>0.000_);[Red]\(0.000\)</c:formatCode>
                <c:ptCount val="3"/>
                <c:pt idx="0">
                  <c:v>115.52703496399999</c:v>
                </c:pt>
                <c:pt idx="1">
                  <c:v>313.982392296</c:v>
                </c:pt>
                <c:pt idx="2">
                  <c:v>169.84754292100001</c:v>
                </c:pt>
              </c:numCache>
            </c:numRef>
          </c:val>
        </c:ser>
        <c:ser>
          <c:idx val="2"/>
          <c:order val="2"/>
          <c:tx>
            <c:strRef>
              <c:f>'Speedup Strategy'!$K$2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Strategy'!$K$3:$K$5</c:f>
              <c:numCache>
                <c:formatCode>0.000_);[Red]\(0.000\)</c:formatCode>
                <c:ptCount val="3"/>
                <c:pt idx="0">
                  <c:v>373.39263617699999</c:v>
                </c:pt>
                <c:pt idx="1">
                  <c:v>48.180669002999998</c:v>
                </c:pt>
                <c:pt idx="2">
                  <c:v>50.289588531</c:v>
                </c:pt>
              </c:numCache>
            </c:numRef>
          </c:val>
        </c:ser>
        <c:ser>
          <c:idx val="3"/>
          <c:order val="3"/>
          <c:tx>
            <c:strRef>
              <c:f>'Speedup Strategy'!$L$2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Strategy'!$L$3:$L$5</c:f>
              <c:numCache>
                <c:formatCode>0.000_);[Red]\(0.000\)</c:formatCode>
                <c:ptCount val="3"/>
                <c:pt idx="0">
                  <c:v>21921.630606364</c:v>
                </c:pt>
                <c:pt idx="1">
                  <c:v>1852.3712701490001</c:v>
                </c:pt>
                <c:pt idx="2">
                  <c:v>6902.0390906000002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9781584"/>
        <c:axId val="-1859785936"/>
      </c:barChart>
      <c:catAx>
        <c:axId val="-18597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85936"/>
        <c:crosses val="autoZero"/>
        <c:auto val="1"/>
        <c:lblAlgn val="ctr"/>
        <c:lblOffset val="100"/>
        <c:noMultiLvlLbl val="0"/>
      </c:catAx>
      <c:valAx>
        <c:axId val="-185978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97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16</xdr:row>
      <xdr:rowOff>28575</xdr:rowOff>
    </xdr:from>
    <xdr:to>
      <xdr:col>15</xdr:col>
      <xdr:colOff>619125</xdr:colOff>
      <xdr:row>33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219073</xdr:colOff>
      <xdr:row>3</xdr:row>
      <xdr:rowOff>28574</xdr:rowOff>
    </xdr:from>
    <xdr:to>
      <xdr:col>14</xdr:col>
      <xdr:colOff>561974</xdr:colOff>
      <xdr:row>34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52</xdr:row>
      <xdr:rowOff>33336</xdr:rowOff>
    </xdr:from>
    <xdr:to>
      <xdr:col>16</xdr:col>
      <xdr:colOff>228600</xdr:colOff>
      <xdr:row>72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42861</xdr:rowOff>
    </xdr:from>
    <xdr:to>
      <xdr:col>7</xdr:col>
      <xdr:colOff>633413</xdr:colOff>
      <xdr:row>72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51</xdr:row>
      <xdr:rowOff>161925</xdr:rowOff>
    </xdr:from>
    <xdr:to>
      <xdr:col>24</xdr:col>
      <xdr:colOff>647699</xdr:colOff>
      <xdr:row>72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657225</xdr:colOff>
      <xdr:row>52</xdr:row>
      <xdr:rowOff>9524</xdr:rowOff>
    </xdr:from>
    <xdr:to>
      <xdr:col>32</xdr:col>
      <xdr:colOff>600075</xdr:colOff>
      <xdr:row>72</xdr:row>
      <xdr:rowOff>19049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41</xdr:row>
      <xdr:rowOff>4762</xdr:rowOff>
    </xdr:from>
    <xdr:to>
      <xdr:col>21</xdr:col>
      <xdr:colOff>571499</xdr:colOff>
      <xdr:row>59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41</xdr:row>
      <xdr:rowOff>4761</xdr:rowOff>
    </xdr:from>
    <xdr:to>
      <xdr:col>12</xdr:col>
      <xdr:colOff>666750</xdr:colOff>
      <xdr:row>59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7</xdr:row>
      <xdr:rowOff>119061</xdr:rowOff>
    </xdr:from>
    <xdr:to>
      <xdr:col>13</xdr:col>
      <xdr:colOff>9524</xdr:colOff>
      <xdr:row>25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7</xdr:row>
      <xdr:rowOff>19050</xdr:rowOff>
    </xdr:from>
    <xdr:to>
      <xdr:col>24</xdr:col>
      <xdr:colOff>247650</xdr:colOff>
      <xdr:row>25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Q11" sqref="Q11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71</v>
      </c>
      <c r="C1" t="s">
        <v>70</v>
      </c>
      <c r="D1" t="s">
        <v>16</v>
      </c>
      <c r="E1" t="s">
        <v>74</v>
      </c>
      <c r="F1" t="s">
        <v>72</v>
      </c>
      <c r="G1" t="s">
        <v>68</v>
      </c>
      <c r="H1" t="s">
        <v>69</v>
      </c>
      <c r="I1" t="s">
        <v>67</v>
      </c>
    </row>
    <row r="2" spans="1:31" x14ac:dyDescent="0.15">
      <c r="A2" t="s">
        <v>12</v>
      </c>
      <c r="B2" s="6">
        <v>0.78260869600000005</v>
      </c>
      <c r="C2" s="6">
        <v>0.52173913043478204</v>
      </c>
      <c r="D2" s="6">
        <v>0.78516624040920702</v>
      </c>
      <c r="E2" s="6">
        <v>0.73150000000000004</v>
      </c>
      <c r="F2" s="6">
        <v>0.72570000000000001</v>
      </c>
      <c r="G2" s="6">
        <v>0.58299999999999996</v>
      </c>
      <c r="H2" s="6">
        <v>0.59335000000000004</v>
      </c>
      <c r="I2" s="6">
        <v>0.51600000000000001</v>
      </c>
      <c r="L2" s="6"/>
      <c r="M2" s="6"/>
      <c r="N2" s="6"/>
      <c r="O2" s="6"/>
      <c r="P2" s="6"/>
      <c r="Q2" s="6"/>
      <c r="R2" s="6"/>
      <c r="S2" s="6"/>
      <c r="T2" s="5"/>
      <c r="U2" s="5"/>
      <c r="X2" s="5"/>
      <c r="Y2" s="5"/>
      <c r="Z2" s="5"/>
      <c r="AA2" s="5"/>
      <c r="AB2" s="5"/>
      <c r="AC2" s="5"/>
      <c r="AD2" s="5"/>
      <c r="AE2" s="5"/>
    </row>
    <row r="3" spans="1:31" x14ac:dyDescent="0.15">
      <c r="A3" t="s">
        <v>18</v>
      </c>
      <c r="B3" s="6">
        <v>0.9</v>
      </c>
      <c r="C3" s="6">
        <v>0.86666666666666603</v>
      </c>
      <c r="D3" s="6">
        <v>0.83333333333333304</v>
      </c>
      <c r="E3" s="6">
        <v>0.63329999999999997</v>
      </c>
      <c r="F3" s="6">
        <v>0.6089</v>
      </c>
      <c r="G3" s="6">
        <v>0.97499999999999998</v>
      </c>
      <c r="H3" s="6">
        <v>0.56666700000000003</v>
      </c>
      <c r="I3" s="6">
        <v>0.32400000000000001</v>
      </c>
      <c r="L3" s="6"/>
      <c r="M3" s="6"/>
      <c r="N3" s="6"/>
      <c r="O3" s="6"/>
      <c r="P3" s="6"/>
      <c r="Q3" s="6"/>
      <c r="R3" s="6"/>
      <c r="S3" s="6"/>
      <c r="T3" s="5"/>
      <c r="U3" s="5"/>
      <c r="X3" s="5"/>
      <c r="Y3" s="5"/>
      <c r="Z3" s="5"/>
      <c r="AA3" s="5"/>
      <c r="AB3" s="5"/>
      <c r="AC3" s="5"/>
      <c r="AD3" s="5"/>
      <c r="AE3" s="5"/>
    </row>
    <row r="4" spans="1:31" x14ac:dyDescent="0.15">
      <c r="A4" t="s">
        <v>0</v>
      </c>
      <c r="B4" s="6">
        <v>0.69973958300000005</v>
      </c>
      <c r="C4" s="6">
        <v>0.59244791666666596</v>
      </c>
      <c r="D4" s="6">
        <v>0.64322916666666596</v>
      </c>
      <c r="E4" s="6">
        <v>0.65780000000000005</v>
      </c>
      <c r="F4" s="6">
        <v>0.67110000000000003</v>
      </c>
      <c r="G4" s="6">
        <v>0.55300000000000005</v>
      </c>
      <c r="H4" s="6">
        <v>0.54635400000000001</v>
      </c>
      <c r="I4" s="6">
        <v>0.57199999999999995</v>
      </c>
      <c r="L4" s="6"/>
      <c r="M4" s="6"/>
      <c r="N4" s="6"/>
      <c r="O4" s="6"/>
      <c r="P4" s="6"/>
      <c r="Q4" s="6"/>
      <c r="R4" s="6"/>
      <c r="S4" s="6"/>
      <c r="T4" s="5"/>
      <c r="U4" s="5"/>
      <c r="X4" s="5"/>
      <c r="Y4" s="5"/>
      <c r="Z4" s="5"/>
      <c r="AA4" s="5"/>
      <c r="AB4" s="5"/>
      <c r="AC4" s="5"/>
      <c r="AD4" s="5"/>
      <c r="AE4" s="5"/>
    </row>
    <row r="5" spans="1:31" x14ac:dyDescent="0.15">
      <c r="A5" t="s">
        <v>65</v>
      </c>
      <c r="B5" s="6">
        <v>0.96428571399999996</v>
      </c>
      <c r="C5" s="6">
        <v>1</v>
      </c>
      <c r="D5" s="6">
        <v>1</v>
      </c>
      <c r="E5" s="6">
        <v>0.96430000000000005</v>
      </c>
      <c r="F5" s="6">
        <v>0.95950000000000002</v>
      </c>
      <c r="G5" s="6">
        <v>0.96099999999999997</v>
      </c>
      <c r="H5" s="6">
        <v>0.92857100000000004</v>
      </c>
      <c r="I5" s="6">
        <v>0.76900000000000002</v>
      </c>
      <c r="L5" s="6"/>
      <c r="M5" s="6"/>
      <c r="N5" s="6"/>
      <c r="O5" s="6"/>
      <c r="P5" s="6"/>
      <c r="Q5" s="6"/>
      <c r="R5" s="6"/>
      <c r="S5" s="6"/>
      <c r="T5" s="5"/>
      <c r="U5" s="5"/>
      <c r="X5" s="5"/>
      <c r="Y5" s="5"/>
      <c r="Z5" s="5"/>
      <c r="AA5" s="5"/>
      <c r="AB5" s="5"/>
      <c r="AC5" s="5"/>
      <c r="AD5" s="5"/>
      <c r="AE5" s="5"/>
    </row>
    <row r="6" spans="1:31" x14ac:dyDescent="0.15">
      <c r="A6" t="s">
        <v>13</v>
      </c>
      <c r="B6" s="6">
        <v>0.92483660099999998</v>
      </c>
      <c r="C6" s="6">
        <v>0.98039215686274495</v>
      </c>
      <c r="D6" s="6">
        <v>0.85620915032679701</v>
      </c>
      <c r="E6" s="6">
        <v>0.77880000000000005</v>
      </c>
      <c r="F6" s="6">
        <v>0.76919999999999999</v>
      </c>
      <c r="G6" s="6">
        <v>0.89600000000000002</v>
      </c>
      <c r="H6" s="6">
        <v>0.86601300000000003</v>
      </c>
      <c r="I6" s="6">
        <v>0.77400000000000002</v>
      </c>
      <c r="L6" s="6"/>
      <c r="M6" s="6"/>
      <c r="N6" s="6"/>
      <c r="O6" s="6"/>
      <c r="P6" s="6"/>
      <c r="Q6" s="6"/>
      <c r="R6" s="6"/>
      <c r="S6" s="6"/>
      <c r="T6" s="5"/>
      <c r="U6" s="5"/>
      <c r="X6" s="5"/>
      <c r="Y6" s="5"/>
      <c r="Z6" s="5"/>
      <c r="AA6" s="5"/>
      <c r="AB6" s="5"/>
      <c r="AC6" s="5"/>
      <c r="AD6" s="5"/>
      <c r="AE6" s="5"/>
    </row>
    <row r="7" spans="1:31" x14ac:dyDescent="0.15">
      <c r="A7" t="s">
        <v>2</v>
      </c>
      <c r="B7" s="6">
        <v>0.94752186599999999</v>
      </c>
      <c r="C7" s="6">
        <v>0.96015549076773499</v>
      </c>
      <c r="D7" s="6">
        <v>0.93974732750242895</v>
      </c>
      <c r="E7" s="6">
        <v>0.94359999999999999</v>
      </c>
      <c r="F7" s="6">
        <v>0.95120000000000005</v>
      </c>
      <c r="G7" s="6">
        <v>0.92</v>
      </c>
      <c r="H7" s="6">
        <v>0.91739599999999999</v>
      </c>
      <c r="I7" s="6">
        <v>0.92400000000000004</v>
      </c>
      <c r="L7" s="6"/>
      <c r="M7" s="6"/>
      <c r="N7" s="6"/>
      <c r="O7" s="6"/>
      <c r="P7" s="6"/>
      <c r="Q7" s="6"/>
      <c r="R7" s="6"/>
      <c r="S7" s="6"/>
      <c r="T7" s="5"/>
      <c r="U7" s="5"/>
      <c r="X7" s="5"/>
      <c r="Y7" s="5"/>
      <c r="Z7" s="5"/>
      <c r="AA7" s="5"/>
      <c r="AB7" s="5"/>
      <c r="AC7" s="5"/>
      <c r="AD7" s="5"/>
      <c r="AE7" s="5"/>
    </row>
    <row r="8" spans="1:31" x14ac:dyDescent="0.15">
      <c r="A8" t="s">
        <v>15</v>
      </c>
      <c r="B8" s="6">
        <v>0.72602739699999996</v>
      </c>
      <c r="C8" s="6">
        <v>0.79452054794520499</v>
      </c>
      <c r="D8" s="6">
        <v>0.73972602739726001</v>
      </c>
      <c r="E8" s="6">
        <v>0.72599999999999998</v>
      </c>
      <c r="F8" s="6">
        <v>0.69499999999999995</v>
      </c>
      <c r="G8" s="6">
        <v>0.65200000000000002</v>
      </c>
      <c r="H8" s="6">
        <v>0.64383599999999996</v>
      </c>
      <c r="I8" s="6">
        <v>0.63500000000000001</v>
      </c>
      <c r="L8" s="6"/>
      <c r="M8" s="6"/>
      <c r="N8" s="6"/>
      <c r="O8" s="6"/>
      <c r="P8" s="6"/>
      <c r="Q8" s="6"/>
      <c r="R8" s="6"/>
      <c r="S8" s="6"/>
      <c r="T8" s="5"/>
      <c r="U8" s="5"/>
      <c r="X8" s="5"/>
      <c r="Y8" s="5"/>
      <c r="Z8" s="5"/>
      <c r="AA8" s="5"/>
      <c r="AB8" s="5"/>
      <c r="AC8" s="5"/>
      <c r="AD8" s="5"/>
      <c r="AE8" s="5"/>
    </row>
    <row r="9" spans="1:31" x14ac:dyDescent="0.15">
      <c r="A9" t="s">
        <v>10</v>
      </c>
      <c r="B9" s="6">
        <v>0.66973684200000005</v>
      </c>
      <c r="C9" s="6">
        <v>0.66447368421052599</v>
      </c>
      <c r="D9" s="6">
        <v>0.71184210526315705</v>
      </c>
      <c r="E9" s="6">
        <v>0.69740000000000002</v>
      </c>
      <c r="F9" s="6">
        <v>0.6855</v>
      </c>
      <c r="G9" s="6">
        <v>0.67600000000000005</v>
      </c>
      <c r="H9" s="6">
        <v>0.62368400000000002</v>
      </c>
      <c r="I9" s="6">
        <v>0.52900000000000003</v>
      </c>
      <c r="L9" s="6"/>
      <c r="M9" s="6"/>
      <c r="N9" s="6"/>
      <c r="O9" s="6"/>
      <c r="P9" s="6"/>
      <c r="Q9" s="6"/>
      <c r="R9" s="6"/>
      <c r="S9" s="6"/>
      <c r="T9" s="5"/>
      <c r="U9" s="5"/>
      <c r="X9" s="5"/>
      <c r="Y9" s="5"/>
      <c r="Z9" s="5"/>
      <c r="AA9" s="5"/>
      <c r="AB9" s="5"/>
      <c r="AC9" s="5"/>
      <c r="AD9" s="5"/>
      <c r="AE9" s="5"/>
    </row>
    <row r="10" spans="1:31" x14ac:dyDescent="0.15">
      <c r="A10" t="s">
        <v>4</v>
      </c>
      <c r="B10" s="6">
        <v>0.89696485599999998</v>
      </c>
      <c r="C10" s="6">
        <v>0.88338658146964799</v>
      </c>
      <c r="D10" s="6">
        <v>0.89456869009584605</v>
      </c>
      <c r="E10" s="6">
        <v>0.95209999999999995</v>
      </c>
      <c r="F10" s="6">
        <v>0.85409999999999997</v>
      </c>
      <c r="G10" s="6">
        <v>0.78300000000000003</v>
      </c>
      <c r="H10" s="6">
        <v>0.77715699999999999</v>
      </c>
      <c r="I10" s="6">
        <v>0.81499999999999995</v>
      </c>
      <c r="L10" s="6"/>
      <c r="M10" s="6"/>
      <c r="N10" s="6"/>
      <c r="O10" s="6"/>
      <c r="P10" s="6"/>
      <c r="Q10" s="6"/>
      <c r="R10" s="6"/>
      <c r="S10" s="6"/>
      <c r="T10" s="5"/>
      <c r="U10" s="5"/>
      <c r="X10" s="5"/>
      <c r="Y10" s="5"/>
      <c r="Z10" s="5"/>
      <c r="AA10" s="5"/>
      <c r="AB10" s="5"/>
      <c r="AC10" s="5"/>
      <c r="AD10" s="5"/>
      <c r="AE10" s="5"/>
    </row>
    <row r="11" spans="1:31" x14ac:dyDescent="0.15">
      <c r="A11" t="s">
        <v>48</v>
      </c>
      <c r="B11" s="6">
        <v>0.88241206000000005</v>
      </c>
      <c r="C11" s="6">
        <v>0.93165829145728596</v>
      </c>
      <c r="D11" s="6">
        <v>0.95075376884422103</v>
      </c>
      <c r="E11" s="6">
        <v>0.75470000000000004</v>
      </c>
      <c r="F11" s="6">
        <v>0.86350000000000005</v>
      </c>
      <c r="G11" s="6">
        <v>0.86499999999999999</v>
      </c>
      <c r="H11" s="6">
        <v>0.93366800000000005</v>
      </c>
      <c r="I11" s="6">
        <v>0.79500000000000004</v>
      </c>
      <c r="L11" s="6"/>
      <c r="M11" s="6"/>
      <c r="N11" s="6"/>
      <c r="O11" s="6"/>
      <c r="P11" s="6"/>
      <c r="Q11" s="6"/>
      <c r="R11" s="6"/>
      <c r="S11" s="6"/>
      <c r="T11" s="5"/>
      <c r="U11" s="5"/>
      <c r="X11" s="5"/>
      <c r="Y11" s="5"/>
      <c r="Z11" s="5"/>
      <c r="AA11" s="5"/>
      <c r="AB11" s="5"/>
      <c r="AC11" s="5"/>
      <c r="AD11" s="5"/>
      <c r="AE11" s="5"/>
    </row>
    <row r="12" spans="1:31" x14ac:dyDescent="0.15">
      <c r="A12" t="s">
        <v>3</v>
      </c>
      <c r="B12" s="6">
        <v>1</v>
      </c>
      <c r="C12" s="6">
        <v>1</v>
      </c>
      <c r="D12" s="6">
        <v>1</v>
      </c>
      <c r="E12" s="6">
        <v>1</v>
      </c>
      <c r="F12" s="6">
        <v>0.99970000000000003</v>
      </c>
      <c r="G12" s="6">
        <v>0.96499999999999997</v>
      </c>
      <c r="H12" s="6">
        <v>1</v>
      </c>
      <c r="I12" s="6">
        <v>0.93400000000000005</v>
      </c>
      <c r="L12" s="6"/>
      <c r="M12" s="6"/>
      <c r="N12" s="6"/>
      <c r="O12" s="6"/>
      <c r="P12" s="6"/>
      <c r="Q12" s="6"/>
      <c r="R12" s="6"/>
      <c r="S12" s="6"/>
      <c r="T12" s="5"/>
      <c r="U12" s="5"/>
      <c r="X12" s="5"/>
      <c r="Y12" s="5"/>
      <c r="Z12" s="5"/>
      <c r="AA12" s="5"/>
      <c r="AB12" s="5"/>
      <c r="AC12" s="5"/>
      <c r="AD12" s="5"/>
      <c r="AE12" s="5"/>
    </row>
    <row r="13" spans="1:31" x14ac:dyDescent="0.15">
      <c r="A13" t="s">
        <v>6</v>
      </c>
      <c r="B13" s="6">
        <v>0.99736611100000006</v>
      </c>
      <c r="C13" s="6">
        <v>0.99648814749780501</v>
      </c>
      <c r="D13" s="6">
        <v>0.98595258999122004</v>
      </c>
      <c r="E13" s="6">
        <v>0.99119999999999997</v>
      </c>
      <c r="F13" s="6">
        <v>0.95779999999999998</v>
      </c>
      <c r="G13" s="6">
        <v>0.86699999999999999</v>
      </c>
      <c r="H13" s="6">
        <v>0.92449499999999996</v>
      </c>
      <c r="I13" s="6">
        <v>0.91400000000000003</v>
      </c>
      <c r="L13" s="6"/>
      <c r="M13" s="6"/>
      <c r="N13" s="6"/>
      <c r="O13" s="6"/>
      <c r="P13" s="6"/>
      <c r="Q13" s="6"/>
      <c r="R13" s="6"/>
      <c r="S13" s="6"/>
      <c r="T13" s="5"/>
      <c r="U13" s="5"/>
      <c r="X13" s="5"/>
      <c r="Y13" s="5"/>
      <c r="Z13" s="5"/>
      <c r="AA13" s="5"/>
      <c r="AB13" s="5"/>
      <c r="AC13" s="5"/>
      <c r="AD13" s="5"/>
      <c r="AE13" s="5"/>
    </row>
    <row r="14" spans="1:31" x14ac:dyDescent="0.15">
      <c r="B14" s="7">
        <f t="shared" ref="B14:I14" si="0">AVERAGE(B2:B13)</f>
        <v>0.86595831050000005</v>
      </c>
      <c r="C14" s="7">
        <f t="shared" si="0"/>
        <v>0.84932738449825529</v>
      </c>
      <c r="D14" s="7">
        <f t="shared" si="0"/>
        <v>0.86171069998584471</v>
      </c>
      <c r="E14" s="7">
        <f t="shared" si="0"/>
        <v>0.81922499999999998</v>
      </c>
      <c r="F14" s="7">
        <f t="shared" si="0"/>
        <v>0.81176666666666686</v>
      </c>
      <c r="G14" s="7">
        <f t="shared" si="0"/>
        <v>0.80800000000000016</v>
      </c>
      <c r="H14" s="7">
        <f t="shared" si="0"/>
        <v>0.77676591666666672</v>
      </c>
      <c r="I14" s="7">
        <f t="shared" si="0"/>
        <v>0.70841666666666681</v>
      </c>
      <c r="L14" s="7"/>
      <c r="M14" s="7"/>
      <c r="N14" s="7"/>
      <c r="O14" s="7"/>
      <c r="P14" s="7"/>
      <c r="Q14" s="7"/>
      <c r="R14" s="7"/>
      <c r="S14" s="7"/>
      <c r="T14" s="14"/>
      <c r="U14" s="14"/>
      <c r="X14" s="14"/>
      <c r="Y14" s="14"/>
      <c r="Z14" s="14"/>
      <c r="AA14" s="14"/>
      <c r="AB14" s="14"/>
      <c r="AC14" s="14"/>
      <c r="AD14" s="14"/>
      <c r="AE14" s="14"/>
    </row>
    <row r="22" spans="1:21" x14ac:dyDescent="0.15">
      <c r="L22" s="6"/>
      <c r="M22" s="6"/>
      <c r="N22" s="6"/>
      <c r="O22" s="6"/>
      <c r="P22" s="6"/>
      <c r="Q22" s="6"/>
      <c r="R22" s="6"/>
      <c r="S22" s="6"/>
    </row>
    <row r="25" spans="1:21" x14ac:dyDescent="0.15">
      <c r="B25" s="6"/>
      <c r="C25" s="6"/>
      <c r="D25" s="6"/>
      <c r="E25" s="6"/>
      <c r="F25" s="6"/>
      <c r="G25" s="6"/>
      <c r="H25" s="6"/>
      <c r="I25" s="6"/>
      <c r="N25" s="5"/>
      <c r="O25" s="5"/>
      <c r="P25" s="5"/>
      <c r="Q25" s="5"/>
      <c r="R25" s="5"/>
      <c r="S25" s="5"/>
      <c r="T25" s="5"/>
      <c r="U25" s="5"/>
    </row>
    <row r="26" spans="1:21" x14ac:dyDescent="0.15">
      <c r="B26" s="6"/>
      <c r="C26" s="6"/>
      <c r="D26" s="6"/>
      <c r="E26" s="6"/>
      <c r="F26" s="6"/>
      <c r="G26" s="6"/>
      <c r="H26" s="6"/>
      <c r="I26" s="6"/>
      <c r="N26" s="5"/>
      <c r="O26" s="5"/>
      <c r="P26" s="5"/>
      <c r="Q26" s="5"/>
      <c r="R26" s="5"/>
      <c r="S26" s="5"/>
      <c r="T26" s="5"/>
      <c r="U26" s="5"/>
    </row>
    <row r="27" spans="1:21" x14ac:dyDescent="0.15">
      <c r="B27" s="6"/>
      <c r="C27" s="6"/>
      <c r="D27" s="6"/>
      <c r="E27" s="6"/>
      <c r="F27" s="6"/>
      <c r="G27" s="6"/>
      <c r="H27" s="6"/>
      <c r="I27" s="6"/>
      <c r="N27" s="5"/>
      <c r="O27" s="5"/>
      <c r="P27" s="5"/>
      <c r="Q27" s="5"/>
      <c r="R27" s="5"/>
      <c r="S27" s="5"/>
      <c r="T27" s="5"/>
      <c r="U27" s="5"/>
    </row>
    <row r="28" spans="1:21" x14ac:dyDescent="0.15">
      <c r="B28" t="s">
        <v>71</v>
      </c>
      <c r="C28" t="s">
        <v>70</v>
      </c>
      <c r="D28" t="s">
        <v>16</v>
      </c>
      <c r="E28" t="s">
        <v>74</v>
      </c>
      <c r="F28" t="s">
        <v>72</v>
      </c>
      <c r="G28" t="s">
        <v>68</v>
      </c>
      <c r="H28" t="s">
        <v>69</v>
      </c>
      <c r="I28" t="s">
        <v>67</v>
      </c>
      <c r="N28" s="5"/>
      <c r="O28" s="5"/>
      <c r="P28" s="5"/>
      <c r="Q28" s="5"/>
      <c r="R28" s="5"/>
      <c r="S28" s="5"/>
      <c r="T28" s="5"/>
      <c r="U28" s="5"/>
    </row>
    <row r="29" spans="1:21" x14ac:dyDescent="0.15">
      <c r="A29" t="s">
        <v>12</v>
      </c>
      <c r="B29" s="5">
        <v>2</v>
      </c>
      <c r="C29" s="5">
        <v>7</v>
      </c>
      <c r="D29" s="5">
        <v>1</v>
      </c>
      <c r="E29" s="5">
        <v>3</v>
      </c>
      <c r="F29" s="5">
        <v>4</v>
      </c>
      <c r="G29" s="5">
        <v>6</v>
      </c>
      <c r="H29" s="5">
        <v>5</v>
      </c>
      <c r="I29" s="5">
        <v>8</v>
      </c>
      <c r="N29" s="5"/>
      <c r="O29" s="5"/>
      <c r="P29" s="5"/>
      <c r="Q29" s="5"/>
      <c r="R29" s="5"/>
      <c r="S29" s="5"/>
      <c r="T29" s="5"/>
      <c r="U29" s="5"/>
    </row>
    <row r="30" spans="1:21" x14ac:dyDescent="0.15">
      <c r="A30" t="s">
        <v>18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1</v>
      </c>
      <c r="H30" s="5">
        <v>7</v>
      </c>
      <c r="I30" s="5">
        <v>8</v>
      </c>
      <c r="N30" s="5"/>
      <c r="O30" s="5"/>
      <c r="P30" s="5"/>
      <c r="Q30" s="5"/>
      <c r="R30" s="5"/>
      <c r="S30" s="5"/>
      <c r="T30" s="5"/>
      <c r="U30" s="5"/>
    </row>
    <row r="31" spans="1:21" x14ac:dyDescent="0.15">
      <c r="A31" t="s">
        <v>0</v>
      </c>
      <c r="B31" s="5">
        <v>1</v>
      </c>
      <c r="C31" s="5">
        <v>5</v>
      </c>
      <c r="D31" s="5">
        <v>4</v>
      </c>
      <c r="E31" s="5">
        <v>3</v>
      </c>
      <c r="F31" s="5">
        <v>2</v>
      </c>
      <c r="G31" s="5">
        <v>7</v>
      </c>
      <c r="H31" s="5">
        <v>8</v>
      </c>
      <c r="I31" s="5">
        <v>6</v>
      </c>
      <c r="N31" s="5"/>
      <c r="O31" s="5"/>
      <c r="P31" s="5"/>
      <c r="Q31" s="5"/>
      <c r="R31" s="5"/>
      <c r="S31" s="5"/>
      <c r="T31" s="5"/>
      <c r="U31" s="5"/>
    </row>
    <row r="32" spans="1:21" x14ac:dyDescent="0.15">
      <c r="A32" t="s">
        <v>65</v>
      </c>
      <c r="B32" s="5">
        <v>3.5</v>
      </c>
      <c r="C32" s="5">
        <v>1.5</v>
      </c>
      <c r="D32" s="5">
        <v>1.5</v>
      </c>
      <c r="E32" s="5">
        <v>3.5</v>
      </c>
      <c r="F32" s="5">
        <v>6</v>
      </c>
      <c r="G32" s="5">
        <v>5</v>
      </c>
      <c r="H32" s="5">
        <v>7</v>
      </c>
      <c r="I32" s="5">
        <v>8</v>
      </c>
      <c r="N32" s="5"/>
      <c r="O32" s="5"/>
      <c r="P32" s="5"/>
      <c r="Q32" s="5"/>
      <c r="R32" s="5"/>
      <c r="S32" s="5"/>
      <c r="T32" s="5"/>
      <c r="U32" s="5"/>
    </row>
    <row r="33" spans="1:21" x14ac:dyDescent="0.15">
      <c r="A33" t="s">
        <v>13</v>
      </c>
      <c r="B33" s="5">
        <v>2</v>
      </c>
      <c r="C33" s="5">
        <v>1</v>
      </c>
      <c r="D33" s="5">
        <v>5</v>
      </c>
      <c r="E33" s="5">
        <v>6</v>
      </c>
      <c r="F33" s="5">
        <v>8</v>
      </c>
      <c r="G33" s="5">
        <v>3</v>
      </c>
      <c r="H33" s="5">
        <v>4</v>
      </c>
      <c r="I33" s="5">
        <v>7</v>
      </c>
      <c r="N33" s="5"/>
      <c r="O33" s="5"/>
      <c r="P33" s="5"/>
      <c r="Q33" s="5"/>
      <c r="R33" s="5"/>
      <c r="S33" s="5"/>
      <c r="T33" s="5"/>
      <c r="U33" s="5"/>
    </row>
    <row r="34" spans="1:21" x14ac:dyDescent="0.15">
      <c r="A34" t="s">
        <v>2</v>
      </c>
      <c r="B34" s="5">
        <v>3</v>
      </c>
      <c r="C34" s="5">
        <v>1</v>
      </c>
      <c r="D34" s="5">
        <v>5</v>
      </c>
      <c r="E34" s="5">
        <v>4</v>
      </c>
      <c r="F34" s="5">
        <v>2</v>
      </c>
      <c r="G34" s="5">
        <v>7</v>
      </c>
      <c r="H34" s="5">
        <v>8</v>
      </c>
      <c r="I34" s="5">
        <v>6</v>
      </c>
      <c r="N34" s="5"/>
      <c r="O34" s="5"/>
      <c r="P34" s="5"/>
      <c r="Q34" s="5"/>
      <c r="R34" s="5"/>
      <c r="S34" s="5"/>
      <c r="T34" s="5"/>
      <c r="U34" s="5"/>
    </row>
    <row r="35" spans="1:21" x14ac:dyDescent="0.15">
      <c r="A35" t="s">
        <v>15</v>
      </c>
      <c r="B35" s="5">
        <v>2.5</v>
      </c>
      <c r="C35" s="5">
        <v>1</v>
      </c>
      <c r="D35" s="5">
        <v>4</v>
      </c>
      <c r="E35" s="5">
        <v>2.5</v>
      </c>
      <c r="F35" s="5">
        <v>5</v>
      </c>
      <c r="G35" s="5">
        <v>6</v>
      </c>
      <c r="H35" s="5">
        <v>7</v>
      </c>
      <c r="I35" s="5">
        <v>8</v>
      </c>
      <c r="N35" s="5"/>
      <c r="O35" s="5"/>
      <c r="P35" s="5"/>
      <c r="Q35" s="5"/>
      <c r="R35" s="5"/>
      <c r="S35" s="5"/>
      <c r="T35" s="5"/>
      <c r="U35" s="5"/>
    </row>
    <row r="36" spans="1:21" x14ac:dyDescent="0.15">
      <c r="A36" t="s">
        <v>10</v>
      </c>
      <c r="B36" s="5">
        <v>5</v>
      </c>
      <c r="C36" s="5">
        <v>6</v>
      </c>
      <c r="D36" s="5">
        <v>1</v>
      </c>
      <c r="E36" s="5">
        <v>2</v>
      </c>
      <c r="F36" s="5">
        <v>3</v>
      </c>
      <c r="G36" s="5">
        <v>4</v>
      </c>
      <c r="H36" s="5">
        <v>7</v>
      </c>
      <c r="I36" s="5">
        <v>8</v>
      </c>
      <c r="N36" s="5"/>
      <c r="O36" s="5"/>
      <c r="P36" s="5"/>
      <c r="Q36" s="5"/>
      <c r="R36" s="5"/>
      <c r="S36" s="5"/>
      <c r="T36" s="5"/>
      <c r="U36" s="5"/>
    </row>
    <row r="37" spans="1:21" x14ac:dyDescent="0.15">
      <c r="A37" t="s">
        <v>4</v>
      </c>
      <c r="B37" s="5">
        <v>2</v>
      </c>
      <c r="C37" s="5">
        <v>4</v>
      </c>
      <c r="D37" s="5">
        <v>3</v>
      </c>
      <c r="E37" s="5">
        <v>1</v>
      </c>
      <c r="F37" s="5">
        <v>5</v>
      </c>
      <c r="G37" s="5">
        <v>8</v>
      </c>
      <c r="H37" s="5">
        <v>7</v>
      </c>
      <c r="I37" s="5">
        <v>6</v>
      </c>
      <c r="N37" s="14"/>
      <c r="O37" s="14"/>
      <c r="P37" s="14"/>
      <c r="Q37" s="14"/>
      <c r="R37" s="14"/>
      <c r="S37" s="14"/>
      <c r="T37" s="14"/>
      <c r="U37" s="14"/>
    </row>
    <row r="38" spans="1:21" x14ac:dyDescent="0.15">
      <c r="A38" t="s">
        <v>48</v>
      </c>
      <c r="B38" s="5">
        <v>4</v>
      </c>
      <c r="C38" s="5">
        <v>3</v>
      </c>
      <c r="D38" s="5">
        <v>1</v>
      </c>
      <c r="E38" s="5">
        <v>8</v>
      </c>
      <c r="F38" s="5">
        <v>6</v>
      </c>
      <c r="G38" s="5">
        <v>5</v>
      </c>
      <c r="H38" s="5">
        <v>2</v>
      </c>
      <c r="I38" s="5">
        <v>7</v>
      </c>
    </row>
    <row r="39" spans="1:21" x14ac:dyDescent="0.15">
      <c r="A39" t="s">
        <v>3</v>
      </c>
      <c r="B39" s="5">
        <v>3.5</v>
      </c>
      <c r="C39" s="5">
        <v>3.5</v>
      </c>
      <c r="D39" s="5">
        <v>3.5</v>
      </c>
      <c r="E39" s="5">
        <v>3.5</v>
      </c>
      <c r="F39" s="5">
        <v>3.5</v>
      </c>
      <c r="G39" s="5">
        <v>7</v>
      </c>
      <c r="H39" s="5">
        <v>3.5</v>
      </c>
      <c r="I39" s="5">
        <v>8</v>
      </c>
    </row>
    <row r="40" spans="1:21" x14ac:dyDescent="0.15">
      <c r="A40" t="s">
        <v>6</v>
      </c>
      <c r="B40" s="5">
        <v>1</v>
      </c>
      <c r="C40" s="5">
        <v>2</v>
      </c>
      <c r="D40" s="5">
        <v>4</v>
      </c>
      <c r="E40" s="5">
        <v>3</v>
      </c>
      <c r="F40" s="5">
        <v>5</v>
      </c>
      <c r="G40" s="5">
        <v>8</v>
      </c>
      <c r="H40" s="5">
        <v>6</v>
      </c>
      <c r="I40" s="5">
        <v>7</v>
      </c>
    </row>
    <row r="41" spans="1:21" x14ac:dyDescent="0.15">
      <c r="B41" s="14">
        <f t="shared" ref="B41" si="1">AVERAGE(B29:B40)</f>
        <v>2.625</v>
      </c>
      <c r="C41" s="14">
        <f t="shared" ref="C41" si="2">AVERAGE(C29:C40)</f>
        <v>3.1666666666666665</v>
      </c>
      <c r="D41" s="14">
        <f t="shared" ref="D41" si="3">AVERAGE(D29:D40)</f>
        <v>3.0833333333333335</v>
      </c>
      <c r="E41" s="14">
        <f t="shared" ref="E41" si="4">AVERAGE(E29:E40)</f>
        <v>3.7083333333333335</v>
      </c>
      <c r="F41" s="14">
        <f t="shared" ref="F41" si="5">AVERAGE(F29:F40)</f>
        <v>4.625</v>
      </c>
      <c r="G41" s="14">
        <f t="shared" ref="G41" si="6">AVERAGE(G29:G40)</f>
        <v>5.583333333333333</v>
      </c>
      <c r="H41" s="14">
        <f t="shared" ref="H41" si="7">AVERAGE(H29:H40)</f>
        <v>5.958333333333333</v>
      </c>
      <c r="I41" s="14">
        <f t="shared" ref="I41" si="8">AVERAGE(I29:I40)</f>
        <v>7.25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H1" workbookViewId="0">
      <selection activeCell="J5" sqref="J5:J8"/>
    </sheetView>
  </sheetViews>
  <sheetFormatPr defaultRowHeight="13.5" x14ac:dyDescent="0.15"/>
  <cols>
    <col min="1" max="1" width="14.625" customWidth="1"/>
    <col min="2" max="2" width="14" customWidth="1"/>
    <col min="3" max="3" width="9.5" bestFit="1" customWidth="1"/>
    <col min="8" max="8" width="13.75" customWidth="1"/>
    <col min="12" max="12" width="12.875" customWidth="1"/>
    <col min="13" max="13" width="12.5" customWidth="1"/>
    <col min="15" max="15" width="14.25" customWidth="1"/>
  </cols>
  <sheetData>
    <row r="1" spans="1:18" x14ac:dyDescent="0.15">
      <c r="B1" t="s">
        <v>16</v>
      </c>
      <c r="C1" t="s">
        <v>17</v>
      </c>
      <c r="D1" t="s">
        <v>19</v>
      </c>
      <c r="I1" t="s">
        <v>76</v>
      </c>
      <c r="J1" t="s">
        <v>79</v>
      </c>
      <c r="K1" t="s">
        <v>78</v>
      </c>
      <c r="L1" t="s">
        <v>71</v>
      </c>
      <c r="M1" t="s">
        <v>77</v>
      </c>
    </row>
    <row r="2" spans="1:18" x14ac:dyDescent="0.15">
      <c r="A2" t="s">
        <v>12</v>
      </c>
      <c r="B2" s="2">
        <v>9.1902664329999997</v>
      </c>
      <c r="C2" s="2">
        <v>108.389945889</v>
      </c>
      <c r="D2" s="3">
        <f>C2/B2</f>
        <v>11.793993860700079</v>
      </c>
      <c r="H2" s="12" t="s">
        <v>0</v>
      </c>
      <c r="I2" s="2">
        <v>3.0783298499999998</v>
      </c>
      <c r="J2">
        <v>624.4375</v>
      </c>
      <c r="K2" s="2">
        <v>175.518595621</v>
      </c>
      <c r="L2" s="13">
        <v>21921.630606364</v>
      </c>
      <c r="M2">
        <v>6389.5239930950002</v>
      </c>
      <c r="Q2" s="2"/>
      <c r="R2" s="2"/>
    </row>
    <row r="3" spans="1:18" x14ac:dyDescent="0.15">
      <c r="A3" t="s">
        <v>18</v>
      </c>
      <c r="B3" s="2">
        <v>8.7566998930000004</v>
      </c>
      <c r="C3" s="2">
        <v>91.508921383000001</v>
      </c>
      <c r="D3" s="3">
        <f t="shared" ref="D3:D17" si="0">C3/B3</f>
        <v>10.450160734199779</v>
      </c>
      <c r="H3" s="12" t="s">
        <v>1</v>
      </c>
      <c r="I3" s="2">
        <v>0.13488447000000001</v>
      </c>
      <c r="J3">
        <v>6.4375</v>
      </c>
      <c r="K3" s="2">
        <v>6.7976156899999998</v>
      </c>
      <c r="L3" s="13">
        <v>548.46357154500004</v>
      </c>
      <c r="M3">
        <v>241.068327565</v>
      </c>
    </row>
    <row r="4" spans="1:18" x14ac:dyDescent="0.15">
      <c r="A4" t="s">
        <v>0</v>
      </c>
      <c r="B4" s="2">
        <v>3.0783298499999998</v>
      </c>
      <c r="C4" s="2">
        <v>175.518595621</v>
      </c>
      <c r="D4" s="3">
        <f t="shared" si="0"/>
        <v>57.017475115930161</v>
      </c>
      <c r="H4" s="12" t="s">
        <v>13</v>
      </c>
      <c r="I4" s="2">
        <v>0.27790932299999999</v>
      </c>
      <c r="J4">
        <v>13.34375</v>
      </c>
      <c r="K4" s="2">
        <v>8.2949916179999992</v>
      </c>
      <c r="L4" s="13">
        <v>332.62832197099999</v>
      </c>
      <c r="M4">
        <v>780.01369444900001</v>
      </c>
    </row>
    <row r="5" spans="1:18" x14ac:dyDescent="0.15">
      <c r="A5" t="s">
        <v>1</v>
      </c>
      <c r="B5" s="2">
        <v>0.13488447000000001</v>
      </c>
      <c r="C5" s="2">
        <v>6.7976156899999998</v>
      </c>
      <c r="D5" s="3">
        <f t="shared" si="0"/>
        <v>50.395836451742738</v>
      </c>
      <c r="H5" s="12" t="s">
        <v>80</v>
      </c>
      <c r="I5" s="2">
        <v>10.430755412</v>
      </c>
      <c r="J5">
        <v>123.97</v>
      </c>
      <c r="K5" s="2">
        <v>114.900381262</v>
      </c>
      <c r="L5" s="3">
        <v>13646.776066061</v>
      </c>
      <c r="M5">
        <v>14535.891066163</v>
      </c>
    </row>
    <row r="6" spans="1:18" x14ac:dyDescent="0.15">
      <c r="A6" t="s">
        <v>13</v>
      </c>
      <c r="B6" s="2">
        <v>0.27790932299999999</v>
      </c>
      <c r="C6" s="2">
        <v>8.2949916179999992</v>
      </c>
      <c r="D6" s="3">
        <f t="shared" si="0"/>
        <v>29.847835000483233</v>
      </c>
      <c r="H6" s="12" t="s">
        <v>4</v>
      </c>
      <c r="I6" s="2">
        <v>1.2013921E-2</v>
      </c>
      <c r="J6" s="13">
        <v>1.86</v>
      </c>
      <c r="K6" s="2">
        <v>0.31890855000000001</v>
      </c>
      <c r="L6" s="13">
        <v>2.0653435729999998</v>
      </c>
      <c r="M6">
        <v>23.539295558999999</v>
      </c>
      <c r="O6" s="13"/>
    </row>
    <row r="7" spans="1:18" x14ac:dyDescent="0.15">
      <c r="A7" t="s">
        <v>7</v>
      </c>
      <c r="B7" s="2">
        <v>9.4438794000000006E-2</v>
      </c>
      <c r="C7" s="2">
        <v>0.93082758600000004</v>
      </c>
      <c r="D7" s="3">
        <f t="shared" si="0"/>
        <v>9.8564111905113911</v>
      </c>
      <c r="H7" t="s">
        <v>11</v>
      </c>
      <c r="I7" s="2">
        <v>4.7298811189999999</v>
      </c>
      <c r="J7">
        <v>40.159999999999997</v>
      </c>
      <c r="K7" s="2">
        <v>37.456641226999999</v>
      </c>
      <c r="L7" s="3">
        <v>4477.2960186239998</v>
      </c>
      <c r="M7">
        <v>4781.6975213329997</v>
      </c>
    </row>
    <row r="8" spans="1:18" x14ac:dyDescent="0.15">
      <c r="A8" t="s">
        <v>14</v>
      </c>
      <c r="B8" s="2">
        <v>0.259751709</v>
      </c>
      <c r="C8" s="2">
        <v>2.4155168549999999</v>
      </c>
      <c r="D8" s="3">
        <f t="shared" si="0"/>
        <v>9.2993299805392233</v>
      </c>
      <c r="H8" t="s">
        <v>3</v>
      </c>
      <c r="I8" s="2">
        <v>17.861827659999999</v>
      </c>
      <c r="J8" s="13">
        <v>80.13</v>
      </c>
      <c r="K8" s="2">
        <v>55.467774829</v>
      </c>
      <c r="L8" s="13">
        <v>6902.0390906000002</v>
      </c>
      <c r="M8">
        <v>5332.5141701989996</v>
      </c>
    </row>
    <row r="9" spans="1:18" x14ac:dyDescent="0.15">
      <c r="A9" t="s">
        <v>2</v>
      </c>
      <c r="B9" s="2">
        <v>2.3565669999999999E-3</v>
      </c>
      <c r="C9" s="2">
        <v>5.5731905999999998E-2</v>
      </c>
      <c r="D9" s="3">
        <f t="shared" si="0"/>
        <v>23.649616582087418</v>
      </c>
    </row>
    <row r="10" spans="1:18" x14ac:dyDescent="0.15">
      <c r="A10" t="s">
        <v>15</v>
      </c>
      <c r="B10" s="2">
        <v>10.430755412</v>
      </c>
      <c r="C10" s="2">
        <v>114.900381262</v>
      </c>
      <c r="D10" s="3">
        <f t="shared" si="0"/>
        <v>11.015537870805938</v>
      </c>
    </row>
    <row r="11" spans="1:18" x14ac:dyDescent="0.15">
      <c r="A11" t="s">
        <v>10</v>
      </c>
      <c r="B11" s="2">
        <v>1.972651181</v>
      </c>
      <c r="C11" s="2">
        <v>47.327187653999999</v>
      </c>
      <c r="D11" s="3">
        <f t="shared" si="0"/>
        <v>23.99166568820765</v>
      </c>
    </row>
    <row r="12" spans="1:18" x14ac:dyDescent="0.15">
      <c r="A12" t="s">
        <v>4</v>
      </c>
      <c r="B12" s="2">
        <v>1.2013921E-2</v>
      </c>
      <c r="C12" s="2">
        <v>0.31890855000000001</v>
      </c>
      <c r="D12" s="3">
        <f t="shared" si="0"/>
        <v>26.544918182831399</v>
      </c>
    </row>
    <row r="13" spans="1:18" x14ac:dyDescent="0.15">
      <c r="A13" t="s">
        <v>5</v>
      </c>
      <c r="B13" s="2">
        <v>4.1258129999999999E-3</v>
      </c>
      <c r="C13" s="2">
        <v>0.209164985</v>
      </c>
      <c r="D13" s="3">
        <f t="shared" si="0"/>
        <v>50.696671177292814</v>
      </c>
    </row>
    <row r="14" spans="1:18" x14ac:dyDescent="0.15">
      <c r="A14" t="s">
        <v>11</v>
      </c>
      <c r="B14" s="2">
        <v>4.7298811189999999</v>
      </c>
      <c r="C14" s="2">
        <v>37.456641226999999</v>
      </c>
      <c r="D14" s="3">
        <f t="shared" si="0"/>
        <v>7.9191506688267781</v>
      </c>
    </row>
    <row r="15" spans="1:18" x14ac:dyDescent="0.15">
      <c r="A15" t="s">
        <v>8</v>
      </c>
      <c r="B15" s="2">
        <v>9.3679977999999997E-2</v>
      </c>
      <c r="C15" s="2">
        <v>8.9537963309999995</v>
      </c>
      <c r="D15" s="3">
        <f t="shared" si="0"/>
        <v>95.578548609394417</v>
      </c>
    </row>
    <row r="16" spans="1:18" x14ac:dyDescent="0.15">
      <c r="A16" t="s">
        <v>3</v>
      </c>
      <c r="B16" s="2">
        <v>17.861827659999999</v>
      </c>
      <c r="C16" s="2">
        <v>55.467774829</v>
      </c>
      <c r="D16" s="3">
        <f t="shared" si="0"/>
        <v>3.1053806970277309</v>
      </c>
    </row>
    <row r="17" spans="1:4" x14ac:dyDescent="0.15">
      <c r="A17" t="s">
        <v>6</v>
      </c>
      <c r="B17" s="2">
        <v>1.9991749999999999E-2</v>
      </c>
      <c r="C17" s="2">
        <v>0.24507299499999999</v>
      </c>
      <c r="D17" s="3">
        <f t="shared" si="0"/>
        <v>12.258706466417397</v>
      </c>
    </row>
    <row r="18" spans="1:4" x14ac:dyDescent="0.15">
      <c r="D18" s="4">
        <f>AVERAGE(D2:D17)</f>
        <v>27.088827392312385</v>
      </c>
    </row>
    <row r="46" spans="2:4" x14ac:dyDescent="0.15">
      <c r="B46" s="1"/>
      <c r="C46" s="1"/>
      <c r="D46" s="1"/>
    </row>
  </sheetData>
  <sortState ref="H2:K19">
    <sortCondition ref="K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:C14"/>
    </sheetView>
  </sheetViews>
  <sheetFormatPr defaultRowHeight="13.5" x14ac:dyDescent="0.15"/>
  <cols>
    <col min="1" max="1" width="21.125" customWidth="1"/>
    <col min="2" max="2" width="17.625" customWidth="1"/>
    <col min="3" max="3" width="26.75" customWidth="1"/>
  </cols>
  <sheetData>
    <row r="1" spans="1:6" x14ac:dyDescent="0.15">
      <c r="B1" t="s">
        <v>25</v>
      </c>
      <c r="C1" t="s">
        <v>20</v>
      </c>
      <c r="D1" t="s">
        <v>26</v>
      </c>
    </row>
    <row r="2" spans="1:6" x14ac:dyDescent="0.15">
      <c r="A2" t="s">
        <v>12</v>
      </c>
      <c r="B2" s="6">
        <v>0.78260869565217395</v>
      </c>
      <c r="C2">
        <v>0.76700000000000002</v>
      </c>
      <c r="D2" s="9">
        <f>B2-C2</f>
        <v>1.5608695652173932E-2</v>
      </c>
    </row>
    <row r="3" spans="1:6" x14ac:dyDescent="0.15">
      <c r="A3" t="s">
        <v>18</v>
      </c>
      <c r="B3" s="6">
        <v>0.8</v>
      </c>
      <c r="C3">
        <v>0.86699999999999999</v>
      </c>
      <c r="D3" s="9">
        <f t="shared" ref="D3:D14" si="0">B3-C3</f>
        <v>-6.6999999999999948E-2</v>
      </c>
    </row>
    <row r="4" spans="1:6" x14ac:dyDescent="0.15">
      <c r="A4" t="s">
        <v>0</v>
      </c>
      <c r="B4" s="6">
        <v>0.71458333333333302</v>
      </c>
      <c r="C4" s="6">
        <v>0.68600000000000005</v>
      </c>
      <c r="D4" s="9">
        <f t="shared" si="0"/>
        <v>2.8583333333332961E-2</v>
      </c>
    </row>
    <row r="5" spans="1:6" x14ac:dyDescent="0.15">
      <c r="A5" t="s">
        <v>1</v>
      </c>
      <c r="B5" s="6">
        <v>1</v>
      </c>
      <c r="C5" s="6">
        <v>1</v>
      </c>
      <c r="D5" s="9">
        <f t="shared" si="0"/>
        <v>0</v>
      </c>
    </row>
    <row r="6" spans="1:6" x14ac:dyDescent="0.15">
      <c r="A6" t="s">
        <v>13</v>
      </c>
      <c r="B6" s="6">
        <v>0.92483660130718903</v>
      </c>
      <c r="C6" s="6">
        <v>0.91800000000000004</v>
      </c>
      <c r="D6" s="9">
        <f t="shared" si="0"/>
        <v>6.8366013071889942E-3</v>
      </c>
    </row>
    <row r="7" spans="1:6" x14ac:dyDescent="0.15">
      <c r="A7" t="s">
        <v>9</v>
      </c>
      <c r="B7" s="6">
        <v>0.94318181818181801</v>
      </c>
      <c r="C7" s="6">
        <v>0.90900000000000003</v>
      </c>
      <c r="D7" s="9">
        <f t="shared" si="0"/>
        <v>3.418181818181798E-2</v>
      </c>
    </row>
    <row r="8" spans="1:6" x14ac:dyDescent="0.15">
      <c r="A8" t="s">
        <v>2</v>
      </c>
      <c r="B8" s="6">
        <v>0.95918367346938704</v>
      </c>
      <c r="C8" s="6">
        <v>0.96399999999999997</v>
      </c>
      <c r="D8" s="9">
        <f t="shared" si="0"/>
        <v>-4.8163265306129244E-3</v>
      </c>
    </row>
    <row r="9" spans="1:6" x14ac:dyDescent="0.15">
      <c r="A9" t="s">
        <v>15</v>
      </c>
      <c r="B9" s="6">
        <v>0.78082191780821897</v>
      </c>
      <c r="C9" s="6">
        <v>0.753</v>
      </c>
      <c r="D9" s="9">
        <f t="shared" si="0"/>
        <v>2.7821917808218966E-2</v>
      </c>
    </row>
    <row r="10" spans="1:6" x14ac:dyDescent="0.15">
      <c r="A10" t="s">
        <v>10</v>
      </c>
      <c r="B10" s="6">
        <v>0.77368421052631497</v>
      </c>
      <c r="C10" s="6">
        <v>0.74199999999999999</v>
      </c>
      <c r="D10" s="9">
        <f t="shared" si="0"/>
        <v>3.1684210526314982E-2</v>
      </c>
    </row>
    <row r="11" spans="1:6" x14ac:dyDescent="0.15">
      <c r="A11" t="s">
        <v>4</v>
      </c>
      <c r="B11" s="6">
        <v>0.91134185303514303</v>
      </c>
      <c r="C11" s="6">
        <v>0.91500000000000004</v>
      </c>
      <c r="D11" s="9">
        <f t="shared" si="0"/>
        <v>-3.6581469648570009E-3</v>
      </c>
    </row>
    <row r="12" spans="1:6" x14ac:dyDescent="0.15">
      <c r="A12" t="s">
        <v>11</v>
      </c>
      <c r="B12" s="6">
        <v>0.95879396984924603</v>
      </c>
      <c r="C12" s="6">
        <v>0.95399999999999996</v>
      </c>
      <c r="D12" s="9">
        <f t="shared" si="0"/>
        <v>4.7939698492460714E-3</v>
      </c>
    </row>
    <row r="13" spans="1:6" x14ac:dyDescent="0.15">
      <c r="A13" t="s">
        <v>3</v>
      </c>
      <c r="B13" s="6">
        <v>1</v>
      </c>
      <c r="C13" s="6">
        <v>0.99</v>
      </c>
      <c r="D13" s="9">
        <f t="shared" si="0"/>
        <v>1.0000000000000009E-2</v>
      </c>
    </row>
    <row r="14" spans="1:6" x14ac:dyDescent="0.15">
      <c r="A14" t="s">
        <v>6</v>
      </c>
      <c r="B14" s="6">
        <v>0.96663740122914799</v>
      </c>
      <c r="C14" s="6">
        <v>0.98499999999999999</v>
      </c>
      <c r="D14" s="9">
        <f t="shared" si="0"/>
        <v>-1.8362598770852001E-2</v>
      </c>
    </row>
    <row r="15" spans="1:6" x14ac:dyDescent="0.15">
      <c r="D15" s="8"/>
      <c r="E15" s="8"/>
      <c r="F15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46" workbookViewId="0">
      <selection activeCell="E78" sqref="E78"/>
    </sheetView>
  </sheetViews>
  <sheetFormatPr defaultRowHeight="13.5" x14ac:dyDescent="0.15"/>
  <sheetData>
    <row r="1" spans="1:28" x14ac:dyDescent="0.15">
      <c r="A1" t="s">
        <v>1</v>
      </c>
      <c r="B1" t="s">
        <v>39</v>
      </c>
      <c r="C1" t="s">
        <v>40</v>
      </c>
      <c r="I1" t="s">
        <v>3</v>
      </c>
      <c r="J1" t="s">
        <v>38</v>
      </c>
      <c r="K1" t="s">
        <v>37</v>
      </c>
      <c r="S1" t="s">
        <v>10</v>
      </c>
      <c r="T1" t="s">
        <v>39</v>
      </c>
      <c r="U1" t="s">
        <v>40</v>
      </c>
      <c r="Z1" t="s">
        <v>4</v>
      </c>
      <c r="AA1" t="s">
        <v>39</v>
      </c>
      <c r="AB1" t="s">
        <v>40</v>
      </c>
    </row>
    <row r="2" spans="1:28" x14ac:dyDescent="0.15">
      <c r="A2">
        <v>0.01</v>
      </c>
      <c r="B2">
        <v>6.7641209999999997E-3</v>
      </c>
      <c r="C2">
        <v>0.92857142857142805</v>
      </c>
      <c r="I2">
        <v>0.01</v>
      </c>
      <c r="J2">
        <v>0.97460119099999998</v>
      </c>
      <c r="K2">
        <v>1</v>
      </c>
      <c r="S2">
        <v>0.01</v>
      </c>
      <c r="T2">
        <v>0.23362024000000001</v>
      </c>
      <c r="U2">
        <v>0.70789473684210502</v>
      </c>
      <c r="Z2">
        <v>0.01</v>
      </c>
      <c r="AA2">
        <v>1.0925360000000001E-3</v>
      </c>
      <c r="AB2">
        <v>0.74520766773162905</v>
      </c>
    </row>
    <row r="3" spans="1:28" x14ac:dyDescent="0.15">
      <c r="A3">
        <v>0.02</v>
      </c>
      <c r="B3">
        <v>2.0648926000000001E-2</v>
      </c>
      <c r="C3">
        <v>0.89285714285714202</v>
      </c>
      <c r="I3">
        <v>0.02</v>
      </c>
      <c r="J3">
        <v>3.327199904</v>
      </c>
      <c r="K3">
        <v>1</v>
      </c>
      <c r="S3">
        <v>0.02</v>
      </c>
      <c r="T3">
        <v>0.249083263</v>
      </c>
      <c r="U3">
        <v>0.71184210526315705</v>
      </c>
      <c r="Z3">
        <v>0.02</v>
      </c>
      <c r="AA3">
        <v>2.5962630000000001E-3</v>
      </c>
      <c r="AB3">
        <v>0.83865814696485597</v>
      </c>
    </row>
    <row r="4" spans="1:28" x14ac:dyDescent="0.15">
      <c r="A4">
        <v>0.03</v>
      </c>
      <c r="B4">
        <v>4.5500474999999999E-2</v>
      </c>
      <c r="C4">
        <v>1</v>
      </c>
      <c r="I4">
        <v>0.03</v>
      </c>
      <c r="J4">
        <v>6.9127633350000002</v>
      </c>
      <c r="K4">
        <v>1</v>
      </c>
      <c r="S4">
        <v>0.03</v>
      </c>
      <c r="T4">
        <v>0.63308741300000004</v>
      </c>
      <c r="U4">
        <v>0.70789473684210502</v>
      </c>
      <c r="Z4">
        <v>0.03</v>
      </c>
      <c r="AA4">
        <v>4.9409099999999997E-3</v>
      </c>
      <c r="AB4">
        <v>0.82348242811501504</v>
      </c>
    </row>
    <row r="5" spans="1:28" x14ac:dyDescent="0.15">
      <c r="A5">
        <v>0.04</v>
      </c>
      <c r="B5">
        <v>7.4900280999999999E-2</v>
      </c>
      <c r="C5">
        <v>1</v>
      </c>
      <c r="I5">
        <v>0.04</v>
      </c>
      <c r="J5">
        <v>10.119530699</v>
      </c>
      <c r="K5">
        <v>1</v>
      </c>
      <c r="S5">
        <v>0.04</v>
      </c>
      <c r="T5">
        <v>1.092034884</v>
      </c>
      <c r="U5">
        <v>0.70789473684210502</v>
      </c>
      <c r="Z5">
        <v>0.04</v>
      </c>
      <c r="AA5">
        <v>8.1261489999999992E-3</v>
      </c>
      <c r="AB5">
        <v>0.89696485623003197</v>
      </c>
    </row>
    <row r="6" spans="1:28" x14ac:dyDescent="0.15">
      <c r="A6">
        <v>0.05</v>
      </c>
      <c r="B6">
        <v>0.11103110200000001</v>
      </c>
      <c r="C6">
        <v>1</v>
      </c>
      <c r="I6">
        <v>0.05</v>
      </c>
      <c r="J6">
        <v>15.6787031</v>
      </c>
      <c r="K6">
        <v>1</v>
      </c>
      <c r="S6">
        <v>0.05</v>
      </c>
      <c r="T6">
        <v>1.7341069149999999</v>
      </c>
      <c r="U6">
        <v>0.69605263157894703</v>
      </c>
      <c r="Z6">
        <v>0.05</v>
      </c>
      <c r="AA6">
        <v>1.1712646E-2</v>
      </c>
      <c r="AB6">
        <v>0.88418530351437696</v>
      </c>
    </row>
    <row r="7" spans="1:28" x14ac:dyDescent="0.15">
      <c r="A7">
        <v>0.06</v>
      </c>
      <c r="B7">
        <v>0.16029486600000001</v>
      </c>
      <c r="C7">
        <v>0.96428571428571397</v>
      </c>
      <c r="I7">
        <v>0.06</v>
      </c>
      <c r="J7">
        <v>22.559674966999999</v>
      </c>
      <c r="K7">
        <v>1</v>
      </c>
      <c r="S7">
        <v>0.06</v>
      </c>
      <c r="T7">
        <v>2.5132160410000002</v>
      </c>
      <c r="U7">
        <v>0.67500000000000004</v>
      </c>
      <c r="Z7">
        <v>0.06</v>
      </c>
      <c r="AA7">
        <v>1.6210250999999998E-2</v>
      </c>
      <c r="AB7">
        <v>0.86821086261980795</v>
      </c>
    </row>
    <row r="8" spans="1:28" x14ac:dyDescent="0.15">
      <c r="A8">
        <v>7.0000000000000007E-2</v>
      </c>
      <c r="B8">
        <v>0.22050219600000001</v>
      </c>
      <c r="C8">
        <v>0.96428571428571397</v>
      </c>
      <c r="I8">
        <v>7.0000000000000007E-2</v>
      </c>
      <c r="J8">
        <v>30.943813201000001</v>
      </c>
      <c r="K8">
        <v>1</v>
      </c>
      <c r="S8">
        <v>7.0000000000000007E-2</v>
      </c>
      <c r="T8">
        <v>3.3795754069999999</v>
      </c>
      <c r="U8">
        <v>0.70921052631578896</v>
      </c>
      <c r="Z8">
        <v>7.0000000000000007E-2</v>
      </c>
      <c r="AA8">
        <v>1.5487523E-2</v>
      </c>
      <c r="AB8">
        <v>0.86821086261980795</v>
      </c>
    </row>
    <row r="9" spans="1:28" x14ac:dyDescent="0.15">
      <c r="A9">
        <v>0.08</v>
      </c>
      <c r="B9">
        <v>0.266902853</v>
      </c>
      <c r="C9">
        <v>0.96428571428571397</v>
      </c>
      <c r="I9">
        <v>0.08</v>
      </c>
      <c r="J9">
        <v>37.267476930999997</v>
      </c>
      <c r="K9">
        <v>1</v>
      </c>
      <c r="S9">
        <v>0.08</v>
      </c>
      <c r="T9">
        <v>4.354343128</v>
      </c>
      <c r="U9">
        <v>0.71447368421052604</v>
      </c>
      <c r="Z9">
        <v>0.08</v>
      </c>
      <c r="AA9">
        <v>2.0986620000000001E-2</v>
      </c>
      <c r="AB9">
        <v>0.86821086261980795</v>
      </c>
    </row>
    <row r="10" spans="1:28" x14ac:dyDescent="0.15">
      <c r="A10">
        <v>0.09</v>
      </c>
      <c r="B10">
        <v>0.33357369100000001</v>
      </c>
      <c r="C10">
        <v>0.96428571428571397</v>
      </c>
      <c r="I10">
        <v>0.09</v>
      </c>
      <c r="J10">
        <v>47.579449865000001</v>
      </c>
      <c r="K10">
        <v>0.99</v>
      </c>
      <c r="S10">
        <v>0.09</v>
      </c>
      <c r="T10">
        <v>5.4487733140000003</v>
      </c>
      <c r="U10">
        <v>0.70921052631578896</v>
      </c>
      <c r="Z10">
        <v>0.09</v>
      </c>
      <c r="AA10">
        <v>2.6049032999999999E-2</v>
      </c>
      <c r="AB10">
        <v>0.86821086261980795</v>
      </c>
    </row>
    <row r="11" spans="1:28" x14ac:dyDescent="0.15">
      <c r="A11">
        <v>0.1</v>
      </c>
      <c r="B11">
        <v>0.41308811600000001</v>
      </c>
      <c r="C11">
        <v>0.96428571428571397</v>
      </c>
      <c r="I11">
        <v>0.1</v>
      </c>
      <c r="J11">
        <v>58.784203984999998</v>
      </c>
      <c r="K11">
        <v>0.99</v>
      </c>
      <c r="S11">
        <v>0.1</v>
      </c>
      <c r="T11">
        <v>6.6937820810000002</v>
      </c>
      <c r="U11">
        <v>0.69736842105263097</v>
      </c>
      <c r="Z11">
        <v>0.1</v>
      </c>
      <c r="AA11">
        <v>3.1490522999999999E-2</v>
      </c>
      <c r="AB11">
        <v>0.86022364217252401</v>
      </c>
    </row>
    <row r="12" spans="1:28" x14ac:dyDescent="0.15">
      <c r="A12">
        <v>0.11</v>
      </c>
      <c r="B12">
        <v>0.50380632800000003</v>
      </c>
      <c r="C12">
        <v>0.96428571428571397</v>
      </c>
      <c r="I12">
        <v>0.11</v>
      </c>
      <c r="J12">
        <v>71.518766786</v>
      </c>
      <c r="K12">
        <v>0.99</v>
      </c>
      <c r="S12">
        <v>0.11</v>
      </c>
      <c r="T12">
        <v>8.1930474340000004</v>
      </c>
      <c r="U12">
        <v>0.67236842105263095</v>
      </c>
      <c r="Z12">
        <v>0.11</v>
      </c>
      <c r="AA12">
        <v>3.8134796999999998E-2</v>
      </c>
      <c r="AB12">
        <v>0.86022364217252401</v>
      </c>
    </row>
    <row r="13" spans="1:28" x14ac:dyDescent="0.15">
      <c r="A13">
        <v>0.12</v>
      </c>
      <c r="B13">
        <v>0.60561245500000005</v>
      </c>
      <c r="C13">
        <v>0.96428571428571397</v>
      </c>
      <c r="I13">
        <v>0.12</v>
      </c>
      <c r="J13">
        <v>81.364450077000001</v>
      </c>
      <c r="K13">
        <v>0.99</v>
      </c>
      <c r="S13">
        <v>0.12</v>
      </c>
      <c r="T13">
        <v>9.5065436269999992</v>
      </c>
      <c r="U13">
        <v>0.67763157894736803</v>
      </c>
      <c r="Z13">
        <v>0.12</v>
      </c>
      <c r="AA13">
        <v>4.6127854000000003E-2</v>
      </c>
      <c r="AB13">
        <v>0.84265175718849805</v>
      </c>
    </row>
    <row r="14" spans="1:28" x14ac:dyDescent="0.15">
      <c r="A14">
        <v>0.13</v>
      </c>
      <c r="B14">
        <v>0.71161358900000005</v>
      </c>
      <c r="C14">
        <v>0.96428571428571397</v>
      </c>
      <c r="I14">
        <v>0.13</v>
      </c>
      <c r="J14">
        <v>96.204392589999998</v>
      </c>
      <c r="K14">
        <v>0.99</v>
      </c>
      <c r="S14">
        <v>0.13</v>
      </c>
      <c r="T14">
        <v>11.074228537</v>
      </c>
      <c r="U14">
        <v>0.67500000000000004</v>
      </c>
      <c r="Z14">
        <v>0.13</v>
      </c>
      <c r="AA14">
        <v>4.5997413000000001E-2</v>
      </c>
      <c r="AB14">
        <v>0.84265175718849805</v>
      </c>
    </row>
    <row r="15" spans="1:28" x14ac:dyDescent="0.15">
      <c r="A15">
        <v>0.14000000000000001</v>
      </c>
      <c r="B15">
        <v>0.81838744299999999</v>
      </c>
      <c r="C15">
        <v>0.96428571428571397</v>
      </c>
      <c r="I15">
        <v>0.14000000000000001</v>
      </c>
      <c r="J15">
        <v>112.27683267899999</v>
      </c>
      <c r="K15">
        <v>0.97</v>
      </c>
      <c r="S15">
        <v>0.14000000000000001</v>
      </c>
      <c r="T15">
        <v>12.710236001</v>
      </c>
      <c r="U15">
        <v>0.67500000000000004</v>
      </c>
      <c r="Z15">
        <v>0.14000000000000001</v>
      </c>
      <c r="AA15">
        <v>5.4523494999999998E-2</v>
      </c>
      <c r="AB15">
        <v>0.83706070287539902</v>
      </c>
    </row>
    <row r="16" spans="1:28" x14ac:dyDescent="0.15">
      <c r="A16">
        <v>0.15</v>
      </c>
      <c r="B16">
        <v>0.90902090199999996</v>
      </c>
      <c r="C16">
        <v>0.92857142857142805</v>
      </c>
      <c r="I16">
        <v>0.15</v>
      </c>
      <c r="J16">
        <v>129.163289738</v>
      </c>
      <c r="K16">
        <v>0.98</v>
      </c>
      <c r="S16">
        <v>0.15</v>
      </c>
      <c r="T16">
        <v>14.430516709999999</v>
      </c>
      <c r="U16">
        <v>0.67236842105263095</v>
      </c>
      <c r="Z16">
        <v>0.15</v>
      </c>
      <c r="AA16">
        <v>6.3128373000000002E-2</v>
      </c>
      <c r="AB16">
        <v>0.81869009584664498</v>
      </c>
    </row>
    <row r="17" spans="1:28" x14ac:dyDescent="0.15">
      <c r="A17">
        <v>0.16</v>
      </c>
      <c r="B17">
        <v>1.036185447</v>
      </c>
      <c r="C17">
        <v>0.92857142857142805</v>
      </c>
      <c r="I17">
        <v>0.16</v>
      </c>
      <c r="J17">
        <v>141.40968205199999</v>
      </c>
      <c r="K17">
        <v>0.98</v>
      </c>
      <c r="S17">
        <v>0.16</v>
      </c>
      <c r="T17">
        <v>16.3112949</v>
      </c>
      <c r="U17">
        <v>0.68552631578947298</v>
      </c>
      <c r="Z17">
        <v>0.16</v>
      </c>
      <c r="AA17">
        <v>7.4187483999999998E-2</v>
      </c>
      <c r="AB17">
        <v>0.850638977635782</v>
      </c>
    </row>
    <row r="18" spans="1:28" x14ac:dyDescent="0.15">
      <c r="A18">
        <v>0.17</v>
      </c>
      <c r="B18">
        <v>1.1760396310000001</v>
      </c>
      <c r="C18">
        <v>0.92857142857142805</v>
      </c>
      <c r="I18">
        <v>0.17</v>
      </c>
      <c r="J18">
        <v>160.81893867799999</v>
      </c>
      <c r="K18">
        <v>0.98</v>
      </c>
      <c r="S18">
        <v>0.17</v>
      </c>
      <c r="T18">
        <v>18.531083968000001</v>
      </c>
      <c r="U18">
        <v>0.69078947368420995</v>
      </c>
      <c r="Z18">
        <v>0.17</v>
      </c>
      <c r="AA18">
        <v>7.8922467999999996E-2</v>
      </c>
      <c r="AB18">
        <v>0.88178913738019105</v>
      </c>
    </row>
    <row r="19" spans="1:28" x14ac:dyDescent="0.15">
      <c r="A19">
        <v>0.18</v>
      </c>
      <c r="B19">
        <v>1.320716531</v>
      </c>
      <c r="C19">
        <v>0.96428571428571397</v>
      </c>
      <c r="I19">
        <v>0.18</v>
      </c>
      <c r="J19">
        <v>181.742339337</v>
      </c>
      <c r="K19">
        <v>0.96</v>
      </c>
      <c r="S19">
        <v>0.18</v>
      </c>
      <c r="T19">
        <v>20.520146691000001</v>
      </c>
      <c r="U19">
        <v>0.66973684210526296</v>
      </c>
      <c r="Z19">
        <v>0.18</v>
      </c>
      <c r="AA19">
        <v>8.5870002000000001E-2</v>
      </c>
      <c r="AB19">
        <v>0.88099041533546296</v>
      </c>
    </row>
    <row r="20" spans="1:28" x14ac:dyDescent="0.15">
      <c r="A20">
        <v>0.19</v>
      </c>
      <c r="B20">
        <v>1.484934263</v>
      </c>
      <c r="C20">
        <v>0.96428571428571397</v>
      </c>
      <c r="I20">
        <v>0.19</v>
      </c>
      <c r="J20">
        <v>204.17912786599999</v>
      </c>
      <c r="K20">
        <v>0.98</v>
      </c>
      <c r="S20">
        <v>0.19</v>
      </c>
      <c r="T20">
        <v>22.663935988999999</v>
      </c>
      <c r="U20">
        <v>0.682894736842105</v>
      </c>
      <c r="Z20">
        <v>0.19</v>
      </c>
      <c r="AA20">
        <v>8.4985048999999993E-2</v>
      </c>
      <c r="AB20">
        <v>0.88099041533546296</v>
      </c>
    </row>
    <row r="21" spans="1:28" x14ac:dyDescent="0.15">
      <c r="A21">
        <v>0.2</v>
      </c>
      <c r="B21">
        <v>1.6252420139999999</v>
      </c>
      <c r="C21">
        <v>0.96428571428571397</v>
      </c>
      <c r="I21">
        <v>0.2</v>
      </c>
      <c r="J21">
        <v>219.21203040899999</v>
      </c>
      <c r="K21">
        <v>0.98</v>
      </c>
      <c r="S21">
        <v>0.2</v>
      </c>
      <c r="T21">
        <v>24.926072075</v>
      </c>
      <c r="U21">
        <v>0.67105263157894701</v>
      </c>
      <c r="Z21">
        <v>0.2</v>
      </c>
      <c r="AA21">
        <v>9.5090012000000002E-2</v>
      </c>
      <c r="AB21">
        <v>0.88099041533546296</v>
      </c>
    </row>
    <row r="22" spans="1:28" x14ac:dyDescent="0.15">
      <c r="A22">
        <v>0.21</v>
      </c>
      <c r="B22">
        <v>1.7947942990000001</v>
      </c>
      <c r="C22">
        <v>0.96428571428571397</v>
      </c>
      <c r="I22">
        <v>0.21</v>
      </c>
      <c r="J22">
        <v>243.26295846799999</v>
      </c>
      <c r="K22">
        <v>0.96</v>
      </c>
      <c r="S22">
        <v>0.21</v>
      </c>
      <c r="T22">
        <v>27.338204388000001</v>
      </c>
      <c r="U22">
        <v>0.67763157894736803</v>
      </c>
      <c r="Z22">
        <v>0.21</v>
      </c>
      <c r="AA22">
        <v>0.10614879100000001</v>
      </c>
      <c r="AB22">
        <v>0.86661341853035101</v>
      </c>
    </row>
    <row r="23" spans="1:28" x14ac:dyDescent="0.15">
      <c r="A23">
        <v>0.22</v>
      </c>
      <c r="B23">
        <v>1.9146011119999999</v>
      </c>
      <c r="C23">
        <v>0.96428571428571397</v>
      </c>
      <c r="I23">
        <v>0.22</v>
      </c>
      <c r="J23">
        <v>267.79280919399997</v>
      </c>
      <c r="K23">
        <v>0.97</v>
      </c>
      <c r="S23">
        <v>0.22</v>
      </c>
      <c r="T23">
        <v>29.828446057000001</v>
      </c>
      <c r="U23">
        <v>0.67500000000000004</v>
      </c>
      <c r="Z23">
        <v>0.22</v>
      </c>
      <c r="AA23">
        <v>0.118855645</v>
      </c>
      <c r="AB23">
        <v>0.86661341853035101</v>
      </c>
    </row>
    <row r="24" spans="1:28" x14ac:dyDescent="0.15">
      <c r="A24">
        <v>0.23</v>
      </c>
      <c r="B24">
        <v>2.0914290229999999</v>
      </c>
      <c r="C24">
        <v>0.96428571428571397</v>
      </c>
      <c r="I24">
        <v>0.23</v>
      </c>
      <c r="J24">
        <v>292.59208454499998</v>
      </c>
      <c r="K24">
        <v>0.97</v>
      </c>
      <c r="S24">
        <v>0.23</v>
      </c>
      <c r="T24">
        <v>32.460770019000002</v>
      </c>
      <c r="U24">
        <v>0.69342105263157805</v>
      </c>
      <c r="Z24">
        <v>0.23</v>
      </c>
      <c r="AA24">
        <v>0.13585881299999999</v>
      </c>
      <c r="AB24">
        <v>0.85782747603833798</v>
      </c>
    </row>
    <row r="25" spans="1:28" x14ac:dyDescent="0.15">
      <c r="A25">
        <v>0.24</v>
      </c>
      <c r="B25">
        <v>2.2942784889999999</v>
      </c>
      <c r="C25">
        <v>0.96428571428571397</v>
      </c>
      <c r="I25">
        <v>0.24</v>
      </c>
      <c r="J25">
        <v>312.70445747999997</v>
      </c>
      <c r="K25">
        <v>0.97</v>
      </c>
      <c r="S25">
        <v>0.24</v>
      </c>
      <c r="T25">
        <v>35.245447767999998</v>
      </c>
      <c r="U25">
        <v>0.682894736842105</v>
      </c>
      <c r="Z25">
        <v>0.24</v>
      </c>
      <c r="AA25">
        <v>0.13849877699999999</v>
      </c>
      <c r="AB25">
        <v>0.85782747603833798</v>
      </c>
    </row>
    <row r="26" spans="1:28" x14ac:dyDescent="0.15">
      <c r="A26">
        <v>0.25</v>
      </c>
      <c r="B26">
        <v>2.4778321179999998</v>
      </c>
      <c r="C26">
        <v>0.96428571428571397</v>
      </c>
      <c r="I26">
        <v>0.25</v>
      </c>
      <c r="J26">
        <v>342.49993411700001</v>
      </c>
      <c r="K26">
        <v>0.97</v>
      </c>
      <c r="S26">
        <v>0.25</v>
      </c>
      <c r="T26">
        <v>38.192220747999997</v>
      </c>
      <c r="U26">
        <v>0.68947368421052602</v>
      </c>
      <c r="Z26">
        <v>0.25</v>
      </c>
      <c r="AA26">
        <v>0.137052325</v>
      </c>
      <c r="AB26">
        <v>0.85782747603833798</v>
      </c>
    </row>
    <row r="27" spans="1:28" x14ac:dyDescent="0.15">
      <c r="A27">
        <v>0.26</v>
      </c>
      <c r="B27">
        <v>2.6872897689999999</v>
      </c>
      <c r="C27">
        <v>0.96428571428571397</v>
      </c>
      <c r="I27">
        <v>0.26</v>
      </c>
      <c r="J27">
        <v>371.15035576899999</v>
      </c>
      <c r="K27">
        <v>0.96</v>
      </c>
      <c r="S27">
        <v>0.26</v>
      </c>
      <c r="T27">
        <v>41.150864626000001</v>
      </c>
      <c r="U27">
        <v>0.67105263157894701</v>
      </c>
      <c r="Z27">
        <v>0.26</v>
      </c>
      <c r="AA27">
        <v>0.148179968</v>
      </c>
      <c r="AB27">
        <v>0.87300319488817801</v>
      </c>
    </row>
    <row r="28" spans="1:28" x14ac:dyDescent="0.15">
      <c r="A28">
        <v>0.27</v>
      </c>
      <c r="B28">
        <v>2.9174364069999998</v>
      </c>
      <c r="C28">
        <v>0.96428571428571397</v>
      </c>
      <c r="I28">
        <v>0.27</v>
      </c>
      <c r="J28">
        <v>400.84220704099999</v>
      </c>
      <c r="K28">
        <v>0.96</v>
      </c>
      <c r="S28">
        <v>0.27</v>
      </c>
      <c r="T28">
        <v>44.241083582999998</v>
      </c>
      <c r="U28">
        <v>0.67894736842105197</v>
      </c>
      <c r="Z28">
        <v>0.27</v>
      </c>
      <c r="AA28">
        <v>0.16005781899999999</v>
      </c>
      <c r="AB28">
        <v>0.86741214057507898</v>
      </c>
    </row>
    <row r="29" spans="1:28" x14ac:dyDescent="0.15">
      <c r="A29">
        <v>0.28000000000000003</v>
      </c>
      <c r="B29">
        <v>3.1377657839999999</v>
      </c>
      <c r="C29">
        <v>0.96428571428571397</v>
      </c>
      <c r="I29">
        <v>0.28000000000000003</v>
      </c>
      <c r="J29">
        <v>432.55253474900002</v>
      </c>
      <c r="K29">
        <v>0.96</v>
      </c>
      <c r="S29">
        <v>0.28000000000000003</v>
      </c>
      <c r="T29">
        <v>47.378201130000001</v>
      </c>
      <c r="U29">
        <v>0.67894736842105197</v>
      </c>
      <c r="Z29">
        <v>0.28000000000000003</v>
      </c>
      <c r="AA29">
        <v>0.16777410100000001</v>
      </c>
      <c r="AB29">
        <v>0.87300319488817801</v>
      </c>
    </row>
    <row r="30" spans="1:28" x14ac:dyDescent="0.15">
      <c r="A30">
        <v>0.28999999999999998</v>
      </c>
      <c r="B30">
        <v>3.2912074709999999</v>
      </c>
      <c r="C30">
        <v>0.96428571428571397</v>
      </c>
      <c r="I30">
        <v>0.28999999999999998</v>
      </c>
      <c r="J30">
        <v>457.82736345299998</v>
      </c>
      <c r="K30">
        <v>0.96</v>
      </c>
      <c r="S30">
        <v>0.28999999999999998</v>
      </c>
      <c r="T30">
        <v>50.687454312</v>
      </c>
      <c r="U30">
        <v>0.682894736842105</v>
      </c>
      <c r="Z30">
        <v>0.28999999999999998</v>
      </c>
      <c r="AA30">
        <v>0.17459119300000001</v>
      </c>
      <c r="AB30">
        <v>0.905750798722044</v>
      </c>
    </row>
    <row r="31" spans="1:28" x14ac:dyDescent="0.15">
      <c r="A31">
        <v>0.3</v>
      </c>
      <c r="B31">
        <v>3.5235044179999999</v>
      </c>
      <c r="C31">
        <v>0.96428571428571397</v>
      </c>
      <c r="I31">
        <v>0.3</v>
      </c>
      <c r="J31">
        <v>490.02882506700001</v>
      </c>
      <c r="K31">
        <v>0.97</v>
      </c>
      <c r="S31">
        <v>0.3</v>
      </c>
      <c r="T31">
        <v>54.205657944999999</v>
      </c>
      <c r="U31">
        <v>0.69736842105263097</v>
      </c>
      <c r="Z31">
        <v>0.3</v>
      </c>
      <c r="AA31">
        <v>0.18868159400000001</v>
      </c>
      <c r="AB31">
        <v>0.905750798722044</v>
      </c>
    </row>
    <row r="32" spans="1:28" x14ac:dyDescent="0.15">
      <c r="A32">
        <v>0.31</v>
      </c>
      <c r="B32">
        <v>3.774361893</v>
      </c>
      <c r="C32">
        <v>0.96428571428571397</v>
      </c>
      <c r="I32">
        <v>0.31</v>
      </c>
      <c r="J32">
        <v>525.52408875799995</v>
      </c>
      <c r="K32">
        <v>0.95</v>
      </c>
      <c r="S32">
        <v>0.31</v>
      </c>
      <c r="T32">
        <v>57.782162597999999</v>
      </c>
      <c r="U32">
        <v>0.68552631578947298</v>
      </c>
      <c r="Z32">
        <v>0.31</v>
      </c>
      <c r="AA32">
        <v>0.204606131</v>
      </c>
      <c r="AB32">
        <v>0.905750798722044</v>
      </c>
    </row>
    <row r="33" spans="1:28" x14ac:dyDescent="0.15">
      <c r="A33">
        <v>0.32</v>
      </c>
      <c r="B33">
        <v>4.0100152429999998</v>
      </c>
      <c r="C33">
        <v>0.96428571428571397</v>
      </c>
      <c r="I33">
        <v>0.32</v>
      </c>
      <c r="J33">
        <v>548.39925462600002</v>
      </c>
      <c r="K33">
        <v>0.97</v>
      </c>
      <c r="S33">
        <v>0.32</v>
      </c>
      <c r="T33">
        <v>61.817305171999998</v>
      </c>
      <c r="U33">
        <v>0.67631578947368398</v>
      </c>
      <c r="Z33">
        <v>0.32</v>
      </c>
      <c r="AA33">
        <v>0.20285376999999999</v>
      </c>
      <c r="AB33">
        <v>0.905750798722044</v>
      </c>
    </row>
    <row r="34" spans="1:28" x14ac:dyDescent="0.15">
      <c r="A34">
        <v>0.33</v>
      </c>
      <c r="B34">
        <v>4.2727326909999999</v>
      </c>
      <c r="C34">
        <v>0.96428571428571397</v>
      </c>
      <c r="I34">
        <v>0.33</v>
      </c>
      <c r="J34">
        <v>584.85704665799994</v>
      </c>
      <c r="K34">
        <v>0.96</v>
      </c>
      <c r="S34">
        <v>0.33</v>
      </c>
      <c r="T34">
        <v>65.410102182000003</v>
      </c>
      <c r="U34">
        <v>0.67500000000000004</v>
      </c>
      <c r="Z34">
        <v>0.33</v>
      </c>
      <c r="AA34">
        <v>0.209924793</v>
      </c>
      <c r="AB34">
        <v>0.91134185303514303</v>
      </c>
    </row>
    <row r="35" spans="1:28" x14ac:dyDescent="0.15">
      <c r="A35">
        <v>0.34</v>
      </c>
      <c r="B35">
        <v>4.6505640130000003</v>
      </c>
      <c r="C35">
        <v>0.96428571428571397</v>
      </c>
      <c r="I35">
        <v>0.34</v>
      </c>
      <c r="J35">
        <v>622.55900388500004</v>
      </c>
      <c r="K35">
        <v>0.97</v>
      </c>
      <c r="S35">
        <v>0.34</v>
      </c>
      <c r="T35">
        <v>69.525471976000006</v>
      </c>
      <c r="U35">
        <v>0.692105263157894</v>
      </c>
      <c r="Z35">
        <v>0.34</v>
      </c>
      <c r="AA35">
        <v>0.22048696600000001</v>
      </c>
      <c r="AB35">
        <v>0.88338658146964799</v>
      </c>
    </row>
    <row r="36" spans="1:28" x14ac:dyDescent="0.15">
      <c r="A36">
        <v>0.35</v>
      </c>
      <c r="B36">
        <v>4.8336392439999996</v>
      </c>
      <c r="C36">
        <v>0.96428571428571397</v>
      </c>
      <c r="I36">
        <v>0.35</v>
      </c>
      <c r="J36">
        <v>660.37284141400005</v>
      </c>
      <c r="K36">
        <v>0.97</v>
      </c>
      <c r="S36">
        <v>0.35</v>
      </c>
      <c r="T36">
        <v>73.587300893999995</v>
      </c>
      <c r="U36">
        <v>0.68815789473684197</v>
      </c>
      <c r="Z36">
        <v>0.35</v>
      </c>
      <c r="AA36">
        <v>0.23307165499999999</v>
      </c>
      <c r="AB36">
        <v>0.88338658146964799</v>
      </c>
    </row>
    <row r="37" spans="1:28" x14ac:dyDescent="0.15">
      <c r="A37">
        <v>0.36</v>
      </c>
      <c r="B37">
        <v>5.0152001530000003</v>
      </c>
      <c r="C37">
        <v>0.96428571428571397</v>
      </c>
      <c r="I37">
        <v>0.36</v>
      </c>
      <c r="J37">
        <v>688.04861850500004</v>
      </c>
      <c r="K37">
        <v>0.96</v>
      </c>
      <c r="S37">
        <v>0.36</v>
      </c>
      <c r="T37">
        <v>77.721798008999997</v>
      </c>
      <c r="U37">
        <v>0.67763157894736803</v>
      </c>
      <c r="Z37">
        <v>0.36</v>
      </c>
      <c r="AA37">
        <v>0.24882568999999999</v>
      </c>
      <c r="AB37">
        <v>0.88338658146964799</v>
      </c>
    </row>
    <row r="38" spans="1:28" x14ac:dyDescent="0.15">
      <c r="A38">
        <v>0.37</v>
      </c>
      <c r="B38">
        <v>5.3215836080000001</v>
      </c>
      <c r="C38">
        <v>0.96428571428571397</v>
      </c>
      <c r="I38">
        <v>0.37</v>
      </c>
      <c r="J38">
        <v>730.29037615000004</v>
      </c>
      <c r="K38">
        <v>0.96</v>
      </c>
      <c r="S38">
        <v>0.37</v>
      </c>
      <c r="T38">
        <v>82.050063300999994</v>
      </c>
      <c r="U38">
        <v>0.67894736842105197</v>
      </c>
      <c r="Z38">
        <v>0.37</v>
      </c>
      <c r="AA38">
        <v>0.26653404000000003</v>
      </c>
      <c r="AB38">
        <v>0.88338658146964799</v>
      </c>
    </row>
    <row r="39" spans="1:28" x14ac:dyDescent="0.15">
      <c r="A39">
        <v>0.38</v>
      </c>
      <c r="B39">
        <v>5.6263123669999997</v>
      </c>
      <c r="C39">
        <v>0.96428571428571397</v>
      </c>
      <c r="I39">
        <v>0.38</v>
      </c>
      <c r="J39">
        <v>767.74889985000004</v>
      </c>
      <c r="K39">
        <v>0.98</v>
      </c>
      <c r="S39">
        <v>0.38</v>
      </c>
      <c r="T39">
        <v>86.361019514999995</v>
      </c>
      <c r="U39">
        <v>0.67236842105263095</v>
      </c>
      <c r="Z39">
        <v>0.38</v>
      </c>
      <c r="AA39">
        <v>0.26160537900000003</v>
      </c>
      <c r="AB39">
        <v>0.88338658146964799</v>
      </c>
    </row>
    <row r="40" spans="1:28" x14ac:dyDescent="0.15">
      <c r="A40">
        <v>0.39</v>
      </c>
      <c r="B40">
        <v>5.9442661079999999</v>
      </c>
      <c r="C40">
        <v>0.96428571428571397</v>
      </c>
      <c r="I40">
        <v>0.39</v>
      </c>
      <c r="J40">
        <v>810.29563522000001</v>
      </c>
      <c r="K40">
        <v>0.97</v>
      </c>
      <c r="S40">
        <v>0.39</v>
      </c>
      <c r="T40">
        <v>90.895930336999996</v>
      </c>
      <c r="U40">
        <v>0.682894736842105</v>
      </c>
      <c r="Z40">
        <v>0.39</v>
      </c>
      <c r="AA40">
        <v>0.27841056600000003</v>
      </c>
      <c r="AB40">
        <v>0.88338658146964799</v>
      </c>
    </row>
    <row r="41" spans="1:28" x14ac:dyDescent="0.15">
      <c r="A41">
        <v>0.4</v>
      </c>
      <c r="B41">
        <v>6.2773564339999997</v>
      </c>
      <c r="C41">
        <v>0.92857142857142805</v>
      </c>
      <c r="I41">
        <v>0.4</v>
      </c>
      <c r="J41">
        <v>840.98615856399999</v>
      </c>
      <c r="K41">
        <v>0.97</v>
      </c>
      <c r="S41">
        <v>0.4</v>
      </c>
      <c r="T41">
        <v>95.486294634999993</v>
      </c>
      <c r="U41">
        <v>0.68157894736842095</v>
      </c>
      <c r="Z41">
        <v>0.4</v>
      </c>
      <c r="AA41">
        <v>0.29380737499999998</v>
      </c>
      <c r="AB41">
        <v>0.89536741214057503</v>
      </c>
    </row>
    <row r="42" spans="1:28" x14ac:dyDescent="0.15">
      <c r="A42">
        <v>0.41</v>
      </c>
      <c r="B42">
        <v>6.6427894619999996</v>
      </c>
      <c r="C42">
        <v>0.92857142857142805</v>
      </c>
      <c r="I42">
        <v>0.41</v>
      </c>
      <c r="J42">
        <v>886.13059245900001</v>
      </c>
      <c r="K42">
        <v>0.98</v>
      </c>
      <c r="S42">
        <v>0.41</v>
      </c>
      <c r="T42">
        <v>100.728872344</v>
      </c>
      <c r="U42">
        <v>0.67631578947368398</v>
      </c>
      <c r="Z42">
        <v>0.41</v>
      </c>
      <c r="AA42">
        <v>0.31321511400000002</v>
      </c>
      <c r="AB42">
        <v>0.89776357827476005</v>
      </c>
    </row>
    <row r="43" spans="1:28" x14ac:dyDescent="0.15">
      <c r="A43">
        <v>0.42</v>
      </c>
      <c r="B43">
        <v>6.9185372210000002</v>
      </c>
      <c r="C43">
        <v>0.92857142857142805</v>
      </c>
      <c r="I43">
        <v>0.42</v>
      </c>
      <c r="J43">
        <v>925.20658726199997</v>
      </c>
      <c r="K43">
        <v>0.98</v>
      </c>
      <c r="S43">
        <v>0.42</v>
      </c>
      <c r="T43">
        <v>105.265573602</v>
      </c>
      <c r="U43">
        <v>0.68684210526315703</v>
      </c>
      <c r="Z43">
        <v>0.42</v>
      </c>
      <c r="AA43">
        <v>0.32096019999999997</v>
      </c>
      <c r="AB43">
        <v>0.89776357827476005</v>
      </c>
    </row>
    <row r="44" spans="1:28" x14ac:dyDescent="0.15">
      <c r="A44">
        <v>0.43</v>
      </c>
      <c r="B44">
        <v>7.1649023869999997</v>
      </c>
      <c r="C44">
        <v>0.92857142857142805</v>
      </c>
      <c r="I44">
        <v>0.43</v>
      </c>
      <c r="J44">
        <v>973.620681504</v>
      </c>
      <c r="K44">
        <v>0.96</v>
      </c>
      <c r="S44">
        <v>0.43</v>
      </c>
      <c r="T44">
        <v>110.280315551</v>
      </c>
      <c r="U44">
        <v>0.68421052631578905</v>
      </c>
      <c r="Z44">
        <v>0.43</v>
      </c>
      <c r="AA44">
        <v>0.33838415900000002</v>
      </c>
      <c r="AB44">
        <v>0.89776357827476005</v>
      </c>
    </row>
    <row r="45" spans="1:28" x14ac:dyDescent="0.15">
      <c r="A45">
        <v>0.44</v>
      </c>
      <c r="B45">
        <v>7.4761578899999996</v>
      </c>
      <c r="C45">
        <v>0.96428571428571397</v>
      </c>
      <c r="I45">
        <v>0.44</v>
      </c>
      <c r="J45">
        <v>1002.7253027310001</v>
      </c>
      <c r="K45">
        <v>0.97</v>
      </c>
      <c r="S45">
        <v>0.44</v>
      </c>
      <c r="T45">
        <v>115.41505600399999</v>
      </c>
      <c r="U45">
        <v>0.692105263157894</v>
      </c>
      <c r="Z45">
        <v>0.44</v>
      </c>
      <c r="AA45">
        <v>0.33680726599999999</v>
      </c>
      <c r="AB45">
        <v>0.89776357827476005</v>
      </c>
    </row>
    <row r="46" spans="1:28" x14ac:dyDescent="0.15">
      <c r="A46">
        <v>0.45</v>
      </c>
      <c r="B46">
        <v>7.8568612570000003</v>
      </c>
      <c r="C46">
        <v>0.96428571428571397</v>
      </c>
      <c r="I46">
        <v>0.45</v>
      </c>
      <c r="J46">
        <v>1050.35189982</v>
      </c>
      <c r="K46">
        <v>0.98</v>
      </c>
      <c r="S46">
        <v>0.45</v>
      </c>
      <c r="T46">
        <v>120.764046699</v>
      </c>
      <c r="U46">
        <v>0.68157894736842095</v>
      </c>
      <c r="Z46">
        <v>0.45</v>
      </c>
      <c r="AA46">
        <v>0.35383261599999999</v>
      </c>
      <c r="AB46">
        <v>0.89776357827476005</v>
      </c>
    </row>
    <row r="47" spans="1:28" x14ac:dyDescent="0.15">
      <c r="A47">
        <v>0.46</v>
      </c>
      <c r="B47">
        <v>8.4919685380000001</v>
      </c>
      <c r="C47">
        <v>0.96428571428571397</v>
      </c>
      <c r="I47">
        <v>0.46</v>
      </c>
      <c r="J47">
        <v>1097.8839237</v>
      </c>
      <c r="K47">
        <v>0.98</v>
      </c>
      <c r="S47">
        <v>0.46</v>
      </c>
      <c r="T47">
        <v>126.142850048</v>
      </c>
      <c r="U47">
        <v>0.69868421052631502</v>
      </c>
      <c r="Z47">
        <v>0.46</v>
      </c>
      <c r="AA47">
        <v>0.37414914599999999</v>
      </c>
      <c r="AB47">
        <v>0.89776357827476005</v>
      </c>
    </row>
    <row r="48" spans="1:28" x14ac:dyDescent="0.15">
      <c r="A48">
        <v>0.47</v>
      </c>
      <c r="B48">
        <v>8.6547401480000001</v>
      </c>
      <c r="C48">
        <v>0.96428571428571397</v>
      </c>
      <c r="I48">
        <v>0.47</v>
      </c>
      <c r="J48">
        <v>1144.4386203460001</v>
      </c>
      <c r="K48">
        <v>0.98</v>
      </c>
      <c r="S48">
        <v>0.47</v>
      </c>
      <c r="T48">
        <v>131.72326598000001</v>
      </c>
      <c r="U48">
        <v>0.67500000000000004</v>
      </c>
      <c r="Z48">
        <v>0.47</v>
      </c>
      <c r="AA48">
        <v>0.39179293799999998</v>
      </c>
      <c r="AB48">
        <v>0.90095846645367395</v>
      </c>
    </row>
    <row r="49" spans="1:28" x14ac:dyDescent="0.15">
      <c r="A49">
        <v>0.48</v>
      </c>
      <c r="B49">
        <v>9.0798415230000007</v>
      </c>
      <c r="C49">
        <v>0.96428571428571397</v>
      </c>
      <c r="I49">
        <v>0.48</v>
      </c>
      <c r="J49">
        <v>1174.4991080929999</v>
      </c>
      <c r="K49">
        <v>0.98</v>
      </c>
      <c r="S49">
        <v>0.48</v>
      </c>
      <c r="T49">
        <v>137.578818181</v>
      </c>
      <c r="U49">
        <v>0.68026315789473601</v>
      </c>
      <c r="Z49">
        <v>0.48</v>
      </c>
      <c r="AA49">
        <v>0.41999558999999997</v>
      </c>
      <c r="AB49">
        <v>0.90095846645367395</v>
      </c>
    </row>
    <row r="50" spans="1:28" x14ac:dyDescent="0.15">
      <c r="A50">
        <v>0.49</v>
      </c>
      <c r="B50">
        <v>9.4974096970000002</v>
      </c>
      <c r="C50">
        <v>0.96428571428571397</v>
      </c>
      <c r="I50">
        <v>0.49</v>
      </c>
      <c r="J50">
        <v>1233.2164478950001</v>
      </c>
      <c r="K50">
        <v>0.98</v>
      </c>
      <c r="S50">
        <v>0.49</v>
      </c>
      <c r="T50">
        <v>143.05898700099999</v>
      </c>
      <c r="U50">
        <v>0.67500000000000004</v>
      </c>
      <c r="Z50">
        <v>0.49</v>
      </c>
      <c r="AA50">
        <v>0.43084579499999998</v>
      </c>
      <c r="AB50">
        <v>0.90095846645367395</v>
      </c>
    </row>
    <row r="51" spans="1:28" x14ac:dyDescent="0.15">
      <c r="A51">
        <v>0.5</v>
      </c>
      <c r="B51">
        <v>9.7698043630000004</v>
      </c>
      <c r="C51">
        <v>0.96428571428571397</v>
      </c>
      <c r="I51">
        <v>0.5</v>
      </c>
      <c r="J51">
        <v>1270.01538456</v>
      </c>
      <c r="K51">
        <v>0.98</v>
      </c>
      <c r="S51">
        <v>0.5</v>
      </c>
      <c r="T51">
        <v>149.02045690599999</v>
      </c>
      <c r="U51">
        <v>0.66842105263157803</v>
      </c>
      <c r="Z51">
        <v>0.5</v>
      </c>
      <c r="AA51">
        <v>0.43078852000000001</v>
      </c>
      <c r="AB51">
        <v>0.90095846645367395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selection activeCell="G34" sqref="G34:L34"/>
    </sheetView>
  </sheetViews>
  <sheetFormatPr defaultRowHeight="13.5" x14ac:dyDescent="0.15"/>
  <cols>
    <col min="2" max="2" width="9.375" bestFit="1" customWidth="1"/>
    <col min="3" max="3" width="9.75" bestFit="1" customWidth="1"/>
    <col min="4" max="4" width="9.5" bestFit="1" customWidth="1"/>
    <col min="5" max="5" width="11.625" bestFit="1" customWidth="1"/>
    <col min="12" max="12" width="10.875" customWidth="1"/>
    <col min="27" max="27" width="9" customWidth="1"/>
  </cols>
  <sheetData>
    <row r="1" spans="1:35" x14ac:dyDescent="0.15">
      <c r="A1" s="17" t="s">
        <v>31</v>
      </c>
      <c r="B1" s="17"/>
      <c r="C1" s="17"/>
      <c r="D1" s="17"/>
      <c r="E1" s="17"/>
      <c r="H1" s="17" t="s">
        <v>34</v>
      </c>
      <c r="I1" s="17"/>
      <c r="J1" s="17"/>
      <c r="K1" s="17"/>
      <c r="L1" s="17"/>
      <c r="P1" s="17" t="s">
        <v>33</v>
      </c>
      <c r="Q1" s="17"/>
      <c r="R1" s="17"/>
      <c r="S1" s="17"/>
      <c r="T1" s="17"/>
      <c r="W1" s="17"/>
      <c r="X1" s="17"/>
      <c r="Y1" s="17"/>
      <c r="Z1" s="17"/>
      <c r="AA1" s="17"/>
      <c r="AE1" s="17"/>
      <c r="AF1" s="17"/>
      <c r="AG1" s="17"/>
      <c r="AH1" s="17"/>
      <c r="AI1" s="17"/>
    </row>
    <row r="2" spans="1:35" x14ac:dyDescent="0.15">
      <c r="B2" t="s">
        <v>27</v>
      </c>
      <c r="C2" t="s">
        <v>28</v>
      </c>
      <c r="D2" t="s">
        <v>29</v>
      </c>
      <c r="E2" t="s">
        <v>30</v>
      </c>
      <c r="I2" t="s">
        <v>27</v>
      </c>
      <c r="J2" t="s">
        <v>28</v>
      </c>
      <c r="K2" t="s">
        <v>29</v>
      </c>
      <c r="L2" t="s">
        <v>30</v>
      </c>
      <c r="Q2" t="s">
        <v>27</v>
      </c>
      <c r="R2" t="s">
        <v>28</v>
      </c>
      <c r="S2" t="s">
        <v>29</v>
      </c>
      <c r="T2" t="s">
        <v>30</v>
      </c>
    </row>
    <row r="3" spans="1:35" s="10" customFormat="1" x14ac:dyDescent="0.15">
      <c r="A3" s="12" t="s">
        <v>0</v>
      </c>
      <c r="B3" s="2">
        <v>3.0783298499999998</v>
      </c>
      <c r="C3" s="13">
        <v>115.52703496399999</v>
      </c>
      <c r="D3" s="13">
        <v>373.39263617699999</v>
      </c>
      <c r="E3" s="13">
        <v>21921.630606364</v>
      </c>
      <c r="F3" s="12"/>
      <c r="G3" s="12"/>
      <c r="H3" s="12" t="s">
        <v>0</v>
      </c>
      <c r="I3" s="2">
        <v>3.0783298499999998</v>
      </c>
      <c r="J3" s="13">
        <v>115.52703496399999</v>
      </c>
      <c r="K3" s="13">
        <v>373.39263617699999</v>
      </c>
      <c r="L3" s="13">
        <v>21921.630606364</v>
      </c>
      <c r="M3" s="11"/>
      <c r="P3" s="12" t="s">
        <v>1</v>
      </c>
      <c r="Q3" s="2">
        <v>0.13488447000000001</v>
      </c>
      <c r="R3" s="13">
        <v>4.2943993310000002</v>
      </c>
      <c r="S3" s="13">
        <v>0.93953542700000003</v>
      </c>
      <c r="T3" s="13">
        <v>548.46357154500004</v>
      </c>
      <c r="U3" s="11"/>
      <c r="W3" s="12"/>
      <c r="X3" s="2"/>
      <c r="Y3" s="13"/>
      <c r="Z3" s="13"/>
      <c r="AA3" s="13"/>
      <c r="AE3" s="12"/>
      <c r="AF3" s="13"/>
      <c r="AG3" s="13"/>
      <c r="AH3" s="13"/>
      <c r="AI3" s="13"/>
    </row>
    <row r="4" spans="1:35" s="10" customFormat="1" x14ac:dyDescent="0.15">
      <c r="A4" s="12" t="s">
        <v>1</v>
      </c>
      <c r="B4" s="2">
        <v>0.13488447000000001</v>
      </c>
      <c r="C4" s="13">
        <v>4.2943993310000002</v>
      </c>
      <c r="D4" s="13">
        <v>0.93953542700000003</v>
      </c>
      <c r="E4" s="13">
        <v>548.46357154500004</v>
      </c>
      <c r="F4" s="12"/>
      <c r="G4" s="12"/>
      <c r="H4" s="12" t="s">
        <v>10</v>
      </c>
      <c r="I4" s="2">
        <v>1.972651181</v>
      </c>
      <c r="J4" s="13">
        <v>313.982392296</v>
      </c>
      <c r="K4" s="13">
        <v>48.180669002999998</v>
      </c>
      <c r="L4" s="13">
        <v>1852.3712701490001</v>
      </c>
      <c r="M4" s="11"/>
      <c r="P4" s="12" t="s">
        <v>13</v>
      </c>
      <c r="Q4" s="2">
        <v>0.27790932299999999</v>
      </c>
      <c r="R4" s="13">
        <v>3.9887402600000001</v>
      </c>
      <c r="S4" s="13">
        <v>0.822302694</v>
      </c>
      <c r="T4" s="13">
        <v>332.62832197099999</v>
      </c>
      <c r="U4" s="11"/>
      <c r="W4" s="12"/>
      <c r="X4" s="2"/>
      <c r="Y4" s="13"/>
      <c r="Z4" s="13"/>
      <c r="AA4" s="13"/>
      <c r="AE4" s="12"/>
      <c r="AF4" s="2"/>
      <c r="AG4" s="13"/>
      <c r="AH4" s="13"/>
      <c r="AI4" s="13"/>
    </row>
    <row r="5" spans="1:35" s="10" customFormat="1" x14ac:dyDescent="0.15">
      <c r="A5" s="12" t="s">
        <v>13</v>
      </c>
      <c r="B5" s="2">
        <v>0.27790932299999999</v>
      </c>
      <c r="C5" s="13">
        <v>3.9887402600000001</v>
      </c>
      <c r="D5" s="13">
        <v>0.822302694</v>
      </c>
      <c r="E5" s="13">
        <v>332.62832197099999</v>
      </c>
      <c r="F5" s="12"/>
      <c r="G5" s="12"/>
      <c r="H5" t="s">
        <v>3</v>
      </c>
      <c r="I5" s="2">
        <v>17.861827659999999</v>
      </c>
      <c r="J5" s="13">
        <v>169.84754292100001</v>
      </c>
      <c r="K5" s="13">
        <v>50.289588531</v>
      </c>
      <c r="L5" s="13">
        <v>6902.0390906000002</v>
      </c>
      <c r="M5" s="11"/>
      <c r="P5" s="12" t="s">
        <v>2</v>
      </c>
      <c r="Q5" s="13">
        <v>2.229436E-3</v>
      </c>
      <c r="R5" s="13">
        <v>0.112715594</v>
      </c>
      <c r="S5" s="13">
        <v>4.2268885999999999E-2</v>
      </c>
      <c r="T5" s="13">
        <v>0.49361032100000002</v>
      </c>
      <c r="U5" s="11"/>
    </row>
    <row r="6" spans="1:35" s="10" customFormat="1" x14ac:dyDescent="0.15">
      <c r="A6" s="12" t="s">
        <v>2</v>
      </c>
      <c r="B6" s="13">
        <v>2.229436E-3</v>
      </c>
      <c r="C6" s="13">
        <v>0.112715594</v>
      </c>
      <c r="D6" s="13">
        <v>4.2268885999999999E-2</v>
      </c>
      <c r="E6" s="13">
        <v>0.49361032100000002</v>
      </c>
      <c r="F6" s="12"/>
      <c r="G6" s="12"/>
      <c r="M6" s="11"/>
      <c r="P6" s="12" t="s">
        <v>4</v>
      </c>
      <c r="Q6" s="2">
        <v>1.2013921E-2</v>
      </c>
      <c r="R6" s="13">
        <v>0.561793824</v>
      </c>
      <c r="S6" s="13">
        <v>4.7026712999999998E-2</v>
      </c>
      <c r="T6" s="13">
        <v>2.0653435729999998</v>
      </c>
      <c r="U6" s="11"/>
    </row>
    <row r="7" spans="1:35" s="10" customFormat="1" x14ac:dyDescent="0.15">
      <c r="A7" s="12" t="s">
        <v>10</v>
      </c>
      <c r="B7" s="2">
        <v>1.972651181</v>
      </c>
      <c r="C7" s="13">
        <v>313.982392296</v>
      </c>
      <c r="D7" s="13">
        <v>48.180669002999998</v>
      </c>
      <c r="E7" s="13">
        <v>1852.3712701490001</v>
      </c>
      <c r="F7" s="12"/>
      <c r="G7" s="12"/>
      <c r="M7" s="11"/>
      <c r="U7" s="11"/>
    </row>
    <row r="8" spans="1:35" s="10" customFormat="1" x14ac:dyDescent="0.15">
      <c r="A8" s="12" t="s">
        <v>4</v>
      </c>
      <c r="B8" s="2">
        <v>1.2013921E-2</v>
      </c>
      <c r="C8" s="13">
        <v>0.561793824</v>
      </c>
      <c r="D8" s="13">
        <v>4.7026712999999998E-2</v>
      </c>
      <c r="E8" s="13">
        <v>2.0653435729999998</v>
      </c>
      <c r="F8" s="12"/>
      <c r="G8" s="12"/>
      <c r="M8" s="11"/>
      <c r="U8" s="11"/>
    </row>
    <row r="9" spans="1:35" s="10" customFormat="1" x14ac:dyDescent="0.15">
      <c r="A9" s="12" t="s">
        <v>8</v>
      </c>
      <c r="B9" s="2">
        <v>9.3679977999999997E-2</v>
      </c>
      <c r="C9" s="13">
        <v>12.692892822999999</v>
      </c>
      <c r="D9" s="13">
        <v>7.5040410580000003</v>
      </c>
      <c r="E9" s="13">
        <v>169.400587519</v>
      </c>
      <c r="F9" s="12"/>
      <c r="G9" s="12"/>
      <c r="M9" s="11"/>
      <c r="U9" s="11"/>
    </row>
    <row r="10" spans="1:35" s="10" customFormat="1" x14ac:dyDescent="0.15">
      <c r="A10" t="s">
        <v>3</v>
      </c>
      <c r="B10" s="2">
        <v>17.861827659999999</v>
      </c>
      <c r="C10" s="13">
        <v>169.84754292100001</v>
      </c>
      <c r="D10" s="13">
        <v>50.289588531</v>
      </c>
      <c r="E10" s="13">
        <v>6902.0390906000002</v>
      </c>
      <c r="F10" s="12"/>
      <c r="G10"/>
      <c r="H10"/>
      <c r="I10"/>
      <c r="J10"/>
      <c r="K10"/>
      <c r="L10"/>
      <c r="M10" s="11"/>
      <c r="U10" s="11"/>
    </row>
    <row r="14" spans="1:35" x14ac:dyDescent="0.15">
      <c r="B14" s="2"/>
    </row>
    <row r="15" spans="1:35" x14ac:dyDescent="0.15">
      <c r="B15" s="2"/>
    </row>
    <row r="16" spans="1:35" x14ac:dyDescent="0.15">
      <c r="B16" s="2"/>
    </row>
    <row r="17" spans="1:35" x14ac:dyDescent="0.15">
      <c r="B17" s="2"/>
    </row>
    <row r="18" spans="1:35" x14ac:dyDescent="0.15">
      <c r="B18" s="2"/>
    </row>
    <row r="19" spans="1:35" x14ac:dyDescent="0.15">
      <c r="B19" s="2"/>
    </row>
    <row r="20" spans="1:35" x14ac:dyDescent="0.15">
      <c r="B20" s="2"/>
    </row>
    <row r="21" spans="1:35" x14ac:dyDescent="0.15">
      <c r="B21" s="2"/>
    </row>
    <row r="22" spans="1:35" x14ac:dyDescent="0.15">
      <c r="B22" s="2"/>
    </row>
    <row r="23" spans="1:35" x14ac:dyDescent="0.15">
      <c r="B23" s="2"/>
    </row>
    <row r="24" spans="1:35" x14ac:dyDescent="0.15">
      <c r="B24" s="2"/>
    </row>
    <row r="25" spans="1:35" x14ac:dyDescent="0.15">
      <c r="B25" s="2"/>
    </row>
    <row r="26" spans="1:35" x14ac:dyDescent="0.15">
      <c r="B26" s="2"/>
    </row>
    <row r="27" spans="1:35" x14ac:dyDescent="0.15">
      <c r="B27" s="2"/>
    </row>
    <row r="28" spans="1:35" x14ac:dyDescent="0.15">
      <c r="B28" s="2"/>
    </row>
    <row r="29" spans="1:35" x14ac:dyDescent="0.15">
      <c r="B29" s="2"/>
    </row>
    <row r="30" spans="1:35" x14ac:dyDescent="0.15">
      <c r="B30" s="2"/>
      <c r="H30" s="17" t="s">
        <v>35</v>
      </c>
      <c r="I30" s="17"/>
      <c r="J30" s="17"/>
      <c r="K30" s="17"/>
      <c r="L30" s="17"/>
    </row>
    <row r="31" spans="1:35" x14ac:dyDescent="0.15">
      <c r="I31" t="s">
        <v>27</v>
      </c>
      <c r="J31" t="s">
        <v>28</v>
      </c>
      <c r="K31" t="s">
        <v>29</v>
      </c>
      <c r="L31" t="s">
        <v>30</v>
      </c>
      <c r="P31" s="17" t="s">
        <v>36</v>
      </c>
      <c r="Q31" s="17"/>
      <c r="R31" s="17"/>
      <c r="S31" s="17"/>
      <c r="T31" s="17"/>
      <c r="W31" s="17"/>
      <c r="X31" s="17"/>
      <c r="Y31" s="17"/>
      <c r="Z31" s="17"/>
      <c r="AA31" s="17"/>
      <c r="AE31" s="17"/>
      <c r="AF31" s="17"/>
      <c r="AG31" s="17"/>
      <c r="AH31" s="17"/>
      <c r="AI31" s="17"/>
    </row>
    <row r="32" spans="1:35" x14ac:dyDescent="0.15">
      <c r="A32" s="17" t="s">
        <v>32</v>
      </c>
      <c r="B32" s="17"/>
      <c r="C32" s="17"/>
      <c r="D32" s="17"/>
      <c r="E32" s="17"/>
      <c r="H32" s="12" t="s">
        <v>0</v>
      </c>
      <c r="I32" s="13">
        <v>0.63255208333333302</v>
      </c>
      <c r="J32" s="13">
        <v>0.69270833333333304</v>
      </c>
      <c r="K32" s="13">
        <v>0.72916666666666596</v>
      </c>
      <c r="L32" s="13">
        <v>0.63519999999999999</v>
      </c>
      <c r="Q32" t="s">
        <v>27</v>
      </c>
      <c r="R32" t="s">
        <v>28</v>
      </c>
      <c r="S32" t="s">
        <v>29</v>
      </c>
      <c r="T32" t="s">
        <v>30</v>
      </c>
    </row>
    <row r="33" spans="1:35" x14ac:dyDescent="0.15">
      <c r="B33" t="s">
        <v>27</v>
      </c>
      <c r="C33" t="s">
        <v>28</v>
      </c>
      <c r="D33" t="s">
        <v>29</v>
      </c>
      <c r="E33" t="s">
        <v>30</v>
      </c>
      <c r="H33" s="12" t="s">
        <v>10</v>
      </c>
      <c r="I33" s="13">
        <v>0.69605263157894703</v>
      </c>
      <c r="J33" s="13">
        <v>0.60394736842105201</v>
      </c>
      <c r="K33" s="13">
        <v>0.63289473684210495</v>
      </c>
      <c r="L33" s="13">
        <v>0.51449999999999996</v>
      </c>
      <c r="P33" s="12" t="s">
        <v>1</v>
      </c>
      <c r="Q33" s="13">
        <v>1</v>
      </c>
      <c r="R33" s="13">
        <v>0.92857142857142805</v>
      </c>
      <c r="S33" s="13">
        <v>1</v>
      </c>
      <c r="T33" s="13">
        <v>0.89290000000000003</v>
      </c>
      <c r="W33" s="12"/>
      <c r="X33" s="13"/>
      <c r="Y33" s="13"/>
      <c r="Z33" s="13"/>
      <c r="AA33" s="13"/>
      <c r="AE33" s="12"/>
      <c r="AF33" s="13"/>
      <c r="AG33" s="13"/>
      <c r="AH33" s="13"/>
      <c r="AI33" s="13"/>
    </row>
    <row r="34" spans="1:35" x14ac:dyDescent="0.15">
      <c r="A34" s="12" t="s">
        <v>0</v>
      </c>
      <c r="B34" s="13">
        <v>0.63255208333333302</v>
      </c>
      <c r="C34" s="13">
        <v>0.69270833333333304</v>
      </c>
      <c r="D34" s="13">
        <v>0.72916666666666596</v>
      </c>
      <c r="E34" s="13">
        <v>0.63519999999999999</v>
      </c>
      <c r="H34" t="s">
        <v>3</v>
      </c>
      <c r="I34" s="13">
        <v>1</v>
      </c>
      <c r="J34" s="13">
        <v>1</v>
      </c>
      <c r="K34" s="13">
        <v>0.98</v>
      </c>
      <c r="L34" s="13">
        <v>0.98</v>
      </c>
      <c r="P34" s="12" t="s">
        <v>13</v>
      </c>
      <c r="Q34" s="13">
        <v>0.88235294117647001</v>
      </c>
      <c r="R34" s="13">
        <v>0.61111111111111105</v>
      </c>
      <c r="S34" s="13">
        <v>0.87581699346405195</v>
      </c>
      <c r="T34" s="13">
        <v>0.83009999999999995</v>
      </c>
      <c r="W34" s="12"/>
      <c r="X34" s="13"/>
      <c r="Y34" s="13"/>
      <c r="Z34" s="13"/>
      <c r="AA34" s="13"/>
      <c r="AE34" s="12"/>
      <c r="AF34" s="13"/>
      <c r="AG34" s="13"/>
      <c r="AH34" s="13"/>
      <c r="AI34" s="13"/>
    </row>
    <row r="35" spans="1:35" x14ac:dyDescent="0.15">
      <c r="A35" s="12" t="s">
        <v>1</v>
      </c>
      <c r="B35" s="13">
        <v>1</v>
      </c>
      <c r="C35" s="13">
        <v>0.92857142857142805</v>
      </c>
      <c r="D35" s="13">
        <v>1</v>
      </c>
      <c r="E35" s="13">
        <v>0.89290000000000003</v>
      </c>
      <c r="P35" s="12" t="s">
        <v>2</v>
      </c>
      <c r="Q35" s="13">
        <v>0.944606413994169</v>
      </c>
      <c r="R35" s="13">
        <v>0.93294460641399402</v>
      </c>
      <c r="S35" s="13">
        <v>0.95918367346938704</v>
      </c>
      <c r="T35" s="13">
        <v>0.92030000000000001</v>
      </c>
    </row>
    <row r="36" spans="1:35" x14ac:dyDescent="0.15">
      <c r="A36" s="12" t="s">
        <v>13</v>
      </c>
      <c r="B36" s="13">
        <v>0.88235294117647001</v>
      </c>
      <c r="C36" s="13">
        <v>0.61111111111111105</v>
      </c>
      <c r="D36" s="13">
        <v>0.87581699346405195</v>
      </c>
      <c r="E36" s="13">
        <v>0.83009999999999995</v>
      </c>
      <c r="P36" s="12" t="s">
        <v>4</v>
      </c>
      <c r="Q36" s="13">
        <v>0.88418530351437696</v>
      </c>
      <c r="R36" s="13">
        <v>0.90175718849840203</v>
      </c>
      <c r="S36" s="13">
        <v>0.90734824281150095</v>
      </c>
      <c r="T36" s="13">
        <v>0.86980000000000002</v>
      </c>
    </row>
    <row r="37" spans="1:35" x14ac:dyDescent="0.15">
      <c r="A37" s="12" t="s">
        <v>2</v>
      </c>
      <c r="B37" s="13">
        <v>0.944606413994169</v>
      </c>
      <c r="C37" s="13">
        <v>0.93294460641399402</v>
      </c>
      <c r="D37" s="13">
        <v>0.95918367346938704</v>
      </c>
      <c r="E37" s="13">
        <v>0.92030000000000001</v>
      </c>
    </row>
    <row r="38" spans="1:35" x14ac:dyDescent="0.15">
      <c r="A38" s="12" t="s">
        <v>10</v>
      </c>
      <c r="B38" s="13">
        <v>0.69605263157894703</v>
      </c>
      <c r="C38" s="13">
        <v>0.60394736842105201</v>
      </c>
      <c r="D38" s="13">
        <v>0.63289473684210495</v>
      </c>
      <c r="E38" s="13">
        <v>0.51449999999999996</v>
      </c>
    </row>
    <row r="39" spans="1:35" x14ac:dyDescent="0.15">
      <c r="A39" s="12" t="s">
        <v>4</v>
      </c>
      <c r="B39" s="13">
        <v>0.88418530351437696</v>
      </c>
      <c r="C39" s="13">
        <v>0.90175718849840203</v>
      </c>
      <c r="D39" s="13">
        <v>0.90734824281150095</v>
      </c>
      <c r="E39" s="13">
        <v>0.86980000000000002</v>
      </c>
    </row>
    <row r="40" spans="1:35" x14ac:dyDescent="0.15">
      <c r="A40" s="12" t="s">
        <v>8</v>
      </c>
      <c r="B40" s="13">
        <v>0.93333333333333302</v>
      </c>
      <c r="C40" s="13">
        <v>0.97</v>
      </c>
      <c r="D40" s="13">
        <v>0.99666666666666603</v>
      </c>
      <c r="E40" s="13">
        <v>0.92</v>
      </c>
    </row>
    <row r="41" spans="1:35" x14ac:dyDescent="0.15">
      <c r="A41" t="s">
        <v>3</v>
      </c>
      <c r="B41" s="13">
        <v>1</v>
      </c>
      <c r="C41" s="13">
        <v>1</v>
      </c>
      <c r="D41" s="13">
        <v>0.98</v>
      </c>
      <c r="E41" s="13">
        <v>0.98</v>
      </c>
    </row>
  </sheetData>
  <mergeCells count="10">
    <mergeCell ref="A32:E32"/>
    <mergeCell ref="P31:T31"/>
    <mergeCell ref="H30:L30"/>
    <mergeCell ref="H1:L1"/>
    <mergeCell ref="P1:T1"/>
    <mergeCell ref="W31:AA31"/>
    <mergeCell ref="W1:AA1"/>
    <mergeCell ref="AE1:AI1"/>
    <mergeCell ref="AE31:AI31"/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0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75</v>
      </c>
      <c r="B1" t="s">
        <v>85</v>
      </c>
      <c r="C1" t="s">
        <v>82</v>
      </c>
      <c r="D1" t="s">
        <v>83</v>
      </c>
      <c r="E1" t="s">
        <v>84</v>
      </c>
    </row>
    <row r="2" spans="1:5" x14ac:dyDescent="0.15">
      <c r="A2" t="s">
        <v>12</v>
      </c>
      <c r="B2" s="15">
        <f>D2-C2</f>
        <v>-1.0499999999999954E-2</v>
      </c>
      <c r="C2" s="6">
        <v>0.74199999999999999</v>
      </c>
      <c r="D2" s="6">
        <v>0.73150000000000004</v>
      </c>
      <c r="E2">
        <v>326.5</v>
      </c>
    </row>
    <row r="3" spans="1:5" x14ac:dyDescent="0.15">
      <c r="A3" t="s">
        <v>18</v>
      </c>
      <c r="B3" s="15">
        <f t="shared" ref="B3:B46" si="0">D3-C3</f>
        <v>-0.16670000000000007</v>
      </c>
      <c r="C3" s="6">
        <v>0.8</v>
      </c>
      <c r="D3" s="6">
        <v>0.63329999999999997</v>
      </c>
      <c r="E3">
        <v>75.84375</v>
      </c>
    </row>
    <row r="4" spans="1:5" x14ac:dyDescent="0.15">
      <c r="A4" t="s">
        <v>22</v>
      </c>
      <c r="B4" s="15">
        <f t="shared" si="0"/>
        <v>-7.9000000000000181E-3</v>
      </c>
      <c r="C4" s="6">
        <v>0.999</v>
      </c>
      <c r="D4" s="6">
        <v>0.99109999999999998</v>
      </c>
      <c r="E4">
        <v>6.1406299999999998</v>
      </c>
    </row>
    <row r="5" spans="1:5" x14ac:dyDescent="0.15">
      <c r="A5" t="s">
        <v>0</v>
      </c>
      <c r="B5" s="15">
        <f t="shared" si="0"/>
        <v>-1.5199999999999991E-2</v>
      </c>
      <c r="C5" s="6">
        <v>0.67300000000000004</v>
      </c>
      <c r="D5" s="6">
        <v>0.65780000000000005</v>
      </c>
      <c r="E5">
        <v>624.4375</v>
      </c>
    </row>
    <row r="6" spans="1:5" x14ac:dyDescent="0.15">
      <c r="A6" t="s">
        <v>66</v>
      </c>
      <c r="B6" s="15">
        <f t="shared" si="0"/>
        <v>1.6199999999999992E-2</v>
      </c>
      <c r="C6" s="6">
        <v>0.84099999999999997</v>
      </c>
      <c r="D6" s="6">
        <v>0.85719999999999996</v>
      </c>
      <c r="E6">
        <v>1164.9218800000001</v>
      </c>
    </row>
    <row r="7" spans="1:5" x14ac:dyDescent="0.15">
      <c r="A7" t="s">
        <v>65</v>
      </c>
      <c r="B7" s="15">
        <f t="shared" si="0"/>
        <v>-3.5699999999999954E-2</v>
      </c>
      <c r="C7" s="6">
        <v>1</v>
      </c>
      <c r="D7" s="6">
        <v>0.96430000000000005</v>
      </c>
      <c r="E7">
        <v>6.4375</v>
      </c>
    </row>
    <row r="8" spans="1:5" x14ac:dyDescent="0.15">
      <c r="A8" t="s">
        <v>64</v>
      </c>
      <c r="B8" s="15">
        <f t="shared" si="0"/>
        <v>0</v>
      </c>
      <c r="C8" s="6">
        <v>0.75900000000000001</v>
      </c>
      <c r="D8" s="6">
        <v>0.75900000000000001</v>
      </c>
      <c r="E8">
        <v>1221.9375</v>
      </c>
    </row>
    <row r="9" spans="1:5" x14ac:dyDescent="0.15">
      <c r="A9" t="s">
        <v>63</v>
      </c>
      <c r="B9" s="15">
        <f t="shared" si="0"/>
        <v>-7.6000000000000512E-3</v>
      </c>
      <c r="C9" s="6">
        <v>0.76400000000000001</v>
      </c>
      <c r="D9" s="6">
        <v>0.75639999999999996</v>
      </c>
      <c r="E9">
        <v>1182.8281300000001</v>
      </c>
    </row>
    <row r="10" spans="1:5" x14ac:dyDescent="0.15">
      <c r="A10" t="s">
        <v>62</v>
      </c>
      <c r="B10" s="15">
        <f t="shared" si="0"/>
        <v>-4.9000000000000155E-3</v>
      </c>
      <c r="C10" s="6">
        <v>0.76900000000000002</v>
      </c>
      <c r="D10" s="6">
        <v>0.7641</v>
      </c>
      <c r="E10">
        <v>1214.8125</v>
      </c>
    </row>
    <row r="11" spans="1:5" x14ac:dyDescent="0.15">
      <c r="A11" t="s">
        <v>13</v>
      </c>
      <c r="B11" s="15">
        <f t="shared" si="0"/>
        <v>-0.18519999999999992</v>
      </c>
      <c r="C11" s="6">
        <v>0.96399999999999997</v>
      </c>
      <c r="D11" s="6">
        <v>0.77880000000000005</v>
      </c>
      <c r="E11">
        <v>13.34375</v>
      </c>
    </row>
    <row r="12" spans="1:5" x14ac:dyDescent="0.15">
      <c r="A12" t="s">
        <v>61</v>
      </c>
      <c r="B12" s="15">
        <f t="shared" si="0"/>
        <v>0</v>
      </c>
      <c r="C12" s="6">
        <v>0.83</v>
      </c>
      <c r="D12" s="6">
        <v>0.83</v>
      </c>
      <c r="E12">
        <v>13.609</v>
      </c>
    </row>
    <row r="13" spans="1:5" x14ac:dyDescent="0.15">
      <c r="A13" t="s">
        <v>7</v>
      </c>
      <c r="B13" s="15">
        <f t="shared" si="0"/>
        <v>-4.6000000000000485E-3</v>
      </c>
      <c r="C13" s="6">
        <v>1</v>
      </c>
      <c r="D13" s="6">
        <v>0.99539999999999995</v>
      </c>
      <c r="E13">
        <v>2.9375</v>
      </c>
    </row>
    <row r="14" spans="1:5" x14ac:dyDescent="0.15">
      <c r="A14" t="s">
        <v>60</v>
      </c>
      <c r="B14" s="15">
        <f t="shared" si="0"/>
        <v>-1.9199999999999995E-2</v>
      </c>
      <c r="C14" s="6">
        <v>0.76300000000000001</v>
      </c>
      <c r="D14" s="6">
        <v>0.74380000000000002</v>
      </c>
      <c r="E14">
        <v>341.90625</v>
      </c>
    </row>
    <row r="15" spans="1:5" x14ac:dyDescent="0.15">
      <c r="A15" t="s">
        <v>9</v>
      </c>
      <c r="B15" s="15">
        <f t="shared" si="0"/>
        <v>-9.0899999999999981E-2</v>
      </c>
      <c r="C15" s="6">
        <v>1</v>
      </c>
      <c r="D15" s="6">
        <v>0.90910000000000002</v>
      </c>
      <c r="E15">
        <v>28.296880000000002</v>
      </c>
    </row>
    <row r="16" spans="1:5" x14ac:dyDescent="0.15">
      <c r="A16" t="s">
        <v>24</v>
      </c>
      <c r="B16" s="15">
        <f t="shared" si="0"/>
        <v>1.9299999999999984E-2</v>
      </c>
      <c r="C16" s="6">
        <v>0.87</v>
      </c>
      <c r="D16" s="6">
        <v>0.88929999999999998</v>
      </c>
      <c r="E16">
        <v>106.34375</v>
      </c>
    </row>
    <row r="17" spans="1:5" x14ac:dyDescent="0.15">
      <c r="A17" t="s">
        <v>59</v>
      </c>
      <c r="B17" s="15">
        <f t="shared" si="0"/>
        <v>-4.1300000000000003E-2</v>
      </c>
      <c r="C17" s="6">
        <v>0.73799999999999999</v>
      </c>
      <c r="D17" s="6">
        <v>0.69669999999999999</v>
      </c>
      <c r="E17">
        <v>1059.59375</v>
      </c>
    </row>
    <row r="18" spans="1:5" x14ac:dyDescent="0.15">
      <c r="A18" t="s">
        <v>58</v>
      </c>
      <c r="B18" s="15">
        <f t="shared" si="0"/>
        <v>-5.1400000000000001E-2</v>
      </c>
      <c r="C18" s="6">
        <v>0.96</v>
      </c>
      <c r="D18" s="6">
        <v>0.90859999999999996</v>
      </c>
      <c r="E18">
        <v>482.09375</v>
      </c>
    </row>
    <row r="19" spans="1:5" x14ac:dyDescent="0.15">
      <c r="A19" t="s">
        <v>73</v>
      </c>
      <c r="B19" s="15">
        <f t="shared" si="0"/>
        <v>-1.3299999999999979E-2</v>
      </c>
      <c r="C19" s="6">
        <v>1</v>
      </c>
      <c r="D19" s="6">
        <v>0.98670000000000002</v>
      </c>
      <c r="E19">
        <v>10.125</v>
      </c>
    </row>
    <row r="20" spans="1:5" x14ac:dyDescent="0.15">
      <c r="A20" t="s">
        <v>57</v>
      </c>
      <c r="B20" s="15">
        <f t="shared" si="0"/>
        <v>-3.1999999999999806E-3</v>
      </c>
      <c r="C20" s="6">
        <v>0.47399999999999998</v>
      </c>
      <c r="D20" s="6">
        <v>0.4708</v>
      </c>
      <c r="E20">
        <v>3331.7968799999999</v>
      </c>
    </row>
    <row r="21" spans="1:5" x14ac:dyDescent="0.15">
      <c r="A21" t="s">
        <v>56</v>
      </c>
      <c r="B21" s="15">
        <f t="shared" si="0"/>
        <v>-2.6800000000000046E-2</v>
      </c>
      <c r="C21" s="6">
        <v>0.40500000000000003</v>
      </c>
      <c r="D21" s="6">
        <v>0.37819999999999998</v>
      </c>
      <c r="E21">
        <v>6227.09375</v>
      </c>
    </row>
    <row r="22" spans="1:5" x14ac:dyDescent="0.15">
      <c r="A22" t="s">
        <v>2</v>
      </c>
      <c r="B22" s="15">
        <f t="shared" si="0"/>
        <v>3.6000000000000476E-3</v>
      </c>
      <c r="C22" s="6">
        <v>0.94</v>
      </c>
      <c r="D22" s="6">
        <v>0.94359999999999999</v>
      </c>
      <c r="E22">
        <v>1.85938</v>
      </c>
    </row>
    <row r="23" spans="1:5" x14ac:dyDescent="0.15">
      <c r="A23" t="s">
        <v>55</v>
      </c>
      <c r="B23" s="15">
        <f t="shared" si="0"/>
        <v>-4.8900000000000055E-2</v>
      </c>
      <c r="C23" s="6">
        <v>0.80300000000000005</v>
      </c>
      <c r="D23" s="6">
        <v>0.75409999999999999</v>
      </c>
      <c r="E23">
        <v>286.6875</v>
      </c>
    </row>
    <row r="24" spans="1:5" x14ac:dyDescent="0.15">
      <c r="A24" t="s">
        <v>15</v>
      </c>
      <c r="B24" s="15">
        <f t="shared" si="0"/>
        <v>2.7000000000000024E-2</v>
      </c>
      <c r="C24" s="6">
        <v>0.69899999999999995</v>
      </c>
      <c r="D24" s="6">
        <v>0.72599999999999998</v>
      </c>
      <c r="E24">
        <v>123.96875</v>
      </c>
    </row>
    <row r="25" spans="1:5" x14ac:dyDescent="0.15">
      <c r="A25" t="s">
        <v>54</v>
      </c>
      <c r="B25" s="15">
        <f t="shared" si="0"/>
        <v>3.2000000000000917E-3</v>
      </c>
      <c r="C25" s="6">
        <v>0.94499999999999995</v>
      </c>
      <c r="D25" s="6">
        <v>0.94820000000000004</v>
      </c>
      <c r="E25">
        <v>634.84375</v>
      </c>
    </row>
    <row r="26" spans="1:5" x14ac:dyDescent="0.15">
      <c r="A26" t="s">
        <v>10</v>
      </c>
      <c r="B26" s="15">
        <f t="shared" si="0"/>
        <v>-3.5599999999999965E-2</v>
      </c>
      <c r="C26" s="6">
        <v>0.73299999999999998</v>
      </c>
      <c r="D26" s="6">
        <v>0.69740000000000002</v>
      </c>
      <c r="E26">
        <v>135.125</v>
      </c>
    </row>
    <row r="27" spans="1:5" x14ac:dyDescent="0.15">
      <c r="A27" t="s">
        <v>4</v>
      </c>
      <c r="B27" s="15">
        <f t="shared" si="0"/>
        <v>3.1099999999999905E-2</v>
      </c>
      <c r="C27" s="6">
        <v>0.92100000000000004</v>
      </c>
      <c r="D27" s="6">
        <v>0.95209999999999995</v>
      </c>
      <c r="E27">
        <v>1.85938</v>
      </c>
    </row>
    <row r="28" spans="1:5" x14ac:dyDescent="0.15">
      <c r="A28" t="s">
        <v>53</v>
      </c>
      <c r="B28" s="15">
        <f t="shared" si="0"/>
        <v>-1.9000000000000017E-2</v>
      </c>
      <c r="C28" s="6">
        <v>0.91900000000000004</v>
      </c>
      <c r="D28" s="6">
        <v>0.9</v>
      </c>
    </row>
    <row r="29" spans="1:5" x14ac:dyDescent="0.15">
      <c r="A29" t="s">
        <v>52</v>
      </c>
      <c r="B29" s="15">
        <f t="shared" si="0"/>
        <v>0</v>
      </c>
      <c r="C29" s="6">
        <v>0.93400000000000005</v>
      </c>
      <c r="D29" s="6">
        <v>0.93400000000000005</v>
      </c>
    </row>
    <row r="30" spans="1:5" x14ac:dyDescent="0.15">
      <c r="A30" t="s">
        <v>23</v>
      </c>
      <c r="B30" s="15">
        <f t="shared" si="0"/>
        <v>3.3000000000000029E-2</v>
      </c>
      <c r="C30" s="6">
        <v>0.86699999999999999</v>
      </c>
      <c r="D30" s="6">
        <v>0.9</v>
      </c>
      <c r="E30">
        <v>67.25</v>
      </c>
    </row>
    <row r="31" spans="1:5" x14ac:dyDescent="0.15">
      <c r="A31" t="s">
        <v>51</v>
      </c>
      <c r="B31" s="15">
        <f t="shared" si="0"/>
        <v>-9.4799999999999995E-2</v>
      </c>
      <c r="C31" s="6">
        <v>0.91300000000000003</v>
      </c>
      <c r="D31" s="6">
        <v>0.81820000000000004</v>
      </c>
      <c r="E31">
        <v>781.79687999999999</v>
      </c>
    </row>
    <row r="32" spans="1:5" x14ac:dyDescent="0.15">
      <c r="A32" t="s">
        <v>81</v>
      </c>
      <c r="B32" s="15">
        <f t="shared" si="0"/>
        <v>3.0999999999999917E-3</v>
      </c>
      <c r="C32" s="6">
        <v>0.97699999999999998</v>
      </c>
      <c r="D32" s="6">
        <v>0.98009999999999997</v>
      </c>
      <c r="E32">
        <v>17446.890630000002</v>
      </c>
    </row>
    <row r="33" spans="1:5" x14ac:dyDescent="0.15">
      <c r="A33" t="s">
        <v>50</v>
      </c>
      <c r="B33" s="15">
        <f t="shared" si="0"/>
        <v>-2.8200000000000003E-2</v>
      </c>
      <c r="C33" s="6">
        <v>0.92500000000000004</v>
      </c>
      <c r="D33" s="6">
        <v>0.89680000000000004</v>
      </c>
      <c r="E33">
        <v>1.46875</v>
      </c>
    </row>
    <row r="34" spans="1:5" x14ac:dyDescent="0.15">
      <c r="A34" t="s">
        <v>21</v>
      </c>
      <c r="B34" s="15">
        <f t="shared" si="0"/>
        <v>-1.7700000000000049E-2</v>
      </c>
      <c r="C34" s="6">
        <v>0.89700000000000002</v>
      </c>
      <c r="D34" s="6">
        <v>0.87929999999999997</v>
      </c>
      <c r="E34">
        <v>1.89063</v>
      </c>
    </row>
    <row r="35" spans="1:5" x14ac:dyDescent="0.15">
      <c r="A35" t="s">
        <v>49</v>
      </c>
      <c r="B35" s="15">
        <f t="shared" si="0"/>
        <v>-2.7000000000000024E-2</v>
      </c>
      <c r="C35" s="6">
        <v>0.93100000000000005</v>
      </c>
      <c r="D35" s="6">
        <v>0.90400000000000003</v>
      </c>
      <c r="E35">
        <v>260.04687999999999</v>
      </c>
    </row>
    <row r="36" spans="1:5" x14ac:dyDescent="0.15">
      <c r="A36" t="s">
        <v>48</v>
      </c>
      <c r="B36" s="15">
        <f t="shared" si="0"/>
        <v>-0.21329999999999993</v>
      </c>
      <c r="C36" s="6">
        <v>0.96799999999999997</v>
      </c>
      <c r="D36" s="6">
        <v>0.75470000000000004</v>
      </c>
      <c r="E36">
        <v>40.15625</v>
      </c>
    </row>
    <row r="37" spans="1:5" x14ac:dyDescent="0.15">
      <c r="A37" t="s">
        <v>8</v>
      </c>
      <c r="B37" s="15">
        <f t="shared" si="0"/>
        <v>-1.3299999999999979E-2</v>
      </c>
      <c r="C37" s="6">
        <v>1</v>
      </c>
      <c r="D37" s="6">
        <v>0.98670000000000002</v>
      </c>
      <c r="E37">
        <v>35.125</v>
      </c>
    </row>
    <row r="38" spans="1:5" x14ac:dyDescent="0.15">
      <c r="A38" t="s">
        <v>3</v>
      </c>
      <c r="B38" s="15">
        <f t="shared" si="0"/>
        <v>0</v>
      </c>
      <c r="C38" s="6">
        <v>1</v>
      </c>
      <c r="D38" s="6">
        <v>1</v>
      </c>
      <c r="E38">
        <v>80.125</v>
      </c>
    </row>
    <row r="39" spans="1:5" x14ac:dyDescent="0.15">
      <c r="A39" t="s">
        <v>6</v>
      </c>
      <c r="B39" s="15">
        <f t="shared" si="0"/>
        <v>-8.80000000000003E-3</v>
      </c>
      <c r="C39" s="6">
        <v>1</v>
      </c>
      <c r="D39" s="6">
        <v>0.99119999999999997</v>
      </c>
      <c r="E39">
        <v>1.76563</v>
      </c>
    </row>
    <row r="40" spans="1:5" x14ac:dyDescent="0.15">
      <c r="A40" t="s">
        <v>47</v>
      </c>
      <c r="B40" s="15">
        <f t="shared" si="0"/>
        <v>-4.7000000000000375E-3</v>
      </c>
      <c r="C40" s="6">
        <v>0.999</v>
      </c>
      <c r="D40" s="6">
        <v>0.99429999999999996</v>
      </c>
      <c r="E40">
        <v>451.375</v>
      </c>
    </row>
    <row r="41" spans="1:5" x14ac:dyDescent="0.15">
      <c r="A41" t="s">
        <v>46</v>
      </c>
      <c r="B41" s="15">
        <f t="shared" si="0"/>
        <v>6.4999999999999503E-3</v>
      </c>
      <c r="C41" s="6">
        <v>0.8</v>
      </c>
      <c r="D41" s="6">
        <v>0.80649999999999999</v>
      </c>
      <c r="E41">
        <v>2800.03125</v>
      </c>
    </row>
    <row r="42" spans="1:5" x14ac:dyDescent="0.15">
      <c r="A42" t="s">
        <v>45</v>
      </c>
      <c r="B42" s="15">
        <f t="shared" si="0"/>
        <v>8.0999999999999961E-3</v>
      </c>
      <c r="C42" s="6">
        <v>0.71799999999999997</v>
      </c>
      <c r="D42" s="6">
        <v>0.72609999999999997</v>
      </c>
      <c r="E42">
        <v>2851.9531299999999</v>
      </c>
    </row>
    <row r="43" spans="1:5" x14ac:dyDescent="0.15">
      <c r="A43" t="s">
        <v>44</v>
      </c>
      <c r="B43" s="15">
        <f t="shared" si="0"/>
        <v>7.4999999999999512E-3</v>
      </c>
      <c r="C43" s="6">
        <v>0.74399999999999999</v>
      </c>
      <c r="D43" s="6">
        <v>0.75149999999999995</v>
      </c>
      <c r="E43">
        <v>2894.4218799999999</v>
      </c>
    </row>
    <row r="44" spans="1:5" x14ac:dyDescent="0.15">
      <c r="A44" t="s">
        <v>43</v>
      </c>
      <c r="B44" s="15">
        <f>D44-C44</f>
        <v>-4.9999999999994493E-4</v>
      </c>
      <c r="C44" s="6">
        <v>1</v>
      </c>
      <c r="D44" s="6">
        <v>0.99950000000000006</v>
      </c>
      <c r="E44">
        <v>259.8125</v>
      </c>
    </row>
    <row r="45" spans="1:5" x14ac:dyDescent="0.15">
      <c r="A45" t="s">
        <v>42</v>
      </c>
      <c r="B45" s="15">
        <f t="shared" si="0"/>
        <v>-4.830000000000001E-2</v>
      </c>
      <c r="C45" s="6">
        <v>0.622</v>
      </c>
      <c r="D45" s="6">
        <v>0.57369999999999999</v>
      </c>
      <c r="E45">
        <v>558.35937999999999</v>
      </c>
    </row>
    <row r="46" spans="1:5" x14ac:dyDescent="0.15">
      <c r="A46" t="s">
        <v>41</v>
      </c>
      <c r="B46" s="15">
        <f t="shared" si="0"/>
        <v>-4.6999999999999265E-3</v>
      </c>
      <c r="C46" s="6">
        <v>0.85099999999999998</v>
      </c>
      <c r="D46" s="6">
        <v>0.84630000000000005</v>
      </c>
      <c r="E46">
        <v>1254.3593800000001</v>
      </c>
    </row>
    <row r="47" spans="1:5" x14ac:dyDescent="0.15">
      <c r="B47" s="16">
        <f t="shared" ref="B47" si="1">AVERAGE(B2:B46)</f>
        <v>-2.4235555555555555E-2</v>
      </c>
      <c r="C47" s="16">
        <f t="shared" ref="C47:D47" si="2">AVERAGE(C2:C46)</f>
        <v>0.85460000000000014</v>
      </c>
      <c r="D47" s="7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Classification Accuracy</vt:lpstr>
      <vt:lpstr>Running Time</vt:lpstr>
      <vt:lpstr>ExtensiveApplication</vt:lpstr>
      <vt:lpstr>EffectOfIDPNumber</vt:lpstr>
      <vt:lpstr>Speedup Strategy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2017-11-17T11:35:36Z</dcterms:modified>
</cp:coreProperties>
</file>