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/>
  <mc:AlternateContent xmlns:mc="http://schemas.openxmlformats.org/markup-compatibility/2006">
    <mc:Choice Requires="x15">
      <x15ac:absPath xmlns:x15ac="http://schemas.microsoft.com/office/spreadsheetml/2010/11/ac" url="/Users/svdu/Google Диск/developer/go/projects/rid-modbus-rtu/"/>
    </mc:Choice>
  </mc:AlternateContent>
  <xr:revisionPtr revIDLastSave="0" documentId="13_ncr:1_{A1FCF36A-7A0A-FD44-8138-81C6EDDC681B}" xr6:coauthVersionLast="43" xr6:coauthVersionMax="43" xr10:uidLastSave="{00000000-0000-0000-0000-000000000000}"/>
  <bookViews>
    <workbookView xWindow="13560" yWindow="2120" windowWidth="30680" windowHeight="19260" xr2:uid="{00000000-000D-0000-FFFF-FFFF00000000}"/>
  </bookViews>
  <sheets>
    <sheet name="Лист1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92" i="7" l="1"/>
  <c r="I67" i="7"/>
  <c r="H24" i="6"/>
  <c r="I17" i="5"/>
  <c r="K236" i="1"/>
  <c r="I236" i="1"/>
  <c r="H236" i="1"/>
  <c r="J236" i="1" s="1"/>
  <c r="L236" i="1" s="1"/>
  <c r="K235" i="1"/>
  <c r="J235" i="1"/>
  <c r="L235" i="1" s="1"/>
  <c r="I235" i="1"/>
  <c r="H235" i="1"/>
  <c r="K234" i="1"/>
  <c r="J234" i="1"/>
  <c r="I234" i="1"/>
  <c r="H234" i="1"/>
  <c r="L233" i="1"/>
  <c r="K233" i="1"/>
  <c r="I233" i="1"/>
  <c r="H233" i="1"/>
  <c r="J233" i="1" s="1"/>
  <c r="K232" i="1"/>
  <c r="I232" i="1"/>
  <c r="H232" i="1"/>
  <c r="K231" i="1"/>
  <c r="J231" i="1"/>
  <c r="L231" i="1" s="1"/>
  <c r="I231" i="1"/>
  <c r="H231" i="1"/>
  <c r="K230" i="1"/>
  <c r="J230" i="1"/>
  <c r="L230" i="1" s="1"/>
  <c r="I230" i="1"/>
  <c r="H230" i="1"/>
  <c r="L229" i="1"/>
  <c r="K229" i="1"/>
  <c r="I229" i="1"/>
  <c r="H229" i="1"/>
  <c r="J229" i="1" s="1"/>
  <c r="K228" i="1"/>
  <c r="I228" i="1"/>
  <c r="H228" i="1"/>
  <c r="K227" i="1"/>
  <c r="J227" i="1"/>
  <c r="L227" i="1" s="1"/>
  <c r="I227" i="1"/>
  <c r="H227" i="1"/>
  <c r="K226" i="1"/>
  <c r="J226" i="1"/>
  <c r="L226" i="1" s="1"/>
  <c r="I226" i="1"/>
  <c r="H226" i="1"/>
  <c r="K225" i="1"/>
  <c r="I225" i="1"/>
  <c r="H225" i="1"/>
  <c r="J225" i="1" s="1"/>
  <c r="L225" i="1" s="1"/>
  <c r="K224" i="1"/>
  <c r="I224" i="1"/>
  <c r="H224" i="1"/>
  <c r="J224" i="1" s="1"/>
  <c r="L224" i="1" s="1"/>
  <c r="K223" i="1"/>
  <c r="J223" i="1"/>
  <c r="L223" i="1" s="1"/>
  <c r="I223" i="1"/>
  <c r="H223" i="1"/>
  <c r="K222" i="1"/>
  <c r="I222" i="1"/>
  <c r="H222" i="1"/>
  <c r="J222" i="1" s="1"/>
  <c r="L222" i="1" s="1"/>
  <c r="K221" i="1"/>
  <c r="I221" i="1"/>
  <c r="H221" i="1"/>
  <c r="J221" i="1" s="1"/>
  <c r="L221" i="1" s="1"/>
  <c r="K220" i="1"/>
  <c r="J220" i="1"/>
  <c r="L220" i="1" s="1"/>
  <c r="I220" i="1"/>
  <c r="H220" i="1"/>
  <c r="K219" i="1"/>
  <c r="J219" i="1"/>
  <c r="I219" i="1"/>
  <c r="H219" i="1"/>
  <c r="K218" i="1"/>
  <c r="I218" i="1"/>
  <c r="H218" i="1"/>
  <c r="J218" i="1" s="1"/>
  <c r="L218" i="1" s="1"/>
  <c r="K217" i="1"/>
  <c r="I217" i="1"/>
  <c r="H217" i="1"/>
  <c r="J217" i="1" s="1"/>
  <c r="L217" i="1" s="1"/>
  <c r="K216" i="1"/>
  <c r="J216" i="1"/>
  <c r="L216" i="1" s="1"/>
  <c r="I216" i="1"/>
  <c r="H216" i="1"/>
  <c r="K215" i="1"/>
  <c r="I215" i="1"/>
  <c r="H215" i="1"/>
  <c r="J215" i="1" s="1"/>
  <c r="L215" i="1" s="1"/>
  <c r="K214" i="1"/>
  <c r="I214" i="1"/>
  <c r="H214" i="1"/>
  <c r="J214" i="1" s="1"/>
  <c r="L214" i="1" s="1"/>
  <c r="K213" i="1"/>
  <c r="J213" i="1"/>
  <c r="L213" i="1" s="1"/>
  <c r="I213" i="1"/>
  <c r="H213" i="1"/>
  <c r="K212" i="1"/>
  <c r="J212" i="1"/>
  <c r="I212" i="1"/>
  <c r="H212" i="1"/>
  <c r="L211" i="1"/>
  <c r="K211" i="1"/>
  <c r="I211" i="1"/>
  <c r="H211" i="1"/>
  <c r="J211" i="1" s="1"/>
  <c r="K210" i="1"/>
  <c r="I210" i="1"/>
  <c r="H210" i="1"/>
  <c r="K209" i="1"/>
  <c r="J209" i="1"/>
  <c r="L209" i="1" s="1"/>
  <c r="I209" i="1"/>
  <c r="H209" i="1"/>
  <c r="K208" i="1"/>
  <c r="J208" i="1"/>
  <c r="L208" i="1" s="1"/>
  <c r="I208" i="1"/>
  <c r="H208" i="1"/>
  <c r="L207" i="1"/>
  <c r="K207" i="1"/>
  <c r="I207" i="1"/>
  <c r="H207" i="1"/>
  <c r="J207" i="1" s="1"/>
  <c r="K206" i="1"/>
  <c r="I206" i="1"/>
  <c r="H206" i="1"/>
  <c r="K205" i="1"/>
  <c r="J205" i="1"/>
  <c r="L205" i="1" s="1"/>
  <c r="I205" i="1"/>
  <c r="H205" i="1"/>
  <c r="L204" i="1"/>
  <c r="K204" i="1"/>
  <c r="I204" i="1"/>
  <c r="H204" i="1"/>
  <c r="J204" i="1" s="1"/>
  <c r="K203" i="1"/>
  <c r="I203" i="1"/>
  <c r="H203" i="1"/>
  <c r="K202" i="1"/>
  <c r="J202" i="1"/>
  <c r="L202" i="1" s="1"/>
  <c r="I202" i="1"/>
  <c r="H202" i="1"/>
  <c r="K201" i="1"/>
  <c r="J201" i="1"/>
  <c r="L201" i="1" s="1"/>
  <c r="I201" i="1"/>
  <c r="H201" i="1"/>
  <c r="L200" i="1"/>
  <c r="K200" i="1"/>
  <c r="I200" i="1"/>
  <c r="H200" i="1"/>
  <c r="J200" i="1" s="1"/>
  <c r="K199" i="1"/>
  <c r="I199" i="1"/>
  <c r="H199" i="1"/>
  <c r="J199" i="1" s="1"/>
  <c r="L199" i="1" s="1"/>
  <c r="K198" i="1"/>
  <c r="J198" i="1"/>
  <c r="L198" i="1" s="1"/>
  <c r="I198" i="1"/>
  <c r="H198" i="1"/>
  <c r="K197" i="1"/>
  <c r="J197" i="1"/>
  <c r="L197" i="1" s="1"/>
  <c r="I197" i="1"/>
  <c r="H197" i="1"/>
  <c r="K196" i="1"/>
  <c r="I196" i="1"/>
  <c r="H196" i="1"/>
  <c r="J196" i="1" s="1"/>
  <c r="L196" i="1" s="1"/>
  <c r="K195" i="1"/>
  <c r="I195" i="1"/>
  <c r="H195" i="1"/>
  <c r="J195" i="1" s="1"/>
  <c r="L195" i="1" s="1"/>
  <c r="K194" i="1"/>
  <c r="J194" i="1"/>
  <c r="L194" i="1" s="1"/>
  <c r="I194" i="1"/>
  <c r="H194" i="1"/>
  <c r="K193" i="1"/>
  <c r="J193" i="1"/>
  <c r="I193" i="1"/>
  <c r="H193" i="1"/>
  <c r="L192" i="1"/>
  <c r="K192" i="1"/>
  <c r="I192" i="1"/>
  <c r="H192" i="1"/>
  <c r="J192" i="1" s="1"/>
  <c r="K191" i="1"/>
  <c r="I191" i="1"/>
  <c r="H191" i="1"/>
  <c r="J191" i="1" s="1"/>
  <c r="L191" i="1" s="1"/>
  <c r="K190" i="1"/>
  <c r="J190" i="1"/>
  <c r="L190" i="1" s="1"/>
  <c r="I190" i="1"/>
  <c r="H190" i="1"/>
  <c r="K189" i="1"/>
  <c r="J189" i="1"/>
  <c r="L189" i="1" s="1"/>
  <c r="I189" i="1"/>
  <c r="H189" i="1"/>
  <c r="L188" i="1"/>
  <c r="K188" i="1"/>
  <c r="I188" i="1"/>
  <c r="H188" i="1"/>
  <c r="J188" i="1" s="1"/>
  <c r="K187" i="1"/>
  <c r="I187" i="1"/>
  <c r="H187" i="1"/>
  <c r="K186" i="1"/>
  <c r="J186" i="1"/>
  <c r="L186" i="1" s="1"/>
  <c r="I186" i="1"/>
  <c r="H186" i="1"/>
  <c r="K185" i="1"/>
  <c r="J185" i="1"/>
  <c r="L185" i="1" s="1"/>
  <c r="I185" i="1"/>
  <c r="H185" i="1"/>
  <c r="L184" i="1"/>
  <c r="K184" i="1"/>
  <c r="I184" i="1"/>
  <c r="H184" i="1"/>
  <c r="J184" i="1" s="1"/>
  <c r="K183" i="1"/>
  <c r="I183" i="1"/>
  <c r="H183" i="1"/>
  <c r="J183" i="1" s="1"/>
  <c r="L183" i="1" s="1"/>
  <c r="K182" i="1"/>
  <c r="J182" i="1"/>
  <c r="L182" i="1" s="1"/>
  <c r="I182" i="1"/>
  <c r="H182" i="1"/>
  <c r="L181" i="1"/>
  <c r="K181" i="1"/>
  <c r="I181" i="1"/>
  <c r="H181" i="1"/>
  <c r="J181" i="1" s="1"/>
  <c r="K180" i="1"/>
  <c r="I180" i="1"/>
  <c r="H180" i="1"/>
  <c r="J180" i="1" s="1"/>
  <c r="L180" i="1" s="1"/>
  <c r="K179" i="1"/>
  <c r="J179" i="1"/>
  <c r="L179" i="1" s="1"/>
  <c r="I179" i="1"/>
  <c r="H179" i="1"/>
  <c r="K178" i="1"/>
  <c r="J178" i="1"/>
  <c r="L178" i="1" s="1"/>
  <c r="I178" i="1"/>
  <c r="H178" i="1"/>
  <c r="K177" i="1"/>
  <c r="I177" i="1"/>
  <c r="H177" i="1"/>
  <c r="J177" i="1" s="1"/>
  <c r="L177" i="1" s="1"/>
  <c r="K176" i="1"/>
  <c r="I176" i="1"/>
  <c r="H176" i="1"/>
  <c r="J176" i="1" s="1"/>
  <c r="L176" i="1" s="1"/>
  <c r="K175" i="1"/>
  <c r="J175" i="1"/>
  <c r="L175" i="1" s="1"/>
  <c r="I175" i="1"/>
  <c r="H175" i="1"/>
  <c r="K174" i="1"/>
  <c r="J174" i="1"/>
  <c r="I174" i="1"/>
  <c r="H174" i="1"/>
  <c r="L173" i="1"/>
  <c r="K173" i="1"/>
  <c r="I173" i="1"/>
  <c r="H173" i="1"/>
  <c r="J173" i="1" s="1"/>
  <c r="K172" i="1"/>
  <c r="I172" i="1"/>
  <c r="H172" i="1"/>
  <c r="J172" i="1" s="1"/>
  <c r="L172" i="1" s="1"/>
  <c r="K171" i="1"/>
  <c r="J171" i="1"/>
  <c r="L171" i="1" s="1"/>
  <c r="I171" i="1"/>
  <c r="H171" i="1"/>
  <c r="K170" i="1"/>
  <c r="J170" i="1"/>
  <c r="L170" i="1" s="1"/>
  <c r="I170" i="1"/>
  <c r="H170" i="1"/>
  <c r="L169" i="1"/>
  <c r="K169" i="1"/>
  <c r="I169" i="1"/>
  <c r="H169" i="1"/>
  <c r="J169" i="1" s="1"/>
  <c r="K168" i="1"/>
  <c r="I168" i="1"/>
  <c r="H168" i="1"/>
  <c r="K167" i="1"/>
  <c r="J167" i="1"/>
  <c r="L167" i="1" s="1"/>
  <c r="I167" i="1"/>
  <c r="H167" i="1"/>
  <c r="K166" i="1"/>
  <c r="J166" i="1"/>
  <c r="L166" i="1" s="1"/>
  <c r="I166" i="1"/>
  <c r="H166" i="1"/>
  <c r="L165" i="1"/>
  <c r="K165" i="1"/>
  <c r="I165" i="1"/>
  <c r="H165" i="1"/>
  <c r="J165" i="1" s="1"/>
  <c r="K164" i="1"/>
  <c r="I164" i="1"/>
  <c r="H164" i="1"/>
  <c r="J164" i="1" s="1"/>
  <c r="L164" i="1" s="1"/>
  <c r="K163" i="1"/>
  <c r="J163" i="1"/>
  <c r="L163" i="1" s="1"/>
  <c r="I163" i="1"/>
  <c r="H163" i="1"/>
  <c r="K162" i="1"/>
  <c r="J162" i="1"/>
  <c r="L162" i="1" s="1"/>
  <c r="I162" i="1"/>
  <c r="H162" i="1"/>
  <c r="K161" i="1"/>
  <c r="I161" i="1"/>
  <c r="H161" i="1"/>
  <c r="J161" i="1" s="1"/>
  <c r="L161" i="1" s="1"/>
  <c r="K160" i="1"/>
  <c r="I160" i="1"/>
  <c r="H160" i="1"/>
  <c r="J160" i="1" s="1"/>
  <c r="L160" i="1" s="1"/>
  <c r="K159" i="1"/>
  <c r="J159" i="1"/>
  <c r="L159" i="1" s="1"/>
  <c r="I159" i="1"/>
  <c r="H159" i="1"/>
  <c r="K158" i="1"/>
  <c r="J158" i="1"/>
  <c r="I158" i="1"/>
  <c r="H158" i="1"/>
  <c r="L157" i="1"/>
  <c r="K157" i="1"/>
  <c r="I157" i="1"/>
  <c r="H157" i="1"/>
  <c r="J157" i="1" s="1"/>
  <c r="K156" i="1"/>
  <c r="I156" i="1"/>
  <c r="H156" i="1"/>
  <c r="J156" i="1" s="1"/>
  <c r="L156" i="1" s="1"/>
  <c r="K155" i="1"/>
  <c r="J155" i="1"/>
  <c r="L155" i="1" s="1"/>
  <c r="I155" i="1"/>
  <c r="H155" i="1"/>
  <c r="K154" i="1"/>
  <c r="J154" i="1"/>
  <c r="L154" i="1" s="1"/>
  <c r="I154" i="1"/>
  <c r="H154" i="1"/>
  <c r="K153" i="1"/>
  <c r="I153" i="1"/>
  <c r="H153" i="1"/>
  <c r="J153" i="1" s="1"/>
  <c r="L153" i="1" s="1"/>
  <c r="K152" i="1"/>
  <c r="J152" i="1"/>
  <c r="L152" i="1" s="1"/>
  <c r="I152" i="1"/>
  <c r="H152" i="1"/>
  <c r="K151" i="1"/>
  <c r="I151" i="1"/>
  <c r="H151" i="1"/>
  <c r="J151" i="1" s="1"/>
  <c r="K150" i="1"/>
  <c r="I150" i="1"/>
  <c r="H150" i="1"/>
  <c r="K149" i="1"/>
  <c r="I149" i="1"/>
  <c r="J149" i="1" s="1"/>
  <c r="L149" i="1" s="1"/>
  <c r="H149" i="1"/>
  <c r="K148" i="1"/>
  <c r="J148" i="1"/>
  <c r="L148" i="1" s="1"/>
  <c r="I148" i="1"/>
  <c r="H148" i="1"/>
  <c r="K147" i="1"/>
  <c r="L147" i="1" s="1"/>
  <c r="I147" i="1"/>
  <c r="H147" i="1"/>
  <c r="J147" i="1" s="1"/>
  <c r="K146" i="1"/>
  <c r="I146" i="1"/>
  <c r="H146" i="1"/>
  <c r="K145" i="1"/>
  <c r="I145" i="1"/>
  <c r="J145" i="1" s="1"/>
  <c r="L145" i="1" s="1"/>
  <c r="H145" i="1"/>
  <c r="K144" i="1"/>
  <c r="J144" i="1"/>
  <c r="L144" i="1" s="1"/>
  <c r="I144" i="1"/>
  <c r="H144" i="1"/>
  <c r="K143" i="1"/>
  <c r="L143" i="1" s="1"/>
  <c r="I143" i="1"/>
  <c r="H143" i="1"/>
  <c r="J143" i="1" s="1"/>
  <c r="K142" i="1"/>
  <c r="I142" i="1"/>
  <c r="H142" i="1"/>
  <c r="K141" i="1"/>
  <c r="I141" i="1"/>
  <c r="J141" i="1" s="1"/>
  <c r="L141" i="1" s="1"/>
  <c r="H141" i="1"/>
  <c r="K140" i="1"/>
  <c r="J140" i="1"/>
  <c r="L140" i="1" s="1"/>
  <c r="I140" i="1"/>
  <c r="H140" i="1"/>
  <c r="K139" i="1"/>
  <c r="L139" i="1" s="1"/>
  <c r="I139" i="1"/>
  <c r="H139" i="1"/>
  <c r="J139" i="1" s="1"/>
  <c r="K138" i="1"/>
  <c r="I138" i="1"/>
  <c r="H138" i="1"/>
  <c r="K137" i="1"/>
  <c r="I137" i="1"/>
  <c r="J137" i="1" s="1"/>
  <c r="L137" i="1" s="1"/>
  <c r="H137" i="1"/>
  <c r="K136" i="1"/>
  <c r="J136" i="1"/>
  <c r="L136" i="1" s="1"/>
  <c r="I136" i="1"/>
  <c r="H136" i="1"/>
  <c r="K135" i="1"/>
  <c r="L135" i="1" s="1"/>
  <c r="I135" i="1"/>
  <c r="H135" i="1"/>
  <c r="J135" i="1" s="1"/>
  <c r="K134" i="1"/>
  <c r="I134" i="1"/>
  <c r="H134" i="1"/>
  <c r="K133" i="1"/>
  <c r="I133" i="1"/>
  <c r="J133" i="1" s="1"/>
  <c r="L133" i="1" s="1"/>
  <c r="H133" i="1"/>
  <c r="K132" i="1"/>
  <c r="I132" i="1"/>
  <c r="J132" i="1" s="1"/>
  <c r="L132" i="1" s="1"/>
  <c r="H132" i="1"/>
  <c r="K131" i="1"/>
  <c r="J131" i="1"/>
  <c r="L131" i="1" s="1"/>
  <c r="I131" i="1"/>
  <c r="H131" i="1"/>
  <c r="K130" i="1"/>
  <c r="I130" i="1"/>
  <c r="H130" i="1"/>
  <c r="K129" i="1"/>
  <c r="I129" i="1"/>
  <c r="H129" i="1"/>
  <c r="J129" i="1" s="1"/>
  <c r="L129" i="1" s="1"/>
  <c r="K128" i="1"/>
  <c r="I128" i="1"/>
  <c r="J128" i="1" s="1"/>
  <c r="L128" i="1" s="1"/>
  <c r="H128" i="1"/>
  <c r="K127" i="1"/>
  <c r="I127" i="1"/>
  <c r="H127" i="1"/>
  <c r="J127" i="1" s="1"/>
  <c r="L127" i="1" s="1"/>
  <c r="K126" i="1"/>
  <c r="I126" i="1"/>
  <c r="H126" i="1"/>
  <c r="J126" i="1" s="1"/>
  <c r="L126" i="1" s="1"/>
  <c r="K125" i="1"/>
  <c r="I125" i="1"/>
  <c r="J125" i="1" s="1"/>
  <c r="L125" i="1" s="1"/>
  <c r="H125" i="1"/>
  <c r="K124" i="1"/>
  <c r="I124" i="1"/>
  <c r="J124" i="1" s="1"/>
  <c r="L124" i="1" s="1"/>
  <c r="H124" i="1"/>
  <c r="K123" i="1"/>
  <c r="J123" i="1"/>
  <c r="L123" i="1" s="1"/>
  <c r="I123" i="1"/>
  <c r="H123" i="1"/>
  <c r="K122" i="1"/>
  <c r="L122" i="1" s="1"/>
  <c r="I122" i="1"/>
  <c r="H122" i="1"/>
  <c r="J122" i="1" s="1"/>
  <c r="K121" i="1"/>
  <c r="I121" i="1"/>
  <c r="H121" i="1"/>
  <c r="J121" i="1" s="1"/>
  <c r="L121" i="1" s="1"/>
  <c r="K120" i="1"/>
  <c r="I120" i="1"/>
  <c r="J120" i="1" s="1"/>
  <c r="L120" i="1" s="1"/>
  <c r="H120" i="1"/>
  <c r="K119" i="1"/>
  <c r="I119" i="1"/>
  <c r="H119" i="1"/>
  <c r="J119" i="1" s="1"/>
  <c r="L119" i="1" s="1"/>
  <c r="K118" i="1"/>
  <c r="I118" i="1"/>
  <c r="H118" i="1"/>
  <c r="J118" i="1" s="1"/>
  <c r="L118" i="1" s="1"/>
  <c r="K117" i="1"/>
  <c r="I117" i="1"/>
  <c r="J117" i="1" s="1"/>
  <c r="L117" i="1" s="1"/>
  <c r="H117" i="1"/>
  <c r="K116" i="1"/>
  <c r="I116" i="1"/>
  <c r="J116" i="1" s="1"/>
  <c r="L116" i="1" s="1"/>
  <c r="H116" i="1"/>
  <c r="K115" i="1"/>
  <c r="J115" i="1"/>
  <c r="L115" i="1" s="1"/>
  <c r="I115" i="1"/>
  <c r="H115" i="1"/>
  <c r="K114" i="1"/>
  <c r="L114" i="1" s="1"/>
  <c r="I114" i="1"/>
  <c r="H114" i="1"/>
  <c r="J114" i="1" s="1"/>
  <c r="K113" i="1"/>
  <c r="I113" i="1"/>
  <c r="H113" i="1"/>
  <c r="J113" i="1" s="1"/>
  <c r="L113" i="1" s="1"/>
  <c r="K112" i="1"/>
  <c r="I112" i="1"/>
  <c r="J112" i="1" s="1"/>
  <c r="L112" i="1" s="1"/>
  <c r="H112" i="1"/>
  <c r="K111" i="1"/>
  <c r="I111" i="1"/>
  <c r="H111" i="1"/>
  <c r="J111" i="1" s="1"/>
  <c r="L111" i="1" s="1"/>
  <c r="K110" i="1"/>
  <c r="I110" i="1"/>
  <c r="H110" i="1"/>
  <c r="J110" i="1" s="1"/>
  <c r="L110" i="1" s="1"/>
  <c r="K109" i="1"/>
  <c r="I109" i="1"/>
  <c r="J109" i="1" s="1"/>
  <c r="L109" i="1" s="1"/>
  <c r="H109" i="1"/>
  <c r="K108" i="1"/>
  <c r="I108" i="1"/>
  <c r="J108" i="1" s="1"/>
  <c r="L108" i="1" s="1"/>
  <c r="H108" i="1"/>
  <c r="K107" i="1"/>
  <c r="J107" i="1"/>
  <c r="L107" i="1" s="1"/>
  <c r="I107" i="1"/>
  <c r="H107" i="1"/>
  <c r="K106" i="1"/>
  <c r="I106" i="1"/>
  <c r="H106" i="1"/>
  <c r="J106" i="1" s="1"/>
  <c r="L106" i="1" s="1"/>
  <c r="K105" i="1"/>
  <c r="I105" i="1"/>
  <c r="H105" i="1"/>
  <c r="J105" i="1" s="1"/>
  <c r="L105" i="1" s="1"/>
  <c r="K104" i="1"/>
  <c r="I104" i="1"/>
  <c r="J104" i="1" s="1"/>
  <c r="L104" i="1" s="1"/>
  <c r="H104" i="1"/>
  <c r="K103" i="1"/>
  <c r="I103" i="1"/>
  <c r="H103" i="1"/>
  <c r="J103" i="1" s="1"/>
  <c r="L103" i="1" s="1"/>
  <c r="K102" i="1"/>
  <c r="I102" i="1"/>
  <c r="H102" i="1"/>
  <c r="J102" i="1" s="1"/>
  <c r="L102" i="1" s="1"/>
  <c r="K101" i="1"/>
  <c r="I101" i="1"/>
  <c r="J101" i="1" s="1"/>
  <c r="L101" i="1" s="1"/>
  <c r="H101" i="1"/>
  <c r="K100" i="1"/>
  <c r="I100" i="1"/>
  <c r="J100" i="1" s="1"/>
  <c r="L100" i="1" s="1"/>
  <c r="H100" i="1"/>
  <c r="K99" i="1"/>
  <c r="J99" i="1"/>
  <c r="L99" i="1" s="1"/>
  <c r="I99" i="1"/>
  <c r="H99" i="1"/>
  <c r="K98" i="1"/>
  <c r="I98" i="1"/>
  <c r="H98" i="1"/>
  <c r="J98" i="1" s="1"/>
  <c r="L98" i="1" s="1"/>
  <c r="K97" i="1"/>
  <c r="I97" i="1"/>
  <c r="H97" i="1"/>
  <c r="J97" i="1" s="1"/>
  <c r="L97" i="1" s="1"/>
  <c r="K96" i="1"/>
  <c r="I96" i="1"/>
  <c r="J96" i="1" s="1"/>
  <c r="L96" i="1" s="1"/>
  <c r="H96" i="1"/>
  <c r="K95" i="1"/>
  <c r="I95" i="1"/>
  <c r="H95" i="1"/>
  <c r="J95" i="1" s="1"/>
  <c r="L95" i="1" s="1"/>
  <c r="K94" i="1"/>
  <c r="I94" i="1"/>
  <c r="H94" i="1"/>
  <c r="J94" i="1" s="1"/>
  <c r="L94" i="1" s="1"/>
  <c r="K93" i="1"/>
  <c r="I93" i="1"/>
  <c r="J93" i="1" s="1"/>
  <c r="L93" i="1" s="1"/>
  <c r="H93" i="1"/>
  <c r="K92" i="1"/>
  <c r="I92" i="1"/>
  <c r="J92" i="1" s="1"/>
  <c r="L92" i="1" s="1"/>
  <c r="H92" i="1"/>
  <c r="K91" i="1"/>
  <c r="J91" i="1"/>
  <c r="L91" i="1" s="1"/>
  <c r="I91" i="1"/>
  <c r="H91" i="1"/>
  <c r="K90" i="1"/>
  <c r="I90" i="1"/>
  <c r="H90" i="1"/>
  <c r="J90" i="1" s="1"/>
  <c r="L90" i="1" s="1"/>
  <c r="K89" i="1"/>
  <c r="I89" i="1"/>
  <c r="H89" i="1"/>
  <c r="J89" i="1" s="1"/>
  <c r="L89" i="1" s="1"/>
  <c r="K88" i="1"/>
  <c r="I88" i="1"/>
  <c r="J88" i="1" s="1"/>
  <c r="H88" i="1"/>
  <c r="L87" i="1"/>
  <c r="K87" i="1"/>
  <c r="I87" i="1"/>
  <c r="H87" i="1"/>
  <c r="J87" i="1" s="1"/>
  <c r="K86" i="1"/>
  <c r="I86" i="1"/>
  <c r="H86" i="1"/>
  <c r="J86" i="1" s="1"/>
  <c r="L86" i="1" s="1"/>
  <c r="K85" i="1"/>
  <c r="I85" i="1"/>
  <c r="J85" i="1" s="1"/>
  <c r="L85" i="1" s="1"/>
  <c r="H85" i="1"/>
  <c r="K84" i="1"/>
  <c r="I84" i="1"/>
  <c r="J84" i="1" s="1"/>
  <c r="L84" i="1" s="1"/>
  <c r="H84" i="1"/>
  <c r="K83" i="1"/>
  <c r="J83" i="1"/>
  <c r="L83" i="1" s="1"/>
  <c r="I83" i="1"/>
  <c r="H83" i="1"/>
  <c r="K82" i="1"/>
  <c r="I82" i="1"/>
  <c r="H82" i="1"/>
  <c r="J82" i="1" s="1"/>
  <c r="K81" i="1"/>
  <c r="I81" i="1"/>
  <c r="H81" i="1"/>
  <c r="J81" i="1" s="1"/>
  <c r="L81" i="1" s="1"/>
  <c r="K80" i="1"/>
  <c r="I80" i="1"/>
  <c r="J80" i="1" s="1"/>
  <c r="L80" i="1" s="1"/>
  <c r="H80" i="1"/>
  <c r="K79" i="1"/>
  <c r="I79" i="1"/>
  <c r="H79" i="1"/>
  <c r="J79" i="1" s="1"/>
  <c r="L79" i="1" s="1"/>
  <c r="K78" i="1"/>
  <c r="I78" i="1"/>
  <c r="H78" i="1"/>
  <c r="J78" i="1" s="1"/>
  <c r="L78" i="1" s="1"/>
  <c r="K77" i="1"/>
  <c r="I77" i="1"/>
  <c r="J77" i="1" s="1"/>
  <c r="L77" i="1" s="1"/>
  <c r="H77" i="1"/>
  <c r="K76" i="1"/>
  <c r="I76" i="1"/>
  <c r="J76" i="1" s="1"/>
  <c r="L76" i="1" s="1"/>
  <c r="H76" i="1"/>
  <c r="K75" i="1"/>
  <c r="J75" i="1"/>
  <c r="L75" i="1" s="1"/>
  <c r="I75" i="1"/>
  <c r="H75" i="1"/>
  <c r="K74" i="1"/>
  <c r="I74" i="1"/>
  <c r="H74" i="1"/>
  <c r="J74" i="1" s="1"/>
  <c r="L74" i="1" s="1"/>
  <c r="K73" i="1"/>
  <c r="I73" i="1"/>
  <c r="H73" i="1"/>
  <c r="J73" i="1" s="1"/>
  <c r="L73" i="1" s="1"/>
  <c r="K72" i="1"/>
  <c r="I72" i="1"/>
  <c r="J72" i="1" s="1"/>
  <c r="H72" i="1"/>
  <c r="L71" i="1"/>
  <c r="K71" i="1"/>
  <c r="I71" i="1"/>
  <c r="H71" i="1"/>
  <c r="J71" i="1" s="1"/>
  <c r="K70" i="1"/>
  <c r="I70" i="1"/>
  <c r="H70" i="1"/>
  <c r="J70" i="1" s="1"/>
  <c r="L70" i="1" s="1"/>
  <c r="K69" i="1"/>
  <c r="I69" i="1"/>
  <c r="J69" i="1" s="1"/>
  <c r="L69" i="1" s="1"/>
  <c r="H69" i="1"/>
  <c r="K68" i="1"/>
  <c r="I68" i="1"/>
  <c r="J68" i="1" s="1"/>
  <c r="L68" i="1" s="1"/>
  <c r="H68" i="1"/>
  <c r="K67" i="1"/>
  <c r="J67" i="1"/>
  <c r="L67" i="1" s="1"/>
  <c r="I67" i="1"/>
  <c r="H67" i="1"/>
  <c r="K66" i="1"/>
  <c r="I66" i="1"/>
  <c r="H66" i="1"/>
  <c r="J66" i="1" s="1"/>
  <c r="K65" i="1"/>
  <c r="I65" i="1"/>
  <c r="H65" i="1"/>
  <c r="J65" i="1" s="1"/>
  <c r="K64" i="1"/>
  <c r="I64" i="1"/>
  <c r="H64" i="1"/>
  <c r="J64" i="1" s="1"/>
  <c r="L64" i="1" s="1"/>
  <c r="K63" i="1"/>
  <c r="I63" i="1"/>
  <c r="J63" i="1" s="1"/>
  <c r="L63" i="1" s="1"/>
  <c r="H63" i="1"/>
  <c r="K62" i="1"/>
  <c r="J62" i="1"/>
  <c r="L62" i="1" s="1"/>
  <c r="I62" i="1"/>
  <c r="H62" i="1"/>
  <c r="K61" i="1"/>
  <c r="I61" i="1"/>
  <c r="H61" i="1"/>
  <c r="J61" i="1" s="1"/>
  <c r="L61" i="1" s="1"/>
  <c r="K60" i="1"/>
  <c r="I60" i="1"/>
  <c r="H60" i="1"/>
  <c r="J60" i="1" s="1"/>
  <c r="L60" i="1" s="1"/>
  <c r="K59" i="1"/>
  <c r="I59" i="1"/>
  <c r="J59" i="1" s="1"/>
  <c r="L59" i="1" s="1"/>
  <c r="H59" i="1"/>
  <c r="K58" i="1"/>
  <c r="I58" i="1"/>
  <c r="H58" i="1"/>
  <c r="J58" i="1" s="1"/>
  <c r="L57" i="1"/>
  <c r="K57" i="1"/>
  <c r="I57" i="1"/>
  <c r="H57" i="1"/>
  <c r="J57" i="1" s="1"/>
  <c r="K56" i="1"/>
  <c r="I56" i="1"/>
  <c r="J56" i="1" s="1"/>
  <c r="L56" i="1" s="1"/>
  <c r="H56" i="1"/>
  <c r="K55" i="1"/>
  <c r="J55" i="1"/>
  <c r="L55" i="1" s="1"/>
  <c r="I55" i="1"/>
  <c r="H55" i="1"/>
  <c r="K54" i="1"/>
  <c r="I54" i="1"/>
  <c r="H54" i="1"/>
  <c r="J54" i="1" s="1"/>
  <c r="L54" i="1" s="1"/>
  <c r="L53" i="1"/>
  <c r="K53" i="1"/>
  <c r="I53" i="1"/>
  <c r="H53" i="1"/>
  <c r="J53" i="1" s="1"/>
  <c r="K52" i="1"/>
  <c r="I52" i="1"/>
  <c r="J52" i="1" s="1"/>
  <c r="L52" i="1" s="1"/>
  <c r="H52" i="1"/>
  <c r="K51" i="1"/>
  <c r="J51" i="1"/>
  <c r="L51" i="1" s="1"/>
  <c r="I51" i="1"/>
  <c r="H51" i="1"/>
  <c r="K50" i="1"/>
  <c r="I50" i="1"/>
  <c r="H50" i="1"/>
  <c r="J50" i="1" s="1"/>
  <c r="L49" i="1"/>
  <c r="K49" i="1"/>
  <c r="I49" i="1"/>
  <c r="H49" i="1"/>
  <c r="J49" i="1" s="1"/>
  <c r="K48" i="1"/>
  <c r="I48" i="1"/>
  <c r="J48" i="1" s="1"/>
  <c r="L48" i="1" s="1"/>
  <c r="H48" i="1"/>
  <c r="K47" i="1"/>
  <c r="J47" i="1"/>
  <c r="L47" i="1" s="1"/>
  <c r="I47" i="1"/>
  <c r="H47" i="1"/>
  <c r="K46" i="1"/>
  <c r="I46" i="1"/>
  <c r="H46" i="1"/>
  <c r="J46" i="1" s="1"/>
  <c r="L46" i="1" s="1"/>
  <c r="K45" i="1"/>
  <c r="I45" i="1"/>
  <c r="H45" i="1"/>
  <c r="J45" i="1" s="1"/>
  <c r="L45" i="1" s="1"/>
  <c r="K44" i="1"/>
  <c r="I44" i="1"/>
  <c r="J44" i="1" s="1"/>
  <c r="L44" i="1" s="1"/>
  <c r="H44" i="1"/>
  <c r="K43" i="1"/>
  <c r="J43" i="1"/>
  <c r="L43" i="1" s="1"/>
  <c r="I43" i="1"/>
  <c r="H43" i="1"/>
  <c r="K42" i="1"/>
  <c r="I42" i="1"/>
  <c r="H42" i="1"/>
  <c r="J42" i="1" s="1"/>
  <c r="L41" i="1"/>
  <c r="K41" i="1"/>
  <c r="I41" i="1"/>
  <c r="H41" i="1"/>
  <c r="J41" i="1" s="1"/>
  <c r="K40" i="1"/>
  <c r="I40" i="1"/>
  <c r="J40" i="1" s="1"/>
  <c r="L40" i="1" s="1"/>
  <c r="H40" i="1"/>
  <c r="K39" i="1"/>
  <c r="J39" i="1"/>
  <c r="L39" i="1" s="1"/>
  <c r="I39" i="1"/>
  <c r="H39" i="1"/>
  <c r="K38" i="1"/>
  <c r="I38" i="1"/>
  <c r="H38" i="1"/>
  <c r="J38" i="1" s="1"/>
  <c r="L38" i="1" s="1"/>
  <c r="K37" i="1"/>
  <c r="I37" i="1"/>
  <c r="H37" i="1"/>
  <c r="J37" i="1" s="1"/>
  <c r="L37" i="1" s="1"/>
  <c r="K36" i="1"/>
  <c r="I36" i="1"/>
  <c r="J36" i="1" s="1"/>
  <c r="L36" i="1" s="1"/>
  <c r="H36" i="1"/>
  <c r="K35" i="1"/>
  <c r="J35" i="1"/>
  <c r="L35" i="1" s="1"/>
  <c r="I35" i="1"/>
  <c r="H35" i="1"/>
  <c r="K34" i="1"/>
  <c r="I34" i="1"/>
  <c r="H34" i="1"/>
  <c r="J34" i="1" s="1"/>
  <c r="L33" i="1"/>
  <c r="K33" i="1"/>
  <c r="I33" i="1"/>
  <c r="H33" i="1"/>
  <c r="J33" i="1" s="1"/>
  <c r="K32" i="1"/>
  <c r="I32" i="1"/>
  <c r="J32" i="1" s="1"/>
  <c r="L32" i="1" s="1"/>
  <c r="H32" i="1"/>
  <c r="K31" i="1"/>
  <c r="J31" i="1"/>
  <c r="L31" i="1" s="1"/>
  <c r="I31" i="1"/>
  <c r="H31" i="1"/>
  <c r="K30" i="1"/>
  <c r="I30" i="1"/>
  <c r="H30" i="1"/>
  <c r="J30" i="1" s="1"/>
  <c r="L30" i="1" s="1"/>
  <c r="K29" i="1"/>
  <c r="J29" i="1"/>
  <c r="L29" i="1" s="1"/>
  <c r="I29" i="1"/>
  <c r="H29" i="1"/>
  <c r="K28" i="1"/>
  <c r="I28" i="1"/>
  <c r="J28" i="1" s="1"/>
  <c r="L28" i="1" s="1"/>
  <c r="H28" i="1"/>
  <c r="K27" i="1"/>
  <c r="J27" i="1"/>
  <c r="L27" i="1" s="1"/>
  <c r="I27" i="1"/>
  <c r="H27" i="1"/>
  <c r="K26" i="1"/>
  <c r="I26" i="1"/>
  <c r="H26" i="1"/>
  <c r="K25" i="1"/>
  <c r="J25" i="1"/>
  <c r="L25" i="1" s="1"/>
  <c r="I25" i="1"/>
  <c r="H25" i="1"/>
  <c r="K24" i="1"/>
  <c r="I24" i="1"/>
  <c r="J24" i="1" s="1"/>
  <c r="L24" i="1" s="1"/>
  <c r="H24" i="1"/>
  <c r="K23" i="1"/>
  <c r="J23" i="1"/>
  <c r="L23" i="1" s="1"/>
  <c r="I23" i="1"/>
  <c r="H23" i="1"/>
  <c r="K22" i="1"/>
  <c r="I22" i="1"/>
  <c r="H22" i="1"/>
  <c r="K21" i="1"/>
  <c r="J21" i="1"/>
  <c r="L21" i="1" s="1"/>
  <c r="I21" i="1"/>
  <c r="H21" i="1"/>
  <c r="K20" i="1"/>
  <c r="I20" i="1"/>
  <c r="J20" i="1" s="1"/>
  <c r="L20" i="1" s="1"/>
  <c r="H20" i="1"/>
  <c r="K19" i="1"/>
  <c r="J19" i="1"/>
  <c r="L19" i="1" s="1"/>
  <c r="I19" i="1"/>
  <c r="H19" i="1"/>
  <c r="K18" i="1"/>
  <c r="I18" i="1"/>
  <c r="H18" i="1"/>
  <c r="K17" i="1"/>
  <c r="J17" i="1"/>
  <c r="L17" i="1" s="1"/>
  <c r="I17" i="1"/>
  <c r="H17" i="1"/>
  <c r="K16" i="1"/>
  <c r="I16" i="1"/>
  <c r="J16" i="1" s="1"/>
  <c r="L16" i="1" s="1"/>
  <c r="H16" i="1"/>
  <c r="K15" i="1"/>
  <c r="J15" i="1"/>
  <c r="L15" i="1" s="1"/>
  <c r="I15" i="1"/>
  <c r="H15" i="1"/>
  <c r="K14" i="1"/>
  <c r="I14" i="1"/>
  <c r="H14" i="1"/>
  <c r="K13" i="1"/>
  <c r="J13" i="1"/>
  <c r="L13" i="1" s="1"/>
  <c r="I13" i="1"/>
  <c r="H13" i="1"/>
  <c r="K12" i="1"/>
  <c r="I12" i="1"/>
  <c r="J12" i="1" s="1"/>
  <c r="L12" i="1" s="1"/>
  <c r="H12" i="1"/>
  <c r="K11" i="1"/>
  <c r="I11" i="1"/>
  <c r="H11" i="1"/>
  <c r="K10" i="1"/>
  <c r="J10" i="1"/>
  <c r="L10" i="1" s="1"/>
  <c r="I10" i="1"/>
  <c r="H10" i="1"/>
  <c r="K9" i="1"/>
  <c r="J9" i="1"/>
  <c r="L9" i="1" s="1"/>
  <c r="I9" i="1"/>
  <c r="H9" i="1"/>
  <c r="K8" i="1"/>
  <c r="J8" i="1"/>
  <c r="L8" i="1" s="1"/>
  <c r="I8" i="1"/>
  <c r="H8" i="1"/>
  <c r="K7" i="1"/>
  <c r="I7" i="1"/>
  <c r="H7" i="1"/>
  <c r="K6" i="1"/>
  <c r="I6" i="1"/>
  <c r="H6" i="1"/>
  <c r="J6" i="1" s="1"/>
  <c r="L6" i="1" s="1"/>
  <c r="K5" i="1"/>
  <c r="I5" i="1"/>
  <c r="H5" i="1"/>
  <c r="J5" i="1" s="1"/>
  <c r="L5" i="1" s="1"/>
  <c r="K4" i="1"/>
  <c r="I4" i="1"/>
  <c r="H4" i="1"/>
  <c r="J4" i="1" s="1"/>
  <c r="L4" i="1" s="1"/>
  <c r="K3" i="1"/>
  <c r="J3" i="1"/>
  <c r="L3" i="1" s="1"/>
  <c r="I3" i="1"/>
  <c r="H3" i="1"/>
  <c r="K2" i="1"/>
  <c r="I2" i="1"/>
  <c r="J2" i="1" s="1"/>
  <c r="L2" i="1" s="1"/>
  <c r="H2" i="1"/>
  <c r="L65" i="1" l="1"/>
  <c r="L72" i="1"/>
  <c r="L88" i="1"/>
  <c r="J11" i="1"/>
  <c r="L11" i="1" s="1"/>
  <c r="J14" i="1"/>
  <c r="L14" i="1" s="1"/>
  <c r="J18" i="1"/>
  <c r="L18" i="1" s="1"/>
  <c r="J22" i="1"/>
  <c r="L22" i="1" s="1"/>
  <c r="J26" i="1"/>
  <c r="L26" i="1" s="1"/>
  <c r="J7" i="1"/>
  <c r="L7" i="1" s="1"/>
  <c r="L34" i="1"/>
  <c r="L42" i="1"/>
  <c r="L50" i="1"/>
  <c r="L58" i="1"/>
  <c r="L66" i="1"/>
  <c r="L82" i="1"/>
  <c r="J130" i="1"/>
  <c r="L130" i="1" s="1"/>
  <c r="J210" i="1"/>
  <c r="L210" i="1" s="1"/>
  <c r="L219" i="1"/>
  <c r="J232" i="1"/>
  <c r="L232" i="1" s="1"/>
  <c r="J134" i="1"/>
  <c r="L134" i="1" s="1"/>
  <c r="J138" i="1"/>
  <c r="L138" i="1" s="1"/>
  <c r="J142" i="1"/>
  <c r="L142" i="1" s="1"/>
  <c r="J146" i="1"/>
  <c r="L146" i="1" s="1"/>
  <c r="J150" i="1"/>
  <c r="L150" i="1" s="1"/>
  <c r="L151" i="1"/>
  <c r="L158" i="1"/>
  <c r="J168" i="1"/>
  <c r="L168" i="1" s="1"/>
  <c r="L174" i="1"/>
  <c r="J187" i="1"/>
  <c r="L187" i="1" s="1"/>
  <c r="L193" i="1"/>
  <c r="J203" i="1"/>
  <c r="L203" i="1" s="1"/>
  <c r="J206" i="1"/>
  <c r="L206" i="1" s="1"/>
  <c r="L212" i="1"/>
  <c r="J228" i="1"/>
  <c r="L228" i="1" s="1"/>
  <c r="L234" i="1"/>
</calcChain>
</file>

<file path=xl/sharedStrings.xml><?xml version="1.0" encoding="utf-8"?>
<sst xmlns="http://schemas.openxmlformats.org/spreadsheetml/2006/main" count="1803" uniqueCount="492">
  <si>
    <t>#</t>
  </si>
  <si>
    <t>Var.Name</t>
  </si>
  <si>
    <t>Var.Visual</t>
  </si>
  <si>
    <t>Var.Type</t>
  </si>
  <si>
    <t>ID</t>
  </si>
  <si>
    <t>R/W</t>
  </si>
  <si>
    <t>GLOBALS.Focus</t>
  </si>
  <si>
    <t>DT_NUMERIC</t>
  </si>
  <si>
    <t>MB1</t>
  </si>
  <si>
    <t>R</t>
  </si>
  <si>
    <t>GLOBALS.Program</t>
  </si>
  <si>
    <t>MB3</t>
  </si>
  <si>
    <t>GLOBALS.Year</t>
  </si>
  <si>
    <t>MB210</t>
  </si>
  <si>
    <t>GLOBALS.Month</t>
  </si>
  <si>
    <t>MB211</t>
  </si>
  <si>
    <t>GLOBALS.Day</t>
  </si>
  <si>
    <t>MB212</t>
  </si>
  <si>
    <t>GLOBALS.Hour</t>
  </si>
  <si>
    <t>MB213</t>
  </si>
  <si>
    <t>GLOBALS.Minute</t>
  </si>
  <si>
    <t>MB214</t>
  </si>
  <si>
    <t>GLOBALS.Second</t>
  </si>
  <si>
    <t>MB215</t>
  </si>
  <si>
    <t>GLOBALS.Day_of_the_week</t>
  </si>
  <si>
    <t>MB216</t>
  </si>
  <si>
    <t>GLOBALS.Modem_Status</t>
  </si>
  <si>
    <t>MB218</t>
  </si>
  <si>
    <t>RID1000A_BOARD.COM_protocol</t>
  </si>
  <si>
    <t>DT_SERIAL_PROTOCOLS_RID</t>
  </si>
  <si>
    <t>MB250</t>
  </si>
  <si>
    <t>RID1000A_BOARD.Baud_rate_COM</t>
  </si>
  <si>
    <t>DT_SERIAL_BAUDRATE</t>
  </si>
  <si>
    <t>MB251</t>
  </si>
  <si>
    <t>RID1000A_BOARD.RS485_protocol</t>
  </si>
  <si>
    <t>MB255</t>
  </si>
  <si>
    <t>RID1000A_BOARD.Baud_rate_RS485</t>
  </si>
  <si>
    <t>MB256</t>
  </si>
  <si>
    <t>RID1000A_BOARD.Bit_rates</t>
  </si>
  <si>
    <t>DT_CAN_BITRATES</t>
  </si>
  <si>
    <t>MB267</t>
  </si>
  <si>
    <t>RID1000A_BOARD.CAN_protocol</t>
  </si>
  <si>
    <t>DT_CAN_PROTOCOLS</t>
  </si>
  <si>
    <t>MB268</t>
  </si>
  <si>
    <t>RID1000A_BOARD.Address</t>
  </si>
  <si>
    <t>MB260</t>
  </si>
  <si>
    <t>RID1000A_BOARD.Centre_SMS</t>
  </si>
  <si>
    <t>DT_STRING</t>
  </si>
  <si>
    <t>MW270</t>
  </si>
  <si>
    <t>RID1000A_BOARD.SMS_1_number</t>
  </si>
  <si>
    <t>MW272</t>
  </si>
  <si>
    <t>RID1000A_BOARD.SMS_2_number</t>
  </si>
  <si>
    <t>MW274</t>
  </si>
  <si>
    <t>RID1000A_BOARD.SMS_3_number</t>
  </si>
  <si>
    <t>MW276</t>
  </si>
  <si>
    <t>RID1000A_BOARD.SMS_4_number</t>
  </si>
  <si>
    <t>MW278</t>
  </si>
  <si>
    <t>RID1000A_BOARD.SMS_5_number</t>
  </si>
  <si>
    <t>MW280</t>
  </si>
  <si>
    <t>RID1000A_BOARD.Sampling_time</t>
  </si>
  <si>
    <t>MW430</t>
  </si>
  <si>
    <t>RID1000A_BOARD.Datalogger_Enable</t>
  </si>
  <si>
    <t>DT_NUMERIC_OFF</t>
  </si>
  <si>
    <t>M432.1</t>
  </si>
  <si>
    <t>RID1000A_BOARD.Upload_data_SMS</t>
  </si>
  <si>
    <t>MW586</t>
  </si>
  <si>
    <t>RID1000A_BOARD.Upload_adta_apn</t>
  </si>
  <si>
    <t>MW588</t>
  </si>
  <si>
    <t>RID1000A_BOARD.Upload_data_server</t>
  </si>
  <si>
    <t>MW590</t>
  </si>
  <si>
    <t>RID1000A_BOARD.Upload_data_service</t>
  </si>
  <si>
    <t>MW592</t>
  </si>
  <si>
    <t>RID1000A_BOARD.Server_port</t>
  </si>
  <si>
    <t>MW594</t>
  </si>
  <si>
    <t>RID1000A_BOARD.Upload_interval</t>
  </si>
  <si>
    <t>MW596</t>
  </si>
  <si>
    <t>RID1000A_BOARD.Upload_type</t>
  </si>
  <si>
    <t>DT_UPLOAD_TYPE</t>
  </si>
  <si>
    <t>MB598</t>
  </si>
  <si>
    <t>RID1000A_BOARD.ID_Upload</t>
  </si>
  <si>
    <t>MW146</t>
  </si>
  <si>
    <t>RID1000A_BOARD.Input_type_1</t>
  </si>
  <si>
    <t>DT_DIO_TYPES</t>
  </si>
  <si>
    <t>MB535</t>
  </si>
  <si>
    <t>RID1000A_BOARD.Input_type_2</t>
  </si>
  <si>
    <t>MB536</t>
  </si>
  <si>
    <t>RID1000A_BOARD.Input_type_3</t>
  </si>
  <si>
    <t>MB537</t>
  </si>
  <si>
    <t>RID1000A_BOARD.Input_type_4</t>
  </si>
  <si>
    <t>MB538</t>
  </si>
  <si>
    <t>RID1000A_BOARD.Input_type_5</t>
  </si>
  <si>
    <t>MB539</t>
  </si>
  <si>
    <t>RID1000A_BOARD.Emergency_input_type</t>
  </si>
  <si>
    <t>MB585</t>
  </si>
  <si>
    <t>RID1000A_BOARD.Output_type_EV</t>
  </si>
  <si>
    <t>MB540</t>
  </si>
  <si>
    <t>RID1000A_BOARD.Output_type_AVV</t>
  </si>
  <si>
    <t>MB541</t>
  </si>
  <si>
    <t>RID1000A_BOARD.Output_type_1</t>
  </si>
  <si>
    <t>MB542</t>
  </si>
  <si>
    <t>RID1000A_BOARD.Output_type_2</t>
  </si>
  <si>
    <t>MB543</t>
  </si>
  <si>
    <t>RID1000A_BOARD.Output_type_3</t>
  </si>
  <si>
    <t>MB544</t>
  </si>
  <si>
    <t>RID1000A_BOARD.Output_type_4</t>
  </si>
  <si>
    <t>MB545</t>
  </si>
  <si>
    <t>RID1000A_BOARD.Analog_type_1</t>
  </si>
  <si>
    <t>DT_ANI_TYPES</t>
  </si>
  <si>
    <t>MB546</t>
  </si>
  <si>
    <t>RID1000A_BOARD.Analog_type_2</t>
  </si>
  <si>
    <t>MB547</t>
  </si>
  <si>
    <t>RID1000A_BOARD.Analog_type_3</t>
  </si>
  <si>
    <t>MB548</t>
  </si>
  <si>
    <t>RID1000A_BOARD.Offset_VRR</t>
  </si>
  <si>
    <t>MR549</t>
  </si>
  <si>
    <t>RID1000A_BOARD.Offset_VRS</t>
  </si>
  <si>
    <t>MR553</t>
  </si>
  <si>
    <t>RID1000A_BOARD.Offset_VRT</t>
  </si>
  <si>
    <t>MR557</t>
  </si>
  <si>
    <t>RID1000A_BOARD.Offset_VGR</t>
  </si>
  <si>
    <t>MR561</t>
  </si>
  <si>
    <t>RID1000A_BOARD.Offset_VGS</t>
  </si>
  <si>
    <t>MR565</t>
  </si>
  <si>
    <t>RID1000A_BOARD.Offset_VGT</t>
  </si>
  <si>
    <t>MR569</t>
  </si>
  <si>
    <t>RID1000A_BOARD.Offset_IR</t>
  </si>
  <si>
    <t>DT_REAL_1</t>
  </si>
  <si>
    <t>MR573</t>
  </si>
  <si>
    <t>RID1000A_BOARD.Offset_IS</t>
  </si>
  <si>
    <t>MR577</t>
  </si>
  <si>
    <t>RID1000A_BOARD.Offset_IT</t>
  </si>
  <si>
    <t>MR581</t>
  </si>
  <si>
    <t>RID1000A_BOARD.Input_J4.8</t>
  </si>
  <si>
    <t>DT_ONOFF</t>
  </si>
  <si>
    <t>I0.0</t>
  </si>
  <si>
    <t>RID1000A_BOARD.Input_J4.7</t>
  </si>
  <si>
    <t>I0.1</t>
  </si>
  <si>
    <t>RID1000A_BOARD.Input_J4.6</t>
  </si>
  <si>
    <t>I0.2</t>
  </si>
  <si>
    <t>RID1000A_BOARD.Input_J4.5</t>
  </si>
  <si>
    <t>I0.3</t>
  </si>
  <si>
    <t>RID1000A_BOARD.Input_J4.4</t>
  </si>
  <si>
    <t>I0.4</t>
  </si>
  <si>
    <t>RID1000A_BOARD.Oil_pressure</t>
  </si>
  <si>
    <t>IR2</t>
  </si>
  <si>
    <t>RID1000A_BOARD.Water_temperature</t>
  </si>
  <si>
    <t>IR6</t>
  </si>
  <si>
    <t>RID1000A_BOARD.Fuel_level</t>
  </si>
  <si>
    <t>IR10</t>
  </si>
  <si>
    <t>RID1000A_BOARD.Battery_voltage</t>
  </si>
  <si>
    <t>IR14</t>
  </si>
  <si>
    <t>RID1000A_BOARD.Line_R_voltage_mains</t>
  </si>
  <si>
    <t>IR18</t>
  </si>
  <si>
    <t>RID1000A_BOARD.Line_S_voltage_mains</t>
  </si>
  <si>
    <t>IR22</t>
  </si>
  <si>
    <t>RID1000A_BOARD.Line_T_voltage_mains</t>
  </si>
  <si>
    <t>IR26</t>
  </si>
  <si>
    <t>RID1000A_BOARD.Line_R_voltage_genset</t>
  </si>
  <si>
    <t>IR30</t>
  </si>
  <si>
    <t>RID1000A_BOARD.Line_S_voltage_genset</t>
  </si>
  <si>
    <t>IR34</t>
  </si>
  <si>
    <t>RID1000A_BOARD.Line_T_voltage_genset</t>
  </si>
  <si>
    <t>IR38</t>
  </si>
  <si>
    <t>RID1000A_BOARD.Load_currente_phase_R</t>
  </si>
  <si>
    <t>IR42</t>
  </si>
  <si>
    <t>RID1000A_BOARD.Load_current_phase_S</t>
  </si>
  <si>
    <t>IR46</t>
  </si>
  <si>
    <t>RID1000A_BOARD.Load_current_phase_T</t>
  </si>
  <si>
    <t>IR50</t>
  </si>
  <si>
    <t>RID1000A_BOARD.Frequency_mains</t>
  </si>
  <si>
    <t>IR54</t>
  </si>
  <si>
    <t>RID1000A_BOARD.Frequency_genset</t>
  </si>
  <si>
    <t>IR58</t>
  </si>
  <si>
    <t>RID1000A_BOARD.Active_power_phase_R</t>
  </si>
  <si>
    <t>IR62</t>
  </si>
  <si>
    <t>RID1000A_BOARD.Active_power_phase_S</t>
  </si>
  <si>
    <t>IR66</t>
  </si>
  <si>
    <t>RID1000A_BOARD.Active_power_phase_T</t>
  </si>
  <si>
    <t>IR70</t>
  </si>
  <si>
    <t>RID1000A_BOARD.Phase_voltage_mains</t>
  </si>
  <si>
    <t>IR74</t>
  </si>
  <si>
    <t>RID1000A_BOARD.Phase_voltage_genset</t>
  </si>
  <si>
    <t>IR78</t>
  </si>
  <si>
    <t>RID1000A_BOARD.Apparent_power_phase_R</t>
  </si>
  <si>
    <t>IR82</t>
  </si>
  <si>
    <t>RID1000A_BOARD.Apparent_power_phase_S</t>
  </si>
  <si>
    <t>IR86</t>
  </si>
  <si>
    <t>RID1000A_BOARD.Apparent_power_phase_T</t>
  </si>
  <si>
    <t>IR90</t>
  </si>
  <si>
    <t>RID1000A_BOARD.Reactive_power_phase_R</t>
  </si>
  <si>
    <t>IR94</t>
  </si>
  <si>
    <t>RID1000A_BOARD.Reactive_power_phase_S</t>
  </si>
  <si>
    <t>IR98</t>
  </si>
  <si>
    <t>RID1000A_BOARD.Reactive_power_phase_T</t>
  </si>
  <si>
    <t>IR102</t>
  </si>
  <si>
    <t>RID1000A_BOARD.Reactive_power_totale</t>
  </si>
  <si>
    <t>IR106</t>
  </si>
  <si>
    <t>RID1000A_BOARD.Power_factor_phase_R</t>
  </si>
  <si>
    <t>DT_REAL_2</t>
  </si>
  <si>
    <t>IR110</t>
  </si>
  <si>
    <t>RID1000A_BOARD.Power_factor_phase_S</t>
  </si>
  <si>
    <t>IR114</t>
  </si>
  <si>
    <t>RID1000A_BOARD.Power_factor_phase_T</t>
  </si>
  <si>
    <t>IR118</t>
  </si>
  <si>
    <t>RID1000A_BOARD.Wrong_phase_sequence_mains</t>
  </si>
  <si>
    <t>I0.5</t>
  </si>
  <si>
    <t>RID1000A_BOARD.Wrong_phase_sequence_genset</t>
  </si>
  <si>
    <t>I0.6</t>
  </si>
  <si>
    <t>RID1000A_BOARD.Emergency</t>
  </si>
  <si>
    <t>I0.7</t>
  </si>
  <si>
    <t>RID1000A_BOARD.Total_apparent_power</t>
  </si>
  <si>
    <t>IR122</t>
  </si>
  <si>
    <t>RID1000A_BOARD.Total_active_power</t>
  </si>
  <si>
    <t>IR126</t>
  </si>
  <si>
    <t>RID1000A_BOARD.Total_power_factor</t>
  </si>
  <si>
    <t>IR130</t>
  </si>
  <si>
    <t>RID1000A_BOARD.Higher_consumption_current</t>
  </si>
  <si>
    <t>IR134</t>
  </si>
  <si>
    <t>RID1000A_BOARD.Frequency_PICKUP_(Hz)</t>
  </si>
  <si>
    <t>IR138</t>
  </si>
  <si>
    <t>RID1000A_BOARD.Voltage_D+</t>
  </si>
  <si>
    <t>IR142</t>
  </si>
  <si>
    <t>RID1000A_BOARD.Phase_voltage_R-S_mains</t>
  </si>
  <si>
    <t>IR146</t>
  </si>
  <si>
    <t>RID1000A_BOARD.Phase_voltage_S-T_mains</t>
  </si>
  <si>
    <t>IR150</t>
  </si>
  <si>
    <t>RID1000A_BOARD.Phase_voltage_T-R_mains</t>
  </si>
  <si>
    <t>IR154</t>
  </si>
  <si>
    <t>RID1000A_BOARD.Phase_voltage_R-S_genset</t>
  </si>
  <si>
    <t>IR158</t>
  </si>
  <si>
    <t>RID1000A_BOARD.Phase_voltage_S-T_genset</t>
  </si>
  <si>
    <t>IR162</t>
  </si>
  <si>
    <t>RID1000A_BOARD.Phase_voltage_T-R_genset</t>
  </si>
  <si>
    <t>IR166</t>
  </si>
  <si>
    <t>RID1000A_BOARD.Rpm_(SPN_190)</t>
  </si>
  <si>
    <t>IR300</t>
  </si>
  <si>
    <t>RID1000A_BOARD.Oil_pressure_(SPN_100)</t>
  </si>
  <si>
    <t>IR304</t>
  </si>
  <si>
    <t>RID1000A_BOARD.Engine_temperature_(SPN_110)</t>
  </si>
  <si>
    <t>IR308</t>
  </si>
  <si>
    <t>RID1000A_BOARD.Fuel_temperature_(SPN_174)</t>
  </si>
  <si>
    <t>IR312</t>
  </si>
  <si>
    <t>RID1000A_BOARD.Oil_temperature_(SPN_175)</t>
  </si>
  <si>
    <t>IR316</t>
  </si>
  <si>
    <t>RID1000A_BOARD.Fuel_pressure_(SPN_094)</t>
  </si>
  <si>
    <t>IR320</t>
  </si>
  <si>
    <t>RID1000A_BOARD.Oil_level_(SPN_098)</t>
  </si>
  <si>
    <t>IR324</t>
  </si>
  <si>
    <t>RID1000A_BOARD.Carter_pressure_(SPN_101)</t>
  </si>
  <si>
    <t>IR328</t>
  </si>
  <si>
    <t>RID1000A_BOARD.Coolant_pressure_(SPN_109)</t>
  </si>
  <si>
    <t>IR332</t>
  </si>
  <si>
    <t>RID1000A_BOARD.Coolant_level_(SPN_111)</t>
  </si>
  <si>
    <t>IR336</t>
  </si>
  <si>
    <t>RID1000A_BOARD.Total_work_hours_(SPN_247)</t>
  </si>
  <si>
    <t>IR340</t>
  </si>
  <si>
    <t>RID1000A_BOARD.Turbo_pressure_(SPN_102)</t>
  </si>
  <si>
    <t>IR344</t>
  </si>
  <si>
    <t>RID1000A_BOARD.Turbo_temeprature_(SPN_105)</t>
  </si>
  <si>
    <t>IR348</t>
  </si>
  <si>
    <t>RID1000A_BOARD.Instant_consumption_(SPN_183)</t>
  </si>
  <si>
    <t>IR352</t>
  </si>
  <si>
    <t>RID1000A_BOARD.Torque_(SPN_513)</t>
  </si>
  <si>
    <t>IR356</t>
  </si>
  <si>
    <t>RID1000A_BOARD.Torque_request_(SPN_512)</t>
  </si>
  <si>
    <t>IR360</t>
  </si>
  <si>
    <t>RID1000A_BOARD.Water_level_(SPN_97)</t>
  </si>
  <si>
    <t>IR364</t>
  </si>
  <si>
    <t>RID1000A_BOARD.Accelerator_position_(%)_(SPN_91)</t>
  </si>
  <si>
    <t>IR368</t>
  </si>
  <si>
    <t>RID1000A_BOARD.Load_percentage_(SPN_92)</t>
  </si>
  <si>
    <t>IR372</t>
  </si>
  <si>
    <t>RID1000A_BOARD.Battery_voltage_(SPN_158)</t>
  </si>
  <si>
    <t>IR376</t>
  </si>
  <si>
    <t>RID1000A_BOARD.Aspiration_pressure_(SPN_106)</t>
  </si>
  <si>
    <t>IR380</t>
  </si>
  <si>
    <t>RID1000A_BOARD.Atmospheric_pressure_(SPN_108)</t>
  </si>
  <si>
    <t>IR384</t>
  </si>
  <si>
    <t>RID1000A_BOARD.Discharge_temperature_(SPN_173)</t>
  </si>
  <si>
    <t>IR388</t>
  </si>
  <si>
    <t>RID1000A_BOARD.DTC_-_SPN</t>
  </si>
  <si>
    <t>IR392</t>
  </si>
  <si>
    <t>RID1000A_BOARD.DTC_-_FMI</t>
  </si>
  <si>
    <t>IR396</t>
  </si>
  <si>
    <t>RID1000A_BOARD.Start_output</t>
  </si>
  <si>
    <t>U0.0</t>
  </si>
  <si>
    <t>RID1000A_BOARD.EV_output</t>
  </si>
  <si>
    <t>U0.1</t>
  </si>
  <si>
    <t>RID1000A_BOARD.Genset_contactor</t>
  </si>
  <si>
    <t>U0.2</t>
  </si>
  <si>
    <t>RID1000A_BOARD.Mains_contactor</t>
  </si>
  <si>
    <t>U0.3</t>
  </si>
  <si>
    <t>RID1000A_BOARD.Excitation</t>
  </si>
  <si>
    <t>U0.4</t>
  </si>
  <si>
    <t>RID1000A_BOARD.Out_J5.11</t>
  </si>
  <si>
    <t>U1.0</t>
  </si>
  <si>
    <t>RID1000A_BOARD.Out_J5.10</t>
  </si>
  <si>
    <t>U1.1</t>
  </si>
  <si>
    <t>RID1000A_BOARD.Out_J5.9</t>
  </si>
  <si>
    <t>U1.2</t>
  </si>
  <si>
    <t>RID1000A_BOARD.Out_J5.8</t>
  </si>
  <si>
    <t>U1.3</t>
  </si>
  <si>
    <t>RID1000A_BOARD.Led_ON/OFF</t>
  </si>
  <si>
    <t>U2.0</t>
  </si>
  <si>
    <t>RID1000A_BOARD.Led_KG1</t>
  </si>
  <si>
    <t>U2.1</t>
  </si>
  <si>
    <t>RID1000A_BOARD.Led_RES</t>
  </si>
  <si>
    <t>U2.2</t>
  </si>
  <si>
    <t>RID1000A_BOARD.Led_AUT</t>
  </si>
  <si>
    <t>U2.3</t>
  </si>
  <si>
    <t>RID1000A_BOARD.Led_KR</t>
  </si>
  <si>
    <t>U2.4</t>
  </si>
  <si>
    <t>RID1000A_BOARD.Led_KR1</t>
  </si>
  <si>
    <t>U2.5</t>
  </si>
  <si>
    <t>RID1000A_BOARD.Led_KG</t>
  </si>
  <si>
    <t>U2.6</t>
  </si>
  <si>
    <t>RID1000A_BOARD.Led_TEST</t>
  </si>
  <si>
    <t>U2.7</t>
  </si>
  <si>
    <t>RID1000A_BOARD.Led_MAN</t>
  </si>
  <si>
    <t>U3.0</t>
  </si>
  <si>
    <t>RID1000A_BOARD.Led_ALARM</t>
  </si>
  <si>
    <t>U3.1</t>
  </si>
  <si>
    <t>RID1000A_BOARD.Full_memory</t>
  </si>
  <si>
    <t>I500.0</t>
  </si>
  <si>
    <t>GLOBAL_INPUTS.Engine_temperature</t>
  </si>
  <si>
    <t>MR102</t>
  </si>
  <si>
    <t>GLOBAL_INPUTS.Digital_engine_temperature</t>
  </si>
  <si>
    <t>M100.0</t>
  </si>
  <si>
    <t>GLOBAL_INPUTS.Input_D+</t>
  </si>
  <si>
    <t>MR114</t>
  </si>
  <si>
    <t>GLOBAL_INPUTS.Input_Pick_up</t>
  </si>
  <si>
    <t>MR118</t>
  </si>
  <si>
    <t>GLOBAL_INPUTS.Input_SAPRISA</t>
  </si>
  <si>
    <t>MR122</t>
  </si>
  <si>
    <t>GLOBAL_INPUTS.Input_W</t>
  </si>
  <si>
    <t>MR126</t>
  </si>
  <si>
    <t>GLOBAL_INPUTS.Oil_pressure</t>
  </si>
  <si>
    <t>MR110</t>
  </si>
  <si>
    <t>GLOBAL_INPUTS.Digital_oil_pressure</t>
  </si>
  <si>
    <t>M100.2</t>
  </si>
  <si>
    <t>GLOBAL_INPUTS.Fuel_level_(%)</t>
  </si>
  <si>
    <t>MR106</t>
  </si>
  <si>
    <t>GLOBAL_INPUTS.Low_fuel_level_digital</t>
  </si>
  <si>
    <t>M100.1</t>
  </si>
  <si>
    <t>GLOBAL_INPUTS.Battery_voltage</t>
  </si>
  <si>
    <t>MR130</t>
  </si>
  <si>
    <t>GLOBAL_INPUTS.Phase_voltage</t>
  </si>
  <si>
    <t>MR138</t>
  </si>
  <si>
    <t>GLOBAL_INPUTS.Frequency</t>
  </si>
  <si>
    <t>MR142</t>
  </si>
  <si>
    <t>GLOBAL_RUNTIME.Active_alarm</t>
  </si>
  <si>
    <t>MW4</t>
  </si>
  <si>
    <t>GLOBAL_RUNTIME.Stopping_alarm</t>
  </si>
  <si>
    <t>M39.1</t>
  </si>
  <si>
    <t>GLOBAL_RUNTIME.Cooling_on_alarm</t>
  </si>
  <si>
    <t>M20.6</t>
  </si>
  <si>
    <t>GLOBAL_RUNTIME.Stopping_on_alarm</t>
  </si>
  <si>
    <t>M20.7</t>
  </si>
  <si>
    <t>GLOBAL_RUNTIME.Start_phase</t>
  </si>
  <si>
    <t>MB1880</t>
  </si>
  <si>
    <t>Startmotoreendotermico1.Stop_phase</t>
  </si>
  <si>
    <t>MB1879</t>
  </si>
  <si>
    <t>GLOBAL_VARIABLES.Generator_nominal_voltage</t>
  </si>
  <si>
    <t>MR1914</t>
  </si>
  <si>
    <t>GLOBAL_VARIABLES.Generator_nominal_frequency</t>
  </si>
  <si>
    <t>MR1918</t>
  </si>
  <si>
    <t>GLOBAL_VARIABLES.Stop_mode</t>
  </si>
  <si>
    <t>MB1882</t>
  </si>
  <si>
    <t>GLOBAL_VARIABLES.Electrovalve_output</t>
  </si>
  <si>
    <t>M1872.7</t>
  </si>
  <si>
    <t>GLOBAL_VARIABLES.D+_output</t>
  </si>
  <si>
    <t>M30.0</t>
  </si>
  <si>
    <t>AlarmsManger1.In_alarm</t>
  </si>
  <si>
    <t>M20.0</t>
  </si>
  <si>
    <t>AlarmsManger1.Siren</t>
  </si>
  <si>
    <t>M20.1</t>
  </si>
  <si>
    <t>AlarmsManger1.Global_alarm_#1</t>
  </si>
  <si>
    <t>M20.2</t>
  </si>
  <si>
    <t>AlarmsManger1.Global_alarm_#2</t>
  </si>
  <si>
    <t>M20.3</t>
  </si>
  <si>
    <t>AlarmsManger1.Global_alarm_#3</t>
  </si>
  <si>
    <t>M20.4</t>
  </si>
  <si>
    <t>StartDieselEngine1.Starter_engine_output</t>
  </si>
  <si>
    <t>M432.2</t>
  </si>
  <si>
    <t>StartDieselEngine1.Pre_heating_output</t>
  </si>
  <si>
    <t>M1881.6</t>
  </si>
  <si>
    <t>StartDieselEngine1.IsON</t>
  </si>
  <si>
    <t>M1811.3</t>
  </si>
  <si>
    <t>StartDieselEngine1.IsNotStopped</t>
  </si>
  <si>
    <t>M1942.1</t>
  </si>
  <si>
    <t>StopDieselEngine1.Electro_magnet_output</t>
  </si>
  <si>
    <t>M1942.5</t>
  </si>
  <si>
    <t>GensetManager1.Mains_nominal_voltage</t>
  </si>
  <si>
    <t>MW1992</t>
  </si>
  <si>
    <t>GensetManager1.Mains_nominal_frequency</t>
  </si>
  <si>
    <t>MB1994</t>
  </si>
  <si>
    <t>GensetManager1.Low_Voltage_mains_(%)</t>
  </si>
  <si>
    <t>MB1995</t>
  </si>
  <si>
    <t>GensetManager1.High_Voltage_mains_(%)</t>
  </si>
  <si>
    <t>MB1996</t>
  </si>
  <si>
    <t>GensetManager1.Low_Frequency_mains_(%)</t>
  </si>
  <si>
    <t>MB1997</t>
  </si>
  <si>
    <t>GensetManager1.High_Frequency_mains_(%)</t>
  </si>
  <si>
    <t>MB1998</t>
  </si>
  <si>
    <t>GensetManager1.Low_Voltage_genset_(%)</t>
  </si>
  <si>
    <t>MB1999</t>
  </si>
  <si>
    <t>GensetManager1.High_Voltage_genset_(%)</t>
  </si>
  <si>
    <t>MB2000</t>
  </si>
  <si>
    <t>GensetManager1.Low_Frequency_genset_(%)</t>
  </si>
  <si>
    <t>MB2001</t>
  </si>
  <si>
    <t>GensetManager1.High_Frequency_genset_(%)</t>
  </si>
  <si>
    <t>MB2002</t>
  </si>
  <si>
    <t>GensetManager1.Nominal_current_genset</t>
  </si>
  <si>
    <t>MW424</t>
  </si>
  <si>
    <t>GensetManager1.Short_circuit_(%)</t>
  </si>
  <si>
    <t>MW2010</t>
  </si>
  <si>
    <t>GensetManager1.Current_overload_(%)</t>
  </si>
  <si>
    <t>MW2012</t>
  </si>
  <si>
    <t>GensetManager1.mains_OK</t>
  </si>
  <si>
    <t>M1988.4</t>
  </si>
  <si>
    <t>GensetManager1.genset_OK</t>
  </si>
  <si>
    <t>M1988.5</t>
  </si>
  <si>
    <t>GensetManager1.KWh</t>
  </si>
  <si>
    <t>MR2014</t>
  </si>
  <si>
    <t>GensetManager1.KVARh</t>
  </si>
  <si>
    <t>MR2018</t>
  </si>
  <si>
    <t>EngineControl1.RPM</t>
  </si>
  <si>
    <t>MW2104</t>
  </si>
  <si>
    <t>Modbus_MAN_mode</t>
  </si>
  <si>
    <t>M7692.1</t>
  </si>
  <si>
    <t>Modbus_AUTO_mode</t>
  </si>
  <si>
    <t>M7692.2</t>
  </si>
  <si>
    <t>Modbus_RESET_mode</t>
  </si>
  <si>
    <t>M7692.3</t>
  </si>
  <si>
    <t>Modbus_START_mdoe</t>
  </si>
  <si>
    <t>M7692.4</t>
  </si>
  <si>
    <t>Modbus_STOP_mode</t>
  </si>
  <si>
    <t>M7692.5</t>
  </si>
  <si>
    <t>Modbus_TEST_mode</t>
  </si>
  <si>
    <t>M7692.6</t>
  </si>
  <si>
    <t>Modbus_K1_activation</t>
  </si>
  <si>
    <t>M7692.7</t>
  </si>
  <si>
    <t>Modbus_K2_activation</t>
  </si>
  <si>
    <t>M7693.0</t>
  </si>
  <si>
    <t>Battery_service_timer</t>
  </si>
  <si>
    <t>MW2388</t>
  </si>
  <si>
    <t>K1_output</t>
  </si>
  <si>
    <t>M7693.2</t>
  </si>
  <si>
    <t>Test_active</t>
  </si>
  <si>
    <t>M2769.3</t>
  </si>
  <si>
    <t>Refueling_pump_output</t>
  </si>
  <si>
    <t>M7693.6</t>
  </si>
  <si>
    <t>Work_hours</t>
  </si>
  <si>
    <t>MD3300</t>
  </si>
  <si>
    <t>Service_hours</t>
  </si>
  <si>
    <t>MR3340</t>
  </si>
  <si>
    <t>Fuel_litres</t>
  </si>
  <si>
    <t>MR3386</t>
  </si>
  <si>
    <t>Autonomy_hours</t>
  </si>
  <si>
    <t>MR3404</t>
  </si>
  <si>
    <t>Daily_work_hours</t>
  </si>
  <si>
    <t>MR4060</t>
  </si>
  <si>
    <t>Start_counter</t>
  </si>
  <si>
    <t>MD4822</t>
  </si>
  <si>
    <t>Engine_warranty</t>
  </si>
  <si>
    <t>DT_REAL_3</t>
  </si>
  <si>
    <t>MR5308</t>
  </si>
  <si>
    <t>Automatic_set_50Hz</t>
  </si>
  <si>
    <t>M7427.4</t>
  </si>
  <si>
    <t>Automatic_set_60Hz</t>
  </si>
  <si>
    <t>M7427.6</t>
  </si>
  <si>
    <t>Instant_consumption</t>
  </si>
  <si>
    <t>MR6276</t>
  </si>
  <si>
    <t>Load_percentage</t>
  </si>
  <si>
    <t>MR6280</t>
  </si>
  <si>
    <t>EJP_-_SCR_active</t>
  </si>
  <si>
    <t>M6613.2</t>
  </si>
  <si>
    <t>Dummy_load_output</t>
  </si>
  <si>
    <t>M6612.3</t>
  </si>
  <si>
    <t>Last_refilling</t>
  </si>
  <si>
    <t>MW7050</t>
  </si>
  <si>
    <t>Delta_fuel</t>
  </si>
  <si>
    <t>MR7060</t>
  </si>
  <si>
    <t>Total_opex_cost</t>
  </si>
  <si>
    <t>MR7080</t>
  </si>
  <si>
    <t>Lost_Refilling</t>
  </si>
  <si>
    <t>MR7526</t>
  </si>
  <si>
    <t>Work_interval_hours</t>
  </si>
  <si>
    <t>MR7560</t>
  </si>
  <si>
    <t>Work_interval_consumption</t>
  </si>
  <si>
    <t>MR7564</t>
  </si>
  <si>
    <t>Request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</si>
</sst>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charset val="204"/>
      <scheme val="minor"/>
    </font>
    <font>
      <sz val="8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0" borderId="0" xfId="0" applyFont="1"/>
    <xf numFmtId="0" fontId="1" fillId="8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6"/>
  <sheetViews>
    <sheetView tabSelected="1" zoomScale="110" zoomScaleNormal="110" workbookViewId="0">
      <selection activeCell="C18" sqref="C18"/>
    </sheetView>
  </sheetViews>
  <sheetFormatPr baseColWidth="10" defaultColWidth="10.83203125" defaultRowHeight="11" x14ac:dyDescent="0.15"/>
  <cols>
    <col min="1" max="1" width="4.33203125" style="7" customWidth="1"/>
    <col min="2" max="2" width="32.6640625" style="7" customWidth="1"/>
    <col min="3" max="3" width="22.83203125" style="7" customWidth="1"/>
    <col min="4" max="4" width="8.33203125" style="7" customWidth="1"/>
    <col min="5" max="5" width="6.5" style="7" customWidth="1"/>
    <col min="6" max="6" width="3.5" style="7" customWidth="1"/>
    <col min="7" max="7" width="11.5" style="7" customWidth="1"/>
    <col min="8" max="8" width="17.6640625" style="7" hidden="1" customWidth="1"/>
    <col min="9" max="9" width="22.83203125" style="7" hidden="1" customWidth="1"/>
    <col min="10" max="10" width="36.33203125" style="7" hidden="1" customWidth="1"/>
    <col min="11" max="11" width="14.1640625" style="7" hidden="1" customWidth="1"/>
    <col min="12" max="12" width="43.6640625" style="7" hidden="1" customWidth="1"/>
    <col min="13" max="16384" width="10.83203125" style="7"/>
  </cols>
  <sheetData>
    <row r="1" spans="1:12" x14ac:dyDescent="0.1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9" t="s">
        <v>491</v>
      </c>
    </row>
    <row r="2" spans="1:12" x14ac:dyDescent="0.15">
      <c r="A2" s="6">
        <v>1</v>
      </c>
      <c r="B2" s="6" t="s">
        <v>6</v>
      </c>
      <c r="C2" s="6" t="s">
        <v>7</v>
      </c>
      <c r="D2" s="6" t="s">
        <v>8</v>
      </c>
      <c r="E2" s="6">
        <v>40002</v>
      </c>
      <c r="F2" s="6" t="s">
        <v>9</v>
      </c>
      <c r="G2" s="11">
        <v>1</v>
      </c>
      <c r="H2" s="7" t="str">
        <f>CONCATENATE("Modbusparam{",A2,",")</f>
        <v>Modbusparam{1,</v>
      </c>
      <c r="I2" s="7" t="str">
        <f>CONCATENATE(E2,",",,"/""",E2,"_",B2)</f>
        <v>40002,/"40002_GLOBALS.Focus</v>
      </c>
      <c r="J2" s="7" t="str">
        <f>CONCATENATE(H2,I2,"/""",",")</f>
        <v>Modbusparam{1,40002,/"40002_GLOBALS.Focus/",</v>
      </c>
      <c r="K2" s="7" t="str">
        <f>CONCATENATE("/""",C2,"/""",",")</f>
        <v>/"DT_NUMERIC/",</v>
      </c>
      <c r="L2" s="7" t="str">
        <f>CONCATENATE(J2,K2,"},")</f>
        <v>Modbusparam{1,40002,/"40002_GLOBALS.Focus/",/"DT_NUMERIC/",},</v>
      </c>
    </row>
    <row r="3" spans="1:12" x14ac:dyDescent="0.15">
      <c r="A3" s="6">
        <v>2</v>
      </c>
      <c r="B3" s="6" t="s">
        <v>10</v>
      </c>
      <c r="C3" s="6" t="s">
        <v>7</v>
      </c>
      <c r="D3" s="6" t="s">
        <v>11</v>
      </c>
      <c r="E3" s="6">
        <v>40004</v>
      </c>
      <c r="F3" s="6" t="s">
        <v>9</v>
      </c>
      <c r="G3" s="11"/>
      <c r="H3" s="7" t="str">
        <f t="shared" ref="H3:H12" si="0">CONCATENATE("Modbusparam{",A3,",")</f>
        <v>Modbusparam{2,</v>
      </c>
      <c r="I3" s="7" t="str">
        <f t="shared" ref="I3:I12" si="1">CONCATENATE(E3,",",,"/""",E3,"_",B3)</f>
        <v>40004,/"40004_GLOBALS.Program</v>
      </c>
      <c r="J3" s="7" t="str">
        <f t="shared" ref="J3:J12" si="2">CONCATENATE(H3,I3,"/""",",")</f>
        <v>Modbusparam{2,40004,/"40004_GLOBALS.Program/",</v>
      </c>
      <c r="K3" s="7" t="str">
        <f t="shared" ref="K3:K12" si="3">CONCATENATE("/""",C3,"/""",",")</f>
        <v>/"DT_NUMERIC/",</v>
      </c>
      <c r="L3" s="7" t="str">
        <f t="shared" ref="L3:L12" si="4">CONCATENATE(J3,K3,"},")</f>
        <v>Modbusparam{2,40004,/"40004_GLOBALS.Program/",/"DT_NUMERIC/",},</v>
      </c>
    </row>
    <row r="4" spans="1:12" x14ac:dyDescent="0.15">
      <c r="A4" s="6">
        <v>3</v>
      </c>
      <c r="B4" s="6" t="s">
        <v>12</v>
      </c>
      <c r="C4" s="6" t="s">
        <v>7</v>
      </c>
      <c r="D4" s="6" t="s">
        <v>13</v>
      </c>
      <c r="E4" s="6">
        <v>40035</v>
      </c>
      <c r="F4" s="6" t="s">
        <v>9</v>
      </c>
      <c r="G4" s="11"/>
      <c r="H4" s="7" t="str">
        <f t="shared" si="0"/>
        <v>Modbusparam{3,</v>
      </c>
      <c r="I4" s="7" t="str">
        <f t="shared" si="1"/>
        <v>40035,/"40035_GLOBALS.Year</v>
      </c>
      <c r="J4" s="7" t="str">
        <f t="shared" si="2"/>
        <v>Modbusparam{3,40035,/"40035_GLOBALS.Year/",</v>
      </c>
      <c r="K4" s="7" t="str">
        <f t="shared" si="3"/>
        <v>/"DT_NUMERIC/",</v>
      </c>
      <c r="L4" s="7" t="str">
        <f t="shared" si="4"/>
        <v>Modbusparam{3,40035,/"40035_GLOBALS.Year/",/"DT_NUMERIC/",},</v>
      </c>
    </row>
    <row r="5" spans="1:12" x14ac:dyDescent="0.15">
      <c r="A5" s="6">
        <v>4</v>
      </c>
      <c r="B5" s="6" t="s">
        <v>14</v>
      </c>
      <c r="C5" s="6" t="s">
        <v>7</v>
      </c>
      <c r="D5" s="6" t="s">
        <v>15</v>
      </c>
      <c r="E5" s="6">
        <v>40036</v>
      </c>
      <c r="F5" s="6" t="s">
        <v>9</v>
      </c>
      <c r="G5" s="11"/>
      <c r="H5" s="7" t="str">
        <f t="shared" si="0"/>
        <v>Modbusparam{4,</v>
      </c>
      <c r="I5" s="7" t="str">
        <f t="shared" si="1"/>
        <v>40036,/"40036_GLOBALS.Month</v>
      </c>
      <c r="J5" s="7" t="str">
        <f t="shared" si="2"/>
        <v>Modbusparam{4,40036,/"40036_GLOBALS.Month/",</v>
      </c>
      <c r="K5" s="7" t="str">
        <f t="shared" si="3"/>
        <v>/"DT_NUMERIC/",</v>
      </c>
      <c r="L5" s="7" t="str">
        <f t="shared" si="4"/>
        <v>Modbusparam{4,40036,/"40036_GLOBALS.Month/",/"DT_NUMERIC/",},</v>
      </c>
    </row>
    <row r="6" spans="1:12" x14ac:dyDescent="0.15">
      <c r="A6" s="6">
        <v>5</v>
      </c>
      <c r="B6" s="6" t="s">
        <v>16</v>
      </c>
      <c r="C6" s="6" t="s">
        <v>7</v>
      </c>
      <c r="D6" s="6" t="s">
        <v>17</v>
      </c>
      <c r="E6" s="6">
        <v>40037</v>
      </c>
      <c r="F6" s="6" t="s">
        <v>9</v>
      </c>
      <c r="G6" s="11"/>
      <c r="H6" s="7" t="str">
        <f t="shared" si="0"/>
        <v>Modbusparam{5,</v>
      </c>
      <c r="I6" s="7" t="str">
        <f t="shared" si="1"/>
        <v>40037,/"40037_GLOBALS.Day</v>
      </c>
      <c r="J6" s="7" t="str">
        <f t="shared" si="2"/>
        <v>Modbusparam{5,40037,/"40037_GLOBALS.Day/",</v>
      </c>
      <c r="K6" s="7" t="str">
        <f t="shared" si="3"/>
        <v>/"DT_NUMERIC/",</v>
      </c>
      <c r="L6" s="7" t="str">
        <f t="shared" si="4"/>
        <v>Modbusparam{5,40037,/"40037_GLOBALS.Day/",/"DT_NUMERIC/",},</v>
      </c>
    </row>
    <row r="7" spans="1:12" x14ac:dyDescent="0.15">
      <c r="A7" s="6">
        <v>6</v>
      </c>
      <c r="B7" s="6" t="s">
        <v>18</v>
      </c>
      <c r="C7" s="6" t="s">
        <v>7</v>
      </c>
      <c r="D7" s="6" t="s">
        <v>19</v>
      </c>
      <c r="E7" s="6">
        <v>40038</v>
      </c>
      <c r="F7" s="6" t="s">
        <v>9</v>
      </c>
      <c r="G7" s="11"/>
      <c r="H7" s="7" t="str">
        <f t="shared" si="0"/>
        <v>Modbusparam{6,</v>
      </c>
      <c r="I7" s="7" t="str">
        <f t="shared" si="1"/>
        <v>40038,/"40038_GLOBALS.Hour</v>
      </c>
      <c r="J7" s="7" t="str">
        <f t="shared" si="2"/>
        <v>Modbusparam{6,40038,/"40038_GLOBALS.Hour/",</v>
      </c>
      <c r="K7" s="7" t="str">
        <f t="shared" si="3"/>
        <v>/"DT_NUMERIC/",</v>
      </c>
      <c r="L7" s="7" t="str">
        <f t="shared" si="4"/>
        <v>Modbusparam{6,40038,/"40038_GLOBALS.Hour/",/"DT_NUMERIC/",},</v>
      </c>
    </row>
    <row r="8" spans="1:12" x14ac:dyDescent="0.15">
      <c r="A8" s="6">
        <v>7</v>
      </c>
      <c r="B8" s="6" t="s">
        <v>20</v>
      </c>
      <c r="C8" s="6" t="s">
        <v>7</v>
      </c>
      <c r="D8" s="6" t="s">
        <v>21</v>
      </c>
      <c r="E8" s="6">
        <v>40039</v>
      </c>
      <c r="F8" s="6" t="s">
        <v>9</v>
      </c>
      <c r="G8" s="11"/>
      <c r="H8" s="7" t="str">
        <f t="shared" si="0"/>
        <v>Modbusparam{7,</v>
      </c>
      <c r="I8" s="7" t="str">
        <f t="shared" si="1"/>
        <v>40039,/"40039_GLOBALS.Minute</v>
      </c>
      <c r="J8" s="7" t="str">
        <f t="shared" si="2"/>
        <v>Modbusparam{7,40039,/"40039_GLOBALS.Minute/",</v>
      </c>
      <c r="K8" s="7" t="str">
        <f t="shared" si="3"/>
        <v>/"DT_NUMERIC/",</v>
      </c>
      <c r="L8" s="7" t="str">
        <f t="shared" si="4"/>
        <v>Modbusparam{7,40039,/"40039_GLOBALS.Minute/",/"DT_NUMERIC/",},</v>
      </c>
    </row>
    <row r="9" spans="1:12" x14ac:dyDescent="0.15">
      <c r="A9" s="6">
        <v>8</v>
      </c>
      <c r="B9" s="6" t="s">
        <v>22</v>
      </c>
      <c r="C9" s="6" t="s">
        <v>7</v>
      </c>
      <c r="D9" s="6" t="s">
        <v>23</v>
      </c>
      <c r="E9" s="6">
        <v>40040</v>
      </c>
      <c r="F9" s="6" t="s">
        <v>9</v>
      </c>
      <c r="G9" s="11"/>
      <c r="H9" s="7" t="str">
        <f t="shared" si="0"/>
        <v>Modbusparam{8,</v>
      </c>
      <c r="I9" s="7" t="str">
        <f t="shared" si="1"/>
        <v>40040,/"40040_GLOBALS.Second</v>
      </c>
      <c r="J9" s="7" t="str">
        <f t="shared" si="2"/>
        <v>Modbusparam{8,40040,/"40040_GLOBALS.Second/",</v>
      </c>
      <c r="K9" s="7" t="str">
        <f t="shared" si="3"/>
        <v>/"DT_NUMERIC/",</v>
      </c>
      <c r="L9" s="7" t="str">
        <f t="shared" si="4"/>
        <v>Modbusparam{8,40040,/"40040_GLOBALS.Second/",/"DT_NUMERIC/",},</v>
      </c>
    </row>
    <row r="10" spans="1:12" x14ac:dyDescent="0.15">
      <c r="A10" s="6">
        <v>9</v>
      </c>
      <c r="B10" s="6" t="s">
        <v>24</v>
      </c>
      <c r="C10" s="6" t="s">
        <v>7</v>
      </c>
      <c r="D10" s="6" t="s">
        <v>25</v>
      </c>
      <c r="E10" s="6">
        <v>40042</v>
      </c>
      <c r="F10" s="6" t="s">
        <v>9</v>
      </c>
      <c r="G10" s="11"/>
      <c r="H10" s="7" t="str">
        <f t="shared" si="0"/>
        <v>Modbusparam{9,</v>
      </c>
      <c r="I10" s="7" t="str">
        <f t="shared" si="1"/>
        <v>40042,/"40042_GLOBALS.Day_of_the_week</v>
      </c>
      <c r="J10" s="7" t="str">
        <f t="shared" si="2"/>
        <v>Modbusparam{9,40042,/"40042_GLOBALS.Day_of_the_week/",</v>
      </c>
      <c r="K10" s="7" t="str">
        <f t="shared" si="3"/>
        <v>/"DT_NUMERIC/",</v>
      </c>
      <c r="L10" s="7" t="str">
        <f t="shared" si="4"/>
        <v>Modbusparam{9,40042,/"40042_GLOBALS.Day_of_the_week/",/"DT_NUMERIC/",},</v>
      </c>
    </row>
    <row r="11" spans="1:12" x14ac:dyDescent="0.15">
      <c r="A11" s="6">
        <v>10</v>
      </c>
      <c r="B11" s="6" t="s">
        <v>26</v>
      </c>
      <c r="C11" s="6" t="s">
        <v>7</v>
      </c>
      <c r="D11" s="6" t="s">
        <v>27</v>
      </c>
      <c r="E11" s="6">
        <v>40043</v>
      </c>
      <c r="F11" s="6" t="s">
        <v>9</v>
      </c>
      <c r="G11" s="11"/>
      <c r="H11" s="7" t="str">
        <f t="shared" si="0"/>
        <v>Modbusparam{10,</v>
      </c>
      <c r="I11" s="7" t="str">
        <f t="shared" si="1"/>
        <v>40043,/"40043_GLOBALS.Modem_Status</v>
      </c>
      <c r="J11" s="7" t="str">
        <f t="shared" si="2"/>
        <v>Modbusparam{10,40043,/"40043_GLOBALS.Modem_Status/",</v>
      </c>
      <c r="K11" s="7" t="str">
        <f t="shared" si="3"/>
        <v>/"DT_NUMERIC/",</v>
      </c>
      <c r="L11" s="7" t="str">
        <f t="shared" si="4"/>
        <v>Modbusparam{10,40043,/"40043_GLOBALS.Modem_Status/",/"DT_NUMERIC/",},</v>
      </c>
    </row>
    <row r="12" spans="1:12" x14ac:dyDescent="0.15">
      <c r="A12" s="5">
        <v>106</v>
      </c>
      <c r="B12" s="5" t="s">
        <v>28</v>
      </c>
      <c r="C12" s="5" t="s">
        <v>29</v>
      </c>
      <c r="D12" s="5" t="s">
        <v>30</v>
      </c>
      <c r="E12" s="5">
        <v>40050</v>
      </c>
      <c r="F12" s="5" t="s">
        <v>9</v>
      </c>
      <c r="G12" s="11">
        <v>2</v>
      </c>
      <c r="H12" s="7" t="str">
        <f t="shared" si="0"/>
        <v>Modbusparam{106,</v>
      </c>
      <c r="I12" s="7" t="str">
        <f t="shared" si="1"/>
        <v>40050,/"40050_RID1000A_BOARD.COM_protocol</v>
      </c>
      <c r="J12" s="7" t="str">
        <f t="shared" si="2"/>
        <v>Modbusparam{106,40050,/"40050_RID1000A_BOARD.COM_protocol/",</v>
      </c>
      <c r="K12" s="7" t="str">
        <f t="shared" si="3"/>
        <v>/"DT_SERIAL_PROTOCOLS_RID/",</v>
      </c>
      <c r="L12" s="7" t="str">
        <f t="shared" si="4"/>
        <v>Modbusparam{106,40050,/"40050_RID1000A_BOARD.COM_protocol/",/"DT_SERIAL_PROTOCOLS_RID/",},</v>
      </c>
    </row>
    <row r="13" spans="1:12" x14ac:dyDescent="0.15">
      <c r="A13" s="5">
        <v>107</v>
      </c>
      <c r="B13" s="5" t="s">
        <v>31</v>
      </c>
      <c r="C13" s="5" t="s">
        <v>32</v>
      </c>
      <c r="D13" s="5" t="s">
        <v>33</v>
      </c>
      <c r="E13" s="5">
        <v>40051</v>
      </c>
      <c r="F13" s="5" t="s">
        <v>9</v>
      </c>
      <c r="G13" s="11"/>
      <c r="H13" s="7" t="str">
        <f t="shared" ref="H13:H76" si="5">CONCATENATE("Modbusparam{",A13,",")</f>
        <v>Modbusparam{107,</v>
      </c>
      <c r="I13" s="7" t="str">
        <f t="shared" ref="I13:I76" si="6">CONCATENATE(E13,",",,"/""",E13,"_",B13)</f>
        <v>40051,/"40051_RID1000A_BOARD.Baud_rate_COM</v>
      </c>
      <c r="J13" s="7" t="str">
        <f t="shared" ref="J13:J76" si="7">CONCATENATE(H13,I13,"/""",",")</f>
        <v>Modbusparam{107,40051,/"40051_RID1000A_BOARD.Baud_rate_COM/",</v>
      </c>
      <c r="K13" s="7" t="str">
        <f t="shared" ref="K13:K76" si="8">CONCATENATE("/""",C13,"/""",",")</f>
        <v>/"DT_SERIAL_BAUDRATE/",</v>
      </c>
      <c r="L13" s="7" t="str">
        <f t="shared" ref="L13:L76" si="9">CONCATENATE(J13,K13,"},")</f>
        <v>Modbusparam{107,40051,/"40051_RID1000A_BOARD.Baud_rate_COM/",/"DT_SERIAL_BAUDRATE/",},</v>
      </c>
    </row>
    <row r="14" spans="1:12" x14ac:dyDescent="0.15">
      <c r="A14" s="5">
        <v>108</v>
      </c>
      <c r="B14" s="5" t="s">
        <v>34</v>
      </c>
      <c r="C14" s="5" t="s">
        <v>29</v>
      </c>
      <c r="D14" s="5" t="s">
        <v>35</v>
      </c>
      <c r="E14" s="5">
        <v>40055</v>
      </c>
      <c r="F14" s="5" t="s">
        <v>9</v>
      </c>
      <c r="G14" s="11"/>
      <c r="H14" s="7" t="str">
        <f t="shared" si="5"/>
        <v>Modbusparam{108,</v>
      </c>
      <c r="I14" s="7" t="str">
        <f t="shared" si="6"/>
        <v>40055,/"40055_RID1000A_BOARD.RS485_protocol</v>
      </c>
      <c r="J14" s="7" t="str">
        <f t="shared" si="7"/>
        <v>Modbusparam{108,40055,/"40055_RID1000A_BOARD.RS485_protocol/",</v>
      </c>
      <c r="K14" s="7" t="str">
        <f t="shared" si="8"/>
        <v>/"DT_SERIAL_PROTOCOLS_RID/",</v>
      </c>
      <c r="L14" s="7" t="str">
        <f t="shared" si="9"/>
        <v>Modbusparam{108,40055,/"40055_RID1000A_BOARD.RS485_protocol/",/"DT_SERIAL_PROTOCOLS_RID/",},</v>
      </c>
    </row>
    <row r="15" spans="1:12" x14ac:dyDescent="0.15">
      <c r="A15" s="5">
        <v>109</v>
      </c>
      <c r="B15" s="5" t="s">
        <v>36</v>
      </c>
      <c r="C15" s="5" t="s">
        <v>32</v>
      </c>
      <c r="D15" s="5" t="s">
        <v>37</v>
      </c>
      <c r="E15" s="5">
        <v>40056</v>
      </c>
      <c r="F15" s="5" t="s">
        <v>9</v>
      </c>
      <c r="G15" s="11"/>
      <c r="H15" s="7" t="str">
        <f t="shared" si="5"/>
        <v>Modbusparam{109,</v>
      </c>
      <c r="I15" s="7" t="str">
        <f t="shared" si="6"/>
        <v>40056,/"40056_RID1000A_BOARD.Baud_rate_RS485</v>
      </c>
      <c r="J15" s="7" t="str">
        <f t="shared" si="7"/>
        <v>Modbusparam{109,40056,/"40056_RID1000A_BOARD.Baud_rate_RS485/",</v>
      </c>
      <c r="K15" s="7" t="str">
        <f t="shared" si="8"/>
        <v>/"DT_SERIAL_BAUDRATE/",</v>
      </c>
      <c r="L15" s="7" t="str">
        <f t="shared" si="9"/>
        <v>Modbusparam{109,40056,/"40056_RID1000A_BOARD.Baud_rate_RS485/",/"DT_SERIAL_BAUDRATE/",},</v>
      </c>
    </row>
    <row r="16" spans="1:12" x14ac:dyDescent="0.15">
      <c r="A16" s="5">
        <v>110</v>
      </c>
      <c r="B16" s="5" t="s">
        <v>38</v>
      </c>
      <c r="C16" s="5" t="s">
        <v>39</v>
      </c>
      <c r="D16" s="5" t="s">
        <v>40</v>
      </c>
      <c r="E16" s="5">
        <v>40060</v>
      </c>
      <c r="F16" s="5" t="s">
        <v>9</v>
      </c>
      <c r="G16" s="11"/>
      <c r="H16" s="7" t="str">
        <f t="shared" si="5"/>
        <v>Modbusparam{110,</v>
      </c>
      <c r="I16" s="7" t="str">
        <f t="shared" si="6"/>
        <v>40060,/"40060_RID1000A_BOARD.Bit_rates</v>
      </c>
      <c r="J16" s="7" t="str">
        <f t="shared" si="7"/>
        <v>Modbusparam{110,40060,/"40060_RID1000A_BOARD.Bit_rates/",</v>
      </c>
      <c r="K16" s="7" t="str">
        <f t="shared" si="8"/>
        <v>/"DT_CAN_BITRATES/",</v>
      </c>
      <c r="L16" s="7" t="str">
        <f t="shared" si="9"/>
        <v>Modbusparam{110,40060,/"40060_RID1000A_BOARD.Bit_rates/",/"DT_CAN_BITRATES/",},</v>
      </c>
    </row>
    <row r="17" spans="1:12" x14ac:dyDescent="0.15">
      <c r="A17" s="5">
        <v>111</v>
      </c>
      <c r="B17" s="5" t="s">
        <v>41</v>
      </c>
      <c r="C17" s="5" t="s">
        <v>42</v>
      </c>
      <c r="D17" s="5" t="s">
        <v>43</v>
      </c>
      <c r="E17" s="5">
        <v>40061</v>
      </c>
      <c r="F17" s="5" t="s">
        <v>9</v>
      </c>
      <c r="G17" s="11"/>
      <c r="H17" s="7" t="str">
        <f t="shared" si="5"/>
        <v>Modbusparam{111,</v>
      </c>
      <c r="I17" s="7" t="str">
        <f t="shared" si="6"/>
        <v>40061,/"40061_RID1000A_BOARD.CAN_protocol</v>
      </c>
      <c r="J17" s="7" t="str">
        <f t="shared" si="7"/>
        <v>Modbusparam{111,40061,/"40061_RID1000A_BOARD.CAN_protocol/",</v>
      </c>
      <c r="K17" s="7" t="str">
        <f t="shared" si="8"/>
        <v>/"DT_CAN_PROTOCOLS/",</v>
      </c>
      <c r="L17" s="7" t="str">
        <f t="shared" si="9"/>
        <v>Modbusparam{111,40061,/"40061_RID1000A_BOARD.CAN_protocol/",/"DT_CAN_PROTOCOLS/",},</v>
      </c>
    </row>
    <row r="18" spans="1:12" x14ac:dyDescent="0.15">
      <c r="A18" s="5">
        <v>112</v>
      </c>
      <c r="B18" s="5" t="s">
        <v>44</v>
      </c>
      <c r="C18" s="5" t="s">
        <v>7</v>
      </c>
      <c r="D18" s="5" t="s">
        <v>45</v>
      </c>
      <c r="E18" s="5">
        <v>40062</v>
      </c>
      <c r="F18" s="5" t="s">
        <v>9</v>
      </c>
      <c r="G18" s="11"/>
      <c r="H18" s="7" t="str">
        <f t="shared" si="5"/>
        <v>Modbusparam{112,</v>
      </c>
      <c r="I18" s="7" t="str">
        <f t="shared" si="6"/>
        <v>40062,/"40062_RID1000A_BOARD.Address</v>
      </c>
      <c r="J18" s="7" t="str">
        <f t="shared" si="7"/>
        <v>Modbusparam{112,40062,/"40062_RID1000A_BOARD.Address/",</v>
      </c>
      <c r="K18" s="7" t="str">
        <f t="shared" si="8"/>
        <v>/"DT_NUMERIC/",</v>
      </c>
      <c r="L18" s="7" t="str">
        <f t="shared" si="9"/>
        <v>Modbusparam{112,40062,/"40062_RID1000A_BOARD.Address/",/"DT_NUMERIC/",},</v>
      </c>
    </row>
    <row r="19" spans="1:12" x14ac:dyDescent="0.15">
      <c r="A19" s="5">
        <v>113</v>
      </c>
      <c r="B19" s="5" t="s">
        <v>46</v>
      </c>
      <c r="C19" s="5" t="s">
        <v>47</v>
      </c>
      <c r="D19" s="5" t="s">
        <v>48</v>
      </c>
      <c r="E19" s="5">
        <v>40063</v>
      </c>
      <c r="F19" s="5" t="s">
        <v>9</v>
      </c>
      <c r="G19" s="11"/>
      <c r="H19" s="7" t="str">
        <f t="shared" si="5"/>
        <v>Modbusparam{113,</v>
      </c>
      <c r="I19" s="7" t="str">
        <f t="shared" si="6"/>
        <v>40063,/"40063_RID1000A_BOARD.Centre_SMS</v>
      </c>
      <c r="J19" s="7" t="str">
        <f t="shared" si="7"/>
        <v>Modbusparam{113,40063,/"40063_RID1000A_BOARD.Centre_SMS/",</v>
      </c>
      <c r="K19" s="7" t="str">
        <f t="shared" si="8"/>
        <v>/"DT_STRING/",</v>
      </c>
      <c r="L19" s="7" t="str">
        <f t="shared" si="9"/>
        <v>Modbusparam{113,40063,/"40063_RID1000A_BOARD.Centre_SMS/",/"DT_STRING/",},</v>
      </c>
    </row>
    <row r="20" spans="1:12" x14ac:dyDescent="0.15">
      <c r="A20" s="5">
        <v>114</v>
      </c>
      <c r="B20" s="5" t="s">
        <v>49</v>
      </c>
      <c r="C20" s="5" t="s">
        <v>47</v>
      </c>
      <c r="D20" s="5" t="s">
        <v>50</v>
      </c>
      <c r="E20" s="5">
        <v>40064</v>
      </c>
      <c r="F20" s="5" t="s">
        <v>9</v>
      </c>
      <c r="G20" s="11"/>
      <c r="H20" s="7" t="str">
        <f t="shared" si="5"/>
        <v>Modbusparam{114,</v>
      </c>
      <c r="I20" s="7" t="str">
        <f t="shared" si="6"/>
        <v>40064,/"40064_RID1000A_BOARD.SMS_1_number</v>
      </c>
      <c r="J20" s="7" t="str">
        <f t="shared" si="7"/>
        <v>Modbusparam{114,40064,/"40064_RID1000A_BOARD.SMS_1_number/",</v>
      </c>
      <c r="K20" s="7" t="str">
        <f t="shared" si="8"/>
        <v>/"DT_STRING/",</v>
      </c>
      <c r="L20" s="7" t="str">
        <f t="shared" si="9"/>
        <v>Modbusparam{114,40064,/"40064_RID1000A_BOARD.SMS_1_number/",/"DT_STRING/",},</v>
      </c>
    </row>
    <row r="21" spans="1:12" x14ac:dyDescent="0.15">
      <c r="A21" s="5">
        <v>115</v>
      </c>
      <c r="B21" s="5" t="s">
        <v>51</v>
      </c>
      <c r="C21" s="5" t="s">
        <v>47</v>
      </c>
      <c r="D21" s="5" t="s">
        <v>52</v>
      </c>
      <c r="E21" s="5">
        <v>40065</v>
      </c>
      <c r="F21" s="5" t="s">
        <v>9</v>
      </c>
      <c r="G21" s="11"/>
      <c r="H21" s="7" t="str">
        <f t="shared" si="5"/>
        <v>Modbusparam{115,</v>
      </c>
      <c r="I21" s="7" t="str">
        <f t="shared" si="6"/>
        <v>40065,/"40065_RID1000A_BOARD.SMS_2_number</v>
      </c>
      <c r="J21" s="7" t="str">
        <f t="shared" si="7"/>
        <v>Modbusparam{115,40065,/"40065_RID1000A_BOARD.SMS_2_number/",</v>
      </c>
      <c r="K21" s="7" t="str">
        <f t="shared" si="8"/>
        <v>/"DT_STRING/",</v>
      </c>
      <c r="L21" s="7" t="str">
        <f t="shared" si="9"/>
        <v>Modbusparam{115,40065,/"40065_RID1000A_BOARD.SMS_2_number/",/"DT_STRING/",},</v>
      </c>
    </row>
    <row r="22" spans="1:12" x14ac:dyDescent="0.15">
      <c r="A22" s="5">
        <v>116</v>
      </c>
      <c r="B22" s="5" t="s">
        <v>53</v>
      </c>
      <c r="C22" s="5" t="s">
        <v>47</v>
      </c>
      <c r="D22" s="5" t="s">
        <v>54</v>
      </c>
      <c r="E22" s="5">
        <v>40066</v>
      </c>
      <c r="F22" s="5" t="s">
        <v>9</v>
      </c>
      <c r="G22" s="11"/>
      <c r="H22" s="7" t="str">
        <f t="shared" si="5"/>
        <v>Modbusparam{116,</v>
      </c>
      <c r="I22" s="7" t="str">
        <f t="shared" si="6"/>
        <v>40066,/"40066_RID1000A_BOARD.SMS_3_number</v>
      </c>
      <c r="J22" s="7" t="str">
        <f t="shared" si="7"/>
        <v>Modbusparam{116,40066,/"40066_RID1000A_BOARD.SMS_3_number/",</v>
      </c>
      <c r="K22" s="7" t="str">
        <f t="shared" si="8"/>
        <v>/"DT_STRING/",</v>
      </c>
      <c r="L22" s="7" t="str">
        <f t="shared" si="9"/>
        <v>Modbusparam{116,40066,/"40066_RID1000A_BOARD.SMS_3_number/",/"DT_STRING/",},</v>
      </c>
    </row>
    <row r="23" spans="1:12" x14ac:dyDescent="0.15">
      <c r="A23" s="5">
        <v>117</v>
      </c>
      <c r="B23" s="5" t="s">
        <v>55</v>
      </c>
      <c r="C23" s="5" t="s">
        <v>47</v>
      </c>
      <c r="D23" s="5" t="s">
        <v>56</v>
      </c>
      <c r="E23" s="5">
        <v>40067</v>
      </c>
      <c r="F23" s="5" t="s">
        <v>9</v>
      </c>
      <c r="G23" s="11"/>
      <c r="H23" s="7" t="str">
        <f t="shared" si="5"/>
        <v>Modbusparam{117,</v>
      </c>
      <c r="I23" s="7" t="str">
        <f t="shared" si="6"/>
        <v>40067,/"40067_RID1000A_BOARD.SMS_4_number</v>
      </c>
      <c r="J23" s="7" t="str">
        <f t="shared" si="7"/>
        <v>Modbusparam{117,40067,/"40067_RID1000A_BOARD.SMS_4_number/",</v>
      </c>
      <c r="K23" s="7" t="str">
        <f t="shared" si="8"/>
        <v>/"DT_STRING/",</v>
      </c>
      <c r="L23" s="7" t="str">
        <f t="shared" si="9"/>
        <v>Modbusparam{117,40067,/"40067_RID1000A_BOARD.SMS_4_number/",/"DT_STRING/",},</v>
      </c>
    </row>
    <row r="24" spans="1:12" x14ac:dyDescent="0.15">
      <c r="A24" s="5">
        <v>118</v>
      </c>
      <c r="B24" s="5" t="s">
        <v>57</v>
      </c>
      <c r="C24" s="5" t="s">
        <v>47</v>
      </c>
      <c r="D24" s="5" t="s">
        <v>58</v>
      </c>
      <c r="E24" s="5">
        <v>40068</v>
      </c>
      <c r="F24" s="5" t="s">
        <v>9</v>
      </c>
      <c r="G24" s="11"/>
      <c r="H24" s="7" t="str">
        <f t="shared" si="5"/>
        <v>Modbusparam{118,</v>
      </c>
      <c r="I24" s="7" t="str">
        <f t="shared" si="6"/>
        <v>40068,/"40068_RID1000A_BOARD.SMS_5_number</v>
      </c>
      <c r="J24" s="7" t="str">
        <f t="shared" si="7"/>
        <v>Modbusparam{118,40068,/"40068_RID1000A_BOARD.SMS_5_number/",</v>
      </c>
      <c r="K24" s="7" t="str">
        <f t="shared" si="8"/>
        <v>/"DT_STRING/",</v>
      </c>
      <c r="L24" s="7" t="str">
        <f t="shared" si="9"/>
        <v>Modbusparam{118,40068,/"40068_RID1000A_BOARD.SMS_5_number/",/"DT_STRING/",},</v>
      </c>
    </row>
    <row r="25" spans="1:12" x14ac:dyDescent="0.15">
      <c r="A25" s="5">
        <v>119</v>
      </c>
      <c r="B25" s="5" t="s">
        <v>59</v>
      </c>
      <c r="C25" s="5" t="s">
        <v>7</v>
      </c>
      <c r="D25" s="5" t="s">
        <v>60</v>
      </c>
      <c r="E25" s="5">
        <v>40069</v>
      </c>
      <c r="F25" s="5" t="s">
        <v>9</v>
      </c>
      <c r="G25" s="11"/>
      <c r="H25" s="7" t="str">
        <f t="shared" si="5"/>
        <v>Modbusparam{119,</v>
      </c>
      <c r="I25" s="7" t="str">
        <f t="shared" si="6"/>
        <v>40069,/"40069_RID1000A_BOARD.Sampling_time</v>
      </c>
      <c r="J25" s="7" t="str">
        <f t="shared" si="7"/>
        <v>Modbusparam{119,40069,/"40069_RID1000A_BOARD.Sampling_time/",</v>
      </c>
      <c r="K25" s="7" t="str">
        <f t="shared" si="8"/>
        <v>/"DT_NUMERIC/",</v>
      </c>
      <c r="L25" s="7" t="str">
        <f t="shared" si="9"/>
        <v>Modbusparam{119,40069,/"40069_RID1000A_BOARD.Sampling_time/",/"DT_NUMERIC/",},</v>
      </c>
    </row>
    <row r="26" spans="1:12" x14ac:dyDescent="0.15">
      <c r="A26" s="5">
        <v>120</v>
      </c>
      <c r="B26" s="5" t="s">
        <v>61</v>
      </c>
      <c r="C26" s="5" t="s">
        <v>62</v>
      </c>
      <c r="D26" s="5" t="s">
        <v>63</v>
      </c>
      <c r="E26" s="5">
        <v>40071</v>
      </c>
      <c r="F26" s="5" t="s">
        <v>9</v>
      </c>
      <c r="G26" s="11"/>
      <c r="H26" s="7" t="str">
        <f t="shared" si="5"/>
        <v>Modbusparam{120,</v>
      </c>
      <c r="I26" s="7" t="str">
        <f t="shared" si="6"/>
        <v>40071,/"40071_RID1000A_BOARD.Datalogger_Enable</v>
      </c>
      <c r="J26" s="7" t="str">
        <f t="shared" si="7"/>
        <v>Modbusparam{120,40071,/"40071_RID1000A_BOARD.Datalogger_Enable/",</v>
      </c>
      <c r="K26" s="7" t="str">
        <f t="shared" si="8"/>
        <v>/"DT_NUMERIC_OFF/",</v>
      </c>
      <c r="L26" s="7" t="str">
        <f t="shared" si="9"/>
        <v>Modbusparam{120,40071,/"40071_RID1000A_BOARD.Datalogger_Enable/",/"DT_NUMERIC_OFF/",},</v>
      </c>
    </row>
    <row r="27" spans="1:12" x14ac:dyDescent="0.15">
      <c r="A27" s="5">
        <v>121</v>
      </c>
      <c r="B27" s="5" t="s">
        <v>64</v>
      </c>
      <c r="C27" s="5" t="s">
        <v>47</v>
      </c>
      <c r="D27" s="5" t="s">
        <v>65</v>
      </c>
      <c r="E27" s="5">
        <v>40077</v>
      </c>
      <c r="F27" s="5" t="s">
        <v>9</v>
      </c>
      <c r="G27" s="11"/>
      <c r="H27" s="7" t="str">
        <f t="shared" si="5"/>
        <v>Modbusparam{121,</v>
      </c>
      <c r="I27" s="7" t="str">
        <f t="shared" si="6"/>
        <v>40077,/"40077_RID1000A_BOARD.Upload_data_SMS</v>
      </c>
      <c r="J27" s="7" t="str">
        <f t="shared" si="7"/>
        <v>Modbusparam{121,40077,/"40077_RID1000A_BOARD.Upload_data_SMS/",</v>
      </c>
      <c r="K27" s="7" t="str">
        <f t="shared" si="8"/>
        <v>/"DT_STRING/",</v>
      </c>
      <c r="L27" s="7" t="str">
        <f t="shared" si="9"/>
        <v>Modbusparam{121,40077,/"40077_RID1000A_BOARD.Upload_data_SMS/",/"DT_STRING/",},</v>
      </c>
    </row>
    <row r="28" spans="1:12" x14ac:dyDescent="0.15">
      <c r="A28" s="5">
        <v>122</v>
      </c>
      <c r="B28" s="5" t="s">
        <v>66</v>
      </c>
      <c r="C28" s="5" t="s">
        <v>47</v>
      </c>
      <c r="D28" s="5" t="s">
        <v>67</v>
      </c>
      <c r="E28" s="5">
        <v>40078</v>
      </c>
      <c r="F28" s="5" t="s">
        <v>9</v>
      </c>
      <c r="G28" s="11"/>
      <c r="H28" s="7" t="str">
        <f t="shared" si="5"/>
        <v>Modbusparam{122,</v>
      </c>
      <c r="I28" s="7" t="str">
        <f t="shared" si="6"/>
        <v>40078,/"40078_RID1000A_BOARD.Upload_adta_apn</v>
      </c>
      <c r="J28" s="7" t="str">
        <f t="shared" si="7"/>
        <v>Modbusparam{122,40078,/"40078_RID1000A_BOARD.Upload_adta_apn/",</v>
      </c>
      <c r="K28" s="7" t="str">
        <f t="shared" si="8"/>
        <v>/"DT_STRING/",</v>
      </c>
      <c r="L28" s="7" t="str">
        <f t="shared" si="9"/>
        <v>Modbusparam{122,40078,/"40078_RID1000A_BOARD.Upload_adta_apn/",/"DT_STRING/",},</v>
      </c>
    </row>
    <row r="29" spans="1:12" x14ac:dyDescent="0.15">
      <c r="A29" s="5">
        <v>123</v>
      </c>
      <c r="B29" s="5" t="s">
        <v>68</v>
      </c>
      <c r="C29" s="5" t="s">
        <v>47</v>
      </c>
      <c r="D29" s="5" t="s">
        <v>69</v>
      </c>
      <c r="E29" s="5">
        <v>40079</v>
      </c>
      <c r="F29" s="5" t="s">
        <v>9</v>
      </c>
      <c r="G29" s="11"/>
      <c r="H29" s="7" t="str">
        <f t="shared" si="5"/>
        <v>Modbusparam{123,</v>
      </c>
      <c r="I29" s="7" t="str">
        <f t="shared" si="6"/>
        <v>40079,/"40079_RID1000A_BOARD.Upload_data_server</v>
      </c>
      <c r="J29" s="7" t="str">
        <f t="shared" si="7"/>
        <v>Modbusparam{123,40079,/"40079_RID1000A_BOARD.Upload_data_server/",</v>
      </c>
      <c r="K29" s="7" t="str">
        <f t="shared" si="8"/>
        <v>/"DT_STRING/",</v>
      </c>
      <c r="L29" s="7" t="str">
        <f t="shared" si="9"/>
        <v>Modbusparam{123,40079,/"40079_RID1000A_BOARD.Upload_data_server/",/"DT_STRING/",},</v>
      </c>
    </row>
    <row r="30" spans="1:12" x14ac:dyDescent="0.15">
      <c r="A30" s="5">
        <v>124</v>
      </c>
      <c r="B30" s="5" t="s">
        <v>70</v>
      </c>
      <c r="C30" s="5" t="s">
        <v>47</v>
      </c>
      <c r="D30" s="5" t="s">
        <v>71</v>
      </c>
      <c r="E30" s="5">
        <v>40080</v>
      </c>
      <c r="F30" s="5" t="s">
        <v>9</v>
      </c>
      <c r="G30" s="11"/>
      <c r="H30" s="7" t="str">
        <f t="shared" si="5"/>
        <v>Modbusparam{124,</v>
      </c>
      <c r="I30" s="7" t="str">
        <f t="shared" si="6"/>
        <v>40080,/"40080_RID1000A_BOARD.Upload_data_service</v>
      </c>
      <c r="J30" s="7" t="str">
        <f t="shared" si="7"/>
        <v>Modbusparam{124,40080,/"40080_RID1000A_BOARD.Upload_data_service/",</v>
      </c>
      <c r="K30" s="7" t="str">
        <f t="shared" si="8"/>
        <v>/"DT_STRING/",</v>
      </c>
      <c r="L30" s="7" t="str">
        <f t="shared" si="9"/>
        <v>Modbusparam{124,40080,/"40080_RID1000A_BOARD.Upload_data_service/",/"DT_STRING/",},</v>
      </c>
    </row>
    <row r="31" spans="1:12" x14ac:dyDescent="0.15">
      <c r="A31" s="5">
        <v>125</v>
      </c>
      <c r="B31" s="5" t="s">
        <v>72</v>
      </c>
      <c r="C31" s="5" t="s">
        <v>7</v>
      </c>
      <c r="D31" s="5" t="s">
        <v>73</v>
      </c>
      <c r="E31" s="5">
        <v>40081</v>
      </c>
      <c r="F31" s="5" t="s">
        <v>9</v>
      </c>
      <c r="G31" s="11"/>
      <c r="H31" s="7" t="str">
        <f t="shared" si="5"/>
        <v>Modbusparam{125,</v>
      </c>
      <c r="I31" s="7" t="str">
        <f t="shared" si="6"/>
        <v>40081,/"40081_RID1000A_BOARD.Server_port</v>
      </c>
      <c r="J31" s="7" t="str">
        <f t="shared" si="7"/>
        <v>Modbusparam{125,40081,/"40081_RID1000A_BOARD.Server_port/",</v>
      </c>
      <c r="K31" s="7" t="str">
        <f t="shared" si="8"/>
        <v>/"DT_NUMERIC/",</v>
      </c>
      <c r="L31" s="7" t="str">
        <f t="shared" si="9"/>
        <v>Modbusparam{125,40081,/"40081_RID1000A_BOARD.Server_port/",/"DT_NUMERIC/",},</v>
      </c>
    </row>
    <row r="32" spans="1:12" x14ac:dyDescent="0.15">
      <c r="A32" s="5">
        <v>126</v>
      </c>
      <c r="B32" s="5" t="s">
        <v>74</v>
      </c>
      <c r="C32" s="5" t="s">
        <v>7</v>
      </c>
      <c r="D32" s="5" t="s">
        <v>75</v>
      </c>
      <c r="E32" s="5">
        <v>40082</v>
      </c>
      <c r="F32" s="5" t="s">
        <v>9</v>
      </c>
      <c r="G32" s="11"/>
      <c r="H32" s="7" t="str">
        <f t="shared" si="5"/>
        <v>Modbusparam{126,</v>
      </c>
      <c r="I32" s="7" t="str">
        <f t="shared" si="6"/>
        <v>40082,/"40082_RID1000A_BOARD.Upload_interval</v>
      </c>
      <c r="J32" s="7" t="str">
        <f t="shared" si="7"/>
        <v>Modbusparam{126,40082,/"40082_RID1000A_BOARD.Upload_interval/",</v>
      </c>
      <c r="K32" s="7" t="str">
        <f t="shared" si="8"/>
        <v>/"DT_NUMERIC/",</v>
      </c>
      <c r="L32" s="7" t="str">
        <f t="shared" si="9"/>
        <v>Modbusparam{126,40082,/"40082_RID1000A_BOARD.Upload_interval/",/"DT_NUMERIC/",},</v>
      </c>
    </row>
    <row r="33" spans="1:12" x14ac:dyDescent="0.15">
      <c r="A33" s="5">
        <v>127</v>
      </c>
      <c r="B33" s="5" t="s">
        <v>76</v>
      </c>
      <c r="C33" s="5" t="s">
        <v>77</v>
      </c>
      <c r="D33" s="5" t="s">
        <v>78</v>
      </c>
      <c r="E33" s="5">
        <v>40083</v>
      </c>
      <c r="F33" s="5" t="s">
        <v>9</v>
      </c>
      <c r="G33" s="11"/>
      <c r="H33" s="7" t="str">
        <f t="shared" si="5"/>
        <v>Modbusparam{127,</v>
      </c>
      <c r="I33" s="7" t="str">
        <f t="shared" si="6"/>
        <v>40083,/"40083_RID1000A_BOARD.Upload_type</v>
      </c>
      <c r="J33" s="7" t="str">
        <f t="shared" si="7"/>
        <v>Modbusparam{127,40083,/"40083_RID1000A_BOARD.Upload_type/",</v>
      </c>
      <c r="K33" s="7" t="str">
        <f t="shared" si="8"/>
        <v>/"DT_UPLOAD_TYPE/",</v>
      </c>
      <c r="L33" s="7" t="str">
        <f t="shared" si="9"/>
        <v>Modbusparam{127,40083,/"40083_RID1000A_BOARD.Upload_type/",/"DT_UPLOAD_TYPE/",},</v>
      </c>
    </row>
    <row r="34" spans="1:12" x14ac:dyDescent="0.15">
      <c r="A34" s="5">
        <v>128</v>
      </c>
      <c r="B34" s="5" t="s">
        <v>79</v>
      </c>
      <c r="C34" s="5" t="s">
        <v>62</v>
      </c>
      <c r="D34" s="5" t="s">
        <v>80</v>
      </c>
      <c r="E34" s="5">
        <v>40084</v>
      </c>
      <c r="F34" s="5" t="s">
        <v>9</v>
      </c>
      <c r="G34" s="11"/>
      <c r="H34" s="7" t="str">
        <f t="shared" si="5"/>
        <v>Modbusparam{128,</v>
      </c>
      <c r="I34" s="7" t="str">
        <f t="shared" si="6"/>
        <v>40084,/"40084_RID1000A_BOARD.ID_Upload</v>
      </c>
      <c r="J34" s="7" t="str">
        <f t="shared" si="7"/>
        <v>Modbusparam{128,40084,/"40084_RID1000A_BOARD.ID_Upload/",</v>
      </c>
      <c r="K34" s="7" t="str">
        <f t="shared" si="8"/>
        <v>/"DT_NUMERIC_OFF/",</v>
      </c>
      <c r="L34" s="7" t="str">
        <f t="shared" si="9"/>
        <v>Modbusparam{128,40084,/"40084_RID1000A_BOARD.ID_Upload/",/"DT_NUMERIC_OFF/",},</v>
      </c>
    </row>
    <row r="35" spans="1:12" x14ac:dyDescent="0.15">
      <c r="A35" s="5">
        <v>129</v>
      </c>
      <c r="B35" s="5" t="s">
        <v>81</v>
      </c>
      <c r="C35" s="5" t="s">
        <v>82</v>
      </c>
      <c r="D35" s="5" t="s">
        <v>83</v>
      </c>
      <c r="E35" s="5">
        <v>40085</v>
      </c>
      <c r="F35" s="5" t="s">
        <v>9</v>
      </c>
      <c r="G35" s="11"/>
      <c r="H35" s="7" t="str">
        <f t="shared" si="5"/>
        <v>Modbusparam{129,</v>
      </c>
      <c r="I35" s="7" t="str">
        <f t="shared" si="6"/>
        <v>40085,/"40085_RID1000A_BOARD.Input_type_1</v>
      </c>
      <c r="J35" s="7" t="str">
        <f t="shared" si="7"/>
        <v>Modbusparam{129,40085,/"40085_RID1000A_BOARD.Input_type_1/",</v>
      </c>
      <c r="K35" s="7" t="str">
        <f t="shared" si="8"/>
        <v>/"DT_DIO_TYPES/",</v>
      </c>
      <c r="L35" s="7" t="str">
        <f t="shared" si="9"/>
        <v>Modbusparam{129,40085,/"40085_RID1000A_BOARD.Input_type_1/",/"DT_DIO_TYPES/",},</v>
      </c>
    </row>
    <row r="36" spans="1:12" x14ac:dyDescent="0.15">
      <c r="A36" s="5">
        <v>130</v>
      </c>
      <c r="B36" s="5" t="s">
        <v>84</v>
      </c>
      <c r="C36" s="5" t="s">
        <v>82</v>
      </c>
      <c r="D36" s="5" t="s">
        <v>85</v>
      </c>
      <c r="E36" s="5">
        <v>40086</v>
      </c>
      <c r="F36" s="5" t="s">
        <v>9</v>
      </c>
      <c r="G36" s="11"/>
      <c r="H36" s="7" t="str">
        <f t="shared" si="5"/>
        <v>Modbusparam{130,</v>
      </c>
      <c r="I36" s="7" t="str">
        <f t="shared" si="6"/>
        <v>40086,/"40086_RID1000A_BOARD.Input_type_2</v>
      </c>
      <c r="J36" s="7" t="str">
        <f t="shared" si="7"/>
        <v>Modbusparam{130,40086,/"40086_RID1000A_BOARD.Input_type_2/",</v>
      </c>
      <c r="K36" s="7" t="str">
        <f t="shared" si="8"/>
        <v>/"DT_DIO_TYPES/",</v>
      </c>
      <c r="L36" s="7" t="str">
        <f t="shared" si="9"/>
        <v>Modbusparam{130,40086,/"40086_RID1000A_BOARD.Input_type_2/",/"DT_DIO_TYPES/",},</v>
      </c>
    </row>
    <row r="37" spans="1:12" x14ac:dyDescent="0.15">
      <c r="A37" s="5">
        <v>131</v>
      </c>
      <c r="B37" s="5" t="s">
        <v>86</v>
      </c>
      <c r="C37" s="5" t="s">
        <v>82</v>
      </c>
      <c r="D37" s="5" t="s">
        <v>87</v>
      </c>
      <c r="E37" s="5">
        <v>40087</v>
      </c>
      <c r="F37" s="5" t="s">
        <v>9</v>
      </c>
      <c r="G37" s="11"/>
      <c r="H37" s="7" t="str">
        <f t="shared" si="5"/>
        <v>Modbusparam{131,</v>
      </c>
      <c r="I37" s="7" t="str">
        <f t="shared" si="6"/>
        <v>40087,/"40087_RID1000A_BOARD.Input_type_3</v>
      </c>
      <c r="J37" s="7" t="str">
        <f t="shared" si="7"/>
        <v>Modbusparam{131,40087,/"40087_RID1000A_BOARD.Input_type_3/",</v>
      </c>
      <c r="K37" s="7" t="str">
        <f t="shared" si="8"/>
        <v>/"DT_DIO_TYPES/",</v>
      </c>
      <c r="L37" s="7" t="str">
        <f t="shared" si="9"/>
        <v>Modbusparam{131,40087,/"40087_RID1000A_BOARD.Input_type_3/",/"DT_DIO_TYPES/",},</v>
      </c>
    </row>
    <row r="38" spans="1:12" x14ac:dyDescent="0.15">
      <c r="A38" s="5">
        <v>132</v>
      </c>
      <c r="B38" s="5" t="s">
        <v>88</v>
      </c>
      <c r="C38" s="5" t="s">
        <v>82</v>
      </c>
      <c r="D38" s="5" t="s">
        <v>89</v>
      </c>
      <c r="E38" s="5">
        <v>40088</v>
      </c>
      <c r="F38" s="5" t="s">
        <v>9</v>
      </c>
      <c r="G38" s="11"/>
      <c r="H38" s="7" t="str">
        <f t="shared" si="5"/>
        <v>Modbusparam{132,</v>
      </c>
      <c r="I38" s="7" t="str">
        <f t="shared" si="6"/>
        <v>40088,/"40088_RID1000A_BOARD.Input_type_4</v>
      </c>
      <c r="J38" s="7" t="str">
        <f t="shared" si="7"/>
        <v>Modbusparam{132,40088,/"40088_RID1000A_BOARD.Input_type_4/",</v>
      </c>
      <c r="K38" s="7" t="str">
        <f t="shared" si="8"/>
        <v>/"DT_DIO_TYPES/",</v>
      </c>
      <c r="L38" s="7" t="str">
        <f t="shared" si="9"/>
        <v>Modbusparam{132,40088,/"40088_RID1000A_BOARD.Input_type_4/",/"DT_DIO_TYPES/",},</v>
      </c>
    </row>
    <row r="39" spans="1:12" x14ac:dyDescent="0.15">
      <c r="A39" s="5">
        <v>133</v>
      </c>
      <c r="B39" s="5" t="s">
        <v>90</v>
      </c>
      <c r="C39" s="5" t="s">
        <v>82</v>
      </c>
      <c r="D39" s="5" t="s">
        <v>91</v>
      </c>
      <c r="E39" s="5">
        <v>40089</v>
      </c>
      <c r="F39" s="5" t="s">
        <v>9</v>
      </c>
      <c r="G39" s="11"/>
      <c r="H39" s="7" t="str">
        <f t="shared" si="5"/>
        <v>Modbusparam{133,</v>
      </c>
      <c r="I39" s="7" t="str">
        <f t="shared" si="6"/>
        <v>40089,/"40089_RID1000A_BOARD.Input_type_5</v>
      </c>
      <c r="J39" s="7" t="str">
        <f t="shared" si="7"/>
        <v>Modbusparam{133,40089,/"40089_RID1000A_BOARD.Input_type_5/",</v>
      </c>
      <c r="K39" s="7" t="str">
        <f t="shared" si="8"/>
        <v>/"DT_DIO_TYPES/",</v>
      </c>
      <c r="L39" s="7" t="str">
        <f t="shared" si="9"/>
        <v>Modbusparam{133,40089,/"40089_RID1000A_BOARD.Input_type_5/",/"DT_DIO_TYPES/",},</v>
      </c>
    </row>
    <row r="40" spans="1:12" x14ac:dyDescent="0.15">
      <c r="A40" s="5">
        <v>134</v>
      </c>
      <c r="B40" s="5" t="s">
        <v>92</v>
      </c>
      <c r="C40" s="5" t="s">
        <v>82</v>
      </c>
      <c r="D40" s="5" t="s">
        <v>93</v>
      </c>
      <c r="E40" s="5">
        <v>40090</v>
      </c>
      <c r="F40" s="5" t="s">
        <v>9</v>
      </c>
      <c r="G40" s="11"/>
      <c r="H40" s="7" t="str">
        <f t="shared" si="5"/>
        <v>Modbusparam{134,</v>
      </c>
      <c r="I40" s="7" t="str">
        <f t="shared" si="6"/>
        <v>40090,/"40090_RID1000A_BOARD.Emergency_input_type</v>
      </c>
      <c r="J40" s="7" t="str">
        <f t="shared" si="7"/>
        <v>Modbusparam{134,40090,/"40090_RID1000A_BOARD.Emergency_input_type/",</v>
      </c>
      <c r="K40" s="7" t="str">
        <f t="shared" si="8"/>
        <v>/"DT_DIO_TYPES/",</v>
      </c>
      <c r="L40" s="7" t="str">
        <f t="shared" si="9"/>
        <v>Modbusparam{134,40090,/"40090_RID1000A_BOARD.Emergency_input_type/",/"DT_DIO_TYPES/",},</v>
      </c>
    </row>
    <row r="41" spans="1:12" x14ac:dyDescent="0.15">
      <c r="A41" s="5">
        <v>135</v>
      </c>
      <c r="B41" s="5" t="s">
        <v>94</v>
      </c>
      <c r="C41" s="5" t="s">
        <v>82</v>
      </c>
      <c r="D41" s="5" t="s">
        <v>95</v>
      </c>
      <c r="E41" s="5">
        <v>40091</v>
      </c>
      <c r="F41" s="5" t="s">
        <v>9</v>
      </c>
      <c r="G41" s="11"/>
      <c r="H41" s="7" t="str">
        <f t="shared" si="5"/>
        <v>Modbusparam{135,</v>
      </c>
      <c r="I41" s="7" t="str">
        <f t="shared" si="6"/>
        <v>40091,/"40091_RID1000A_BOARD.Output_type_EV</v>
      </c>
      <c r="J41" s="7" t="str">
        <f t="shared" si="7"/>
        <v>Modbusparam{135,40091,/"40091_RID1000A_BOARD.Output_type_EV/",</v>
      </c>
      <c r="K41" s="7" t="str">
        <f t="shared" si="8"/>
        <v>/"DT_DIO_TYPES/",</v>
      </c>
      <c r="L41" s="7" t="str">
        <f t="shared" si="9"/>
        <v>Modbusparam{135,40091,/"40091_RID1000A_BOARD.Output_type_EV/",/"DT_DIO_TYPES/",},</v>
      </c>
    </row>
    <row r="42" spans="1:12" x14ac:dyDescent="0.15">
      <c r="A42" s="5">
        <v>136</v>
      </c>
      <c r="B42" s="5" t="s">
        <v>96</v>
      </c>
      <c r="C42" s="5" t="s">
        <v>82</v>
      </c>
      <c r="D42" s="5" t="s">
        <v>97</v>
      </c>
      <c r="E42" s="5">
        <v>40092</v>
      </c>
      <c r="F42" s="5" t="s">
        <v>9</v>
      </c>
      <c r="G42" s="11"/>
      <c r="H42" s="7" t="str">
        <f t="shared" si="5"/>
        <v>Modbusparam{136,</v>
      </c>
      <c r="I42" s="7" t="str">
        <f t="shared" si="6"/>
        <v>40092,/"40092_RID1000A_BOARD.Output_type_AVV</v>
      </c>
      <c r="J42" s="7" t="str">
        <f t="shared" si="7"/>
        <v>Modbusparam{136,40092,/"40092_RID1000A_BOARD.Output_type_AVV/",</v>
      </c>
      <c r="K42" s="7" t="str">
        <f t="shared" si="8"/>
        <v>/"DT_DIO_TYPES/",</v>
      </c>
      <c r="L42" s="7" t="str">
        <f t="shared" si="9"/>
        <v>Modbusparam{136,40092,/"40092_RID1000A_BOARD.Output_type_AVV/",/"DT_DIO_TYPES/",},</v>
      </c>
    </row>
    <row r="43" spans="1:12" x14ac:dyDescent="0.15">
      <c r="A43" s="5">
        <v>137</v>
      </c>
      <c r="B43" s="5" t="s">
        <v>98</v>
      </c>
      <c r="C43" s="5" t="s">
        <v>82</v>
      </c>
      <c r="D43" s="5" t="s">
        <v>99</v>
      </c>
      <c r="E43" s="5">
        <v>40093</v>
      </c>
      <c r="F43" s="5" t="s">
        <v>9</v>
      </c>
      <c r="G43" s="11"/>
      <c r="H43" s="7" t="str">
        <f t="shared" si="5"/>
        <v>Modbusparam{137,</v>
      </c>
      <c r="I43" s="7" t="str">
        <f t="shared" si="6"/>
        <v>40093,/"40093_RID1000A_BOARD.Output_type_1</v>
      </c>
      <c r="J43" s="7" t="str">
        <f t="shared" si="7"/>
        <v>Modbusparam{137,40093,/"40093_RID1000A_BOARD.Output_type_1/",</v>
      </c>
      <c r="K43" s="7" t="str">
        <f t="shared" si="8"/>
        <v>/"DT_DIO_TYPES/",</v>
      </c>
      <c r="L43" s="7" t="str">
        <f t="shared" si="9"/>
        <v>Modbusparam{137,40093,/"40093_RID1000A_BOARD.Output_type_1/",/"DT_DIO_TYPES/",},</v>
      </c>
    </row>
    <row r="44" spans="1:12" x14ac:dyDescent="0.15">
      <c r="A44" s="5">
        <v>138</v>
      </c>
      <c r="B44" s="5" t="s">
        <v>100</v>
      </c>
      <c r="C44" s="5" t="s">
        <v>82</v>
      </c>
      <c r="D44" s="5" t="s">
        <v>101</v>
      </c>
      <c r="E44" s="5">
        <v>40094</v>
      </c>
      <c r="F44" s="5" t="s">
        <v>9</v>
      </c>
      <c r="G44" s="11"/>
      <c r="H44" s="7" t="str">
        <f t="shared" si="5"/>
        <v>Modbusparam{138,</v>
      </c>
      <c r="I44" s="7" t="str">
        <f t="shared" si="6"/>
        <v>40094,/"40094_RID1000A_BOARD.Output_type_2</v>
      </c>
      <c r="J44" s="7" t="str">
        <f t="shared" si="7"/>
        <v>Modbusparam{138,40094,/"40094_RID1000A_BOARD.Output_type_2/",</v>
      </c>
      <c r="K44" s="7" t="str">
        <f t="shared" si="8"/>
        <v>/"DT_DIO_TYPES/",</v>
      </c>
      <c r="L44" s="7" t="str">
        <f t="shared" si="9"/>
        <v>Modbusparam{138,40094,/"40094_RID1000A_BOARD.Output_type_2/",/"DT_DIO_TYPES/",},</v>
      </c>
    </row>
    <row r="45" spans="1:12" x14ac:dyDescent="0.15">
      <c r="A45" s="5">
        <v>139</v>
      </c>
      <c r="B45" s="5" t="s">
        <v>102</v>
      </c>
      <c r="C45" s="5" t="s">
        <v>82</v>
      </c>
      <c r="D45" s="5" t="s">
        <v>103</v>
      </c>
      <c r="E45" s="5">
        <v>40095</v>
      </c>
      <c r="F45" s="5" t="s">
        <v>9</v>
      </c>
      <c r="G45" s="11"/>
      <c r="H45" s="7" t="str">
        <f t="shared" si="5"/>
        <v>Modbusparam{139,</v>
      </c>
      <c r="I45" s="7" t="str">
        <f t="shared" si="6"/>
        <v>40095,/"40095_RID1000A_BOARD.Output_type_3</v>
      </c>
      <c r="J45" s="7" t="str">
        <f t="shared" si="7"/>
        <v>Modbusparam{139,40095,/"40095_RID1000A_BOARD.Output_type_3/",</v>
      </c>
      <c r="K45" s="7" t="str">
        <f t="shared" si="8"/>
        <v>/"DT_DIO_TYPES/",</v>
      </c>
      <c r="L45" s="7" t="str">
        <f t="shared" si="9"/>
        <v>Modbusparam{139,40095,/"40095_RID1000A_BOARD.Output_type_3/",/"DT_DIO_TYPES/",},</v>
      </c>
    </row>
    <row r="46" spans="1:12" x14ac:dyDescent="0.15">
      <c r="A46" s="5">
        <v>140</v>
      </c>
      <c r="B46" s="5" t="s">
        <v>104</v>
      </c>
      <c r="C46" s="5" t="s">
        <v>82</v>
      </c>
      <c r="D46" s="5" t="s">
        <v>105</v>
      </c>
      <c r="E46" s="5">
        <v>40096</v>
      </c>
      <c r="F46" s="5" t="s">
        <v>9</v>
      </c>
      <c r="G46" s="11"/>
      <c r="H46" s="7" t="str">
        <f t="shared" si="5"/>
        <v>Modbusparam{140,</v>
      </c>
      <c r="I46" s="7" t="str">
        <f t="shared" si="6"/>
        <v>40096,/"40096_RID1000A_BOARD.Output_type_4</v>
      </c>
      <c r="J46" s="7" t="str">
        <f t="shared" si="7"/>
        <v>Modbusparam{140,40096,/"40096_RID1000A_BOARD.Output_type_4/",</v>
      </c>
      <c r="K46" s="7" t="str">
        <f t="shared" si="8"/>
        <v>/"DT_DIO_TYPES/",</v>
      </c>
      <c r="L46" s="7" t="str">
        <f t="shared" si="9"/>
        <v>Modbusparam{140,40096,/"40096_RID1000A_BOARD.Output_type_4/",/"DT_DIO_TYPES/",},</v>
      </c>
    </row>
    <row r="47" spans="1:12" x14ac:dyDescent="0.15">
      <c r="A47" s="5">
        <v>141</v>
      </c>
      <c r="B47" s="5" t="s">
        <v>106</v>
      </c>
      <c r="C47" s="5" t="s">
        <v>107</v>
      </c>
      <c r="D47" s="5" t="s">
        <v>108</v>
      </c>
      <c r="E47" s="5">
        <v>40097</v>
      </c>
      <c r="F47" s="5" t="s">
        <v>9</v>
      </c>
      <c r="G47" s="11"/>
      <c r="H47" s="7" t="str">
        <f t="shared" si="5"/>
        <v>Modbusparam{141,</v>
      </c>
      <c r="I47" s="7" t="str">
        <f t="shared" si="6"/>
        <v>40097,/"40097_RID1000A_BOARD.Analog_type_1</v>
      </c>
      <c r="J47" s="7" t="str">
        <f t="shared" si="7"/>
        <v>Modbusparam{141,40097,/"40097_RID1000A_BOARD.Analog_type_1/",</v>
      </c>
      <c r="K47" s="7" t="str">
        <f t="shared" si="8"/>
        <v>/"DT_ANI_TYPES/",</v>
      </c>
      <c r="L47" s="7" t="str">
        <f t="shared" si="9"/>
        <v>Modbusparam{141,40097,/"40097_RID1000A_BOARD.Analog_type_1/",/"DT_ANI_TYPES/",},</v>
      </c>
    </row>
    <row r="48" spans="1:12" x14ac:dyDescent="0.15">
      <c r="A48" s="5">
        <v>142</v>
      </c>
      <c r="B48" s="5" t="s">
        <v>109</v>
      </c>
      <c r="C48" s="5" t="s">
        <v>107</v>
      </c>
      <c r="D48" s="5" t="s">
        <v>110</v>
      </c>
      <c r="E48" s="5">
        <v>40098</v>
      </c>
      <c r="F48" s="5" t="s">
        <v>9</v>
      </c>
      <c r="G48" s="11"/>
      <c r="H48" s="7" t="str">
        <f t="shared" si="5"/>
        <v>Modbusparam{142,</v>
      </c>
      <c r="I48" s="7" t="str">
        <f t="shared" si="6"/>
        <v>40098,/"40098_RID1000A_BOARD.Analog_type_2</v>
      </c>
      <c r="J48" s="7" t="str">
        <f t="shared" si="7"/>
        <v>Modbusparam{142,40098,/"40098_RID1000A_BOARD.Analog_type_2/",</v>
      </c>
      <c r="K48" s="7" t="str">
        <f t="shared" si="8"/>
        <v>/"DT_ANI_TYPES/",</v>
      </c>
      <c r="L48" s="7" t="str">
        <f t="shared" si="9"/>
        <v>Modbusparam{142,40098,/"40098_RID1000A_BOARD.Analog_type_2/",/"DT_ANI_TYPES/",},</v>
      </c>
    </row>
    <row r="49" spans="1:12" x14ac:dyDescent="0.15">
      <c r="A49" s="5">
        <v>143</v>
      </c>
      <c r="B49" s="5" t="s">
        <v>111</v>
      </c>
      <c r="C49" s="5" t="s">
        <v>107</v>
      </c>
      <c r="D49" s="5" t="s">
        <v>112</v>
      </c>
      <c r="E49" s="5">
        <v>40099</v>
      </c>
      <c r="F49" s="5" t="s">
        <v>9</v>
      </c>
      <c r="G49" s="11"/>
      <c r="H49" s="7" t="str">
        <f t="shared" si="5"/>
        <v>Modbusparam{143,</v>
      </c>
      <c r="I49" s="7" t="str">
        <f t="shared" si="6"/>
        <v>40099,/"40099_RID1000A_BOARD.Analog_type_3</v>
      </c>
      <c r="J49" s="7" t="str">
        <f t="shared" si="7"/>
        <v>Modbusparam{143,40099,/"40099_RID1000A_BOARD.Analog_type_3/",</v>
      </c>
      <c r="K49" s="7" t="str">
        <f t="shared" si="8"/>
        <v>/"DT_ANI_TYPES/",</v>
      </c>
      <c r="L49" s="7" t="str">
        <f t="shared" si="9"/>
        <v>Modbusparam{143,40099,/"40099_RID1000A_BOARD.Analog_type_3/",/"DT_ANI_TYPES/",},</v>
      </c>
    </row>
    <row r="50" spans="1:12" x14ac:dyDescent="0.15">
      <c r="A50" s="5">
        <v>144</v>
      </c>
      <c r="B50" s="5" t="s">
        <v>113</v>
      </c>
      <c r="C50" s="5" t="s">
        <v>7</v>
      </c>
      <c r="D50" s="5" t="s">
        <v>114</v>
      </c>
      <c r="E50" s="5">
        <v>40100</v>
      </c>
      <c r="F50" s="5" t="s">
        <v>9</v>
      </c>
      <c r="G50" s="11"/>
      <c r="H50" s="7" t="str">
        <f t="shared" si="5"/>
        <v>Modbusparam{144,</v>
      </c>
      <c r="I50" s="7" t="str">
        <f t="shared" si="6"/>
        <v>40100,/"40100_RID1000A_BOARD.Offset_VRR</v>
      </c>
      <c r="J50" s="7" t="str">
        <f t="shared" si="7"/>
        <v>Modbusparam{144,40100,/"40100_RID1000A_BOARD.Offset_VRR/",</v>
      </c>
      <c r="K50" s="7" t="str">
        <f t="shared" si="8"/>
        <v>/"DT_NUMERIC/",</v>
      </c>
      <c r="L50" s="7" t="str">
        <f t="shared" si="9"/>
        <v>Modbusparam{144,40100,/"40100_RID1000A_BOARD.Offset_VRR/",/"DT_NUMERIC/",},</v>
      </c>
    </row>
    <row r="51" spans="1:12" x14ac:dyDescent="0.15">
      <c r="A51" s="5">
        <v>145</v>
      </c>
      <c r="B51" s="5" t="s">
        <v>115</v>
      </c>
      <c r="C51" s="5" t="s">
        <v>7</v>
      </c>
      <c r="D51" s="5" t="s">
        <v>116</v>
      </c>
      <c r="E51" s="5">
        <v>40101</v>
      </c>
      <c r="F51" s="5" t="s">
        <v>9</v>
      </c>
      <c r="G51" s="11"/>
      <c r="H51" s="7" t="str">
        <f t="shared" si="5"/>
        <v>Modbusparam{145,</v>
      </c>
      <c r="I51" s="7" t="str">
        <f t="shared" si="6"/>
        <v>40101,/"40101_RID1000A_BOARD.Offset_VRS</v>
      </c>
      <c r="J51" s="7" t="str">
        <f t="shared" si="7"/>
        <v>Modbusparam{145,40101,/"40101_RID1000A_BOARD.Offset_VRS/",</v>
      </c>
      <c r="K51" s="7" t="str">
        <f t="shared" si="8"/>
        <v>/"DT_NUMERIC/",</v>
      </c>
      <c r="L51" s="7" t="str">
        <f t="shared" si="9"/>
        <v>Modbusparam{145,40101,/"40101_RID1000A_BOARD.Offset_VRS/",/"DT_NUMERIC/",},</v>
      </c>
    </row>
    <row r="52" spans="1:12" x14ac:dyDescent="0.15">
      <c r="A52" s="5">
        <v>146</v>
      </c>
      <c r="B52" s="5" t="s">
        <v>117</v>
      </c>
      <c r="C52" s="5" t="s">
        <v>7</v>
      </c>
      <c r="D52" s="5" t="s">
        <v>118</v>
      </c>
      <c r="E52" s="5">
        <v>40102</v>
      </c>
      <c r="F52" s="5" t="s">
        <v>9</v>
      </c>
      <c r="G52" s="11"/>
      <c r="H52" s="7" t="str">
        <f t="shared" si="5"/>
        <v>Modbusparam{146,</v>
      </c>
      <c r="I52" s="7" t="str">
        <f t="shared" si="6"/>
        <v>40102,/"40102_RID1000A_BOARD.Offset_VRT</v>
      </c>
      <c r="J52" s="7" t="str">
        <f t="shared" si="7"/>
        <v>Modbusparam{146,40102,/"40102_RID1000A_BOARD.Offset_VRT/",</v>
      </c>
      <c r="K52" s="7" t="str">
        <f t="shared" si="8"/>
        <v>/"DT_NUMERIC/",</v>
      </c>
      <c r="L52" s="7" t="str">
        <f t="shared" si="9"/>
        <v>Modbusparam{146,40102,/"40102_RID1000A_BOARD.Offset_VRT/",/"DT_NUMERIC/",},</v>
      </c>
    </row>
    <row r="53" spans="1:12" x14ac:dyDescent="0.15">
      <c r="A53" s="5">
        <v>147</v>
      </c>
      <c r="B53" s="5" t="s">
        <v>119</v>
      </c>
      <c r="C53" s="5" t="s">
        <v>7</v>
      </c>
      <c r="D53" s="5" t="s">
        <v>120</v>
      </c>
      <c r="E53" s="5">
        <v>40103</v>
      </c>
      <c r="F53" s="5" t="s">
        <v>9</v>
      </c>
      <c r="G53" s="11"/>
      <c r="H53" s="7" t="str">
        <f t="shared" si="5"/>
        <v>Modbusparam{147,</v>
      </c>
      <c r="I53" s="7" t="str">
        <f t="shared" si="6"/>
        <v>40103,/"40103_RID1000A_BOARD.Offset_VGR</v>
      </c>
      <c r="J53" s="7" t="str">
        <f t="shared" si="7"/>
        <v>Modbusparam{147,40103,/"40103_RID1000A_BOARD.Offset_VGR/",</v>
      </c>
      <c r="K53" s="7" t="str">
        <f t="shared" si="8"/>
        <v>/"DT_NUMERIC/",</v>
      </c>
      <c r="L53" s="7" t="str">
        <f t="shared" si="9"/>
        <v>Modbusparam{147,40103,/"40103_RID1000A_BOARD.Offset_VGR/",/"DT_NUMERIC/",},</v>
      </c>
    </row>
    <row r="54" spans="1:12" x14ac:dyDescent="0.15">
      <c r="A54" s="5">
        <v>148</v>
      </c>
      <c r="B54" s="5" t="s">
        <v>121</v>
      </c>
      <c r="C54" s="5" t="s">
        <v>7</v>
      </c>
      <c r="D54" s="5" t="s">
        <v>122</v>
      </c>
      <c r="E54" s="5">
        <v>40104</v>
      </c>
      <c r="F54" s="5" t="s">
        <v>9</v>
      </c>
      <c r="G54" s="11"/>
      <c r="H54" s="7" t="str">
        <f t="shared" si="5"/>
        <v>Modbusparam{148,</v>
      </c>
      <c r="I54" s="7" t="str">
        <f t="shared" si="6"/>
        <v>40104,/"40104_RID1000A_BOARD.Offset_VGS</v>
      </c>
      <c r="J54" s="7" t="str">
        <f t="shared" si="7"/>
        <v>Modbusparam{148,40104,/"40104_RID1000A_BOARD.Offset_VGS/",</v>
      </c>
      <c r="K54" s="7" t="str">
        <f t="shared" si="8"/>
        <v>/"DT_NUMERIC/",</v>
      </c>
      <c r="L54" s="7" t="str">
        <f t="shared" si="9"/>
        <v>Modbusparam{148,40104,/"40104_RID1000A_BOARD.Offset_VGS/",/"DT_NUMERIC/",},</v>
      </c>
    </row>
    <row r="55" spans="1:12" x14ac:dyDescent="0.15">
      <c r="A55" s="5">
        <v>149</v>
      </c>
      <c r="B55" s="5" t="s">
        <v>123</v>
      </c>
      <c r="C55" s="5" t="s">
        <v>7</v>
      </c>
      <c r="D55" s="5" t="s">
        <v>124</v>
      </c>
      <c r="E55" s="5">
        <v>40105</v>
      </c>
      <c r="F55" s="5" t="s">
        <v>9</v>
      </c>
      <c r="G55" s="11"/>
      <c r="H55" s="7" t="str">
        <f t="shared" si="5"/>
        <v>Modbusparam{149,</v>
      </c>
      <c r="I55" s="7" t="str">
        <f t="shared" si="6"/>
        <v>40105,/"40105_RID1000A_BOARD.Offset_VGT</v>
      </c>
      <c r="J55" s="7" t="str">
        <f t="shared" si="7"/>
        <v>Modbusparam{149,40105,/"40105_RID1000A_BOARD.Offset_VGT/",</v>
      </c>
      <c r="K55" s="7" t="str">
        <f t="shared" si="8"/>
        <v>/"DT_NUMERIC/",</v>
      </c>
      <c r="L55" s="7" t="str">
        <f t="shared" si="9"/>
        <v>Modbusparam{149,40105,/"40105_RID1000A_BOARD.Offset_VGT/",/"DT_NUMERIC/",},</v>
      </c>
    </row>
    <row r="56" spans="1:12" x14ac:dyDescent="0.15">
      <c r="A56" s="5">
        <v>150</v>
      </c>
      <c r="B56" s="5" t="s">
        <v>125</v>
      </c>
      <c r="C56" s="5" t="s">
        <v>126</v>
      </c>
      <c r="D56" s="5" t="s">
        <v>127</v>
      </c>
      <c r="E56" s="5">
        <v>40106</v>
      </c>
      <c r="F56" s="5" t="s">
        <v>9</v>
      </c>
      <c r="G56" s="11"/>
      <c r="H56" s="7" t="str">
        <f t="shared" si="5"/>
        <v>Modbusparam{150,</v>
      </c>
      <c r="I56" s="7" t="str">
        <f t="shared" si="6"/>
        <v>40106,/"40106_RID1000A_BOARD.Offset_IR</v>
      </c>
      <c r="J56" s="7" t="str">
        <f t="shared" si="7"/>
        <v>Modbusparam{150,40106,/"40106_RID1000A_BOARD.Offset_IR/",</v>
      </c>
      <c r="K56" s="7" t="str">
        <f t="shared" si="8"/>
        <v>/"DT_REAL_1/",</v>
      </c>
      <c r="L56" s="7" t="str">
        <f t="shared" si="9"/>
        <v>Modbusparam{150,40106,/"40106_RID1000A_BOARD.Offset_IR/",/"DT_REAL_1/",},</v>
      </c>
    </row>
    <row r="57" spans="1:12" x14ac:dyDescent="0.15">
      <c r="A57" s="5">
        <v>151</v>
      </c>
      <c r="B57" s="5" t="s">
        <v>128</v>
      </c>
      <c r="C57" s="5" t="s">
        <v>126</v>
      </c>
      <c r="D57" s="5" t="s">
        <v>129</v>
      </c>
      <c r="E57" s="5">
        <v>40107</v>
      </c>
      <c r="F57" s="5" t="s">
        <v>9</v>
      </c>
      <c r="G57" s="11"/>
      <c r="H57" s="7" t="str">
        <f t="shared" si="5"/>
        <v>Modbusparam{151,</v>
      </c>
      <c r="I57" s="7" t="str">
        <f t="shared" si="6"/>
        <v>40107,/"40107_RID1000A_BOARD.Offset_IS</v>
      </c>
      <c r="J57" s="7" t="str">
        <f t="shared" si="7"/>
        <v>Modbusparam{151,40107,/"40107_RID1000A_BOARD.Offset_IS/",</v>
      </c>
      <c r="K57" s="7" t="str">
        <f t="shared" si="8"/>
        <v>/"DT_REAL_1/",</v>
      </c>
      <c r="L57" s="7" t="str">
        <f t="shared" si="9"/>
        <v>Modbusparam{151,40107,/"40107_RID1000A_BOARD.Offset_IS/",/"DT_REAL_1/",},</v>
      </c>
    </row>
    <row r="58" spans="1:12" x14ac:dyDescent="0.15">
      <c r="A58" s="5">
        <v>152</v>
      </c>
      <c r="B58" s="5" t="s">
        <v>130</v>
      </c>
      <c r="C58" s="5" t="s">
        <v>126</v>
      </c>
      <c r="D58" s="5" t="s">
        <v>131</v>
      </c>
      <c r="E58" s="5">
        <v>40108</v>
      </c>
      <c r="F58" s="5" t="s">
        <v>9</v>
      </c>
      <c r="G58" s="11"/>
      <c r="H58" s="7" t="str">
        <f t="shared" si="5"/>
        <v>Modbusparam{152,</v>
      </c>
      <c r="I58" s="7" t="str">
        <f t="shared" si="6"/>
        <v>40108,/"40108_RID1000A_BOARD.Offset_IT</v>
      </c>
      <c r="J58" s="7" t="str">
        <f t="shared" si="7"/>
        <v>Modbusparam{152,40108,/"40108_RID1000A_BOARD.Offset_IT/",</v>
      </c>
      <c r="K58" s="7" t="str">
        <f t="shared" si="8"/>
        <v>/"DT_REAL_1/",</v>
      </c>
      <c r="L58" s="7" t="str">
        <f t="shared" si="9"/>
        <v>Modbusparam{152,40108,/"40108_RID1000A_BOARD.Offset_IT/",/"DT_REAL_1/",},</v>
      </c>
    </row>
    <row r="59" spans="1:12" x14ac:dyDescent="0.15">
      <c r="A59" s="4">
        <v>11</v>
      </c>
      <c r="B59" s="4" t="s">
        <v>132</v>
      </c>
      <c r="C59" s="4" t="s">
        <v>133</v>
      </c>
      <c r="D59" s="4" t="s">
        <v>134</v>
      </c>
      <c r="E59" s="4">
        <v>40134</v>
      </c>
      <c r="F59" s="4" t="s">
        <v>9</v>
      </c>
      <c r="G59" s="11">
        <v>3</v>
      </c>
      <c r="H59" s="7" t="str">
        <f t="shared" si="5"/>
        <v>Modbusparam{11,</v>
      </c>
      <c r="I59" s="7" t="str">
        <f t="shared" si="6"/>
        <v>40134,/"40134_RID1000A_BOARD.Input_J4.8</v>
      </c>
      <c r="J59" s="7" t="str">
        <f t="shared" si="7"/>
        <v>Modbusparam{11,40134,/"40134_RID1000A_BOARD.Input_J4.8/",</v>
      </c>
      <c r="K59" s="7" t="str">
        <f t="shared" si="8"/>
        <v>/"DT_ONOFF/",</v>
      </c>
      <c r="L59" s="7" t="str">
        <f t="shared" si="9"/>
        <v>Modbusparam{11,40134,/"40134_RID1000A_BOARD.Input_J4.8/",/"DT_ONOFF/",},</v>
      </c>
    </row>
    <row r="60" spans="1:12" x14ac:dyDescent="0.15">
      <c r="A60" s="4">
        <v>12</v>
      </c>
      <c r="B60" s="4" t="s">
        <v>135</v>
      </c>
      <c r="C60" s="4" t="s">
        <v>133</v>
      </c>
      <c r="D60" s="4" t="s">
        <v>136</v>
      </c>
      <c r="E60" s="4">
        <v>40135</v>
      </c>
      <c r="F60" s="4" t="s">
        <v>9</v>
      </c>
      <c r="G60" s="11"/>
      <c r="H60" s="7" t="str">
        <f t="shared" si="5"/>
        <v>Modbusparam{12,</v>
      </c>
      <c r="I60" s="7" t="str">
        <f t="shared" si="6"/>
        <v>40135,/"40135_RID1000A_BOARD.Input_J4.7</v>
      </c>
      <c r="J60" s="7" t="str">
        <f t="shared" si="7"/>
        <v>Modbusparam{12,40135,/"40135_RID1000A_BOARD.Input_J4.7/",</v>
      </c>
      <c r="K60" s="7" t="str">
        <f t="shared" si="8"/>
        <v>/"DT_ONOFF/",</v>
      </c>
      <c r="L60" s="7" t="str">
        <f t="shared" si="9"/>
        <v>Modbusparam{12,40135,/"40135_RID1000A_BOARD.Input_J4.7/",/"DT_ONOFF/",},</v>
      </c>
    </row>
    <row r="61" spans="1:12" x14ac:dyDescent="0.15">
      <c r="A61" s="4">
        <v>13</v>
      </c>
      <c r="B61" s="4" t="s">
        <v>137</v>
      </c>
      <c r="C61" s="4" t="s">
        <v>133</v>
      </c>
      <c r="D61" s="4" t="s">
        <v>138</v>
      </c>
      <c r="E61" s="4">
        <v>40136</v>
      </c>
      <c r="F61" s="4" t="s">
        <v>9</v>
      </c>
      <c r="G61" s="11"/>
      <c r="H61" s="7" t="str">
        <f t="shared" si="5"/>
        <v>Modbusparam{13,</v>
      </c>
      <c r="I61" s="7" t="str">
        <f t="shared" si="6"/>
        <v>40136,/"40136_RID1000A_BOARD.Input_J4.6</v>
      </c>
      <c r="J61" s="7" t="str">
        <f t="shared" si="7"/>
        <v>Modbusparam{13,40136,/"40136_RID1000A_BOARD.Input_J4.6/",</v>
      </c>
      <c r="K61" s="7" t="str">
        <f t="shared" si="8"/>
        <v>/"DT_ONOFF/",</v>
      </c>
      <c r="L61" s="7" t="str">
        <f t="shared" si="9"/>
        <v>Modbusparam{13,40136,/"40136_RID1000A_BOARD.Input_J4.6/",/"DT_ONOFF/",},</v>
      </c>
    </row>
    <row r="62" spans="1:12" x14ac:dyDescent="0.15">
      <c r="A62" s="4">
        <v>14</v>
      </c>
      <c r="B62" s="4" t="s">
        <v>139</v>
      </c>
      <c r="C62" s="4" t="s">
        <v>133</v>
      </c>
      <c r="D62" s="4" t="s">
        <v>140</v>
      </c>
      <c r="E62" s="4">
        <v>40137</v>
      </c>
      <c r="F62" s="4" t="s">
        <v>9</v>
      </c>
      <c r="G62" s="11"/>
      <c r="H62" s="7" t="str">
        <f t="shared" si="5"/>
        <v>Modbusparam{14,</v>
      </c>
      <c r="I62" s="7" t="str">
        <f t="shared" si="6"/>
        <v>40137,/"40137_RID1000A_BOARD.Input_J4.5</v>
      </c>
      <c r="J62" s="7" t="str">
        <f t="shared" si="7"/>
        <v>Modbusparam{14,40137,/"40137_RID1000A_BOARD.Input_J4.5/",</v>
      </c>
      <c r="K62" s="7" t="str">
        <f t="shared" si="8"/>
        <v>/"DT_ONOFF/",</v>
      </c>
      <c r="L62" s="7" t="str">
        <f t="shared" si="9"/>
        <v>Modbusparam{14,40137,/"40137_RID1000A_BOARD.Input_J4.5/",/"DT_ONOFF/",},</v>
      </c>
    </row>
    <row r="63" spans="1:12" x14ac:dyDescent="0.15">
      <c r="A63" s="4">
        <v>15</v>
      </c>
      <c r="B63" s="4" t="s">
        <v>141</v>
      </c>
      <c r="C63" s="4" t="s">
        <v>133</v>
      </c>
      <c r="D63" s="4" t="s">
        <v>142</v>
      </c>
      <c r="E63" s="4">
        <v>40138</v>
      </c>
      <c r="F63" s="4" t="s">
        <v>9</v>
      </c>
      <c r="G63" s="11"/>
      <c r="H63" s="7" t="str">
        <f t="shared" si="5"/>
        <v>Modbusparam{15,</v>
      </c>
      <c r="I63" s="7" t="str">
        <f t="shared" si="6"/>
        <v>40138,/"40138_RID1000A_BOARD.Input_J4.4</v>
      </c>
      <c r="J63" s="7" t="str">
        <f t="shared" si="7"/>
        <v>Modbusparam{15,40138,/"40138_RID1000A_BOARD.Input_J4.4/",</v>
      </c>
      <c r="K63" s="7" t="str">
        <f t="shared" si="8"/>
        <v>/"DT_ONOFF/",</v>
      </c>
      <c r="L63" s="7" t="str">
        <f t="shared" si="9"/>
        <v>Modbusparam{15,40138,/"40138_RID1000A_BOARD.Input_J4.4/",/"DT_ONOFF/",},</v>
      </c>
    </row>
    <row r="64" spans="1:12" x14ac:dyDescent="0.15">
      <c r="A64" s="4">
        <v>16</v>
      </c>
      <c r="B64" s="4" t="s">
        <v>143</v>
      </c>
      <c r="C64" s="4" t="s">
        <v>126</v>
      </c>
      <c r="D64" s="4" t="s">
        <v>144</v>
      </c>
      <c r="E64" s="4">
        <v>40139</v>
      </c>
      <c r="F64" s="4" t="s">
        <v>9</v>
      </c>
      <c r="G64" s="11"/>
      <c r="H64" s="7" t="str">
        <f t="shared" si="5"/>
        <v>Modbusparam{16,</v>
      </c>
      <c r="I64" s="7" t="str">
        <f t="shared" si="6"/>
        <v>40139,/"40139_RID1000A_BOARD.Oil_pressure</v>
      </c>
      <c r="J64" s="7" t="str">
        <f t="shared" si="7"/>
        <v>Modbusparam{16,40139,/"40139_RID1000A_BOARD.Oil_pressure/",</v>
      </c>
      <c r="K64" s="7" t="str">
        <f t="shared" si="8"/>
        <v>/"DT_REAL_1/",</v>
      </c>
      <c r="L64" s="7" t="str">
        <f t="shared" si="9"/>
        <v>Modbusparam{16,40139,/"40139_RID1000A_BOARD.Oil_pressure/",/"DT_REAL_1/",},</v>
      </c>
    </row>
    <row r="65" spans="1:12" x14ac:dyDescent="0.15">
      <c r="A65" s="4">
        <v>17</v>
      </c>
      <c r="B65" s="4" t="s">
        <v>145</v>
      </c>
      <c r="C65" s="4" t="s">
        <v>126</v>
      </c>
      <c r="D65" s="4" t="s">
        <v>146</v>
      </c>
      <c r="E65" s="4">
        <v>40140</v>
      </c>
      <c r="F65" s="4" t="s">
        <v>9</v>
      </c>
      <c r="G65" s="11"/>
      <c r="H65" s="7" t="str">
        <f t="shared" si="5"/>
        <v>Modbusparam{17,</v>
      </c>
      <c r="I65" s="7" t="str">
        <f t="shared" si="6"/>
        <v>40140,/"40140_RID1000A_BOARD.Water_temperature</v>
      </c>
      <c r="J65" s="7" t="str">
        <f t="shared" si="7"/>
        <v>Modbusparam{17,40140,/"40140_RID1000A_BOARD.Water_temperature/",</v>
      </c>
      <c r="K65" s="7" t="str">
        <f t="shared" si="8"/>
        <v>/"DT_REAL_1/",</v>
      </c>
      <c r="L65" s="7" t="str">
        <f t="shared" si="9"/>
        <v>Modbusparam{17,40140,/"40140_RID1000A_BOARD.Water_temperature/",/"DT_REAL_1/",},</v>
      </c>
    </row>
    <row r="66" spans="1:12" x14ac:dyDescent="0.15">
      <c r="A66" s="4">
        <v>18</v>
      </c>
      <c r="B66" s="4" t="s">
        <v>147</v>
      </c>
      <c r="C66" s="4" t="s">
        <v>7</v>
      </c>
      <c r="D66" s="4" t="s">
        <v>148</v>
      </c>
      <c r="E66" s="4">
        <v>40141</v>
      </c>
      <c r="F66" s="4" t="s">
        <v>9</v>
      </c>
      <c r="G66" s="11"/>
      <c r="H66" s="7" t="str">
        <f t="shared" si="5"/>
        <v>Modbusparam{18,</v>
      </c>
      <c r="I66" s="7" t="str">
        <f t="shared" si="6"/>
        <v>40141,/"40141_RID1000A_BOARD.Fuel_level</v>
      </c>
      <c r="J66" s="7" t="str">
        <f t="shared" si="7"/>
        <v>Modbusparam{18,40141,/"40141_RID1000A_BOARD.Fuel_level/",</v>
      </c>
      <c r="K66" s="7" t="str">
        <f t="shared" si="8"/>
        <v>/"DT_NUMERIC/",</v>
      </c>
      <c r="L66" s="7" t="str">
        <f t="shared" si="9"/>
        <v>Modbusparam{18,40141,/"40141_RID1000A_BOARD.Fuel_level/",/"DT_NUMERIC/",},</v>
      </c>
    </row>
    <row r="67" spans="1:12" x14ac:dyDescent="0.15">
      <c r="A67" s="4">
        <v>19</v>
      </c>
      <c r="B67" s="4" t="s">
        <v>149</v>
      </c>
      <c r="C67" s="4" t="s">
        <v>126</v>
      </c>
      <c r="D67" s="4" t="s">
        <v>150</v>
      </c>
      <c r="E67" s="4">
        <v>40142</v>
      </c>
      <c r="F67" s="4" t="s">
        <v>9</v>
      </c>
      <c r="G67" s="11"/>
      <c r="H67" s="7" t="str">
        <f t="shared" si="5"/>
        <v>Modbusparam{19,</v>
      </c>
      <c r="I67" s="7" t="str">
        <f t="shared" si="6"/>
        <v>40142,/"40142_RID1000A_BOARD.Battery_voltage</v>
      </c>
      <c r="J67" s="7" t="str">
        <f t="shared" si="7"/>
        <v>Modbusparam{19,40142,/"40142_RID1000A_BOARD.Battery_voltage/",</v>
      </c>
      <c r="K67" s="7" t="str">
        <f t="shared" si="8"/>
        <v>/"DT_REAL_1/",</v>
      </c>
      <c r="L67" s="7" t="str">
        <f t="shared" si="9"/>
        <v>Modbusparam{19,40142,/"40142_RID1000A_BOARD.Battery_voltage/",/"DT_REAL_1/",},</v>
      </c>
    </row>
    <row r="68" spans="1:12" x14ac:dyDescent="0.15">
      <c r="A68" s="4">
        <v>20</v>
      </c>
      <c r="B68" s="4" t="s">
        <v>151</v>
      </c>
      <c r="C68" s="4" t="s">
        <v>7</v>
      </c>
      <c r="D68" s="4" t="s">
        <v>152</v>
      </c>
      <c r="E68" s="4">
        <v>40143</v>
      </c>
      <c r="F68" s="4" t="s">
        <v>9</v>
      </c>
      <c r="G68" s="11"/>
      <c r="H68" s="7" t="str">
        <f t="shared" si="5"/>
        <v>Modbusparam{20,</v>
      </c>
      <c r="I68" s="7" t="str">
        <f t="shared" si="6"/>
        <v>40143,/"40143_RID1000A_BOARD.Line_R_voltage_mains</v>
      </c>
      <c r="J68" s="7" t="str">
        <f t="shared" si="7"/>
        <v>Modbusparam{20,40143,/"40143_RID1000A_BOARD.Line_R_voltage_mains/",</v>
      </c>
      <c r="K68" s="7" t="str">
        <f t="shared" si="8"/>
        <v>/"DT_NUMERIC/",</v>
      </c>
      <c r="L68" s="7" t="str">
        <f t="shared" si="9"/>
        <v>Modbusparam{20,40143,/"40143_RID1000A_BOARD.Line_R_voltage_mains/",/"DT_NUMERIC/",},</v>
      </c>
    </row>
    <row r="69" spans="1:12" x14ac:dyDescent="0.15">
      <c r="A69" s="4">
        <v>21</v>
      </c>
      <c r="B69" s="4" t="s">
        <v>153</v>
      </c>
      <c r="C69" s="4" t="s">
        <v>7</v>
      </c>
      <c r="D69" s="4" t="s">
        <v>154</v>
      </c>
      <c r="E69" s="4">
        <v>40144</v>
      </c>
      <c r="F69" s="4" t="s">
        <v>9</v>
      </c>
      <c r="G69" s="11"/>
      <c r="H69" s="7" t="str">
        <f t="shared" si="5"/>
        <v>Modbusparam{21,</v>
      </c>
      <c r="I69" s="7" t="str">
        <f t="shared" si="6"/>
        <v>40144,/"40144_RID1000A_BOARD.Line_S_voltage_mains</v>
      </c>
      <c r="J69" s="7" t="str">
        <f t="shared" si="7"/>
        <v>Modbusparam{21,40144,/"40144_RID1000A_BOARD.Line_S_voltage_mains/",</v>
      </c>
      <c r="K69" s="7" t="str">
        <f t="shared" si="8"/>
        <v>/"DT_NUMERIC/",</v>
      </c>
      <c r="L69" s="7" t="str">
        <f t="shared" si="9"/>
        <v>Modbusparam{21,40144,/"40144_RID1000A_BOARD.Line_S_voltage_mains/",/"DT_NUMERIC/",},</v>
      </c>
    </row>
    <row r="70" spans="1:12" x14ac:dyDescent="0.15">
      <c r="A70" s="4">
        <v>22</v>
      </c>
      <c r="B70" s="4" t="s">
        <v>155</v>
      </c>
      <c r="C70" s="4" t="s">
        <v>7</v>
      </c>
      <c r="D70" s="4" t="s">
        <v>156</v>
      </c>
      <c r="E70" s="4">
        <v>40145</v>
      </c>
      <c r="F70" s="4" t="s">
        <v>9</v>
      </c>
      <c r="G70" s="11"/>
      <c r="H70" s="7" t="str">
        <f t="shared" si="5"/>
        <v>Modbusparam{22,</v>
      </c>
      <c r="I70" s="7" t="str">
        <f t="shared" si="6"/>
        <v>40145,/"40145_RID1000A_BOARD.Line_T_voltage_mains</v>
      </c>
      <c r="J70" s="7" t="str">
        <f t="shared" si="7"/>
        <v>Modbusparam{22,40145,/"40145_RID1000A_BOARD.Line_T_voltage_mains/",</v>
      </c>
      <c r="K70" s="7" t="str">
        <f t="shared" si="8"/>
        <v>/"DT_NUMERIC/",</v>
      </c>
      <c r="L70" s="7" t="str">
        <f t="shared" si="9"/>
        <v>Modbusparam{22,40145,/"40145_RID1000A_BOARD.Line_T_voltage_mains/",/"DT_NUMERIC/",},</v>
      </c>
    </row>
    <row r="71" spans="1:12" x14ac:dyDescent="0.15">
      <c r="A71" s="4">
        <v>23</v>
      </c>
      <c r="B71" s="4" t="s">
        <v>157</v>
      </c>
      <c r="C71" s="4" t="s">
        <v>7</v>
      </c>
      <c r="D71" s="4" t="s">
        <v>158</v>
      </c>
      <c r="E71" s="4">
        <v>40146</v>
      </c>
      <c r="F71" s="4" t="s">
        <v>9</v>
      </c>
      <c r="G71" s="11"/>
      <c r="H71" s="7" t="str">
        <f t="shared" si="5"/>
        <v>Modbusparam{23,</v>
      </c>
      <c r="I71" s="7" t="str">
        <f t="shared" si="6"/>
        <v>40146,/"40146_RID1000A_BOARD.Line_R_voltage_genset</v>
      </c>
      <c r="J71" s="7" t="str">
        <f t="shared" si="7"/>
        <v>Modbusparam{23,40146,/"40146_RID1000A_BOARD.Line_R_voltage_genset/",</v>
      </c>
      <c r="K71" s="7" t="str">
        <f t="shared" si="8"/>
        <v>/"DT_NUMERIC/",</v>
      </c>
      <c r="L71" s="7" t="str">
        <f t="shared" si="9"/>
        <v>Modbusparam{23,40146,/"40146_RID1000A_BOARD.Line_R_voltage_genset/",/"DT_NUMERIC/",},</v>
      </c>
    </row>
    <row r="72" spans="1:12" x14ac:dyDescent="0.15">
      <c r="A72" s="4">
        <v>24</v>
      </c>
      <c r="B72" s="4" t="s">
        <v>159</v>
      </c>
      <c r="C72" s="4" t="s">
        <v>7</v>
      </c>
      <c r="D72" s="4" t="s">
        <v>160</v>
      </c>
      <c r="E72" s="4">
        <v>40147</v>
      </c>
      <c r="F72" s="4" t="s">
        <v>9</v>
      </c>
      <c r="G72" s="11"/>
      <c r="H72" s="7" t="str">
        <f t="shared" si="5"/>
        <v>Modbusparam{24,</v>
      </c>
      <c r="I72" s="7" t="str">
        <f t="shared" si="6"/>
        <v>40147,/"40147_RID1000A_BOARD.Line_S_voltage_genset</v>
      </c>
      <c r="J72" s="7" t="str">
        <f t="shared" si="7"/>
        <v>Modbusparam{24,40147,/"40147_RID1000A_BOARD.Line_S_voltage_genset/",</v>
      </c>
      <c r="K72" s="7" t="str">
        <f t="shared" si="8"/>
        <v>/"DT_NUMERIC/",</v>
      </c>
      <c r="L72" s="7" t="str">
        <f t="shared" si="9"/>
        <v>Modbusparam{24,40147,/"40147_RID1000A_BOARD.Line_S_voltage_genset/",/"DT_NUMERIC/",},</v>
      </c>
    </row>
    <row r="73" spans="1:12" x14ac:dyDescent="0.15">
      <c r="A73" s="4">
        <v>25</v>
      </c>
      <c r="B73" s="4" t="s">
        <v>161</v>
      </c>
      <c r="C73" s="4" t="s">
        <v>7</v>
      </c>
      <c r="D73" s="4" t="s">
        <v>162</v>
      </c>
      <c r="E73" s="4">
        <v>40148</v>
      </c>
      <c r="F73" s="4" t="s">
        <v>9</v>
      </c>
      <c r="G73" s="11"/>
      <c r="H73" s="7" t="str">
        <f t="shared" si="5"/>
        <v>Modbusparam{25,</v>
      </c>
      <c r="I73" s="7" t="str">
        <f t="shared" si="6"/>
        <v>40148,/"40148_RID1000A_BOARD.Line_T_voltage_genset</v>
      </c>
      <c r="J73" s="7" t="str">
        <f t="shared" si="7"/>
        <v>Modbusparam{25,40148,/"40148_RID1000A_BOARD.Line_T_voltage_genset/",</v>
      </c>
      <c r="K73" s="7" t="str">
        <f t="shared" si="8"/>
        <v>/"DT_NUMERIC/",</v>
      </c>
      <c r="L73" s="7" t="str">
        <f t="shared" si="9"/>
        <v>Modbusparam{25,40148,/"40148_RID1000A_BOARD.Line_T_voltage_genset/",/"DT_NUMERIC/",},</v>
      </c>
    </row>
    <row r="74" spans="1:12" x14ac:dyDescent="0.15">
      <c r="A74" s="4">
        <v>26</v>
      </c>
      <c r="B74" s="4" t="s">
        <v>163</v>
      </c>
      <c r="C74" s="4" t="s">
        <v>7</v>
      </c>
      <c r="D74" s="4" t="s">
        <v>164</v>
      </c>
      <c r="E74" s="4">
        <v>40149</v>
      </c>
      <c r="F74" s="4" t="s">
        <v>9</v>
      </c>
      <c r="G74" s="11"/>
      <c r="H74" s="7" t="str">
        <f t="shared" si="5"/>
        <v>Modbusparam{26,</v>
      </c>
      <c r="I74" s="7" t="str">
        <f t="shared" si="6"/>
        <v>40149,/"40149_RID1000A_BOARD.Load_currente_phase_R</v>
      </c>
      <c r="J74" s="7" t="str">
        <f t="shared" si="7"/>
        <v>Modbusparam{26,40149,/"40149_RID1000A_BOARD.Load_currente_phase_R/",</v>
      </c>
      <c r="K74" s="7" t="str">
        <f t="shared" si="8"/>
        <v>/"DT_NUMERIC/",</v>
      </c>
      <c r="L74" s="7" t="str">
        <f t="shared" si="9"/>
        <v>Modbusparam{26,40149,/"40149_RID1000A_BOARD.Load_currente_phase_R/",/"DT_NUMERIC/",},</v>
      </c>
    </row>
    <row r="75" spans="1:12" x14ac:dyDescent="0.15">
      <c r="A75" s="4">
        <v>27</v>
      </c>
      <c r="B75" s="4" t="s">
        <v>165</v>
      </c>
      <c r="C75" s="4" t="s">
        <v>7</v>
      </c>
      <c r="D75" s="4" t="s">
        <v>166</v>
      </c>
      <c r="E75" s="4">
        <v>40150</v>
      </c>
      <c r="F75" s="4" t="s">
        <v>9</v>
      </c>
      <c r="G75" s="11"/>
      <c r="H75" s="7" t="str">
        <f t="shared" si="5"/>
        <v>Modbusparam{27,</v>
      </c>
      <c r="I75" s="7" t="str">
        <f t="shared" si="6"/>
        <v>40150,/"40150_RID1000A_BOARD.Load_current_phase_S</v>
      </c>
      <c r="J75" s="7" t="str">
        <f t="shared" si="7"/>
        <v>Modbusparam{27,40150,/"40150_RID1000A_BOARD.Load_current_phase_S/",</v>
      </c>
      <c r="K75" s="7" t="str">
        <f t="shared" si="8"/>
        <v>/"DT_NUMERIC/",</v>
      </c>
      <c r="L75" s="7" t="str">
        <f t="shared" si="9"/>
        <v>Modbusparam{27,40150,/"40150_RID1000A_BOARD.Load_current_phase_S/",/"DT_NUMERIC/",},</v>
      </c>
    </row>
    <row r="76" spans="1:12" x14ac:dyDescent="0.15">
      <c r="A76" s="4">
        <v>28</v>
      </c>
      <c r="B76" s="4" t="s">
        <v>167</v>
      </c>
      <c r="C76" s="4" t="s">
        <v>7</v>
      </c>
      <c r="D76" s="4" t="s">
        <v>168</v>
      </c>
      <c r="E76" s="4">
        <v>40151</v>
      </c>
      <c r="F76" s="4" t="s">
        <v>9</v>
      </c>
      <c r="G76" s="11"/>
      <c r="H76" s="7" t="str">
        <f t="shared" si="5"/>
        <v>Modbusparam{28,</v>
      </c>
      <c r="I76" s="7" t="str">
        <f t="shared" si="6"/>
        <v>40151,/"40151_RID1000A_BOARD.Load_current_phase_T</v>
      </c>
      <c r="J76" s="7" t="str">
        <f t="shared" si="7"/>
        <v>Modbusparam{28,40151,/"40151_RID1000A_BOARD.Load_current_phase_T/",</v>
      </c>
      <c r="K76" s="7" t="str">
        <f t="shared" si="8"/>
        <v>/"DT_NUMERIC/",</v>
      </c>
      <c r="L76" s="7" t="str">
        <f t="shared" si="9"/>
        <v>Modbusparam{28,40151,/"40151_RID1000A_BOARD.Load_current_phase_T/",/"DT_NUMERIC/",},</v>
      </c>
    </row>
    <row r="77" spans="1:12" x14ac:dyDescent="0.15">
      <c r="A77" s="4">
        <v>29</v>
      </c>
      <c r="B77" s="4" t="s">
        <v>169</v>
      </c>
      <c r="C77" s="4" t="s">
        <v>126</v>
      </c>
      <c r="D77" s="4" t="s">
        <v>170</v>
      </c>
      <c r="E77" s="4">
        <v>40152</v>
      </c>
      <c r="F77" s="4" t="s">
        <v>9</v>
      </c>
      <c r="G77" s="11"/>
      <c r="H77" s="7" t="str">
        <f t="shared" ref="H77:H140" si="10">CONCATENATE("Modbusparam{",A77,",")</f>
        <v>Modbusparam{29,</v>
      </c>
      <c r="I77" s="7" t="str">
        <f t="shared" ref="I77:I140" si="11">CONCATENATE(E77,",",,"/""",E77,"_",B77)</f>
        <v>40152,/"40152_RID1000A_BOARD.Frequency_mains</v>
      </c>
      <c r="J77" s="7" t="str">
        <f t="shared" ref="J77:J140" si="12">CONCATENATE(H77,I77,"/""",",")</f>
        <v>Modbusparam{29,40152,/"40152_RID1000A_BOARD.Frequency_mains/",</v>
      </c>
      <c r="K77" s="7" t="str">
        <f t="shared" ref="K77:K140" si="13">CONCATENATE("/""",C77,"/""",",")</f>
        <v>/"DT_REAL_1/",</v>
      </c>
      <c r="L77" s="7" t="str">
        <f t="shared" ref="L77:L140" si="14">CONCATENATE(J77,K77,"},")</f>
        <v>Modbusparam{29,40152,/"40152_RID1000A_BOARD.Frequency_mains/",/"DT_REAL_1/",},</v>
      </c>
    </row>
    <row r="78" spans="1:12" x14ac:dyDescent="0.15">
      <c r="A78" s="4">
        <v>30</v>
      </c>
      <c r="B78" s="4" t="s">
        <v>171</v>
      </c>
      <c r="C78" s="4" t="s">
        <v>126</v>
      </c>
      <c r="D78" s="4" t="s">
        <v>172</v>
      </c>
      <c r="E78" s="4">
        <v>40153</v>
      </c>
      <c r="F78" s="4" t="s">
        <v>9</v>
      </c>
      <c r="G78" s="11"/>
      <c r="H78" s="7" t="str">
        <f t="shared" si="10"/>
        <v>Modbusparam{30,</v>
      </c>
      <c r="I78" s="7" t="str">
        <f t="shared" si="11"/>
        <v>40153,/"40153_RID1000A_BOARD.Frequency_genset</v>
      </c>
      <c r="J78" s="7" t="str">
        <f t="shared" si="12"/>
        <v>Modbusparam{30,40153,/"40153_RID1000A_BOARD.Frequency_genset/",</v>
      </c>
      <c r="K78" s="7" t="str">
        <f t="shared" si="13"/>
        <v>/"DT_REAL_1/",</v>
      </c>
      <c r="L78" s="7" t="str">
        <f t="shared" si="14"/>
        <v>Modbusparam{30,40153,/"40153_RID1000A_BOARD.Frequency_genset/",/"DT_REAL_1/",},</v>
      </c>
    </row>
    <row r="79" spans="1:12" x14ac:dyDescent="0.15">
      <c r="A79" s="4">
        <v>31</v>
      </c>
      <c r="B79" s="4" t="s">
        <v>173</v>
      </c>
      <c r="C79" s="4" t="s">
        <v>126</v>
      </c>
      <c r="D79" s="4" t="s">
        <v>174</v>
      </c>
      <c r="E79" s="4">
        <v>40154</v>
      </c>
      <c r="F79" s="4" t="s">
        <v>9</v>
      </c>
      <c r="G79" s="11"/>
      <c r="H79" s="7" t="str">
        <f t="shared" si="10"/>
        <v>Modbusparam{31,</v>
      </c>
      <c r="I79" s="7" t="str">
        <f t="shared" si="11"/>
        <v>40154,/"40154_RID1000A_BOARD.Active_power_phase_R</v>
      </c>
      <c r="J79" s="7" t="str">
        <f t="shared" si="12"/>
        <v>Modbusparam{31,40154,/"40154_RID1000A_BOARD.Active_power_phase_R/",</v>
      </c>
      <c r="K79" s="7" t="str">
        <f t="shared" si="13"/>
        <v>/"DT_REAL_1/",</v>
      </c>
      <c r="L79" s="7" t="str">
        <f t="shared" si="14"/>
        <v>Modbusparam{31,40154,/"40154_RID1000A_BOARD.Active_power_phase_R/",/"DT_REAL_1/",},</v>
      </c>
    </row>
    <row r="80" spans="1:12" x14ac:dyDescent="0.15">
      <c r="A80" s="4">
        <v>32</v>
      </c>
      <c r="B80" s="4" t="s">
        <v>175</v>
      </c>
      <c r="C80" s="4" t="s">
        <v>126</v>
      </c>
      <c r="D80" s="4" t="s">
        <v>176</v>
      </c>
      <c r="E80" s="4">
        <v>40155</v>
      </c>
      <c r="F80" s="4" t="s">
        <v>9</v>
      </c>
      <c r="G80" s="11"/>
      <c r="H80" s="7" t="str">
        <f t="shared" si="10"/>
        <v>Modbusparam{32,</v>
      </c>
      <c r="I80" s="7" t="str">
        <f t="shared" si="11"/>
        <v>40155,/"40155_RID1000A_BOARD.Active_power_phase_S</v>
      </c>
      <c r="J80" s="7" t="str">
        <f t="shared" si="12"/>
        <v>Modbusparam{32,40155,/"40155_RID1000A_BOARD.Active_power_phase_S/",</v>
      </c>
      <c r="K80" s="7" t="str">
        <f t="shared" si="13"/>
        <v>/"DT_REAL_1/",</v>
      </c>
      <c r="L80" s="7" t="str">
        <f t="shared" si="14"/>
        <v>Modbusparam{32,40155,/"40155_RID1000A_BOARD.Active_power_phase_S/",/"DT_REAL_1/",},</v>
      </c>
    </row>
    <row r="81" spans="1:12" x14ac:dyDescent="0.15">
      <c r="A81" s="4">
        <v>33</v>
      </c>
      <c r="B81" s="4" t="s">
        <v>177</v>
      </c>
      <c r="C81" s="4" t="s">
        <v>126</v>
      </c>
      <c r="D81" s="4" t="s">
        <v>178</v>
      </c>
      <c r="E81" s="4">
        <v>40156</v>
      </c>
      <c r="F81" s="4" t="s">
        <v>9</v>
      </c>
      <c r="G81" s="11"/>
      <c r="H81" s="7" t="str">
        <f t="shared" si="10"/>
        <v>Modbusparam{33,</v>
      </c>
      <c r="I81" s="7" t="str">
        <f t="shared" si="11"/>
        <v>40156,/"40156_RID1000A_BOARD.Active_power_phase_T</v>
      </c>
      <c r="J81" s="7" t="str">
        <f t="shared" si="12"/>
        <v>Modbusparam{33,40156,/"40156_RID1000A_BOARD.Active_power_phase_T/",</v>
      </c>
      <c r="K81" s="7" t="str">
        <f t="shared" si="13"/>
        <v>/"DT_REAL_1/",</v>
      </c>
      <c r="L81" s="7" t="str">
        <f t="shared" si="14"/>
        <v>Modbusparam{33,40156,/"40156_RID1000A_BOARD.Active_power_phase_T/",/"DT_REAL_1/",},</v>
      </c>
    </row>
    <row r="82" spans="1:12" x14ac:dyDescent="0.15">
      <c r="A82" s="4">
        <v>34</v>
      </c>
      <c r="B82" s="4" t="s">
        <v>179</v>
      </c>
      <c r="C82" s="4" t="s">
        <v>126</v>
      </c>
      <c r="D82" s="4" t="s">
        <v>180</v>
      </c>
      <c r="E82" s="4">
        <v>40157</v>
      </c>
      <c r="F82" s="4" t="s">
        <v>9</v>
      </c>
      <c r="G82" s="11"/>
      <c r="H82" s="7" t="str">
        <f t="shared" si="10"/>
        <v>Modbusparam{34,</v>
      </c>
      <c r="I82" s="7" t="str">
        <f t="shared" si="11"/>
        <v>40157,/"40157_RID1000A_BOARD.Phase_voltage_mains</v>
      </c>
      <c r="J82" s="7" t="str">
        <f t="shared" si="12"/>
        <v>Modbusparam{34,40157,/"40157_RID1000A_BOARD.Phase_voltage_mains/",</v>
      </c>
      <c r="K82" s="7" t="str">
        <f t="shared" si="13"/>
        <v>/"DT_REAL_1/",</v>
      </c>
      <c r="L82" s="7" t="str">
        <f t="shared" si="14"/>
        <v>Modbusparam{34,40157,/"40157_RID1000A_BOARD.Phase_voltage_mains/",/"DT_REAL_1/",},</v>
      </c>
    </row>
    <row r="83" spans="1:12" x14ac:dyDescent="0.15">
      <c r="A83" s="4">
        <v>35</v>
      </c>
      <c r="B83" s="4" t="s">
        <v>181</v>
      </c>
      <c r="C83" s="4" t="s">
        <v>126</v>
      </c>
      <c r="D83" s="4" t="s">
        <v>182</v>
      </c>
      <c r="E83" s="4">
        <v>40158</v>
      </c>
      <c r="F83" s="4" t="s">
        <v>9</v>
      </c>
      <c r="G83" s="11"/>
      <c r="H83" s="7" t="str">
        <f t="shared" si="10"/>
        <v>Modbusparam{35,</v>
      </c>
      <c r="I83" s="7" t="str">
        <f t="shared" si="11"/>
        <v>40158,/"40158_RID1000A_BOARD.Phase_voltage_genset</v>
      </c>
      <c r="J83" s="7" t="str">
        <f t="shared" si="12"/>
        <v>Modbusparam{35,40158,/"40158_RID1000A_BOARD.Phase_voltage_genset/",</v>
      </c>
      <c r="K83" s="7" t="str">
        <f t="shared" si="13"/>
        <v>/"DT_REAL_1/",</v>
      </c>
      <c r="L83" s="7" t="str">
        <f t="shared" si="14"/>
        <v>Modbusparam{35,40158,/"40158_RID1000A_BOARD.Phase_voltage_genset/",/"DT_REAL_1/",},</v>
      </c>
    </row>
    <row r="84" spans="1:12" x14ac:dyDescent="0.15">
      <c r="A84" s="4">
        <v>36</v>
      </c>
      <c r="B84" s="4" t="s">
        <v>183</v>
      </c>
      <c r="C84" s="4" t="s">
        <v>126</v>
      </c>
      <c r="D84" s="4" t="s">
        <v>184</v>
      </c>
      <c r="E84" s="4">
        <v>40159</v>
      </c>
      <c r="F84" s="4" t="s">
        <v>9</v>
      </c>
      <c r="G84" s="11"/>
      <c r="H84" s="7" t="str">
        <f t="shared" si="10"/>
        <v>Modbusparam{36,</v>
      </c>
      <c r="I84" s="7" t="str">
        <f t="shared" si="11"/>
        <v>40159,/"40159_RID1000A_BOARD.Apparent_power_phase_R</v>
      </c>
      <c r="J84" s="7" t="str">
        <f t="shared" si="12"/>
        <v>Modbusparam{36,40159,/"40159_RID1000A_BOARD.Apparent_power_phase_R/",</v>
      </c>
      <c r="K84" s="7" t="str">
        <f t="shared" si="13"/>
        <v>/"DT_REAL_1/",</v>
      </c>
      <c r="L84" s="7" t="str">
        <f t="shared" si="14"/>
        <v>Modbusparam{36,40159,/"40159_RID1000A_BOARD.Apparent_power_phase_R/",/"DT_REAL_1/",},</v>
      </c>
    </row>
    <row r="85" spans="1:12" x14ac:dyDescent="0.15">
      <c r="A85" s="4">
        <v>37</v>
      </c>
      <c r="B85" s="4" t="s">
        <v>185</v>
      </c>
      <c r="C85" s="4" t="s">
        <v>126</v>
      </c>
      <c r="D85" s="4" t="s">
        <v>186</v>
      </c>
      <c r="E85" s="4">
        <v>40160</v>
      </c>
      <c r="F85" s="4" t="s">
        <v>9</v>
      </c>
      <c r="G85" s="11"/>
      <c r="H85" s="7" t="str">
        <f t="shared" si="10"/>
        <v>Modbusparam{37,</v>
      </c>
      <c r="I85" s="7" t="str">
        <f t="shared" si="11"/>
        <v>40160,/"40160_RID1000A_BOARD.Apparent_power_phase_S</v>
      </c>
      <c r="J85" s="7" t="str">
        <f t="shared" si="12"/>
        <v>Modbusparam{37,40160,/"40160_RID1000A_BOARD.Apparent_power_phase_S/",</v>
      </c>
      <c r="K85" s="7" t="str">
        <f t="shared" si="13"/>
        <v>/"DT_REAL_1/",</v>
      </c>
      <c r="L85" s="7" t="str">
        <f t="shared" si="14"/>
        <v>Modbusparam{37,40160,/"40160_RID1000A_BOARD.Apparent_power_phase_S/",/"DT_REAL_1/",},</v>
      </c>
    </row>
    <row r="86" spans="1:12" x14ac:dyDescent="0.15">
      <c r="A86" s="4">
        <v>38</v>
      </c>
      <c r="B86" s="4" t="s">
        <v>187</v>
      </c>
      <c r="C86" s="4" t="s">
        <v>126</v>
      </c>
      <c r="D86" s="4" t="s">
        <v>188</v>
      </c>
      <c r="E86" s="4">
        <v>40161</v>
      </c>
      <c r="F86" s="4" t="s">
        <v>9</v>
      </c>
      <c r="G86" s="11"/>
      <c r="H86" s="7" t="str">
        <f t="shared" si="10"/>
        <v>Modbusparam{38,</v>
      </c>
      <c r="I86" s="7" t="str">
        <f t="shared" si="11"/>
        <v>40161,/"40161_RID1000A_BOARD.Apparent_power_phase_T</v>
      </c>
      <c r="J86" s="7" t="str">
        <f t="shared" si="12"/>
        <v>Modbusparam{38,40161,/"40161_RID1000A_BOARD.Apparent_power_phase_T/",</v>
      </c>
      <c r="K86" s="7" t="str">
        <f t="shared" si="13"/>
        <v>/"DT_REAL_1/",</v>
      </c>
      <c r="L86" s="7" t="str">
        <f t="shared" si="14"/>
        <v>Modbusparam{38,40161,/"40161_RID1000A_BOARD.Apparent_power_phase_T/",/"DT_REAL_1/",},</v>
      </c>
    </row>
    <row r="87" spans="1:12" x14ac:dyDescent="0.15">
      <c r="A87" s="4">
        <v>39</v>
      </c>
      <c r="B87" s="4" t="s">
        <v>189</v>
      </c>
      <c r="C87" s="4" t="s">
        <v>126</v>
      </c>
      <c r="D87" s="4" t="s">
        <v>190</v>
      </c>
      <c r="E87" s="4">
        <v>40162</v>
      </c>
      <c r="F87" s="4" t="s">
        <v>9</v>
      </c>
      <c r="G87" s="11"/>
      <c r="H87" s="7" t="str">
        <f t="shared" si="10"/>
        <v>Modbusparam{39,</v>
      </c>
      <c r="I87" s="7" t="str">
        <f t="shared" si="11"/>
        <v>40162,/"40162_RID1000A_BOARD.Reactive_power_phase_R</v>
      </c>
      <c r="J87" s="7" t="str">
        <f t="shared" si="12"/>
        <v>Modbusparam{39,40162,/"40162_RID1000A_BOARD.Reactive_power_phase_R/",</v>
      </c>
      <c r="K87" s="7" t="str">
        <f t="shared" si="13"/>
        <v>/"DT_REAL_1/",</v>
      </c>
      <c r="L87" s="7" t="str">
        <f t="shared" si="14"/>
        <v>Modbusparam{39,40162,/"40162_RID1000A_BOARD.Reactive_power_phase_R/",/"DT_REAL_1/",},</v>
      </c>
    </row>
    <row r="88" spans="1:12" x14ac:dyDescent="0.15">
      <c r="A88" s="4">
        <v>40</v>
      </c>
      <c r="B88" s="4" t="s">
        <v>191</v>
      </c>
      <c r="C88" s="4" t="s">
        <v>126</v>
      </c>
      <c r="D88" s="4" t="s">
        <v>192</v>
      </c>
      <c r="E88" s="4">
        <v>40163</v>
      </c>
      <c r="F88" s="4" t="s">
        <v>9</v>
      </c>
      <c r="G88" s="11"/>
      <c r="H88" s="7" t="str">
        <f t="shared" si="10"/>
        <v>Modbusparam{40,</v>
      </c>
      <c r="I88" s="7" t="str">
        <f t="shared" si="11"/>
        <v>40163,/"40163_RID1000A_BOARD.Reactive_power_phase_S</v>
      </c>
      <c r="J88" s="7" t="str">
        <f t="shared" si="12"/>
        <v>Modbusparam{40,40163,/"40163_RID1000A_BOARD.Reactive_power_phase_S/",</v>
      </c>
      <c r="K88" s="7" t="str">
        <f t="shared" si="13"/>
        <v>/"DT_REAL_1/",</v>
      </c>
      <c r="L88" s="7" t="str">
        <f t="shared" si="14"/>
        <v>Modbusparam{40,40163,/"40163_RID1000A_BOARD.Reactive_power_phase_S/",/"DT_REAL_1/",},</v>
      </c>
    </row>
    <row r="89" spans="1:12" x14ac:dyDescent="0.15">
      <c r="A89" s="4">
        <v>41</v>
      </c>
      <c r="B89" s="4" t="s">
        <v>193</v>
      </c>
      <c r="C89" s="4" t="s">
        <v>126</v>
      </c>
      <c r="D89" s="4" t="s">
        <v>194</v>
      </c>
      <c r="E89" s="4">
        <v>40164</v>
      </c>
      <c r="F89" s="4" t="s">
        <v>9</v>
      </c>
      <c r="G89" s="11"/>
      <c r="H89" s="7" t="str">
        <f t="shared" si="10"/>
        <v>Modbusparam{41,</v>
      </c>
      <c r="I89" s="7" t="str">
        <f t="shared" si="11"/>
        <v>40164,/"40164_RID1000A_BOARD.Reactive_power_phase_T</v>
      </c>
      <c r="J89" s="7" t="str">
        <f t="shared" si="12"/>
        <v>Modbusparam{41,40164,/"40164_RID1000A_BOARD.Reactive_power_phase_T/",</v>
      </c>
      <c r="K89" s="7" t="str">
        <f t="shared" si="13"/>
        <v>/"DT_REAL_1/",</v>
      </c>
      <c r="L89" s="7" t="str">
        <f t="shared" si="14"/>
        <v>Modbusparam{41,40164,/"40164_RID1000A_BOARD.Reactive_power_phase_T/",/"DT_REAL_1/",},</v>
      </c>
    </row>
    <row r="90" spans="1:12" x14ac:dyDescent="0.15">
      <c r="A90" s="4">
        <v>42</v>
      </c>
      <c r="B90" s="4" t="s">
        <v>195</v>
      </c>
      <c r="C90" s="4" t="s">
        <v>126</v>
      </c>
      <c r="D90" s="4" t="s">
        <v>196</v>
      </c>
      <c r="E90" s="4">
        <v>40165</v>
      </c>
      <c r="F90" s="4" t="s">
        <v>9</v>
      </c>
      <c r="G90" s="11"/>
      <c r="H90" s="7" t="str">
        <f t="shared" si="10"/>
        <v>Modbusparam{42,</v>
      </c>
      <c r="I90" s="7" t="str">
        <f t="shared" si="11"/>
        <v>40165,/"40165_RID1000A_BOARD.Reactive_power_totale</v>
      </c>
      <c r="J90" s="7" t="str">
        <f t="shared" si="12"/>
        <v>Modbusparam{42,40165,/"40165_RID1000A_BOARD.Reactive_power_totale/",</v>
      </c>
      <c r="K90" s="7" t="str">
        <f t="shared" si="13"/>
        <v>/"DT_REAL_1/",</v>
      </c>
      <c r="L90" s="7" t="str">
        <f t="shared" si="14"/>
        <v>Modbusparam{42,40165,/"40165_RID1000A_BOARD.Reactive_power_totale/",/"DT_REAL_1/",},</v>
      </c>
    </row>
    <row r="91" spans="1:12" x14ac:dyDescent="0.15">
      <c r="A91" s="4">
        <v>43</v>
      </c>
      <c r="B91" s="4" t="s">
        <v>197</v>
      </c>
      <c r="C91" s="4" t="s">
        <v>198</v>
      </c>
      <c r="D91" s="4" t="s">
        <v>199</v>
      </c>
      <c r="E91" s="4">
        <v>40166</v>
      </c>
      <c r="F91" s="4" t="s">
        <v>9</v>
      </c>
      <c r="G91" s="11"/>
      <c r="H91" s="7" t="str">
        <f t="shared" si="10"/>
        <v>Modbusparam{43,</v>
      </c>
      <c r="I91" s="7" t="str">
        <f t="shared" si="11"/>
        <v>40166,/"40166_RID1000A_BOARD.Power_factor_phase_R</v>
      </c>
      <c r="J91" s="7" t="str">
        <f t="shared" si="12"/>
        <v>Modbusparam{43,40166,/"40166_RID1000A_BOARD.Power_factor_phase_R/",</v>
      </c>
      <c r="K91" s="7" t="str">
        <f t="shared" si="13"/>
        <v>/"DT_REAL_2/",</v>
      </c>
      <c r="L91" s="7" t="str">
        <f t="shared" si="14"/>
        <v>Modbusparam{43,40166,/"40166_RID1000A_BOARD.Power_factor_phase_R/",/"DT_REAL_2/",},</v>
      </c>
    </row>
    <row r="92" spans="1:12" x14ac:dyDescent="0.15">
      <c r="A92" s="4">
        <v>44</v>
      </c>
      <c r="B92" s="4" t="s">
        <v>200</v>
      </c>
      <c r="C92" s="4" t="s">
        <v>198</v>
      </c>
      <c r="D92" s="4" t="s">
        <v>201</v>
      </c>
      <c r="E92" s="4">
        <v>40167</v>
      </c>
      <c r="F92" s="4" t="s">
        <v>9</v>
      </c>
      <c r="G92" s="11"/>
      <c r="H92" s="7" t="str">
        <f t="shared" si="10"/>
        <v>Modbusparam{44,</v>
      </c>
      <c r="I92" s="7" t="str">
        <f t="shared" si="11"/>
        <v>40167,/"40167_RID1000A_BOARD.Power_factor_phase_S</v>
      </c>
      <c r="J92" s="7" t="str">
        <f t="shared" si="12"/>
        <v>Modbusparam{44,40167,/"40167_RID1000A_BOARD.Power_factor_phase_S/",</v>
      </c>
      <c r="K92" s="7" t="str">
        <f t="shared" si="13"/>
        <v>/"DT_REAL_2/",</v>
      </c>
      <c r="L92" s="7" t="str">
        <f t="shared" si="14"/>
        <v>Modbusparam{44,40167,/"40167_RID1000A_BOARD.Power_factor_phase_S/",/"DT_REAL_2/",},</v>
      </c>
    </row>
    <row r="93" spans="1:12" x14ac:dyDescent="0.15">
      <c r="A93" s="4">
        <v>45</v>
      </c>
      <c r="B93" s="4" t="s">
        <v>202</v>
      </c>
      <c r="C93" s="4" t="s">
        <v>198</v>
      </c>
      <c r="D93" s="4" t="s">
        <v>203</v>
      </c>
      <c r="E93" s="4">
        <v>40168</v>
      </c>
      <c r="F93" s="4" t="s">
        <v>9</v>
      </c>
      <c r="G93" s="11"/>
      <c r="H93" s="7" t="str">
        <f t="shared" si="10"/>
        <v>Modbusparam{45,</v>
      </c>
      <c r="I93" s="7" t="str">
        <f t="shared" si="11"/>
        <v>40168,/"40168_RID1000A_BOARD.Power_factor_phase_T</v>
      </c>
      <c r="J93" s="7" t="str">
        <f t="shared" si="12"/>
        <v>Modbusparam{45,40168,/"40168_RID1000A_BOARD.Power_factor_phase_T/",</v>
      </c>
      <c r="K93" s="7" t="str">
        <f t="shared" si="13"/>
        <v>/"DT_REAL_2/",</v>
      </c>
      <c r="L93" s="7" t="str">
        <f t="shared" si="14"/>
        <v>Modbusparam{45,40168,/"40168_RID1000A_BOARD.Power_factor_phase_T/",/"DT_REAL_2/",},</v>
      </c>
    </row>
    <row r="94" spans="1:12" x14ac:dyDescent="0.15">
      <c r="A94" s="4">
        <v>46</v>
      </c>
      <c r="B94" s="4" t="s">
        <v>204</v>
      </c>
      <c r="C94" s="4" t="s">
        <v>133</v>
      </c>
      <c r="D94" s="4" t="s">
        <v>205</v>
      </c>
      <c r="E94" s="4">
        <v>40169</v>
      </c>
      <c r="F94" s="4" t="s">
        <v>9</v>
      </c>
      <c r="G94" s="11"/>
      <c r="H94" s="7" t="str">
        <f t="shared" si="10"/>
        <v>Modbusparam{46,</v>
      </c>
      <c r="I94" s="7" t="str">
        <f t="shared" si="11"/>
        <v>40169,/"40169_RID1000A_BOARD.Wrong_phase_sequence_mains</v>
      </c>
      <c r="J94" s="7" t="str">
        <f t="shared" si="12"/>
        <v>Modbusparam{46,40169,/"40169_RID1000A_BOARD.Wrong_phase_sequence_mains/",</v>
      </c>
      <c r="K94" s="7" t="str">
        <f t="shared" si="13"/>
        <v>/"DT_ONOFF/",</v>
      </c>
      <c r="L94" s="7" t="str">
        <f t="shared" si="14"/>
        <v>Modbusparam{46,40169,/"40169_RID1000A_BOARD.Wrong_phase_sequence_mains/",/"DT_ONOFF/",},</v>
      </c>
    </row>
    <row r="95" spans="1:12" x14ac:dyDescent="0.15">
      <c r="A95" s="4">
        <v>47</v>
      </c>
      <c r="B95" s="4" t="s">
        <v>206</v>
      </c>
      <c r="C95" s="4" t="s">
        <v>133</v>
      </c>
      <c r="D95" s="4" t="s">
        <v>207</v>
      </c>
      <c r="E95" s="4">
        <v>40170</v>
      </c>
      <c r="F95" s="4" t="s">
        <v>9</v>
      </c>
      <c r="G95" s="11"/>
      <c r="H95" s="7" t="str">
        <f t="shared" si="10"/>
        <v>Modbusparam{47,</v>
      </c>
      <c r="I95" s="7" t="str">
        <f t="shared" si="11"/>
        <v>40170,/"40170_RID1000A_BOARD.Wrong_phase_sequence_genset</v>
      </c>
      <c r="J95" s="7" t="str">
        <f t="shared" si="12"/>
        <v>Modbusparam{47,40170,/"40170_RID1000A_BOARD.Wrong_phase_sequence_genset/",</v>
      </c>
      <c r="K95" s="7" t="str">
        <f t="shared" si="13"/>
        <v>/"DT_ONOFF/",</v>
      </c>
      <c r="L95" s="7" t="str">
        <f t="shared" si="14"/>
        <v>Modbusparam{47,40170,/"40170_RID1000A_BOARD.Wrong_phase_sequence_genset/",/"DT_ONOFF/",},</v>
      </c>
    </row>
    <row r="96" spans="1:12" x14ac:dyDescent="0.15">
      <c r="A96" s="4">
        <v>48</v>
      </c>
      <c r="B96" s="4" t="s">
        <v>208</v>
      </c>
      <c r="C96" s="4" t="s">
        <v>133</v>
      </c>
      <c r="D96" s="4" t="s">
        <v>209</v>
      </c>
      <c r="E96" s="4">
        <v>40171</v>
      </c>
      <c r="F96" s="4" t="s">
        <v>9</v>
      </c>
      <c r="G96" s="11"/>
      <c r="H96" s="7" t="str">
        <f t="shared" si="10"/>
        <v>Modbusparam{48,</v>
      </c>
      <c r="I96" s="7" t="str">
        <f t="shared" si="11"/>
        <v>40171,/"40171_RID1000A_BOARD.Emergency</v>
      </c>
      <c r="J96" s="7" t="str">
        <f t="shared" si="12"/>
        <v>Modbusparam{48,40171,/"40171_RID1000A_BOARD.Emergency/",</v>
      </c>
      <c r="K96" s="7" t="str">
        <f t="shared" si="13"/>
        <v>/"DT_ONOFF/",</v>
      </c>
      <c r="L96" s="7" t="str">
        <f t="shared" si="14"/>
        <v>Modbusparam{48,40171,/"40171_RID1000A_BOARD.Emergency/",/"DT_ONOFF/",},</v>
      </c>
    </row>
    <row r="97" spans="1:12" x14ac:dyDescent="0.15">
      <c r="A97" s="4">
        <v>49</v>
      </c>
      <c r="B97" s="4" t="s">
        <v>210</v>
      </c>
      <c r="C97" s="4" t="s">
        <v>126</v>
      </c>
      <c r="D97" s="4" t="s">
        <v>211</v>
      </c>
      <c r="E97" s="4">
        <v>40174</v>
      </c>
      <c r="F97" s="4" t="s">
        <v>9</v>
      </c>
      <c r="G97" s="11"/>
      <c r="H97" s="7" t="str">
        <f t="shared" si="10"/>
        <v>Modbusparam{49,</v>
      </c>
      <c r="I97" s="7" t="str">
        <f t="shared" si="11"/>
        <v>40174,/"40174_RID1000A_BOARD.Total_apparent_power</v>
      </c>
      <c r="J97" s="7" t="str">
        <f t="shared" si="12"/>
        <v>Modbusparam{49,40174,/"40174_RID1000A_BOARD.Total_apparent_power/",</v>
      </c>
      <c r="K97" s="7" t="str">
        <f t="shared" si="13"/>
        <v>/"DT_REAL_1/",</v>
      </c>
      <c r="L97" s="7" t="str">
        <f t="shared" si="14"/>
        <v>Modbusparam{49,40174,/"40174_RID1000A_BOARD.Total_apparent_power/",/"DT_REAL_1/",},</v>
      </c>
    </row>
    <row r="98" spans="1:12" x14ac:dyDescent="0.15">
      <c r="A98" s="4">
        <v>50</v>
      </c>
      <c r="B98" s="4" t="s">
        <v>212</v>
      </c>
      <c r="C98" s="4" t="s">
        <v>126</v>
      </c>
      <c r="D98" s="4" t="s">
        <v>213</v>
      </c>
      <c r="E98" s="4">
        <v>40175</v>
      </c>
      <c r="F98" s="4" t="s">
        <v>9</v>
      </c>
      <c r="G98" s="11"/>
      <c r="H98" s="7" t="str">
        <f t="shared" si="10"/>
        <v>Modbusparam{50,</v>
      </c>
      <c r="I98" s="7" t="str">
        <f t="shared" si="11"/>
        <v>40175,/"40175_RID1000A_BOARD.Total_active_power</v>
      </c>
      <c r="J98" s="7" t="str">
        <f t="shared" si="12"/>
        <v>Modbusparam{50,40175,/"40175_RID1000A_BOARD.Total_active_power/",</v>
      </c>
      <c r="K98" s="7" t="str">
        <f t="shared" si="13"/>
        <v>/"DT_REAL_1/",</v>
      </c>
      <c r="L98" s="7" t="str">
        <f t="shared" si="14"/>
        <v>Modbusparam{50,40175,/"40175_RID1000A_BOARD.Total_active_power/",/"DT_REAL_1/",},</v>
      </c>
    </row>
    <row r="99" spans="1:12" x14ac:dyDescent="0.15">
      <c r="A99" s="4">
        <v>51</v>
      </c>
      <c r="B99" s="4" t="s">
        <v>214</v>
      </c>
      <c r="C99" s="4" t="s">
        <v>198</v>
      </c>
      <c r="D99" s="4" t="s">
        <v>215</v>
      </c>
      <c r="E99" s="4">
        <v>40176</v>
      </c>
      <c r="F99" s="4" t="s">
        <v>9</v>
      </c>
      <c r="G99" s="11"/>
      <c r="H99" s="7" t="str">
        <f t="shared" si="10"/>
        <v>Modbusparam{51,</v>
      </c>
      <c r="I99" s="7" t="str">
        <f t="shared" si="11"/>
        <v>40176,/"40176_RID1000A_BOARD.Total_power_factor</v>
      </c>
      <c r="J99" s="7" t="str">
        <f t="shared" si="12"/>
        <v>Modbusparam{51,40176,/"40176_RID1000A_BOARD.Total_power_factor/",</v>
      </c>
      <c r="K99" s="7" t="str">
        <f t="shared" si="13"/>
        <v>/"DT_REAL_2/",</v>
      </c>
      <c r="L99" s="7" t="str">
        <f t="shared" si="14"/>
        <v>Modbusparam{51,40176,/"40176_RID1000A_BOARD.Total_power_factor/",/"DT_REAL_2/",},</v>
      </c>
    </row>
    <row r="100" spans="1:12" x14ac:dyDescent="0.15">
      <c r="A100" s="4">
        <v>52</v>
      </c>
      <c r="B100" s="4" t="s">
        <v>216</v>
      </c>
      <c r="C100" s="4" t="s">
        <v>126</v>
      </c>
      <c r="D100" s="4" t="s">
        <v>217</v>
      </c>
      <c r="E100" s="4">
        <v>40177</v>
      </c>
      <c r="F100" s="4" t="s">
        <v>9</v>
      </c>
      <c r="G100" s="11"/>
      <c r="H100" s="7" t="str">
        <f t="shared" si="10"/>
        <v>Modbusparam{52,</v>
      </c>
      <c r="I100" s="7" t="str">
        <f t="shared" si="11"/>
        <v>40177,/"40177_RID1000A_BOARD.Higher_consumption_current</v>
      </c>
      <c r="J100" s="7" t="str">
        <f t="shared" si="12"/>
        <v>Modbusparam{52,40177,/"40177_RID1000A_BOARD.Higher_consumption_current/",</v>
      </c>
      <c r="K100" s="7" t="str">
        <f t="shared" si="13"/>
        <v>/"DT_REAL_1/",</v>
      </c>
      <c r="L100" s="7" t="str">
        <f t="shared" si="14"/>
        <v>Modbusparam{52,40177,/"40177_RID1000A_BOARD.Higher_consumption_current/",/"DT_REAL_1/",},</v>
      </c>
    </row>
    <row r="101" spans="1:12" x14ac:dyDescent="0.15">
      <c r="A101" s="4">
        <v>53</v>
      </c>
      <c r="B101" s="4" t="s">
        <v>218</v>
      </c>
      <c r="C101" s="4" t="s">
        <v>7</v>
      </c>
      <c r="D101" s="4" t="s">
        <v>219</v>
      </c>
      <c r="E101" s="4">
        <v>40178</v>
      </c>
      <c r="F101" s="4" t="s">
        <v>9</v>
      </c>
      <c r="G101" s="11"/>
      <c r="H101" s="7" t="str">
        <f t="shared" si="10"/>
        <v>Modbusparam{53,</v>
      </c>
      <c r="I101" s="7" t="str">
        <f t="shared" si="11"/>
        <v>40178,/"40178_RID1000A_BOARD.Frequency_PICKUP_(Hz)</v>
      </c>
      <c r="J101" s="7" t="str">
        <f t="shared" si="12"/>
        <v>Modbusparam{53,40178,/"40178_RID1000A_BOARD.Frequency_PICKUP_(Hz)/",</v>
      </c>
      <c r="K101" s="7" t="str">
        <f t="shared" si="13"/>
        <v>/"DT_NUMERIC/",</v>
      </c>
      <c r="L101" s="7" t="str">
        <f t="shared" si="14"/>
        <v>Modbusparam{53,40178,/"40178_RID1000A_BOARD.Frequency_PICKUP_(Hz)/",/"DT_NUMERIC/",},</v>
      </c>
    </row>
    <row r="102" spans="1:12" x14ac:dyDescent="0.15">
      <c r="A102" s="4">
        <v>54</v>
      </c>
      <c r="B102" s="4" t="s">
        <v>220</v>
      </c>
      <c r="C102" s="4" t="s">
        <v>126</v>
      </c>
      <c r="D102" s="4" t="s">
        <v>221</v>
      </c>
      <c r="E102" s="4">
        <v>40179</v>
      </c>
      <c r="F102" s="4" t="s">
        <v>9</v>
      </c>
      <c r="G102" s="11"/>
      <c r="H102" s="7" t="str">
        <f t="shared" si="10"/>
        <v>Modbusparam{54,</v>
      </c>
      <c r="I102" s="7" t="str">
        <f t="shared" si="11"/>
        <v>40179,/"40179_RID1000A_BOARD.Voltage_D+</v>
      </c>
      <c r="J102" s="7" t="str">
        <f t="shared" si="12"/>
        <v>Modbusparam{54,40179,/"40179_RID1000A_BOARD.Voltage_D+/",</v>
      </c>
      <c r="K102" s="7" t="str">
        <f t="shared" si="13"/>
        <v>/"DT_REAL_1/",</v>
      </c>
      <c r="L102" s="7" t="str">
        <f t="shared" si="14"/>
        <v>Modbusparam{54,40179,/"40179_RID1000A_BOARD.Voltage_D+/",/"DT_REAL_1/",},</v>
      </c>
    </row>
    <row r="103" spans="1:12" x14ac:dyDescent="0.15">
      <c r="A103" s="4">
        <v>55</v>
      </c>
      <c r="B103" s="4" t="s">
        <v>222</v>
      </c>
      <c r="C103" s="4" t="s">
        <v>7</v>
      </c>
      <c r="D103" s="4" t="s">
        <v>223</v>
      </c>
      <c r="E103" s="4">
        <v>40180</v>
      </c>
      <c r="F103" s="4" t="s">
        <v>9</v>
      </c>
      <c r="G103" s="11"/>
      <c r="H103" s="7" t="str">
        <f t="shared" si="10"/>
        <v>Modbusparam{55,</v>
      </c>
      <c r="I103" s="7" t="str">
        <f t="shared" si="11"/>
        <v>40180,/"40180_RID1000A_BOARD.Phase_voltage_R-S_mains</v>
      </c>
      <c r="J103" s="7" t="str">
        <f t="shared" si="12"/>
        <v>Modbusparam{55,40180,/"40180_RID1000A_BOARD.Phase_voltage_R-S_mains/",</v>
      </c>
      <c r="K103" s="7" t="str">
        <f t="shared" si="13"/>
        <v>/"DT_NUMERIC/",</v>
      </c>
      <c r="L103" s="7" t="str">
        <f t="shared" si="14"/>
        <v>Modbusparam{55,40180,/"40180_RID1000A_BOARD.Phase_voltage_R-S_mains/",/"DT_NUMERIC/",},</v>
      </c>
    </row>
    <row r="104" spans="1:12" x14ac:dyDescent="0.15">
      <c r="A104" s="4">
        <v>56</v>
      </c>
      <c r="B104" s="4" t="s">
        <v>224</v>
      </c>
      <c r="C104" s="4" t="s">
        <v>7</v>
      </c>
      <c r="D104" s="4" t="s">
        <v>225</v>
      </c>
      <c r="E104" s="4">
        <v>40181</v>
      </c>
      <c r="F104" s="4" t="s">
        <v>9</v>
      </c>
      <c r="G104" s="11"/>
      <c r="H104" s="7" t="str">
        <f t="shared" si="10"/>
        <v>Modbusparam{56,</v>
      </c>
      <c r="I104" s="7" t="str">
        <f t="shared" si="11"/>
        <v>40181,/"40181_RID1000A_BOARD.Phase_voltage_S-T_mains</v>
      </c>
      <c r="J104" s="7" t="str">
        <f t="shared" si="12"/>
        <v>Modbusparam{56,40181,/"40181_RID1000A_BOARD.Phase_voltage_S-T_mains/",</v>
      </c>
      <c r="K104" s="7" t="str">
        <f t="shared" si="13"/>
        <v>/"DT_NUMERIC/",</v>
      </c>
      <c r="L104" s="7" t="str">
        <f t="shared" si="14"/>
        <v>Modbusparam{56,40181,/"40181_RID1000A_BOARD.Phase_voltage_S-T_mains/",/"DT_NUMERIC/",},</v>
      </c>
    </row>
    <row r="105" spans="1:12" x14ac:dyDescent="0.15">
      <c r="A105" s="4">
        <v>57</v>
      </c>
      <c r="B105" s="4" t="s">
        <v>226</v>
      </c>
      <c r="C105" s="4" t="s">
        <v>7</v>
      </c>
      <c r="D105" s="4" t="s">
        <v>227</v>
      </c>
      <c r="E105" s="4">
        <v>40182</v>
      </c>
      <c r="F105" s="4" t="s">
        <v>9</v>
      </c>
      <c r="G105" s="11"/>
      <c r="H105" s="7" t="str">
        <f t="shared" si="10"/>
        <v>Modbusparam{57,</v>
      </c>
      <c r="I105" s="7" t="str">
        <f t="shared" si="11"/>
        <v>40182,/"40182_RID1000A_BOARD.Phase_voltage_T-R_mains</v>
      </c>
      <c r="J105" s="7" t="str">
        <f t="shared" si="12"/>
        <v>Modbusparam{57,40182,/"40182_RID1000A_BOARD.Phase_voltage_T-R_mains/",</v>
      </c>
      <c r="K105" s="7" t="str">
        <f t="shared" si="13"/>
        <v>/"DT_NUMERIC/",</v>
      </c>
      <c r="L105" s="7" t="str">
        <f t="shared" si="14"/>
        <v>Modbusparam{57,40182,/"40182_RID1000A_BOARD.Phase_voltage_T-R_mains/",/"DT_NUMERIC/",},</v>
      </c>
    </row>
    <row r="106" spans="1:12" x14ac:dyDescent="0.15">
      <c r="A106" s="4">
        <v>58</v>
      </c>
      <c r="B106" s="4" t="s">
        <v>228</v>
      </c>
      <c r="C106" s="4" t="s">
        <v>7</v>
      </c>
      <c r="D106" s="4" t="s">
        <v>229</v>
      </c>
      <c r="E106" s="4">
        <v>40183</v>
      </c>
      <c r="F106" s="4" t="s">
        <v>9</v>
      </c>
      <c r="G106" s="11"/>
      <c r="H106" s="7" t="str">
        <f t="shared" si="10"/>
        <v>Modbusparam{58,</v>
      </c>
      <c r="I106" s="7" t="str">
        <f t="shared" si="11"/>
        <v>40183,/"40183_RID1000A_BOARD.Phase_voltage_R-S_genset</v>
      </c>
      <c r="J106" s="7" t="str">
        <f t="shared" si="12"/>
        <v>Modbusparam{58,40183,/"40183_RID1000A_BOARD.Phase_voltage_R-S_genset/",</v>
      </c>
      <c r="K106" s="7" t="str">
        <f t="shared" si="13"/>
        <v>/"DT_NUMERIC/",</v>
      </c>
      <c r="L106" s="7" t="str">
        <f t="shared" si="14"/>
        <v>Modbusparam{58,40183,/"40183_RID1000A_BOARD.Phase_voltage_R-S_genset/",/"DT_NUMERIC/",},</v>
      </c>
    </row>
    <row r="107" spans="1:12" x14ac:dyDescent="0.15">
      <c r="A107" s="4">
        <v>59</v>
      </c>
      <c r="B107" s="4" t="s">
        <v>230</v>
      </c>
      <c r="C107" s="4" t="s">
        <v>7</v>
      </c>
      <c r="D107" s="4" t="s">
        <v>231</v>
      </c>
      <c r="E107" s="4">
        <v>40184</v>
      </c>
      <c r="F107" s="4" t="s">
        <v>9</v>
      </c>
      <c r="G107" s="11"/>
      <c r="H107" s="7" t="str">
        <f t="shared" si="10"/>
        <v>Modbusparam{59,</v>
      </c>
      <c r="I107" s="7" t="str">
        <f t="shared" si="11"/>
        <v>40184,/"40184_RID1000A_BOARD.Phase_voltage_S-T_genset</v>
      </c>
      <c r="J107" s="7" t="str">
        <f t="shared" si="12"/>
        <v>Modbusparam{59,40184,/"40184_RID1000A_BOARD.Phase_voltage_S-T_genset/",</v>
      </c>
      <c r="K107" s="7" t="str">
        <f t="shared" si="13"/>
        <v>/"DT_NUMERIC/",</v>
      </c>
      <c r="L107" s="7" t="str">
        <f t="shared" si="14"/>
        <v>Modbusparam{59,40184,/"40184_RID1000A_BOARD.Phase_voltage_S-T_genset/",/"DT_NUMERIC/",},</v>
      </c>
    </row>
    <row r="108" spans="1:12" x14ac:dyDescent="0.15">
      <c r="A108" s="4">
        <v>60</v>
      </c>
      <c r="B108" s="4" t="s">
        <v>232</v>
      </c>
      <c r="C108" s="4" t="s">
        <v>7</v>
      </c>
      <c r="D108" s="4" t="s">
        <v>233</v>
      </c>
      <c r="E108" s="4">
        <v>40185</v>
      </c>
      <c r="F108" s="4" t="s">
        <v>9</v>
      </c>
      <c r="G108" s="11"/>
      <c r="H108" s="7" t="str">
        <f t="shared" si="10"/>
        <v>Modbusparam{60,</v>
      </c>
      <c r="I108" s="7" t="str">
        <f t="shared" si="11"/>
        <v>40185,/"40185_RID1000A_BOARD.Phase_voltage_T-R_genset</v>
      </c>
      <c r="J108" s="7" t="str">
        <f t="shared" si="12"/>
        <v>Modbusparam{60,40185,/"40185_RID1000A_BOARD.Phase_voltage_T-R_genset/",</v>
      </c>
      <c r="K108" s="7" t="str">
        <f t="shared" si="13"/>
        <v>/"DT_NUMERIC/",</v>
      </c>
      <c r="L108" s="7" t="str">
        <f t="shared" si="14"/>
        <v>Modbusparam{60,40185,/"40185_RID1000A_BOARD.Phase_voltage_T-R_genset/",/"DT_NUMERIC/",},</v>
      </c>
    </row>
    <row r="109" spans="1:12" x14ac:dyDescent="0.15">
      <c r="A109" s="4">
        <v>61</v>
      </c>
      <c r="B109" s="4" t="s">
        <v>234</v>
      </c>
      <c r="C109" s="4" t="s">
        <v>7</v>
      </c>
      <c r="D109" s="4" t="s">
        <v>235</v>
      </c>
      <c r="E109" s="4">
        <v>40186</v>
      </c>
      <c r="F109" s="4" t="s">
        <v>9</v>
      </c>
      <c r="G109" s="11"/>
      <c r="H109" s="7" t="str">
        <f t="shared" si="10"/>
        <v>Modbusparam{61,</v>
      </c>
      <c r="I109" s="7" t="str">
        <f t="shared" si="11"/>
        <v>40186,/"40186_RID1000A_BOARD.Rpm_(SPN_190)</v>
      </c>
      <c r="J109" s="7" t="str">
        <f t="shared" si="12"/>
        <v>Modbusparam{61,40186,/"40186_RID1000A_BOARD.Rpm_(SPN_190)/",</v>
      </c>
      <c r="K109" s="7" t="str">
        <f t="shared" si="13"/>
        <v>/"DT_NUMERIC/",</v>
      </c>
      <c r="L109" s="7" t="str">
        <f t="shared" si="14"/>
        <v>Modbusparam{61,40186,/"40186_RID1000A_BOARD.Rpm_(SPN_190)/",/"DT_NUMERIC/",},</v>
      </c>
    </row>
    <row r="110" spans="1:12" x14ac:dyDescent="0.15">
      <c r="A110" s="4">
        <v>62</v>
      </c>
      <c r="B110" s="4" t="s">
        <v>236</v>
      </c>
      <c r="C110" s="4" t="s">
        <v>126</v>
      </c>
      <c r="D110" s="4" t="s">
        <v>237</v>
      </c>
      <c r="E110" s="4">
        <v>40187</v>
      </c>
      <c r="F110" s="4" t="s">
        <v>9</v>
      </c>
      <c r="G110" s="11"/>
      <c r="H110" s="7" t="str">
        <f t="shared" si="10"/>
        <v>Modbusparam{62,</v>
      </c>
      <c r="I110" s="7" t="str">
        <f t="shared" si="11"/>
        <v>40187,/"40187_RID1000A_BOARD.Oil_pressure_(SPN_100)</v>
      </c>
      <c r="J110" s="7" t="str">
        <f t="shared" si="12"/>
        <v>Modbusparam{62,40187,/"40187_RID1000A_BOARD.Oil_pressure_(SPN_100)/",</v>
      </c>
      <c r="K110" s="7" t="str">
        <f t="shared" si="13"/>
        <v>/"DT_REAL_1/",</v>
      </c>
      <c r="L110" s="7" t="str">
        <f t="shared" si="14"/>
        <v>Modbusparam{62,40187,/"40187_RID1000A_BOARD.Oil_pressure_(SPN_100)/",/"DT_REAL_1/",},</v>
      </c>
    </row>
    <row r="111" spans="1:12" x14ac:dyDescent="0.15">
      <c r="A111" s="4">
        <v>63</v>
      </c>
      <c r="B111" s="4" t="s">
        <v>238</v>
      </c>
      <c r="C111" s="4" t="s">
        <v>126</v>
      </c>
      <c r="D111" s="4" t="s">
        <v>239</v>
      </c>
      <c r="E111" s="4">
        <v>40188</v>
      </c>
      <c r="F111" s="4" t="s">
        <v>9</v>
      </c>
      <c r="G111" s="11"/>
      <c r="H111" s="7" t="str">
        <f t="shared" si="10"/>
        <v>Modbusparam{63,</v>
      </c>
      <c r="I111" s="7" t="str">
        <f t="shared" si="11"/>
        <v>40188,/"40188_RID1000A_BOARD.Engine_temperature_(SPN_110)</v>
      </c>
      <c r="J111" s="7" t="str">
        <f t="shared" si="12"/>
        <v>Modbusparam{63,40188,/"40188_RID1000A_BOARD.Engine_temperature_(SPN_110)/",</v>
      </c>
      <c r="K111" s="7" t="str">
        <f t="shared" si="13"/>
        <v>/"DT_REAL_1/",</v>
      </c>
      <c r="L111" s="7" t="str">
        <f t="shared" si="14"/>
        <v>Modbusparam{63,40188,/"40188_RID1000A_BOARD.Engine_temperature_(SPN_110)/",/"DT_REAL_1/",},</v>
      </c>
    </row>
    <row r="112" spans="1:12" x14ac:dyDescent="0.15">
      <c r="A112" s="4">
        <v>64</v>
      </c>
      <c r="B112" s="4" t="s">
        <v>240</v>
      </c>
      <c r="C112" s="4" t="s">
        <v>126</v>
      </c>
      <c r="D112" s="4" t="s">
        <v>241</v>
      </c>
      <c r="E112" s="4">
        <v>40189</v>
      </c>
      <c r="F112" s="4" t="s">
        <v>9</v>
      </c>
      <c r="G112" s="11"/>
      <c r="H112" s="7" t="str">
        <f t="shared" si="10"/>
        <v>Modbusparam{64,</v>
      </c>
      <c r="I112" s="7" t="str">
        <f t="shared" si="11"/>
        <v>40189,/"40189_RID1000A_BOARD.Fuel_temperature_(SPN_174)</v>
      </c>
      <c r="J112" s="7" t="str">
        <f t="shared" si="12"/>
        <v>Modbusparam{64,40189,/"40189_RID1000A_BOARD.Fuel_temperature_(SPN_174)/",</v>
      </c>
      <c r="K112" s="7" t="str">
        <f t="shared" si="13"/>
        <v>/"DT_REAL_1/",</v>
      </c>
      <c r="L112" s="7" t="str">
        <f t="shared" si="14"/>
        <v>Modbusparam{64,40189,/"40189_RID1000A_BOARD.Fuel_temperature_(SPN_174)/",/"DT_REAL_1/",},</v>
      </c>
    </row>
    <row r="113" spans="1:12" x14ac:dyDescent="0.15">
      <c r="A113" s="4">
        <v>65</v>
      </c>
      <c r="B113" s="4" t="s">
        <v>242</v>
      </c>
      <c r="C113" s="4" t="s">
        <v>126</v>
      </c>
      <c r="D113" s="4" t="s">
        <v>243</v>
      </c>
      <c r="E113" s="4">
        <v>40190</v>
      </c>
      <c r="F113" s="4" t="s">
        <v>9</v>
      </c>
      <c r="G113" s="11"/>
      <c r="H113" s="7" t="str">
        <f t="shared" si="10"/>
        <v>Modbusparam{65,</v>
      </c>
      <c r="I113" s="7" t="str">
        <f t="shared" si="11"/>
        <v>40190,/"40190_RID1000A_BOARD.Oil_temperature_(SPN_175)</v>
      </c>
      <c r="J113" s="7" t="str">
        <f t="shared" si="12"/>
        <v>Modbusparam{65,40190,/"40190_RID1000A_BOARD.Oil_temperature_(SPN_175)/",</v>
      </c>
      <c r="K113" s="7" t="str">
        <f t="shared" si="13"/>
        <v>/"DT_REAL_1/",</v>
      </c>
      <c r="L113" s="7" t="str">
        <f t="shared" si="14"/>
        <v>Modbusparam{65,40190,/"40190_RID1000A_BOARD.Oil_temperature_(SPN_175)/",/"DT_REAL_1/",},</v>
      </c>
    </row>
    <row r="114" spans="1:12" x14ac:dyDescent="0.15">
      <c r="A114" s="4">
        <v>66</v>
      </c>
      <c r="B114" s="4" t="s">
        <v>244</v>
      </c>
      <c r="C114" s="4" t="s">
        <v>126</v>
      </c>
      <c r="D114" s="4" t="s">
        <v>245</v>
      </c>
      <c r="E114" s="4">
        <v>40191</v>
      </c>
      <c r="F114" s="4" t="s">
        <v>9</v>
      </c>
      <c r="G114" s="11"/>
      <c r="H114" s="7" t="str">
        <f t="shared" si="10"/>
        <v>Modbusparam{66,</v>
      </c>
      <c r="I114" s="7" t="str">
        <f t="shared" si="11"/>
        <v>40191,/"40191_RID1000A_BOARD.Fuel_pressure_(SPN_094)</v>
      </c>
      <c r="J114" s="7" t="str">
        <f t="shared" si="12"/>
        <v>Modbusparam{66,40191,/"40191_RID1000A_BOARD.Fuel_pressure_(SPN_094)/",</v>
      </c>
      <c r="K114" s="7" t="str">
        <f t="shared" si="13"/>
        <v>/"DT_REAL_1/",</v>
      </c>
      <c r="L114" s="7" t="str">
        <f t="shared" si="14"/>
        <v>Modbusparam{66,40191,/"40191_RID1000A_BOARD.Fuel_pressure_(SPN_094)/",/"DT_REAL_1/",},</v>
      </c>
    </row>
    <row r="115" spans="1:12" x14ac:dyDescent="0.15">
      <c r="A115" s="4">
        <v>67</v>
      </c>
      <c r="B115" s="4" t="s">
        <v>246</v>
      </c>
      <c r="C115" s="4" t="s">
        <v>126</v>
      </c>
      <c r="D115" s="4" t="s">
        <v>247</v>
      </c>
      <c r="E115" s="4">
        <v>40192</v>
      </c>
      <c r="F115" s="4" t="s">
        <v>9</v>
      </c>
      <c r="G115" s="11"/>
      <c r="H115" s="7" t="str">
        <f t="shared" si="10"/>
        <v>Modbusparam{67,</v>
      </c>
      <c r="I115" s="7" t="str">
        <f t="shared" si="11"/>
        <v>40192,/"40192_RID1000A_BOARD.Oil_level_(SPN_098)</v>
      </c>
      <c r="J115" s="7" t="str">
        <f t="shared" si="12"/>
        <v>Modbusparam{67,40192,/"40192_RID1000A_BOARD.Oil_level_(SPN_098)/",</v>
      </c>
      <c r="K115" s="7" t="str">
        <f t="shared" si="13"/>
        <v>/"DT_REAL_1/",</v>
      </c>
      <c r="L115" s="7" t="str">
        <f t="shared" si="14"/>
        <v>Modbusparam{67,40192,/"40192_RID1000A_BOARD.Oil_level_(SPN_098)/",/"DT_REAL_1/",},</v>
      </c>
    </row>
    <row r="116" spans="1:12" x14ac:dyDescent="0.15">
      <c r="A116" s="4">
        <v>68</v>
      </c>
      <c r="B116" s="4" t="s">
        <v>248</v>
      </c>
      <c r="C116" s="4" t="s">
        <v>126</v>
      </c>
      <c r="D116" s="4" t="s">
        <v>249</v>
      </c>
      <c r="E116" s="4">
        <v>40193</v>
      </c>
      <c r="F116" s="4" t="s">
        <v>9</v>
      </c>
      <c r="G116" s="11"/>
      <c r="H116" s="7" t="str">
        <f t="shared" si="10"/>
        <v>Modbusparam{68,</v>
      </c>
      <c r="I116" s="7" t="str">
        <f t="shared" si="11"/>
        <v>40193,/"40193_RID1000A_BOARD.Carter_pressure_(SPN_101)</v>
      </c>
      <c r="J116" s="7" t="str">
        <f t="shared" si="12"/>
        <v>Modbusparam{68,40193,/"40193_RID1000A_BOARD.Carter_pressure_(SPN_101)/",</v>
      </c>
      <c r="K116" s="7" t="str">
        <f t="shared" si="13"/>
        <v>/"DT_REAL_1/",</v>
      </c>
      <c r="L116" s="7" t="str">
        <f t="shared" si="14"/>
        <v>Modbusparam{68,40193,/"40193_RID1000A_BOARD.Carter_pressure_(SPN_101)/",/"DT_REAL_1/",},</v>
      </c>
    </row>
    <row r="117" spans="1:12" x14ac:dyDescent="0.15">
      <c r="A117" s="4">
        <v>69</v>
      </c>
      <c r="B117" s="4" t="s">
        <v>250</v>
      </c>
      <c r="C117" s="4" t="s">
        <v>126</v>
      </c>
      <c r="D117" s="4" t="s">
        <v>251</v>
      </c>
      <c r="E117" s="4">
        <v>40194</v>
      </c>
      <c r="F117" s="4" t="s">
        <v>9</v>
      </c>
      <c r="G117" s="11"/>
      <c r="H117" s="7" t="str">
        <f t="shared" si="10"/>
        <v>Modbusparam{69,</v>
      </c>
      <c r="I117" s="7" t="str">
        <f t="shared" si="11"/>
        <v>40194,/"40194_RID1000A_BOARD.Coolant_pressure_(SPN_109)</v>
      </c>
      <c r="J117" s="7" t="str">
        <f t="shared" si="12"/>
        <v>Modbusparam{69,40194,/"40194_RID1000A_BOARD.Coolant_pressure_(SPN_109)/",</v>
      </c>
      <c r="K117" s="7" t="str">
        <f t="shared" si="13"/>
        <v>/"DT_REAL_1/",</v>
      </c>
      <c r="L117" s="7" t="str">
        <f t="shared" si="14"/>
        <v>Modbusparam{69,40194,/"40194_RID1000A_BOARD.Coolant_pressure_(SPN_109)/",/"DT_REAL_1/",},</v>
      </c>
    </row>
    <row r="118" spans="1:12" x14ac:dyDescent="0.15">
      <c r="A118" s="4">
        <v>70</v>
      </c>
      <c r="B118" s="4" t="s">
        <v>252</v>
      </c>
      <c r="C118" s="4" t="s">
        <v>126</v>
      </c>
      <c r="D118" s="4" t="s">
        <v>253</v>
      </c>
      <c r="E118" s="4">
        <v>40195</v>
      </c>
      <c r="F118" s="4" t="s">
        <v>9</v>
      </c>
      <c r="G118" s="11"/>
      <c r="H118" s="7" t="str">
        <f t="shared" si="10"/>
        <v>Modbusparam{70,</v>
      </c>
      <c r="I118" s="7" t="str">
        <f t="shared" si="11"/>
        <v>40195,/"40195_RID1000A_BOARD.Coolant_level_(SPN_111)</v>
      </c>
      <c r="J118" s="7" t="str">
        <f t="shared" si="12"/>
        <v>Modbusparam{70,40195,/"40195_RID1000A_BOARD.Coolant_level_(SPN_111)/",</v>
      </c>
      <c r="K118" s="7" t="str">
        <f t="shared" si="13"/>
        <v>/"DT_REAL_1/",</v>
      </c>
      <c r="L118" s="7" t="str">
        <f t="shared" si="14"/>
        <v>Modbusparam{70,40195,/"40195_RID1000A_BOARD.Coolant_level_(SPN_111)/",/"DT_REAL_1/",},</v>
      </c>
    </row>
    <row r="119" spans="1:12" x14ac:dyDescent="0.15">
      <c r="A119" s="4">
        <v>71</v>
      </c>
      <c r="B119" s="4" t="s">
        <v>254</v>
      </c>
      <c r="C119" s="4" t="s">
        <v>7</v>
      </c>
      <c r="D119" s="4" t="s">
        <v>255</v>
      </c>
      <c r="E119" s="4">
        <v>40196</v>
      </c>
      <c r="F119" s="4" t="s">
        <v>9</v>
      </c>
      <c r="G119" s="11"/>
      <c r="H119" s="7" t="str">
        <f t="shared" si="10"/>
        <v>Modbusparam{71,</v>
      </c>
      <c r="I119" s="7" t="str">
        <f t="shared" si="11"/>
        <v>40196,/"40196_RID1000A_BOARD.Total_work_hours_(SPN_247)</v>
      </c>
      <c r="J119" s="7" t="str">
        <f t="shared" si="12"/>
        <v>Modbusparam{71,40196,/"40196_RID1000A_BOARD.Total_work_hours_(SPN_247)/",</v>
      </c>
      <c r="K119" s="7" t="str">
        <f t="shared" si="13"/>
        <v>/"DT_NUMERIC/",</v>
      </c>
      <c r="L119" s="7" t="str">
        <f t="shared" si="14"/>
        <v>Modbusparam{71,40196,/"40196_RID1000A_BOARD.Total_work_hours_(SPN_247)/",/"DT_NUMERIC/",},</v>
      </c>
    </row>
    <row r="120" spans="1:12" x14ac:dyDescent="0.15">
      <c r="A120" s="4">
        <v>72</v>
      </c>
      <c r="B120" s="4" t="s">
        <v>256</v>
      </c>
      <c r="C120" s="4" t="s">
        <v>126</v>
      </c>
      <c r="D120" s="4" t="s">
        <v>257</v>
      </c>
      <c r="E120" s="4">
        <v>40197</v>
      </c>
      <c r="F120" s="4" t="s">
        <v>9</v>
      </c>
      <c r="G120" s="11"/>
      <c r="H120" s="7" t="str">
        <f t="shared" si="10"/>
        <v>Modbusparam{72,</v>
      </c>
      <c r="I120" s="7" t="str">
        <f t="shared" si="11"/>
        <v>40197,/"40197_RID1000A_BOARD.Turbo_pressure_(SPN_102)</v>
      </c>
      <c r="J120" s="7" t="str">
        <f t="shared" si="12"/>
        <v>Modbusparam{72,40197,/"40197_RID1000A_BOARD.Turbo_pressure_(SPN_102)/",</v>
      </c>
      <c r="K120" s="7" t="str">
        <f t="shared" si="13"/>
        <v>/"DT_REAL_1/",</v>
      </c>
      <c r="L120" s="7" t="str">
        <f t="shared" si="14"/>
        <v>Modbusparam{72,40197,/"40197_RID1000A_BOARD.Turbo_pressure_(SPN_102)/",/"DT_REAL_1/",},</v>
      </c>
    </row>
    <row r="121" spans="1:12" x14ac:dyDescent="0.15">
      <c r="A121" s="4">
        <v>73</v>
      </c>
      <c r="B121" s="4" t="s">
        <v>258</v>
      </c>
      <c r="C121" s="4" t="s">
        <v>7</v>
      </c>
      <c r="D121" s="4" t="s">
        <v>259</v>
      </c>
      <c r="E121" s="4">
        <v>40198</v>
      </c>
      <c r="F121" s="4" t="s">
        <v>9</v>
      </c>
      <c r="G121" s="11"/>
      <c r="H121" s="7" t="str">
        <f t="shared" si="10"/>
        <v>Modbusparam{73,</v>
      </c>
      <c r="I121" s="7" t="str">
        <f t="shared" si="11"/>
        <v>40198,/"40198_RID1000A_BOARD.Turbo_temeprature_(SPN_105)</v>
      </c>
      <c r="J121" s="7" t="str">
        <f t="shared" si="12"/>
        <v>Modbusparam{73,40198,/"40198_RID1000A_BOARD.Turbo_temeprature_(SPN_105)/",</v>
      </c>
      <c r="K121" s="7" t="str">
        <f t="shared" si="13"/>
        <v>/"DT_NUMERIC/",</v>
      </c>
      <c r="L121" s="7" t="str">
        <f t="shared" si="14"/>
        <v>Modbusparam{73,40198,/"40198_RID1000A_BOARD.Turbo_temeprature_(SPN_105)/",/"DT_NUMERIC/",},</v>
      </c>
    </row>
    <row r="122" spans="1:12" x14ac:dyDescent="0.15">
      <c r="A122" s="4">
        <v>74</v>
      </c>
      <c r="B122" s="4" t="s">
        <v>260</v>
      </c>
      <c r="C122" s="4" t="s">
        <v>126</v>
      </c>
      <c r="D122" s="4" t="s">
        <v>261</v>
      </c>
      <c r="E122" s="4">
        <v>40199</v>
      </c>
      <c r="F122" s="4" t="s">
        <v>9</v>
      </c>
      <c r="G122" s="11"/>
      <c r="H122" s="7" t="str">
        <f t="shared" si="10"/>
        <v>Modbusparam{74,</v>
      </c>
      <c r="I122" s="7" t="str">
        <f t="shared" si="11"/>
        <v>40199,/"40199_RID1000A_BOARD.Instant_consumption_(SPN_183)</v>
      </c>
      <c r="J122" s="7" t="str">
        <f t="shared" si="12"/>
        <v>Modbusparam{74,40199,/"40199_RID1000A_BOARD.Instant_consumption_(SPN_183)/",</v>
      </c>
      <c r="K122" s="7" t="str">
        <f t="shared" si="13"/>
        <v>/"DT_REAL_1/",</v>
      </c>
      <c r="L122" s="7" t="str">
        <f t="shared" si="14"/>
        <v>Modbusparam{74,40199,/"40199_RID1000A_BOARD.Instant_consumption_(SPN_183)/",/"DT_REAL_1/",},</v>
      </c>
    </row>
    <row r="123" spans="1:12" x14ac:dyDescent="0.15">
      <c r="A123" s="4">
        <v>75</v>
      </c>
      <c r="B123" s="4" t="s">
        <v>262</v>
      </c>
      <c r="C123" s="4" t="s">
        <v>7</v>
      </c>
      <c r="D123" s="4" t="s">
        <v>263</v>
      </c>
      <c r="E123" s="4">
        <v>40200</v>
      </c>
      <c r="F123" s="4" t="s">
        <v>9</v>
      </c>
      <c r="G123" s="11"/>
      <c r="H123" s="7" t="str">
        <f t="shared" si="10"/>
        <v>Modbusparam{75,</v>
      </c>
      <c r="I123" s="7" t="str">
        <f t="shared" si="11"/>
        <v>40200,/"40200_RID1000A_BOARD.Torque_(SPN_513)</v>
      </c>
      <c r="J123" s="7" t="str">
        <f t="shared" si="12"/>
        <v>Modbusparam{75,40200,/"40200_RID1000A_BOARD.Torque_(SPN_513)/",</v>
      </c>
      <c r="K123" s="7" t="str">
        <f t="shared" si="13"/>
        <v>/"DT_NUMERIC/",</v>
      </c>
      <c r="L123" s="7" t="str">
        <f t="shared" si="14"/>
        <v>Modbusparam{75,40200,/"40200_RID1000A_BOARD.Torque_(SPN_513)/",/"DT_NUMERIC/",},</v>
      </c>
    </row>
    <row r="124" spans="1:12" x14ac:dyDescent="0.15">
      <c r="A124" s="4">
        <v>76</v>
      </c>
      <c r="B124" s="4" t="s">
        <v>264</v>
      </c>
      <c r="C124" s="4" t="s">
        <v>7</v>
      </c>
      <c r="D124" s="4" t="s">
        <v>265</v>
      </c>
      <c r="E124" s="4">
        <v>40201</v>
      </c>
      <c r="F124" s="4" t="s">
        <v>9</v>
      </c>
      <c r="G124" s="11"/>
      <c r="H124" s="7" t="str">
        <f t="shared" si="10"/>
        <v>Modbusparam{76,</v>
      </c>
      <c r="I124" s="7" t="str">
        <f t="shared" si="11"/>
        <v>40201,/"40201_RID1000A_BOARD.Torque_request_(SPN_512)</v>
      </c>
      <c r="J124" s="7" t="str">
        <f t="shared" si="12"/>
        <v>Modbusparam{76,40201,/"40201_RID1000A_BOARD.Torque_request_(SPN_512)/",</v>
      </c>
      <c r="K124" s="7" t="str">
        <f t="shared" si="13"/>
        <v>/"DT_NUMERIC/",</v>
      </c>
      <c r="L124" s="7" t="str">
        <f t="shared" si="14"/>
        <v>Modbusparam{76,40201,/"40201_RID1000A_BOARD.Torque_request_(SPN_512)/",/"DT_NUMERIC/",},</v>
      </c>
    </row>
    <row r="125" spans="1:12" x14ac:dyDescent="0.15">
      <c r="A125" s="4">
        <v>77</v>
      </c>
      <c r="B125" s="4" t="s">
        <v>266</v>
      </c>
      <c r="C125" s="4" t="s">
        <v>7</v>
      </c>
      <c r="D125" s="4" t="s">
        <v>267</v>
      </c>
      <c r="E125" s="4">
        <v>40202</v>
      </c>
      <c r="F125" s="4" t="s">
        <v>9</v>
      </c>
      <c r="G125" s="11"/>
      <c r="H125" s="7" t="str">
        <f t="shared" si="10"/>
        <v>Modbusparam{77,</v>
      </c>
      <c r="I125" s="7" t="str">
        <f t="shared" si="11"/>
        <v>40202,/"40202_RID1000A_BOARD.Water_level_(SPN_97)</v>
      </c>
      <c r="J125" s="7" t="str">
        <f t="shared" si="12"/>
        <v>Modbusparam{77,40202,/"40202_RID1000A_BOARD.Water_level_(SPN_97)/",</v>
      </c>
      <c r="K125" s="7" t="str">
        <f t="shared" si="13"/>
        <v>/"DT_NUMERIC/",</v>
      </c>
      <c r="L125" s="7" t="str">
        <f t="shared" si="14"/>
        <v>Modbusparam{77,40202,/"40202_RID1000A_BOARD.Water_level_(SPN_97)/",/"DT_NUMERIC/",},</v>
      </c>
    </row>
    <row r="126" spans="1:12" x14ac:dyDescent="0.15">
      <c r="A126" s="4">
        <v>78</v>
      </c>
      <c r="B126" s="4" t="s">
        <v>268</v>
      </c>
      <c r="C126" s="4" t="s">
        <v>7</v>
      </c>
      <c r="D126" s="4" t="s">
        <v>269</v>
      </c>
      <c r="E126" s="4">
        <v>40203</v>
      </c>
      <c r="F126" s="4" t="s">
        <v>9</v>
      </c>
      <c r="G126" s="11"/>
      <c r="H126" s="7" t="str">
        <f t="shared" si="10"/>
        <v>Modbusparam{78,</v>
      </c>
      <c r="I126" s="7" t="str">
        <f t="shared" si="11"/>
        <v>40203,/"40203_RID1000A_BOARD.Accelerator_position_(%)_(SPN_91)</v>
      </c>
      <c r="J126" s="7" t="str">
        <f t="shared" si="12"/>
        <v>Modbusparam{78,40203,/"40203_RID1000A_BOARD.Accelerator_position_(%)_(SPN_91)/",</v>
      </c>
      <c r="K126" s="7" t="str">
        <f t="shared" si="13"/>
        <v>/"DT_NUMERIC/",</v>
      </c>
      <c r="L126" s="7" t="str">
        <f t="shared" si="14"/>
        <v>Modbusparam{78,40203,/"40203_RID1000A_BOARD.Accelerator_position_(%)_(SPN_91)/",/"DT_NUMERIC/",},</v>
      </c>
    </row>
    <row r="127" spans="1:12" x14ac:dyDescent="0.15">
      <c r="A127" s="4">
        <v>79</v>
      </c>
      <c r="B127" s="4" t="s">
        <v>270</v>
      </c>
      <c r="C127" s="4" t="s">
        <v>7</v>
      </c>
      <c r="D127" s="4" t="s">
        <v>271</v>
      </c>
      <c r="E127" s="4">
        <v>40204</v>
      </c>
      <c r="F127" s="4" t="s">
        <v>9</v>
      </c>
      <c r="G127" s="11"/>
      <c r="H127" s="7" t="str">
        <f t="shared" si="10"/>
        <v>Modbusparam{79,</v>
      </c>
      <c r="I127" s="7" t="str">
        <f t="shared" si="11"/>
        <v>40204,/"40204_RID1000A_BOARD.Load_percentage_(SPN_92)</v>
      </c>
      <c r="J127" s="7" t="str">
        <f t="shared" si="12"/>
        <v>Modbusparam{79,40204,/"40204_RID1000A_BOARD.Load_percentage_(SPN_92)/",</v>
      </c>
      <c r="K127" s="7" t="str">
        <f t="shared" si="13"/>
        <v>/"DT_NUMERIC/",</v>
      </c>
      <c r="L127" s="7" t="str">
        <f t="shared" si="14"/>
        <v>Modbusparam{79,40204,/"40204_RID1000A_BOARD.Load_percentage_(SPN_92)/",/"DT_NUMERIC/",},</v>
      </c>
    </row>
    <row r="128" spans="1:12" x14ac:dyDescent="0.15">
      <c r="A128" s="4">
        <v>80</v>
      </c>
      <c r="B128" s="4" t="s">
        <v>272</v>
      </c>
      <c r="C128" s="4" t="s">
        <v>126</v>
      </c>
      <c r="D128" s="4" t="s">
        <v>273</v>
      </c>
      <c r="E128" s="4">
        <v>40205</v>
      </c>
      <c r="F128" s="4" t="s">
        <v>9</v>
      </c>
      <c r="G128" s="11"/>
      <c r="H128" s="7" t="str">
        <f t="shared" si="10"/>
        <v>Modbusparam{80,</v>
      </c>
      <c r="I128" s="7" t="str">
        <f t="shared" si="11"/>
        <v>40205,/"40205_RID1000A_BOARD.Battery_voltage_(SPN_158)</v>
      </c>
      <c r="J128" s="7" t="str">
        <f t="shared" si="12"/>
        <v>Modbusparam{80,40205,/"40205_RID1000A_BOARD.Battery_voltage_(SPN_158)/",</v>
      </c>
      <c r="K128" s="7" t="str">
        <f t="shared" si="13"/>
        <v>/"DT_REAL_1/",</v>
      </c>
      <c r="L128" s="7" t="str">
        <f t="shared" si="14"/>
        <v>Modbusparam{80,40205,/"40205_RID1000A_BOARD.Battery_voltage_(SPN_158)/",/"DT_REAL_1/",},</v>
      </c>
    </row>
    <row r="129" spans="1:12" x14ac:dyDescent="0.15">
      <c r="A129" s="4">
        <v>81</v>
      </c>
      <c r="B129" s="4" t="s">
        <v>274</v>
      </c>
      <c r="C129" s="4" t="s">
        <v>126</v>
      </c>
      <c r="D129" s="4" t="s">
        <v>275</v>
      </c>
      <c r="E129" s="4">
        <v>40206</v>
      </c>
      <c r="F129" s="4" t="s">
        <v>9</v>
      </c>
      <c r="G129" s="11"/>
      <c r="H129" s="7" t="str">
        <f t="shared" si="10"/>
        <v>Modbusparam{81,</v>
      </c>
      <c r="I129" s="7" t="str">
        <f t="shared" si="11"/>
        <v>40206,/"40206_RID1000A_BOARD.Aspiration_pressure_(SPN_106)</v>
      </c>
      <c r="J129" s="7" t="str">
        <f t="shared" si="12"/>
        <v>Modbusparam{81,40206,/"40206_RID1000A_BOARD.Aspiration_pressure_(SPN_106)/",</v>
      </c>
      <c r="K129" s="7" t="str">
        <f t="shared" si="13"/>
        <v>/"DT_REAL_1/",</v>
      </c>
      <c r="L129" s="7" t="str">
        <f t="shared" si="14"/>
        <v>Modbusparam{81,40206,/"40206_RID1000A_BOARD.Aspiration_pressure_(SPN_106)/",/"DT_REAL_1/",},</v>
      </c>
    </row>
    <row r="130" spans="1:12" x14ac:dyDescent="0.15">
      <c r="A130" s="4">
        <v>82</v>
      </c>
      <c r="B130" s="4" t="s">
        <v>276</v>
      </c>
      <c r="C130" s="4" t="s">
        <v>126</v>
      </c>
      <c r="D130" s="4" t="s">
        <v>277</v>
      </c>
      <c r="E130" s="4">
        <v>40207</v>
      </c>
      <c r="F130" s="4" t="s">
        <v>9</v>
      </c>
      <c r="G130" s="11"/>
      <c r="H130" s="7" t="str">
        <f t="shared" si="10"/>
        <v>Modbusparam{82,</v>
      </c>
      <c r="I130" s="7" t="str">
        <f t="shared" si="11"/>
        <v>40207,/"40207_RID1000A_BOARD.Atmospheric_pressure_(SPN_108)</v>
      </c>
      <c r="J130" s="7" t="str">
        <f t="shared" si="12"/>
        <v>Modbusparam{82,40207,/"40207_RID1000A_BOARD.Atmospheric_pressure_(SPN_108)/",</v>
      </c>
      <c r="K130" s="7" t="str">
        <f t="shared" si="13"/>
        <v>/"DT_REAL_1/",</v>
      </c>
      <c r="L130" s="7" t="str">
        <f t="shared" si="14"/>
        <v>Modbusparam{82,40207,/"40207_RID1000A_BOARD.Atmospheric_pressure_(SPN_108)/",/"DT_REAL_1/",},</v>
      </c>
    </row>
    <row r="131" spans="1:12" x14ac:dyDescent="0.15">
      <c r="A131" s="4">
        <v>83</v>
      </c>
      <c r="B131" s="4" t="s">
        <v>278</v>
      </c>
      <c r="C131" s="4" t="s">
        <v>126</v>
      </c>
      <c r="D131" s="4" t="s">
        <v>279</v>
      </c>
      <c r="E131" s="4">
        <v>40208</v>
      </c>
      <c r="F131" s="4" t="s">
        <v>9</v>
      </c>
      <c r="G131" s="11"/>
      <c r="H131" s="7" t="str">
        <f t="shared" si="10"/>
        <v>Modbusparam{83,</v>
      </c>
      <c r="I131" s="7" t="str">
        <f t="shared" si="11"/>
        <v>40208,/"40208_RID1000A_BOARD.Discharge_temperature_(SPN_173)</v>
      </c>
      <c r="J131" s="7" t="str">
        <f t="shared" si="12"/>
        <v>Modbusparam{83,40208,/"40208_RID1000A_BOARD.Discharge_temperature_(SPN_173)/",</v>
      </c>
      <c r="K131" s="7" t="str">
        <f t="shared" si="13"/>
        <v>/"DT_REAL_1/",</v>
      </c>
      <c r="L131" s="7" t="str">
        <f t="shared" si="14"/>
        <v>Modbusparam{83,40208,/"40208_RID1000A_BOARD.Discharge_temperature_(SPN_173)/",/"DT_REAL_1/",},</v>
      </c>
    </row>
    <row r="132" spans="1:12" x14ac:dyDescent="0.15">
      <c r="A132" s="4">
        <v>84</v>
      </c>
      <c r="B132" s="4" t="s">
        <v>280</v>
      </c>
      <c r="C132" s="4" t="s">
        <v>7</v>
      </c>
      <c r="D132" s="4" t="s">
        <v>281</v>
      </c>
      <c r="E132" s="4">
        <v>40209</v>
      </c>
      <c r="F132" s="4" t="s">
        <v>9</v>
      </c>
      <c r="G132" s="11"/>
      <c r="H132" s="7" t="str">
        <f t="shared" si="10"/>
        <v>Modbusparam{84,</v>
      </c>
      <c r="I132" s="7" t="str">
        <f t="shared" si="11"/>
        <v>40209,/"40209_RID1000A_BOARD.DTC_-_SPN</v>
      </c>
      <c r="J132" s="7" t="str">
        <f t="shared" si="12"/>
        <v>Modbusparam{84,40209,/"40209_RID1000A_BOARD.DTC_-_SPN/",</v>
      </c>
      <c r="K132" s="7" t="str">
        <f t="shared" si="13"/>
        <v>/"DT_NUMERIC/",</v>
      </c>
      <c r="L132" s="7" t="str">
        <f t="shared" si="14"/>
        <v>Modbusparam{84,40209,/"40209_RID1000A_BOARD.DTC_-_SPN/",/"DT_NUMERIC/",},</v>
      </c>
    </row>
    <row r="133" spans="1:12" x14ac:dyDescent="0.15">
      <c r="A133" s="4">
        <v>85</v>
      </c>
      <c r="B133" s="4" t="s">
        <v>282</v>
      </c>
      <c r="C133" s="4" t="s">
        <v>7</v>
      </c>
      <c r="D133" s="4" t="s">
        <v>283</v>
      </c>
      <c r="E133" s="4">
        <v>40210</v>
      </c>
      <c r="F133" s="4" t="s">
        <v>9</v>
      </c>
      <c r="G133" s="11"/>
      <c r="H133" s="7" t="str">
        <f t="shared" si="10"/>
        <v>Modbusparam{85,</v>
      </c>
      <c r="I133" s="7" t="str">
        <f t="shared" si="11"/>
        <v>40210,/"40210_RID1000A_BOARD.DTC_-_FMI</v>
      </c>
      <c r="J133" s="7" t="str">
        <f t="shared" si="12"/>
        <v>Modbusparam{85,40210,/"40210_RID1000A_BOARD.DTC_-_FMI/",</v>
      </c>
      <c r="K133" s="7" t="str">
        <f t="shared" si="13"/>
        <v>/"DT_NUMERIC/",</v>
      </c>
      <c r="L133" s="7" t="str">
        <f t="shared" si="14"/>
        <v>Modbusparam{85,40210,/"40210_RID1000A_BOARD.DTC_-_FMI/",/"DT_NUMERIC/",},</v>
      </c>
    </row>
    <row r="134" spans="1:12" x14ac:dyDescent="0.15">
      <c r="A134" s="4">
        <v>86</v>
      </c>
      <c r="B134" s="4" t="s">
        <v>284</v>
      </c>
      <c r="C134" s="4" t="s">
        <v>133</v>
      </c>
      <c r="D134" s="4" t="s">
        <v>285</v>
      </c>
      <c r="E134" s="4">
        <v>40215</v>
      </c>
      <c r="F134" s="4" t="s">
        <v>9</v>
      </c>
      <c r="G134" s="11"/>
      <c r="H134" s="7" t="str">
        <f t="shared" si="10"/>
        <v>Modbusparam{86,</v>
      </c>
      <c r="I134" s="7" t="str">
        <f t="shared" si="11"/>
        <v>40215,/"40215_RID1000A_BOARD.Start_output</v>
      </c>
      <c r="J134" s="7" t="str">
        <f t="shared" si="12"/>
        <v>Modbusparam{86,40215,/"40215_RID1000A_BOARD.Start_output/",</v>
      </c>
      <c r="K134" s="7" t="str">
        <f t="shared" si="13"/>
        <v>/"DT_ONOFF/",</v>
      </c>
      <c r="L134" s="7" t="str">
        <f t="shared" si="14"/>
        <v>Modbusparam{86,40215,/"40215_RID1000A_BOARD.Start_output/",/"DT_ONOFF/",},</v>
      </c>
    </row>
    <row r="135" spans="1:12" x14ac:dyDescent="0.15">
      <c r="A135" s="4">
        <v>87</v>
      </c>
      <c r="B135" s="4" t="s">
        <v>286</v>
      </c>
      <c r="C135" s="4" t="s">
        <v>133</v>
      </c>
      <c r="D135" s="4" t="s">
        <v>287</v>
      </c>
      <c r="E135" s="4">
        <v>40216</v>
      </c>
      <c r="F135" s="4" t="s">
        <v>9</v>
      </c>
      <c r="G135" s="11"/>
      <c r="H135" s="7" t="str">
        <f t="shared" si="10"/>
        <v>Modbusparam{87,</v>
      </c>
      <c r="I135" s="7" t="str">
        <f t="shared" si="11"/>
        <v>40216,/"40216_RID1000A_BOARD.EV_output</v>
      </c>
      <c r="J135" s="7" t="str">
        <f t="shared" si="12"/>
        <v>Modbusparam{87,40216,/"40216_RID1000A_BOARD.EV_output/",</v>
      </c>
      <c r="K135" s="7" t="str">
        <f t="shared" si="13"/>
        <v>/"DT_ONOFF/",</v>
      </c>
      <c r="L135" s="7" t="str">
        <f t="shared" si="14"/>
        <v>Modbusparam{87,40216,/"40216_RID1000A_BOARD.EV_output/",/"DT_ONOFF/",},</v>
      </c>
    </row>
    <row r="136" spans="1:12" x14ac:dyDescent="0.15">
      <c r="A136" s="4">
        <v>88</v>
      </c>
      <c r="B136" s="4" t="s">
        <v>288</v>
      </c>
      <c r="C136" s="4" t="s">
        <v>133</v>
      </c>
      <c r="D136" s="4" t="s">
        <v>289</v>
      </c>
      <c r="E136" s="4">
        <v>40217</v>
      </c>
      <c r="F136" s="4" t="s">
        <v>9</v>
      </c>
      <c r="G136" s="11"/>
      <c r="H136" s="7" t="str">
        <f t="shared" si="10"/>
        <v>Modbusparam{88,</v>
      </c>
      <c r="I136" s="7" t="str">
        <f t="shared" si="11"/>
        <v>40217,/"40217_RID1000A_BOARD.Genset_contactor</v>
      </c>
      <c r="J136" s="7" t="str">
        <f t="shared" si="12"/>
        <v>Modbusparam{88,40217,/"40217_RID1000A_BOARD.Genset_contactor/",</v>
      </c>
      <c r="K136" s="7" t="str">
        <f t="shared" si="13"/>
        <v>/"DT_ONOFF/",</v>
      </c>
      <c r="L136" s="7" t="str">
        <f t="shared" si="14"/>
        <v>Modbusparam{88,40217,/"40217_RID1000A_BOARD.Genset_contactor/",/"DT_ONOFF/",},</v>
      </c>
    </row>
    <row r="137" spans="1:12" x14ac:dyDescent="0.15">
      <c r="A137" s="4">
        <v>89</v>
      </c>
      <c r="B137" s="4" t="s">
        <v>290</v>
      </c>
      <c r="C137" s="4" t="s">
        <v>133</v>
      </c>
      <c r="D137" s="4" t="s">
        <v>291</v>
      </c>
      <c r="E137" s="4">
        <v>40218</v>
      </c>
      <c r="F137" s="4" t="s">
        <v>9</v>
      </c>
      <c r="G137" s="11"/>
      <c r="H137" s="7" t="str">
        <f t="shared" si="10"/>
        <v>Modbusparam{89,</v>
      </c>
      <c r="I137" s="7" t="str">
        <f t="shared" si="11"/>
        <v>40218,/"40218_RID1000A_BOARD.Mains_contactor</v>
      </c>
      <c r="J137" s="7" t="str">
        <f t="shared" si="12"/>
        <v>Modbusparam{89,40218,/"40218_RID1000A_BOARD.Mains_contactor/",</v>
      </c>
      <c r="K137" s="7" t="str">
        <f t="shared" si="13"/>
        <v>/"DT_ONOFF/",</v>
      </c>
      <c r="L137" s="7" t="str">
        <f t="shared" si="14"/>
        <v>Modbusparam{89,40218,/"40218_RID1000A_BOARD.Mains_contactor/",/"DT_ONOFF/",},</v>
      </c>
    </row>
    <row r="138" spans="1:12" x14ac:dyDescent="0.15">
      <c r="A138" s="4">
        <v>90</v>
      </c>
      <c r="B138" s="4" t="s">
        <v>292</v>
      </c>
      <c r="C138" s="4" t="s">
        <v>133</v>
      </c>
      <c r="D138" s="4" t="s">
        <v>293</v>
      </c>
      <c r="E138" s="4">
        <v>40219</v>
      </c>
      <c r="F138" s="4" t="s">
        <v>9</v>
      </c>
      <c r="G138" s="11"/>
      <c r="H138" s="7" t="str">
        <f t="shared" si="10"/>
        <v>Modbusparam{90,</v>
      </c>
      <c r="I138" s="7" t="str">
        <f t="shared" si="11"/>
        <v>40219,/"40219_RID1000A_BOARD.Excitation</v>
      </c>
      <c r="J138" s="7" t="str">
        <f t="shared" si="12"/>
        <v>Modbusparam{90,40219,/"40219_RID1000A_BOARD.Excitation/",</v>
      </c>
      <c r="K138" s="7" t="str">
        <f t="shared" si="13"/>
        <v>/"DT_ONOFF/",</v>
      </c>
      <c r="L138" s="7" t="str">
        <f t="shared" si="14"/>
        <v>Modbusparam{90,40219,/"40219_RID1000A_BOARD.Excitation/",/"DT_ONOFF/",},</v>
      </c>
    </row>
    <row r="139" spans="1:12" x14ac:dyDescent="0.15">
      <c r="A139" s="4">
        <v>91</v>
      </c>
      <c r="B139" s="4" t="s">
        <v>294</v>
      </c>
      <c r="C139" s="4" t="s">
        <v>133</v>
      </c>
      <c r="D139" s="4" t="s">
        <v>295</v>
      </c>
      <c r="E139" s="4">
        <v>40220</v>
      </c>
      <c r="F139" s="4" t="s">
        <v>9</v>
      </c>
      <c r="G139" s="11"/>
      <c r="H139" s="7" t="str">
        <f t="shared" si="10"/>
        <v>Modbusparam{91,</v>
      </c>
      <c r="I139" s="7" t="str">
        <f t="shared" si="11"/>
        <v>40220,/"40220_RID1000A_BOARD.Out_J5.11</v>
      </c>
      <c r="J139" s="7" t="str">
        <f t="shared" si="12"/>
        <v>Modbusparam{91,40220,/"40220_RID1000A_BOARD.Out_J5.11/",</v>
      </c>
      <c r="K139" s="7" t="str">
        <f t="shared" si="13"/>
        <v>/"DT_ONOFF/",</v>
      </c>
      <c r="L139" s="7" t="str">
        <f t="shared" si="14"/>
        <v>Modbusparam{91,40220,/"40220_RID1000A_BOARD.Out_J5.11/",/"DT_ONOFF/",},</v>
      </c>
    </row>
    <row r="140" spans="1:12" x14ac:dyDescent="0.15">
      <c r="A140" s="4">
        <v>92</v>
      </c>
      <c r="B140" s="4" t="s">
        <v>296</v>
      </c>
      <c r="C140" s="4" t="s">
        <v>133</v>
      </c>
      <c r="D140" s="4" t="s">
        <v>297</v>
      </c>
      <c r="E140" s="4">
        <v>40221</v>
      </c>
      <c r="F140" s="4" t="s">
        <v>9</v>
      </c>
      <c r="G140" s="11"/>
      <c r="H140" s="7" t="str">
        <f t="shared" si="10"/>
        <v>Modbusparam{92,</v>
      </c>
      <c r="I140" s="7" t="str">
        <f t="shared" si="11"/>
        <v>40221,/"40221_RID1000A_BOARD.Out_J5.10</v>
      </c>
      <c r="J140" s="7" t="str">
        <f t="shared" si="12"/>
        <v>Modbusparam{92,40221,/"40221_RID1000A_BOARD.Out_J5.10/",</v>
      </c>
      <c r="K140" s="7" t="str">
        <f t="shared" si="13"/>
        <v>/"DT_ONOFF/",</v>
      </c>
      <c r="L140" s="7" t="str">
        <f t="shared" si="14"/>
        <v>Modbusparam{92,40221,/"40221_RID1000A_BOARD.Out_J5.10/",/"DT_ONOFF/",},</v>
      </c>
    </row>
    <row r="141" spans="1:12" x14ac:dyDescent="0.15">
      <c r="A141" s="4">
        <v>93</v>
      </c>
      <c r="B141" s="4" t="s">
        <v>298</v>
      </c>
      <c r="C141" s="4" t="s">
        <v>133</v>
      </c>
      <c r="D141" s="4" t="s">
        <v>299</v>
      </c>
      <c r="E141" s="4">
        <v>40222</v>
      </c>
      <c r="F141" s="4" t="s">
        <v>9</v>
      </c>
      <c r="G141" s="11"/>
      <c r="H141" s="7" t="str">
        <f t="shared" ref="H141:H204" si="15">CONCATENATE("Modbusparam{",A141,",")</f>
        <v>Modbusparam{93,</v>
      </c>
      <c r="I141" s="7" t="str">
        <f t="shared" ref="I141:I204" si="16">CONCATENATE(E141,",",,"/""",E141,"_",B141)</f>
        <v>40222,/"40222_RID1000A_BOARD.Out_J5.9</v>
      </c>
      <c r="J141" s="7" t="str">
        <f t="shared" ref="J141:J204" si="17">CONCATENATE(H141,I141,"/""",",")</f>
        <v>Modbusparam{93,40222,/"40222_RID1000A_BOARD.Out_J5.9/",</v>
      </c>
      <c r="K141" s="7" t="str">
        <f t="shared" ref="K141:K204" si="18">CONCATENATE("/""",C141,"/""",",")</f>
        <v>/"DT_ONOFF/",</v>
      </c>
      <c r="L141" s="7" t="str">
        <f t="shared" ref="L141:L204" si="19">CONCATENATE(J141,K141,"},")</f>
        <v>Modbusparam{93,40222,/"40222_RID1000A_BOARD.Out_J5.9/",/"DT_ONOFF/",},</v>
      </c>
    </row>
    <row r="142" spans="1:12" x14ac:dyDescent="0.15">
      <c r="A142" s="4">
        <v>94</v>
      </c>
      <c r="B142" s="4" t="s">
        <v>300</v>
      </c>
      <c r="C142" s="4" t="s">
        <v>133</v>
      </c>
      <c r="D142" s="4" t="s">
        <v>301</v>
      </c>
      <c r="E142" s="4">
        <v>40223</v>
      </c>
      <c r="F142" s="4" t="s">
        <v>9</v>
      </c>
      <c r="G142" s="11"/>
      <c r="H142" s="7" t="str">
        <f t="shared" si="15"/>
        <v>Modbusparam{94,</v>
      </c>
      <c r="I142" s="7" t="str">
        <f t="shared" si="16"/>
        <v>40223,/"40223_RID1000A_BOARD.Out_J5.8</v>
      </c>
      <c r="J142" s="7" t="str">
        <f t="shared" si="17"/>
        <v>Modbusparam{94,40223,/"40223_RID1000A_BOARD.Out_J5.8/",</v>
      </c>
      <c r="K142" s="7" t="str">
        <f t="shared" si="18"/>
        <v>/"DT_ONOFF/",</v>
      </c>
      <c r="L142" s="7" t="str">
        <f t="shared" si="19"/>
        <v>Modbusparam{94,40223,/"40223_RID1000A_BOARD.Out_J5.8/",/"DT_ONOFF/",},</v>
      </c>
    </row>
    <row r="143" spans="1:12" x14ac:dyDescent="0.15">
      <c r="A143" s="4">
        <v>95</v>
      </c>
      <c r="B143" s="4" t="s">
        <v>302</v>
      </c>
      <c r="C143" s="4" t="s">
        <v>133</v>
      </c>
      <c r="D143" s="4" t="s">
        <v>303</v>
      </c>
      <c r="E143" s="4">
        <v>40224</v>
      </c>
      <c r="F143" s="4" t="s">
        <v>9</v>
      </c>
      <c r="G143" s="11"/>
      <c r="H143" s="7" t="str">
        <f t="shared" si="15"/>
        <v>Modbusparam{95,</v>
      </c>
      <c r="I143" s="7" t="str">
        <f t="shared" si="16"/>
        <v>40224,/"40224_RID1000A_BOARD.Led_ON/OFF</v>
      </c>
      <c r="J143" s="7" t="str">
        <f t="shared" si="17"/>
        <v>Modbusparam{95,40224,/"40224_RID1000A_BOARD.Led_ON/OFF/",</v>
      </c>
      <c r="K143" s="7" t="str">
        <f t="shared" si="18"/>
        <v>/"DT_ONOFF/",</v>
      </c>
      <c r="L143" s="7" t="str">
        <f t="shared" si="19"/>
        <v>Modbusparam{95,40224,/"40224_RID1000A_BOARD.Led_ON/OFF/",/"DT_ONOFF/",},</v>
      </c>
    </row>
    <row r="144" spans="1:12" x14ac:dyDescent="0.15">
      <c r="A144" s="4">
        <v>96</v>
      </c>
      <c r="B144" s="4" t="s">
        <v>304</v>
      </c>
      <c r="C144" s="4" t="s">
        <v>133</v>
      </c>
      <c r="D144" s="4" t="s">
        <v>305</v>
      </c>
      <c r="E144" s="4">
        <v>40225</v>
      </c>
      <c r="F144" s="4" t="s">
        <v>9</v>
      </c>
      <c r="G144" s="11"/>
      <c r="H144" s="7" t="str">
        <f t="shared" si="15"/>
        <v>Modbusparam{96,</v>
      </c>
      <c r="I144" s="7" t="str">
        <f t="shared" si="16"/>
        <v>40225,/"40225_RID1000A_BOARD.Led_KG1</v>
      </c>
      <c r="J144" s="7" t="str">
        <f t="shared" si="17"/>
        <v>Modbusparam{96,40225,/"40225_RID1000A_BOARD.Led_KG1/",</v>
      </c>
      <c r="K144" s="7" t="str">
        <f t="shared" si="18"/>
        <v>/"DT_ONOFF/",</v>
      </c>
      <c r="L144" s="7" t="str">
        <f t="shared" si="19"/>
        <v>Modbusparam{96,40225,/"40225_RID1000A_BOARD.Led_KG1/",/"DT_ONOFF/",},</v>
      </c>
    </row>
    <row r="145" spans="1:12" x14ac:dyDescent="0.15">
      <c r="A145" s="4">
        <v>97</v>
      </c>
      <c r="B145" s="4" t="s">
        <v>306</v>
      </c>
      <c r="C145" s="4" t="s">
        <v>133</v>
      </c>
      <c r="D145" s="4" t="s">
        <v>307</v>
      </c>
      <c r="E145" s="4">
        <v>40226</v>
      </c>
      <c r="F145" s="4" t="s">
        <v>9</v>
      </c>
      <c r="G145" s="11"/>
      <c r="H145" s="7" t="str">
        <f t="shared" si="15"/>
        <v>Modbusparam{97,</v>
      </c>
      <c r="I145" s="7" t="str">
        <f t="shared" si="16"/>
        <v>40226,/"40226_RID1000A_BOARD.Led_RES</v>
      </c>
      <c r="J145" s="7" t="str">
        <f t="shared" si="17"/>
        <v>Modbusparam{97,40226,/"40226_RID1000A_BOARD.Led_RES/",</v>
      </c>
      <c r="K145" s="7" t="str">
        <f t="shared" si="18"/>
        <v>/"DT_ONOFF/",</v>
      </c>
      <c r="L145" s="7" t="str">
        <f t="shared" si="19"/>
        <v>Modbusparam{97,40226,/"40226_RID1000A_BOARD.Led_RES/",/"DT_ONOFF/",},</v>
      </c>
    </row>
    <row r="146" spans="1:12" x14ac:dyDescent="0.15">
      <c r="A146" s="4">
        <v>98</v>
      </c>
      <c r="B146" s="4" t="s">
        <v>308</v>
      </c>
      <c r="C146" s="4" t="s">
        <v>133</v>
      </c>
      <c r="D146" s="4" t="s">
        <v>309</v>
      </c>
      <c r="E146" s="4">
        <v>40227</v>
      </c>
      <c r="F146" s="4" t="s">
        <v>9</v>
      </c>
      <c r="G146" s="11"/>
      <c r="H146" s="7" t="str">
        <f t="shared" si="15"/>
        <v>Modbusparam{98,</v>
      </c>
      <c r="I146" s="7" t="str">
        <f t="shared" si="16"/>
        <v>40227,/"40227_RID1000A_BOARD.Led_AUT</v>
      </c>
      <c r="J146" s="7" t="str">
        <f t="shared" si="17"/>
        <v>Modbusparam{98,40227,/"40227_RID1000A_BOARD.Led_AUT/",</v>
      </c>
      <c r="K146" s="7" t="str">
        <f t="shared" si="18"/>
        <v>/"DT_ONOFF/",</v>
      </c>
      <c r="L146" s="7" t="str">
        <f t="shared" si="19"/>
        <v>Modbusparam{98,40227,/"40227_RID1000A_BOARD.Led_AUT/",/"DT_ONOFF/",},</v>
      </c>
    </row>
    <row r="147" spans="1:12" x14ac:dyDescent="0.15">
      <c r="A147" s="4">
        <v>99</v>
      </c>
      <c r="B147" s="4" t="s">
        <v>310</v>
      </c>
      <c r="C147" s="4" t="s">
        <v>133</v>
      </c>
      <c r="D147" s="4" t="s">
        <v>311</v>
      </c>
      <c r="E147" s="4">
        <v>40228</v>
      </c>
      <c r="F147" s="4" t="s">
        <v>9</v>
      </c>
      <c r="G147" s="11"/>
      <c r="H147" s="7" t="str">
        <f t="shared" si="15"/>
        <v>Modbusparam{99,</v>
      </c>
      <c r="I147" s="7" t="str">
        <f t="shared" si="16"/>
        <v>40228,/"40228_RID1000A_BOARD.Led_KR</v>
      </c>
      <c r="J147" s="7" t="str">
        <f t="shared" si="17"/>
        <v>Modbusparam{99,40228,/"40228_RID1000A_BOARD.Led_KR/",</v>
      </c>
      <c r="K147" s="7" t="str">
        <f t="shared" si="18"/>
        <v>/"DT_ONOFF/",</v>
      </c>
      <c r="L147" s="7" t="str">
        <f t="shared" si="19"/>
        <v>Modbusparam{99,40228,/"40228_RID1000A_BOARD.Led_KR/",/"DT_ONOFF/",},</v>
      </c>
    </row>
    <row r="148" spans="1:12" x14ac:dyDescent="0.15">
      <c r="A148" s="4">
        <v>100</v>
      </c>
      <c r="B148" s="4" t="s">
        <v>312</v>
      </c>
      <c r="C148" s="4" t="s">
        <v>133</v>
      </c>
      <c r="D148" s="4" t="s">
        <v>313</v>
      </c>
      <c r="E148" s="4">
        <v>40229</v>
      </c>
      <c r="F148" s="4" t="s">
        <v>9</v>
      </c>
      <c r="G148" s="11"/>
      <c r="H148" s="7" t="str">
        <f t="shared" si="15"/>
        <v>Modbusparam{100,</v>
      </c>
      <c r="I148" s="7" t="str">
        <f t="shared" si="16"/>
        <v>40229,/"40229_RID1000A_BOARD.Led_KR1</v>
      </c>
      <c r="J148" s="7" t="str">
        <f t="shared" si="17"/>
        <v>Modbusparam{100,40229,/"40229_RID1000A_BOARD.Led_KR1/",</v>
      </c>
      <c r="K148" s="7" t="str">
        <f t="shared" si="18"/>
        <v>/"DT_ONOFF/",</v>
      </c>
      <c r="L148" s="7" t="str">
        <f t="shared" si="19"/>
        <v>Modbusparam{100,40229,/"40229_RID1000A_BOARD.Led_KR1/",/"DT_ONOFF/",},</v>
      </c>
    </row>
    <row r="149" spans="1:12" x14ac:dyDescent="0.15">
      <c r="A149" s="4">
        <v>101</v>
      </c>
      <c r="B149" s="4" t="s">
        <v>314</v>
      </c>
      <c r="C149" s="4" t="s">
        <v>133</v>
      </c>
      <c r="D149" s="4" t="s">
        <v>315</v>
      </c>
      <c r="E149" s="4">
        <v>40230</v>
      </c>
      <c r="F149" s="4" t="s">
        <v>9</v>
      </c>
      <c r="G149" s="11"/>
      <c r="H149" s="7" t="str">
        <f t="shared" si="15"/>
        <v>Modbusparam{101,</v>
      </c>
      <c r="I149" s="7" t="str">
        <f t="shared" si="16"/>
        <v>40230,/"40230_RID1000A_BOARD.Led_KG</v>
      </c>
      <c r="J149" s="7" t="str">
        <f t="shared" si="17"/>
        <v>Modbusparam{101,40230,/"40230_RID1000A_BOARD.Led_KG/",</v>
      </c>
      <c r="K149" s="7" t="str">
        <f t="shared" si="18"/>
        <v>/"DT_ONOFF/",</v>
      </c>
      <c r="L149" s="7" t="str">
        <f t="shared" si="19"/>
        <v>Modbusparam{101,40230,/"40230_RID1000A_BOARD.Led_KG/",/"DT_ONOFF/",},</v>
      </c>
    </row>
    <row r="150" spans="1:12" x14ac:dyDescent="0.15">
      <c r="A150" s="4">
        <v>102</v>
      </c>
      <c r="B150" s="4" t="s">
        <v>316</v>
      </c>
      <c r="C150" s="4" t="s">
        <v>133</v>
      </c>
      <c r="D150" s="4" t="s">
        <v>317</v>
      </c>
      <c r="E150" s="4">
        <v>40231</v>
      </c>
      <c r="F150" s="4" t="s">
        <v>9</v>
      </c>
      <c r="G150" s="11"/>
      <c r="H150" s="7" t="str">
        <f t="shared" si="15"/>
        <v>Modbusparam{102,</v>
      </c>
      <c r="I150" s="7" t="str">
        <f t="shared" si="16"/>
        <v>40231,/"40231_RID1000A_BOARD.Led_TEST</v>
      </c>
      <c r="J150" s="7" t="str">
        <f t="shared" si="17"/>
        <v>Modbusparam{102,40231,/"40231_RID1000A_BOARD.Led_TEST/",</v>
      </c>
      <c r="K150" s="7" t="str">
        <f t="shared" si="18"/>
        <v>/"DT_ONOFF/",</v>
      </c>
      <c r="L150" s="7" t="str">
        <f t="shared" si="19"/>
        <v>Modbusparam{102,40231,/"40231_RID1000A_BOARD.Led_TEST/",/"DT_ONOFF/",},</v>
      </c>
    </row>
    <row r="151" spans="1:12" x14ac:dyDescent="0.15">
      <c r="A151" s="4">
        <v>103</v>
      </c>
      <c r="B151" s="4" t="s">
        <v>318</v>
      </c>
      <c r="C151" s="4" t="s">
        <v>133</v>
      </c>
      <c r="D151" s="4" t="s">
        <v>319</v>
      </c>
      <c r="E151" s="4">
        <v>40232</v>
      </c>
      <c r="F151" s="4" t="s">
        <v>9</v>
      </c>
      <c r="G151" s="11"/>
      <c r="H151" s="7" t="str">
        <f t="shared" si="15"/>
        <v>Modbusparam{103,</v>
      </c>
      <c r="I151" s="7" t="str">
        <f t="shared" si="16"/>
        <v>40232,/"40232_RID1000A_BOARD.Led_MAN</v>
      </c>
      <c r="J151" s="7" t="str">
        <f t="shared" si="17"/>
        <v>Modbusparam{103,40232,/"40232_RID1000A_BOARD.Led_MAN/",</v>
      </c>
      <c r="K151" s="7" t="str">
        <f t="shared" si="18"/>
        <v>/"DT_ONOFF/",</v>
      </c>
      <c r="L151" s="7" t="str">
        <f t="shared" si="19"/>
        <v>Modbusparam{103,40232,/"40232_RID1000A_BOARD.Led_MAN/",/"DT_ONOFF/",},</v>
      </c>
    </row>
    <row r="152" spans="1:12" x14ac:dyDescent="0.15">
      <c r="A152" s="4">
        <v>104</v>
      </c>
      <c r="B152" s="4" t="s">
        <v>320</v>
      </c>
      <c r="C152" s="4" t="s">
        <v>133</v>
      </c>
      <c r="D152" s="4" t="s">
        <v>321</v>
      </c>
      <c r="E152" s="4">
        <v>40233</v>
      </c>
      <c r="F152" s="4" t="s">
        <v>9</v>
      </c>
      <c r="G152" s="11"/>
      <c r="H152" s="7" t="str">
        <f t="shared" si="15"/>
        <v>Modbusparam{104,</v>
      </c>
      <c r="I152" s="7" t="str">
        <f t="shared" si="16"/>
        <v>40233,/"40233_RID1000A_BOARD.Led_ALARM</v>
      </c>
      <c r="J152" s="7" t="str">
        <f t="shared" si="17"/>
        <v>Modbusparam{104,40233,/"40233_RID1000A_BOARD.Led_ALARM/",</v>
      </c>
      <c r="K152" s="7" t="str">
        <f t="shared" si="18"/>
        <v>/"DT_ONOFF/",</v>
      </c>
      <c r="L152" s="7" t="str">
        <f t="shared" si="19"/>
        <v>Modbusparam{104,40233,/"40233_RID1000A_BOARD.Led_ALARM/",/"DT_ONOFF/",},</v>
      </c>
    </row>
    <row r="153" spans="1:12" x14ac:dyDescent="0.15">
      <c r="A153" s="4">
        <v>105</v>
      </c>
      <c r="B153" s="4" t="s">
        <v>322</v>
      </c>
      <c r="C153" s="4" t="s">
        <v>133</v>
      </c>
      <c r="D153" s="4" t="s">
        <v>323</v>
      </c>
      <c r="E153" s="4">
        <v>40236</v>
      </c>
      <c r="F153" s="4" t="s">
        <v>9</v>
      </c>
      <c r="G153" s="11"/>
      <c r="H153" s="7" t="str">
        <f t="shared" si="15"/>
        <v>Modbusparam{105,</v>
      </c>
      <c r="I153" s="7" t="str">
        <f t="shared" si="16"/>
        <v>40236,/"40236_RID1000A_BOARD.Full_memory</v>
      </c>
      <c r="J153" s="7" t="str">
        <f t="shared" si="17"/>
        <v>Modbusparam{105,40236,/"40236_RID1000A_BOARD.Full_memory/",</v>
      </c>
      <c r="K153" s="7" t="str">
        <f t="shared" si="18"/>
        <v>/"DT_ONOFF/",</v>
      </c>
      <c r="L153" s="7" t="str">
        <f t="shared" si="19"/>
        <v>Modbusparam{105,40236,/"40236_RID1000A_BOARD.Full_memory/",/"DT_ONOFF/",},</v>
      </c>
    </row>
    <row r="154" spans="1:12" x14ac:dyDescent="0.15">
      <c r="A154" s="3">
        <v>163</v>
      </c>
      <c r="B154" s="3" t="s">
        <v>324</v>
      </c>
      <c r="C154" s="3" t="s">
        <v>126</v>
      </c>
      <c r="D154" s="3" t="s">
        <v>325</v>
      </c>
      <c r="E154" s="3">
        <v>40422</v>
      </c>
      <c r="F154" s="3" t="s">
        <v>9</v>
      </c>
      <c r="G154" s="11">
        <v>4</v>
      </c>
      <c r="H154" s="7" t="str">
        <f t="shared" si="15"/>
        <v>Modbusparam{163,</v>
      </c>
      <c r="I154" s="7" t="str">
        <f t="shared" si="16"/>
        <v>40422,/"40422_GLOBAL_INPUTS.Engine_temperature</v>
      </c>
      <c r="J154" s="7" t="str">
        <f t="shared" si="17"/>
        <v>Modbusparam{163,40422,/"40422_GLOBAL_INPUTS.Engine_temperature/",</v>
      </c>
      <c r="K154" s="7" t="str">
        <f t="shared" si="18"/>
        <v>/"DT_REAL_1/",</v>
      </c>
      <c r="L154" s="7" t="str">
        <f t="shared" si="19"/>
        <v>Modbusparam{163,40422,/"40422_GLOBAL_INPUTS.Engine_temperature/",/"DT_REAL_1/",},</v>
      </c>
    </row>
    <row r="155" spans="1:12" x14ac:dyDescent="0.15">
      <c r="A155" s="3">
        <v>164</v>
      </c>
      <c r="B155" s="3" t="s">
        <v>326</v>
      </c>
      <c r="C155" s="3" t="s">
        <v>133</v>
      </c>
      <c r="D155" s="3" t="s">
        <v>327</v>
      </c>
      <c r="E155" s="3">
        <v>40423</v>
      </c>
      <c r="F155" s="3" t="s">
        <v>9</v>
      </c>
      <c r="G155" s="11"/>
      <c r="H155" s="7" t="str">
        <f t="shared" si="15"/>
        <v>Modbusparam{164,</v>
      </c>
      <c r="I155" s="7" t="str">
        <f t="shared" si="16"/>
        <v>40423,/"40423_GLOBAL_INPUTS.Digital_engine_temperature</v>
      </c>
      <c r="J155" s="7" t="str">
        <f t="shared" si="17"/>
        <v>Modbusparam{164,40423,/"40423_GLOBAL_INPUTS.Digital_engine_temperature/",</v>
      </c>
      <c r="K155" s="7" t="str">
        <f t="shared" si="18"/>
        <v>/"DT_ONOFF/",</v>
      </c>
      <c r="L155" s="7" t="str">
        <f t="shared" si="19"/>
        <v>Modbusparam{164,40423,/"40423_GLOBAL_INPUTS.Digital_engine_temperature/",/"DT_ONOFF/",},</v>
      </c>
    </row>
    <row r="156" spans="1:12" x14ac:dyDescent="0.15">
      <c r="A156" s="3">
        <v>165</v>
      </c>
      <c r="B156" s="3" t="s">
        <v>328</v>
      </c>
      <c r="C156" s="3" t="s">
        <v>126</v>
      </c>
      <c r="D156" s="3" t="s">
        <v>329</v>
      </c>
      <c r="E156" s="3">
        <v>40424</v>
      </c>
      <c r="F156" s="3" t="s">
        <v>9</v>
      </c>
      <c r="G156" s="11"/>
      <c r="H156" s="7" t="str">
        <f t="shared" si="15"/>
        <v>Modbusparam{165,</v>
      </c>
      <c r="I156" s="7" t="str">
        <f t="shared" si="16"/>
        <v>40424,/"40424_GLOBAL_INPUTS.Input_D+</v>
      </c>
      <c r="J156" s="7" t="str">
        <f t="shared" si="17"/>
        <v>Modbusparam{165,40424,/"40424_GLOBAL_INPUTS.Input_D+/",</v>
      </c>
      <c r="K156" s="7" t="str">
        <f t="shared" si="18"/>
        <v>/"DT_REAL_1/",</v>
      </c>
      <c r="L156" s="7" t="str">
        <f t="shared" si="19"/>
        <v>Modbusparam{165,40424,/"40424_GLOBAL_INPUTS.Input_D+/",/"DT_REAL_1/",},</v>
      </c>
    </row>
    <row r="157" spans="1:12" x14ac:dyDescent="0.15">
      <c r="A157" s="3">
        <v>166</v>
      </c>
      <c r="B157" s="3" t="s">
        <v>330</v>
      </c>
      <c r="C157" s="3" t="s">
        <v>126</v>
      </c>
      <c r="D157" s="3" t="s">
        <v>331</v>
      </c>
      <c r="E157" s="3">
        <v>40425</v>
      </c>
      <c r="F157" s="3" t="s">
        <v>9</v>
      </c>
      <c r="G157" s="11"/>
      <c r="H157" s="7" t="str">
        <f t="shared" si="15"/>
        <v>Modbusparam{166,</v>
      </c>
      <c r="I157" s="7" t="str">
        <f t="shared" si="16"/>
        <v>40425,/"40425_GLOBAL_INPUTS.Input_Pick_up</v>
      </c>
      <c r="J157" s="7" t="str">
        <f t="shared" si="17"/>
        <v>Modbusparam{166,40425,/"40425_GLOBAL_INPUTS.Input_Pick_up/",</v>
      </c>
      <c r="K157" s="7" t="str">
        <f t="shared" si="18"/>
        <v>/"DT_REAL_1/",</v>
      </c>
      <c r="L157" s="7" t="str">
        <f t="shared" si="19"/>
        <v>Modbusparam{166,40425,/"40425_GLOBAL_INPUTS.Input_Pick_up/",/"DT_REAL_1/",},</v>
      </c>
    </row>
    <row r="158" spans="1:12" x14ac:dyDescent="0.15">
      <c r="A158" s="3">
        <v>167</v>
      </c>
      <c r="B158" s="3" t="s">
        <v>332</v>
      </c>
      <c r="C158" s="3" t="s">
        <v>126</v>
      </c>
      <c r="D158" s="3" t="s">
        <v>333</v>
      </c>
      <c r="E158" s="3">
        <v>40426</v>
      </c>
      <c r="F158" s="3" t="s">
        <v>9</v>
      </c>
      <c r="G158" s="11"/>
      <c r="H158" s="7" t="str">
        <f t="shared" si="15"/>
        <v>Modbusparam{167,</v>
      </c>
      <c r="I158" s="7" t="str">
        <f t="shared" si="16"/>
        <v>40426,/"40426_GLOBAL_INPUTS.Input_SAPRISA</v>
      </c>
      <c r="J158" s="7" t="str">
        <f t="shared" si="17"/>
        <v>Modbusparam{167,40426,/"40426_GLOBAL_INPUTS.Input_SAPRISA/",</v>
      </c>
      <c r="K158" s="7" t="str">
        <f t="shared" si="18"/>
        <v>/"DT_REAL_1/",</v>
      </c>
      <c r="L158" s="7" t="str">
        <f t="shared" si="19"/>
        <v>Modbusparam{167,40426,/"40426_GLOBAL_INPUTS.Input_SAPRISA/",/"DT_REAL_1/",},</v>
      </c>
    </row>
    <row r="159" spans="1:12" x14ac:dyDescent="0.15">
      <c r="A159" s="3">
        <v>168</v>
      </c>
      <c r="B159" s="3" t="s">
        <v>334</v>
      </c>
      <c r="C159" s="3" t="s">
        <v>126</v>
      </c>
      <c r="D159" s="3" t="s">
        <v>335</v>
      </c>
      <c r="E159" s="3">
        <v>40427</v>
      </c>
      <c r="F159" s="3" t="s">
        <v>9</v>
      </c>
      <c r="G159" s="11"/>
      <c r="H159" s="7" t="str">
        <f t="shared" si="15"/>
        <v>Modbusparam{168,</v>
      </c>
      <c r="I159" s="7" t="str">
        <f t="shared" si="16"/>
        <v>40427,/"40427_GLOBAL_INPUTS.Input_W</v>
      </c>
      <c r="J159" s="7" t="str">
        <f t="shared" si="17"/>
        <v>Modbusparam{168,40427,/"40427_GLOBAL_INPUTS.Input_W/",</v>
      </c>
      <c r="K159" s="7" t="str">
        <f t="shared" si="18"/>
        <v>/"DT_REAL_1/",</v>
      </c>
      <c r="L159" s="7" t="str">
        <f t="shared" si="19"/>
        <v>Modbusparam{168,40427,/"40427_GLOBAL_INPUTS.Input_W/",/"DT_REAL_1/",},</v>
      </c>
    </row>
    <row r="160" spans="1:12" x14ac:dyDescent="0.15">
      <c r="A160" s="3">
        <v>169</v>
      </c>
      <c r="B160" s="3" t="s">
        <v>336</v>
      </c>
      <c r="C160" s="3" t="s">
        <v>126</v>
      </c>
      <c r="D160" s="3" t="s">
        <v>337</v>
      </c>
      <c r="E160" s="3">
        <v>40428</v>
      </c>
      <c r="F160" s="3" t="s">
        <v>9</v>
      </c>
      <c r="G160" s="11"/>
      <c r="H160" s="7" t="str">
        <f t="shared" si="15"/>
        <v>Modbusparam{169,</v>
      </c>
      <c r="I160" s="7" t="str">
        <f t="shared" si="16"/>
        <v>40428,/"40428_GLOBAL_INPUTS.Oil_pressure</v>
      </c>
      <c r="J160" s="7" t="str">
        <f t="shared" si="17"/>
        <v>Modbusparam{169,40428,/"40428_GLOBAL_INPUTS.Oil_pressure/",</v>
      </c>
      <c r="K160" s="7" t="str">
        <f t="shared" si="18"/>
        <v>/"DT_REAL_1/",</v>
      </c>
      <c r="L160" s="7" t="str">
        <f t="shared" si="19"/>
        <v>Modbusparam{169,40428,/"40428_GLOBAL_INPUTS.Oil_pressure/",/"DT_REAL_1/",},</v>
      </c>
    </row>
    <row r="161" spans="1:12" x14ac:dyDescent="0.15">
      <c r="A161" s="3">
        <v>170</v>
      </c>
      <c r="B161" s="3" t="s">
        <v>338</v>
      </c>
      <c r="C161" s="3" t="s">
        <v>133</v>
      </c>
      <c r="D161" s="3" t="s">
        <v>339</v>
      </c>
      <c r="E161" s="3">
        <v>40429</v>
      </c>
      <c r="F161" s="3" t="s">
        <v>9</v>
      </c>
      <c r="G161" s="11"/>
      <c r="H161" s="7" t="str">
        <f t="shared" si="15"/>
        <v>Modbusparam{170,</v>
      </c>
      <c r="I161" s="7" t="str">
        <f t="shared" si="16"/>
        <v>40429,/"40429_GLOBAL_INPUTS.Digital_oil_pressure</v>
      </c>
      <c r="J161" s="7" t="str">
        <f t="shared" si="17"/>
        <v>Modbusparam{170,40429,/"40429_GLOBAL_INPUTS.Digital_oil_pressure/",</v>
      </c>
      <c r="K161" s="7" t="str">
        <f t="shared" si="18"/>
        <v>/"DT_ONOFF/",</v>
      </c>
      <c r="L161" s="7" t="str">
        <f t="shared" si="19"/>
        <v>Modbusparam{170,40429,/"40429_GLOBAL_INPUTS.Digital_oil_pressure/",/"DT_ONOFF/",},</v>
      </c>
    </row>
    <row r="162" spans="1:12" x14ac:dyDescent="0.15">
      <c r="A162" s="3">
        <v>171</v>
      </c>
      <c r="B162" s="3" t="s">
        <v>340</v>
      </c>
      <c r="C162" s="3" t="s">
        <v>126</v>
      </c>
      <c r="D162" s="3" t="s">
        <v>341</v>
      </c>
      <c r="E162" s="3">
        <v>40430</v>
      </c>
      <c r="F162" s="3" t="s">
        <v>9</v>
      </c>
      <c r="G162" s="11"/>
      <c r="H162" s="7" t="str">
        <f t="shared" si="15"/>
        <v>Modbusparam{171,</v>
      </c>
      <c r="I162" s="7" t="str">
        <f t="shared" si="16"/>
        <v>40430,/"40430_GLOBAL_INPUTS.Fuel_level_(%)</v>
      </c>
      <c r="J162" s="7" t="str">
        <f t="shared" si="17"/>
        <v>Modbusparam{171,40430,/"40430_GLOBAL_INPUTS.Fuel_level_(%)/",</v>
      </c>
      <c r="K162" s="7" t="str">
        <f t="shared" si="18"/>
        <v>/"DT_REAL_1/",</v>
      </c>
      <c r="L162" s="7" t="str">
        <f t="shared" si="19"/>
        <v>Modbusparam{171,40430,/"40430_GLOBAL_INPUTS.Fuel_level_(%)/",/"DT_REAL_1/",},</v>
      </c>
    </row>
    <row r="163" spans="1:12" x14ac:dyDescent="0.15">
      <c r="A163" s="3">
        <v>172</v>
      </c>
      <c r="B163" s="3" t="s">
        <v>342</v>
      </c>
      <c r="C163" s="3" t="s">
        <v>133</v>
      </c>
      <c r="D163" s="3" t="s">
        <v>343</v>
      </c>
      <c r="E163" s="3">
        <v>40431</v>
      </c>
      <c r="F163" s="3" t="s">
        <v>9</v>
      </c>
      <c r="G163" s="11"/>
      <c r="H163" s="7" t="str">
        <f t="shared" si="15"/>
        <v>Modbusparam{172,</v>
      </c>
      <c r="I163" s="7" t="str">
        <f t="shared" si="16"/>
        <v>40431,/"40431_GLOBAL_INPUTS.Low_fuel_level_digital</v>
      </c>
      <c r="J163" s="7" t="str">
        <f t="shared" si="17"/>
        <v>Modbusparam{172,40431,/"40431_GLOBAL_INPUTS.Low_fuel_level_digital/",</v>
      </c>
      <c r="K163" s="7" t="str">
        <f t="shared" si="18"/>
        <v>/"DT_ONOFF/",</v>
      </c>
      <c r="L163" s="7" t="str">
        <f t="shared" si="19"/>
        <v>Modbusparam{172,40431,/"40431_GLOBAL_INPUTS.Low_fuel_level_digital/",/"DT_ONOFF/",},</v>
      </c>
    </row>
    <row r="164" spans="1:12" x14ac:dyDescent="0.15">
      <c r="A164" s="3">
        <v>173</v>
      </c>
      <c r="B164" s="3" t="s">
        <v>344</v>
      </c>
      <c r="C164" s="3" t="s">
        <v>126</v>
      </c>
      <c r="D164" s="3" t="s">
        <v>345</v>
      </c>
      <c r="E164" s="3">
        <v>40432</v>
      </c>
      <c r="F164" s="3" t="s">
        <v>9</v>
      </c>
      <c r="G164" s="11"/>
      <c r="H164" s="7" t="str">
        <f t="shared" si="15"/>
        <v>Modbusparam{173,</v>
      </c>
      <c r="I164" s="7" t="str">
        <f t="shared" si="16"/>
        <v>40432,/"40432_GLOBAL_INPUTS.Battery_voltage</v>
      </c>
      <c r="J164" s="7" t="str">
        <f t="shared" si="17"/>
        <v>Modbusparam{173,40432,/"40432_GLOBAL_INPUTS.Battery_voltage/",</v>
      </c>
      <c r="K164" s="7" t="str">
        <f t="shared" si="18"/>
        <v>/"DT_REAL_1/",</v>
      </c>
      <c r="L164" s="7" t="str">
        <f t="shared" si="19"/>
        <v>Modbusparam{173,40432,/"40432_GLOBAL_INPUTS.Battery_voltage/",/"DT_REAL_1/",},</v>
      </c>
    </row>
    <row r="165" spans="1:12" x14ac:dyDescent="0.15">
      <c r="A165" s="3">
        <v>174</v>
      </c>
      <c r="B165" s="3" t="s">
        <v>346</v>
      </c>
      <c r="C165" s="3" t="s">
        <v>126</v>
      </c>
      <c r="D165" s="3" t="s">
        <v>347</v>
      </c>
      <c r="E165" s="3">
        <v>40433</v>
      </c>
      <c r="F165" s="3" t="s">
        <v>9</v>
      </c>
      <c r="G165" s="11"/>
      <c r="H165" s="7" t="str">
        <f t="shared" si="15"/>
        <v>Modbusparam{174,</v>
      </c>
      <c r="I165" s="7" t="str">
        <f t="shared" si="16"/>
        <v>40433,/"40433_GLOBAL_INPUTS.Phase_voltage</v>
      </c>
      <c r="J165" s="7" t="str">
        <f t="shared" si="17"/>
        <v>Modbusparam{174,40433,/"40433_GLOBAL_INPUTS.Phase_voltage/",</v>
      </c>
      <c r="K165" s="7" t="str">
        <f t="shared" si="18"/>
        <v>/"DT_REAL_1/",</v>
      </c>
      <c r="L165" s="7" t="str">
        <f t="shared" si="19"/>
        <v>Modbusparam{174,40433,/"40433_GLOBAL_INPUTS.Phase_voltage/",/"DT_REAL_1/",},</v>
      </c>
    </row>
    <row r="166" spans="1:12" x14ac:dyDescent="0.15">
      <c r="A166" s="3">
        <v>175</v>
      </c>
      <c r="B166" s="3" t="s">
        <v>348</v>
      </c>
      <c r="C166" s="3" t="s">
        <v>126</v>
      </c>
      <c r="D166" s="3" t="s">
        <v>349</v>
      </c>
      <c r="E166" s="3">
        <v>40434</v>
      </c>
      <c r="F166" s="3" t="s">
        <v>9</v>
      </c>
      <c r="G166" s="11"/>
      <c r="H166" s="7" t="str">
        <f t="shared" si="15"/>
        <v>Modbusparam{175,</v>
      </c>
      <c r="I166" s="7" t="str">
        <f t="shared" si="16"/>
        <v>40434,/"40434_GLOBAL_INPUTS.Frequency</v>
      </c>
      <c r="J166" s="7" t="str">
        <f t="shared" si="17"/>
        <v>Modbusparam{175,40434,/"40434_GLOBAL_INPUTS.Frequency/",</v>
      </c>
      <c r="K166" s="7" t="str">
        <f t="shared" si="18"/>
        <v>/"DT_REAL_1/",</v>
      </c>
      <c r="L166" s="7" t="str">
        <f t="shared" si="19"/>
        <v>Modbusparam{175,40434,/"40434_GLOBAL_INPUTS.Frequency/",/"DT_REAL_1/",},</v>
      </c>
    </row>
    <row r="167" spans="1:12" x14ac:dyDescent="0.15">
      <c r="A167" s="3">
        <v>176</v>
      </c>
      <c r="B167" s="3" t="s">
        <v>350</v>
      </c>
      <c r="C167" s="3" t="s">
        <v>7</v>
      </c>
      <c r="D167" s="3" t="s">
        <v>351</v>
      </c>
      <c r="E167" s="3">
        <v>40435</v>
      </c>
      <c r="F167" s="3" t="s">
        <v>9</v>
      </c>
      <c r="G167" s="11"/>
      <c r="H167" s="7" t="str">
        <f t="shared" si="15"/>
        <v>Modbusparam{176,</v>
      </c>
      <c r="I167" s="7" t="str">
        <f t="shared" si="16"/>
        <v>40435,/"40435_GLOBAL_RUNTIME.Active_alarm</v>
      </c>
      <c r="J167" s="7" t="str">
        <f t="shared" si="17"/>
        <v>Modbusparam{176,40435,/"40435_GLOBAL_RUNTIME.Active_alarm/",</v>
      </c>
      <c r="K167" s="7" t="str">
        <f t="shared" si="18"/>
        <v>/"DT_NUMERIC/",</v>
      </c>
      <c r="L167" s="7" t="str">
        <f t="shared" si="19"/>
        <v>Modbusparam{176,40435,/"40435_GLOBAL_RUNTIME.Active_alarm/",/"DT_NUMERIC/",},</v>
      </c>
    </row>
    <row r="168" spans="1:12" x14ac:dyDescent="0.15">
      <c r="A168" s="3">
        <v>177</v>
      </c>
      <c r="B168" s="3" t="s">
        <v>352</v>
      </c>
      <c r="C168" s="3" t="s">
        <v>7</v>
      </c>
      <c r="D168" s="3" t="s">
        <v>353</v>
      </c>
      <c r="E168" s="3">
        <v>40437</v>
      </c>
      <c r="F168" s="3" t="s">
        <v>9</v>
      </c>
      <c r="G168" s="11"/>
      <c r="H168" s="7" t="str">
        <f t="shared" si="15"/>
        <v>Modbusparam{177,</v>
      </c>
      <c r="I168" s="7" t="str">
        <f t="shared" si="16"/>
        <v>40437,/"40437_GLOBAL_RUNTIME.Stopping_alarm</v>
      </c>
      <c r="J168" s="7" t="str">
        <f t="shared" si="17"/>
        <v>Modbusparam{177,40437,/"40437_GLOBAL_RUNTIME.Stopping_alarm/",</v>
      </c>
      <c r="K168" s="7" t="str">
        <f t="shared" si="18"/>
        <v>/"DT_NUMERIC/",</v>
      </c>
      <c r="L168" s="7" t="str">
        <f t="shared" si="19"/>
        <v>Modbusparam{177,40437,/"40437_GLOBAL_RUNTIME.Stopping_alarm/",/"DT_NUMERIC/",},</v>
      </c>
    </row>
    <row r="169" spans="1:12" x14ac:dyDescent="0.15">
      <c r="A169" s="3">
        <v>178</v>
      </c>
      <c r="B169" s="3" t="s">
        <v>354</v>
      </c>
      <c r="C169" s="3" t="s">
        <v>133</v>
      </c>
      <c r="D169" s="3" t="s">
        <v>355</v>
      </c>
      <c r="E169" s="3">
        <v>40438</v>
      </c>
      <c r="F169" s="3" t="s">
        <v>9</v>
      </c>
      <c r="G169" s="11"/>
      <c r="H169" s="7" t="str">
        <f t="shared" si="15"/>
        <v>Modbusparam{178,</v>
      </c>
      <c r="I169" s="7" t="str">
        <f t="shared" si="16"/>
        <v>40438,/"40438_GLOBAL_RUNTIME.Cooling_on_alarm</v>
      </c>
      <c r="J169" s="7" t="str">
        <f t="shared" si="17"/>
        <v>Modbusparam{178,40438,/"40438_GLOBAL_RUNTIME.Cooling_on_alarm/",</v>
      </c>
      <c r="K169" s="7" t="str">
        <f t="shared" si="18"/>
        <v>/"DT_ONOFF/",</v>
      </c>
      <c r="L169" s="7" t="str">
        <f t="shared" si="19"/>
        <v>Modbusparam{178,40438,/"40438_GLOBAL_RUNTIME.Cooling_on_alarm/",/"DT_ONOFF/",},</v>
      </c>
    </row>
    <row r="170" spans="1:12" x14ac:dyDescent="0.15">
      <c r="A170" s="3">
        <v>179</v>
      </c>
      <c r="B170" s="3" t="s">
        <v>356</v>
      </c>
      <c r="C170" s="3" t="s">
        <v>133</v>
      </c>
      <c r="D170" s="3" t="s">
        <v>357</v>
      </c>
      <c r="E170" s="3">
        <v>40439</v>
      </c>
      <c r="F170" s="3" t="s">
        <v>9</v>
      </c>
      <c r="G170" s="11"/>
      <c r="H170" s="7" t="str">
        <f t="shared" si="15"/>
        <v>Modbusparam{179,</v>
      </c>
      <c r="I170" s="7" t="str">
        <f t="shared" si="16"/>
        <v>40439,/"40439_GLOBAL_RUNTIME.Stopping_on_alarm</v>
      </c>
      <c r="J170" s="7" t="str">
        <f t="shared" si="17"/>
        <v>Modbusparam{179,40439,/"40439_GLOBAL_RUNTIME.Stopping_on_alarm/",</v>
      </c>
      <c r="K170" s="7" t="str">
        <f t="shared" si="18"/>
        <v>/"DT_ONOFF/",</v>
      </c>
      <c r="L170" s="7" t="str">
        <f t="shared" si="19"/>
        <v>Modbusparam{179,40439,/"40439_GLOBAL_RUNTIME.Stopping_on_alarm/",/"DT_ONOFF/",},</v>
      </c>
    </row>
    <row r="171" spans="1:12" x14ac:dyDescent="0.15">
      <c r="A171" s="3">
        <v>180</v>
      </c>
      <c r="B171" s="3" t="s">
        <v>358</v>
      </c>
      <c r="C171" s="3" t="s">
        <v>7</v>
      </c>
      <c r="D171" s="3" t="s">
        <v>359</v>
      </c>
      <c r="E171" s="3">
        <v>40468</v>
      </c>
      <c r="F171" s="3" t="s">
        <v>9</v>
      </c>
      <c r="G171" s="11"/>
      <c r="H171" s="7" t="str">
        <f t="shared" si="15"/>
        <v>Modbusparam{180,</v>
      </c>
      <c r="I171" s="7" t="str">
        <f t="shared" si="16"/>
        <v>40468,/"40468_GLOBAL_RUNTIME.Start_phase</v>
      </c>
      <c r="J171" s="7" t="str">
        <f t="shared" si="17"/>
        <v>Modbusparam{180,40468,/"40468_GLOBAL_RUNTIME.Start_phase/",</v>
      </c>
      <c r="K171" s="7" t="str">
        <f t="shared" si="18"/>
        <v>/"DT_NUMERIC/",</v>
      </c>
      <c r="L171" s="7" t="str">
        <f t="shared" si="19"/>
        <v>Modbusparam{180,40468,/"40468_GLOBAL_RUNTIME.Start_phase/",/"DT_NUMERIC/",},</v>
      </c>
    </row>
    <row r="172" spans="1:12" x14ac:dyDescent="0.15">
      <c r="A172" s="3">
        <v>181</v>
      </c>
      <c r="B172" s="3" t="s">
        <v>360</v>
      </c>
      <c r="C172" s="3" t="s">
        <v>7</v>
      </c>
      <c r="D172" s="3" t="s">
        <v>361</v>
      </c>
      <c r="E172" s="3">
        <v>40469</v>
      </c>
      <c r="F172" s="3" t="s">
        <v>9</v>
      </c>
      <c r="G172" s="11"/>
      <c r="H172" s="7" t="str">
        <f t="shared" si="15"/>
        <v>Modbusparam{181,</v>
      </c>
      <c r="I172" s="7" t="str">
        <f t="shared" si="16"/>
        <v>40469,/"40469_Startmotoreendotermico1.Stop_phase</v>
      </c>
      <c r="J172" s="7" t="str">
        <f t="shared" si="17"/>
        <v>Modbusparam{181,40469,/"40469_Startmotoreendotermico1.Stop_phase/",</v>
      </c>
      <c r="K172" s="7" t="str">
        <f t="shared" si="18"/>
        <v>/"DT_NUMERIC/",</v>
      </c>
      <c r="L172" s="7" t="str">
        <f t="shared" si="19"/>
        <v>Modbusparam{181,40469,/"40469_Startmotoreendotermico1.Stop_phase/",/"DT_NUMERIC/",},</v>
      </c>
    </row>
    <row r="173" spans="1:12" x14ac:dyDescent="0.15">
      <c r="A173" s="3">
        <v>153</v>
      </c>
      <c r="B173" s="3" t="s">
        <v>362</v>
      </c>
      <c r="C173" s="3" t="s">
        <v>126</v>
      </c>
      <c r="D173" s="3" t="s">
        <v>363</v>
      </c>
      <c r="E173" s="3">
        <v>40473</v>
      </c>
      <c r="F173" s="3" t="s">
        <v>9</v>
      </c>
      <c r="G173" s="11"/>
      <c r="H173" s="7" t="str">
        <f t="shared" si="15"/>
        <v>Modbusparam{153,</v>
      </c>
      <c r="I173" s="7" t="str">
        <f t="shared" si="16"/>
        <v>40473,/"40473_GLOBAL_VARIABLES.Generator_nominal_voltage</v>
      </c>
      <c r="J173" s="7" t="str">
        <f t="shared" si="17"/>
        <v>Modbusparam{153,40473,/"40473_GLOBAL_VARIABLES.Generator_nominal_voltage/",</v>
      </c>
      <c r="K173" s="7" t="str">
        <f t="shared" si="18"/>
        <v>/"DT_REAL_1/",</v>
      </c>
      <c r="L173" s="7" t="str">
        <f t="shared" si="19"/>
        <v>Modbusparam{153,40473,/"40473_GLOBAL_VARIABLES.Generator_nominal_voltage/",/"DT_REAL_1/",},</v>
      </c>
    </row>
    <row r="174" spans="1:12" x14ac:dyDescent="0.15">
      <c r="A174" s="3">
        <v>154</v>
      </c>
      <c r="B174" s="3" t="s">
        <v>364</v>
      </c>
      <c r="C174" s="3" t="s">
        <v>126</v>
      </c>
      <c r="D174" s="3" t="s">
        <v>365</v>
      </c>
      <c r="E174" s="3">
        <v>40474</v>
      </c>
      <c r="F174" s="3" t="s">
        <v>9</v>
      </c>
      <c r="G174" s="11"/>
      <c r="H174" s="7" t="str">
        <f t="shared" si="15"/>
        <v>Modbusparam{154,</v>
      </c>
      <c r="I174" s="7" t="str">
        <f t="shared" si="16"/>
        <v>40474,/"40474_GLOBAL_VARIABLES.Generator_nominal_frequency</v>
      </c>
      <c r="J174" s="7" t="str">
        <f t="shared" si="17"/>
        <v>Modbusparam{154,40474,/"40474_GLOBAL_VARIABLES.Generator_nominal_frequency/",</v>
      </c>
      <c r="K174" s="7" t="str">
        <f t="shared" si="18"/>
        <v>/"DT_REAL_1/",</v>
      </c>
      <c r="L174" s="7" t="str">
        <f t="shared" si="19"/>
        <v>Modbusparam{154,40474,/"40474_GLOBAL_VARIABLES.Generator_nominal_frequency/",/"DT_REAL_1/",},</v>
      </c>
    </row>
    <row r="175" spans="1:12" x14ac:dyDescent="0.15">
      <c r="A175" s="3">
        <v>155</v>
      </c>
      <c r="B175" s="3" t="s">
        <v>366</v>
      </c>
      <c r="C175" s="3" t="s">
        <v>7</v>
      </c>
      <c r="D175" s="3" t="s">
        <v>367</v>
      </c>
      <c r="E175" s="3">
        <v>40476</v>
      </c>
      <c r="F175" s="3" t="s">
        <v>9</v>
      </c>
      <c r="G175" s="11"/>
      <c r="H175" s="7" t="str">
        <f t="shared" si="15"/>
        <v>Modbusparam{155,</v>
      </c>
      <c r="I175" s="7" t="str">
        <f t="shared" si="16"/>
        <v>40476,/"40476_GLOBAL_VARIABLES.Stop_mode</v>
      </c>
      <c r="J175" s="7" t="str">
        <f t="shared" si="17"/>
        <v>Modbusparam{155,40476,/"40476_GLOBAL_VARIABLES.Stop_mode/",</v>
      </c>
      <c r="K175" s="7" t="str">
        <f t="shared" si="18"/>
        <v>/"DT_NUMERIC/",</v>
      </c>
      <c r="L175" s="7" t="str">
        <f t="shared" si="19"/>
        <v>Modbusparam{155,40476,/"40476_GLOBAL_VARIABLES.Stop_mode/",/"DT_NUMERIC/",},</v>
      </c>
    </row>
    <row r="176" spans="1:12" x14ac:dyDescent="0.15">
      <c r="A176" s="3">
        <v>156</v>
      </c>
      <c r="B176" s="3" t="s">
        <v>368</v>
      </c>
      <c r="C176" s="3" t="s">
        <v>7</v>
      </c>
      <c r="D176" s="3" t="s">
        <v>369</v>
      </c>
      <c r="E176" s="3">
        <v>40478</v>
      </c>
      <c r="F176" s="3" t="s">
        <v>9</v>
      </c>
      <c r="G176" s="11"/>
      <c r="H176" s="7" t="str">
        <f t="shared" si="15"/>
        <v>Modbusparam{156,</v>
      </c>
      <c r="I176" s="7" t="str">
        <f t="shared" si="16"/>
        <v>40478,/"40478_GLOBAL_VARIABLES.Electrovalve_output</v>
      </c>
      <c r="J176" s="7" t="str">
        <f t="shared" si="17"/>
        <v>Modbusparam{156,40478,/"40478_GLOBAL_VARIABLES.Electrovalve_output/",</v>
      </c>
      <c r="K176" s="7" t="str">
        <f t="shared" si="18"/>
        <v>/"DT_NUMERIC/",</v>
      </c>
      <c r="L176" s="7" t="str">
        <f t="shared" si="19"/>
        <v>Modbusparam{156,40478,/"40478_GLOBAL_VARIABLES.Electrovalve_output/",/"DT_NUMERIC/",},</v>
      </c>
    </row>
    <row r="177" spans="1:12" x14ac:dyDescent="0.15">
      <c r="A177" s="3">
        <v>157</v>
      </c>
      <c r="B177" s="3" t="s">
        <v>370</v>
      </c>
      <c r="C177" s="3" t="s">
        <v>7</v>
      </c>
      <c r="D177" s="3" t="s">
        <v>371</v>
      </c>
      <c r="E177" s="3">
        <v>40479</v>
      </c>
      <c r="F177" s="3" t="s">
        <v>9</v>
      </c>
      <c r="G177" s="11"/>
      <c r="H177" s="7" t="str">
        <f t="shared" si="15"/>
        <v>Modbusparam{157,</v>
      </c>
      <c r="I177" s="7" t="str">
        <f t="shared" si="16"/>
        <v>40479,/"40479_GLOBAL_VARIABLES.D+_output</v>
      </c>
      <c r="J177" s="7" t="str">
        <f t="shared" si="17"/>
        <v>Modbusparam{157,40479,/"40479_GLOBAL_VARIABLES.D+_output/",</v>
      </c>
      <c r="K177" s="7" t="str">
        <f t="shared" si="18"/>
        <v>/"DT_NUMERIC/",</v>
      </c>
      <c r="L177" s="7" t="str">
        <f t="shared" si="19"/>
        <v>Modbusparam{157,40479,/"40479_GLOBAL_VARIABLES.D+_output/",/"DT_NUMERIC/",},</v>
      </c>
    </row>
    <row r="178" spans="1:12" x14ac:dyDescent="0.15">
      <c r="A178" s="3">
        <v>158</v>
      </c>
      <c r="B178" s="3" t="s">
        <v>372</v>
      </c>
      <c r="C178" s="3" t="s">
        <v>7</v>
      </c>
      <c r="D178" s="3" t="s">
        <v>373</v>
      </c>
      <c r="E178" s="3">
        <v>40480</v>
      </c>
      <c r="F178" s="3" t="s">
        <v>9</v>
      </c>
      <c r="G178" s="11"/>
      <c r="H178" s="7" t="str">
        <f t="shared" si="15"/>
        <v>Modbusparam{158,</v>
      </c>
      <c r="I178" s="7" t="str">
        <f t="shared" si="16"/>
        <v>40480,/"40480_AlarmsManger1.In_alarm</v>
      </c>
      <c r="J178" s="7" t="str">
        <f t="shared" si="17"/>
        <v>Modbusparam{158,40480,/"40480_AlarmsManger1.In_alarm/",</v>
      </c>
      <c r="K178" s="7" t="str">
        <f t="shared" si="18"/>
        <v>/"DT_NUMERIC/",</v>
      </c>
      <c r="L178" s="7" t="str">
        <f t="shared" si="19"/>
        <v>Modbusparam{158,40480,/"40480_AlarmsManger1.In_alarm/",/"DT_NUMERIC/",},</v>
      </c>
    </row>
    <row r="179" spans="1:12" x14ac:dyDescent="0.15">
      <c r="A179" s="3">
        <v>159</v>
      </c>
      <c r="B179" s="3" t="s">
        <v>374</v>
      </c>
      <c r="C179" s="3" t="s">
        <v>7</v>
      </c>
      <c r="D179" s="3" t="s">
        <v>375</v>
      </c>
      <c r="E179" s="3">
        <v>40481</v>
      </c>
      <c r="F179" s="3" t="s">
        <v>9</v>
      </c>
      <c r="G179" s="11"/>
      <c r="H179" s="7" t="str">
        <f t="shared" si="15"/>
        <v>Modbusparam{159,</v>
      </c>
      <c r="I179" s="7" t="str">
        <f t="shared" si="16"/>
        <v>40481,/"40481_AlarmsManger1.Siren</v>
      </c>
      <c r="J179" s="7" t="str">
        <f t="shared" si="17"/>
        <v>Modbusparam{159,40481,/"40481_AlarmsManger1.Siren/",</v>
      </c>
      <c r="K179" s="7" t="str">
        <f t="shared" si="18"/>
        <v>/"DT_NUMERIC/",</v>
      </c>
      <c r="L179" s="7" t="str">
        <f t="shared" si="19"/>
        <v>Modbusparam{159,40481,/"40481_AlarmsManger1.Siren/",/"DT_NUMERIC/",},</v>
      </c>
    </row>
    <row r="180" spans="1:12" x14ac:dyDescent="0.15">
      <c r="A180" s="3">
        <v>160</v>
      </c>
      <c r="B180" s="3" t="s">
        <v>376</v>
      </c>
      <c r="C180" s="3" t="s">
        <v>7</v>
      </c>
      <c r="D180" s="3" t="s">
        <v>377</v>
      </c>
      <c r="E180" s="3">
        <v>40482</v>
      </c>
      <c r="F180" s="3" t="s">
        <v>9</v>
      </c>
      <c r="G180" s="11"/>
      <c r="H180" s="7" t="str">
        <f t="shared" si="15"/>
        <v>Modbusparam{160,</v>
      </c>
      <c r="I180" s="7" t="str">
        <f t="shared" si="16"/>
        <v>40482,/"40482_AlarmsManger1.Global_alarm_#1</v>
      </c>
      <c r="J180" s="7" t="str">
        <f t="shared" si="17"/>
        <v>Modbusparam{160,40482,/"40482_AlarmsManger1.Global_alarm_#1/",</v>
      </c>
      <c r="K180" s="7" t="str">
        <f t="shared" si="18"/>
        <v>/"DT_NUMERIC/",</v>
      </c>
      <c r="L180" s="7" t="str">
        <f t="shared" si="19"/>
        <v>Modbusparam{160,40482,/"40482_AlarmsManger1.Global_alarm_#1/",/"DT_NUMERIC/",},</v>
      </c>
    </row>
    <row r="181" spans="1:12" x14ac:dyDescent="0.15">
      <c r="A181" s="3">
        <v>161</v>
      </c>
      <c r="B181" s="3" t="s">
        <v>378</v>
      </c>
      <c r="C181" s="3" t="s">
        <v>7</v>
      </c>
      <c r="D181" s="3" t="s">
        <v>379</v>
      </c>
      <c r="E181" s="3">
        <v>40483</v>
      </c>
      <c r="F181" s="3" t="s">
        <v>9</v>
      </c>
      <c r="G181" s="11"/>
      <c r="H181" s="7" t="str">
        <f t="shared" si="15"/>
        <v>Modbusparam{161,</v>
      </c>
      <c r="I181" s="7" t="str">
        <f t="shared" si="16"/>
        <v>40483,/"40483_AlarmsManger1.Global_alarm_#2</v>
      </c>
      <c r="J181" s="7" t="str">
        <f t="shared" si="17"/>
        <v>Modbusparam{161,40483,/"40483_AlarmsManger1.Global_alarm_#2/",</v>
      </c>
      <c r="K181" s="7" t="str">
        <f t="shared" si="18"/>
        <v>/"DT_NUMERIC/",</v>
      </c>
      <c r="L181" s="7" t="str">
        <f t="shared" si="19"/>
        <v>Modbusparam{161,40483,/"40483_AlarmsManger1.Global_alarm_#2/",/"DT_NUMERIC/",},</v>
      </c>
    </row>
    <row r="182" spans="1:12" x14ac:dyDescent="0.15">
      <c r="A182" s="3">
        <v>162</v>
      </c>
      <c r="B182" s="3" t="s">
        <v>380</v>
      </c>
      <c r="C182" s="3" t="s">
        <v>7</v>
      </c>
      <c r="D182" s="3" t="s">
        <v>381</v>
      </c>
      <c r="E182" s="3">
        <v>40484</v>
      </c>
      <c r="F182" s="3" t="s">
        <v>9</v>
      </c>
      <c r="G182" s="11"/>
      <c r="H182" s="7" t="str">
        <f t="shared" si="15"/>
        <v>Modbusparam{162,</v>
      </c>
      <c r="I182" s="7" t="str">
        <f t="shared" si="16"/>
        <v>40484,/"40484_AlarmsManger1.Global_alarm_#3</v>
      </c>
      <c r="J182" s="7" t="str">
        <f t="shared" si="17"/>
        <v>Modbusparam{162,40484,/"40484_AlarmsManger1.Global_alarm_#3/",</v>
      </c>
      <c r="K182" s="7" t="str">
        <f t="shared" si="18"/>
        <v>/"DT_NUMERIC/",</v>
      </c>
      <c r="L182" s="7" t="str">
        <f t="shared" si="19"/>
        <v>Modbusparam{162,40484,/"40484_AlarmsManger1.Global_alarm_#3/",/"DT_NUMERIC/",},</v>
      </c>
    </row>
    <row r="183" spans="1:12" x14ac:dyDescent="0.15">
      <c r="A183" s="2">
        <v>182</v>
      </c>
      <c r="B183" s="2" t="s">
        <v>382</v>
      </c>
      <c r="C183" s="2" t="s">
        <v>7</v>
      </c>
      <c r="D183" s="2" t="s">
        <v>383</v>
      </c>
      <c r="E183" s="2">
        <v>40540</v>
      </c>
      <c r="F183" s="2" t="s">
        <v>9</v>
      </c>
      <c r="G183" s="11">
        <v>5</v>
      </c>
      <c r="H183" s="7" t="str">
        <f t="shared" si="15"/>
        <v>Modbusparam{182,</v>
      </c>
      <c r="I183" s="7" t="str">
        <f t="shared" si="16"/>
        <v>40540,/"40540_StartDieselEngine1.Starter_engine_output</v>
      </c>
      <c r="J183" s="7" t="str">
        <f t="shared" si="17"/>
        <v>Modbusparam{182,40540,/"40540_StartDieselEngine1.Starter_engine_output/",</v>
      </c>
      <c r="K183" s="7" t="str">
        <f t="shared" si="18"/>
        <v>/"DT_NUMERIC/",</v>
      </c>
      <c r="L183" s="7" t="str">
        <f t="shared" si="19"/>
        <v>Modbusparam{182,40540,/"40540_StartDieselEngine1.Starter_engine_output/",/"DT_NUMERIC/",},</v>
      </c>
    </row>
    <row r="184" spans="1:12" x14ac:dyDescent="0.15">
      <c r="A184" s="2">
        <v>183</v>
      </c>
      <c r="B184" s="2" t="s">
        <v>384</v>
      </c>
      <c r="C184" s="2" t="s">
        <v>7</v>
      </c>
      <c r="D184" s="2" t="s">
        <v>385</v>
      </c>
      <c r="E184" s="2">
        <v>40543</v>
      </c>
      <c r="F184" s="2" t="s">
        <v>9</v>
      </c>
      <c r="G184" s="11"/>
      <c r="H184" s="7" t="str">
        <f t="shared" si="15"/>
        <v>Modbusparam{183,</v>
      </c>
      <c r="I184" s="7" t="str">
        <f t="shared" si="16"/>
        <v>40543,/"40543_StartDieselEngine1.Pre_heating_output</v>
      </c>
      <c r="J184" s="7" t="str">
        <f t="shared" si="17"/>
        <v>Modbusparam{183,40543,/"40543_StartDieselEngine1.Pre_heating_output/",</v>
      </c>
      <c r="K184" s="7" t="str">
        <f t="shared" si="18"/>
        <v>/"DT_NUMERIC/",</v>
      </c>
      <c r="L184" s="7" t="str">
        <f t="shared" si="19"/>
        <v>Modbusparam{183,40543,/"40543_StartDieselEngine1.Pre_heating_output/",/"DT_NUMERIC/",},</v>
      </c>
    </row>
    <row r="185" spans="1:12" x14ac:dyDescent="0.15">
      <c r="A185" s="2">
        <v>184</v>
      </c>
      <c r="B185" s="2" t="s">
        <v>386</v>
      </c>
      <c r="C185" s="2" t="s">
        <v>7</v>
      </c>
      <c r="D185" s="2" t="s">
        <v>387</v>
      </c>
      <c r="E185" s="2">
        <v>40557</v>
      </c>
      <c r="F185" s="2" t="s">
        <v>9</v>
      </c>
      <c r="G185" s="11"/>
      <c r="H185" s="7" t="str">
        <f t="shared" si="15"/>
        <v>Modbusparam{184,</v>
      </c>
      <c r="I185" s="7" t="str">
        <f t="shared" si="16"/>
        <v>40557,/"40557_StartDieselEngine1.IsON</v>
      </c>
      <c r="J185" s="7" t="str">
        <f t="shared" si="17"/>
        <v>Modbusparam{184,40557,/"40557_StartDieselEngine1.IsON/",</v>
      </c>
      <c r="K185" s="7" t="str">
        <f t="shared" si="18"/>
        <v>/"DT_NUMERIC/",</v>
      </c>
      <c r="L185" s="7" t="str">
        <f t="shared" si="19"/>
        <v>Modbusparam{184,40557,/"40557_StartDieselEngine1.IsON/",/"DT_NUMERIC/",},</v>
      </c>
    </row>
    <row r="186" spans="1:12" x14ac:dyDescent="0.15">
      <c r="A186" s="2">
        <v>185</v>
      </c>
      <c r="B186" s="2" t="s">
        <v>388</v>
      </c>
      <c r="C186" s="2" t="s">
        <v>7</v>
      </c>
      <c r="D186" s="2" t="s">
        <v>389</v>
      </c>
      <c r="E186" s="2">
        <v>40563</v>
      </c>
      <c r="F186" s="2" t="s">
        <v>9</v>
      </c>
      <c r="G186" s="11"/>
      <c r="H186" s="7" t="str">
        <f t="shared" si="15"/>
        <v>Modbusparam{185,</v>
      </c>
      <c r="I186" s="7" t="str">
        <f t="shared" si="16"/>
        <v>40563,/"40563_StartDieselEngine1.IsNotStopped</v>
      </c>
      <c r="J186" s="7" t="str">
        <f t="shared" si="17"/>
        <v>Modbusparam{185,40563,/"40563_StartDieselEngine1.IsNotStopped/",</v>
      </c>
      <c r="K186" s="7" t="str">
        <f t="shared" si="18"/>
        <v>/"DT_NUMERIC/",</v>
      </c>
      <c r="L186" s="7" t="str">
        <f t="shared" si="19"/>
        <v>Modbusparam{185,40563,/"40563_StartDieselEngine1.IsNotStopped/",/"DT_NUMERIC/",},</v>
      </c>
    </row>
    <row r="187" spans="1:12" x14ac:dyDescent="0.15">
      <c r="A187" s="2">
        <v>186</v>
      </c>
      <c r="B187" s="2" t="s">
        <v>390</v>
      </c>
      <c r="C187" s="2" t="s">
        <v>7</v>
      </c>
      <c r="D187" s="2" t="s">
        <v>391</v>
      </c>
      <c r="E187" s="2">
        <v>40584</v>
      </c>
      <c r="F187" s="2" t="s">
        <v>9</v>
      </c>
      <c r="G187" s="11"/>
      <c r="H187" s="7" t="str">
        <f t="shared" si="15"/>
        <v>Modbusparam{186,</v>
      </c>
      <c r="I187" s="7" t="str">
        <f t="shared" si="16"/>
        <v>40584,/"40584_StopDieselEngine1.Electro_magnet_output</v>
      </c>
      <c r="J187" s="7" t="str">
        <f t="shared" si="17"/>
        <v>Modbusparam{186,40584,/"40584_StopDieselEngine1.Electro_magnet_output/",</v>
      </c>
      <c r="K187" s="7" t="str">
        <f t="shared" si="18"/>
        <v>/"DT_NUMERIC/",</v>
      </c>
      <c r="L187" s="7" t="str">
        <f t="shared" si="19"/>
        <v>Modbusparam{186,40584,/"40584_StopDieselEngine1.Electro_magnet_output/",/"DT_NUMERIC/",},</v>
      </c>
    </row>
    <row r="188" spans="1:12" x14ac:dyDescent="0.15">
      <c r="A188" s="2">
        <v>187</v>
      </c>
      <c r="B188" s="2" t="s">
        <v>392</v>
      </c>
      <c r="C188" s="2" t="s">
        <v>7</v>
      </c>
      <c r="D188" s="2" t="s">
        <v>393</v>
      </c>
      <c r="E188" s="2">
        <v>40592</v>
      </c>
      <c r="F188" s="2" t="s">
        <v>9</v>
      </c>
      <c r="G188" s="11"/>
      <c r="H188" s="7" t="str">
        <f t="shared" si="15"/>
        <v>Modbusparam{187,</v>
      </c>
      <c r="I188" s="7" t="str">
        <f t="shared" si="16"/>
        <v>40592,/"40592_GensetManager1.Mains_nominal_voltage</v>
      </c>
      <c r="J188" s="7" t="str">
        <f t="shared" si="17"/>
        <v>Modbusparam{187,40592,/"40592_GensetManager1.Mains_nominal_voltage/",</v>
      </c>
      <c r="K188" s="7" t="str">
        <f t="shared" si="18"/>
        <v>/"DT_NUMERIC/",</v>
      </c>
      <c r="L188" s="7" t="str">
        <f t="shared" si="19"/>
        <v>Modbusparam{187,40592,/"40592_GensetManager1.Mains_nominal_voltage/",/"DT_NUMERIC/",},</v>
      </c>
    </row>
    <row r="189" spans="1:12" x14ac:dyDescent="0.15">
      <c r="A189" s="2">
        <v>188</v>
      </c>
      <c r="B189" s="2" t="s">
        <v>394</v>
      </c>
      <c r="C189" s="2" t="s">
        <v>7</v>
      </c>
      <c r="D189" s="2" t="s">
        <v>395</v>
      </c>
      <c r="E189" s="2">
        <v>40593</v>
      </c>
      <c r="F189" s="2" t="s">
        <v>9</v>
      </c>
      <c r="G189" s="11"/>
      <c r="H189" s="7" t="str">
        <f t="shared" si="15"/>
        <v>Modbusparam{188,</v>
      </c>
      <c r="I189" s="7" t="str">
        <f t="shared" si="16"/>
        <v>40593,/"40593_GensetManager1.Mains_nominal_frequency</v>
      </c>
      <c r="J189" s="7" t="str">
        <f t="shared" si="17"/>
        <v>Modbusparam{188,40593,/"40593_GensetManager1.Mains_nominal_frequency/",</v>
      </c>
      <c r="K189" s="7" t="str">
        <f t="shared" si="18"/>
        <v>/"DT_NUMERIC/",</v>
      </c>
      <c r="L189" s="7" t="str">
        <f t="shared" si="19"/>
        <v>Modbusparam{188,40593,/"40593_GensetManager1.Mains_nominal_frequency/",/"DT_NUMERIC/",},</v>
      </c>
    </row>
    <row r="190" spans="1:12" x14ac:dyDescent="0.15">
      <c r="A190" s="2">
        <v>189</v>
      </c>
      <c r="B190" s="2" t="s">
        <v>396</v>
      </c>
      <c r="C190" s="2" t="s">
        <v>7</v>
      </c>
      <c r="D190" s="2" t="s">
        <v>397</v>
      </c>
      <c r="E190" s="2">
        <v>40594</v>
      </c>
      <c r="F190" s="2" t="s">
        <v>9</v>
      </c>
      <c r="G190" s="11"/>
      <c r="H190" s="7" t="str">
        <f t="shared" si="15"/>
        <v>Modbusparam{189,</v>
      </c>
      <c r="I190" s="7" t="str">
        <f t="shared" si="16"/>
        <v>40594,/"40594_GensetManager1.Low_Voltage_mains_(%)</v>
      </c>
      <c r="J190" s="7" t="str">
        <f t="shared" si="17"/>
        <v>Modbusparam{189,40594,/"40594_GensetManager1.Low_Voltage_mains_(%)/",</v>
      </c>
      <c r="K190" s="7" t="str">
        <f t="shared" si="18"/>
        <v>/"DT_NUMERIC/",</v>
      </c>
      <c r="L190" s="7" t="str">
        <f t="shared" si="19"/>
        <v>Modbusparam{189,40594,/"40594_GensetManager1.Low_Voltage_mains_(%)/",/"DT_NUMERIC/",},</v>
      </c>
    </row>
    <row r="191" spans="1:12" x14ac:dyDescent="0.15">
      <c r="A191" s="2">
        <v>190</v>
      </c>
      <c r="B191" s="2" t="s">
        <v>398</v>
      </c>
      <c r="C191" s="2" t="s">
        <v>7</v>
      </c>
      <c r="D191" s="2" t="s">
        <v>399</v>
      </c>
      <c r="E191" s="2">
        <v>40595</v>
      </c>
      <c r="F191" s="2" t="s">
        <v>9</v>
      </c>
      <c r="G191" s="11"/>
      <c r="H191" s="7" t="str">
        <f t="shared" si="15"/>
        <v>Modbusparam{190,</v>
      </c>
      <c r="I191" s="7" t="str">
        <f t="shared" si="16"/>
        <v>40595,/"40595_GensetManager1.High_Voltage_mains_(%)</v>
      </c>
      <c r="J191" s="7" t="str">
        <f t="shared" si="17"/>
        <v>Modbusparam{190,40595,/"40595_GensetManager1.High_Voltage_mains_(%)/",</v>
      </c>
      <c r="K191" s="7" t="str">
        <f t="shared" si="18"/>
        <v>/"DT_NUMERIC/",</v>
      </c>
      <c r="L191" s="7" t="str">
        <f t="shared" si="19"/>
        <v>Modbusparam{190,40595,/"40595_GensetManager1.High_Voltage_mains_(%)/",/"DT_NUMERIC/",},</v>
      </c>
    </row>
    <row r="192" spans="1:12" x14ac:dyDescent="0.15">
      <c r="A192" s="2">
        <v>191</v>
      </c>
      <c r="B192" s="2" t="s">
        <v>400</v>
      </c>
      <c r="C192" s="2" t="s">
        <v>62</v>
      </c>
      <c r="D192" s="2" t="s">
        <v>401</v>
      </c>
      <c r="E192" s="2">
        <v>40596</v>
      </c>
      <c r="F192" s="2" t="s">
        <v>9</v>
      </c>
      <c r="G192" s="11"/>
      <c r="H192" s="7" t="str">
        <f t="shared" si="15"/>
        <v>Modbusparam{191,</v>
      </c>
      <c r="I192" s="7" t="str">
        <f t="shared" si="16"/>
        <v>40596,/"40596_GensetManager1.Low_Frequency_mains_(%)</v>
      </c>
      <c r="J192" s="7" t="str">
        <f t="shared" si="17"/>
        <v>Modbusparam{191,40596,/"40596_GensetManager1.Low_Frequency_mains_(%)/",</v>
      </c>
      <c r="K192" s="7" t="str">
        <f t="shared" si="18"/>
        <v>/"DT_NUMERIC_OFF/",</v>
      </c>
      <c r="L192" s="7" t="str">
        <f t="shared" si="19"/>
        <v>Modbusparam{191,40596,/"40596_GensetManager1.Low_Frequency_mains_(%)/",/"DT_NUMERIC_OFF/",},</v>
      </c>
    </row>
    <row r="193" spans="1:12" x14ac:dyDescent="0.15">
      <c r="A193" s="2">
        <v>192</v>
      </c>
      <c r="B193" s="2" t="s">
        <v>402</v>
      </c>
      <c r="C193" s="2" t="s">
        <v>62</v>
      </c>
      <c r="D193" s="2" t="s">
        <v>403</v>
      </c>
      <c r="E193" s="2">
        <v>40597</v>
      </c>
      <c r="F193" s="2" t="s">
        <v>9</v>
      </c>
      <c r="G193" s="11"/>
      <c r="H193" s="7" t="str">
        <f t="shared" si="15"/>
        <v>Modbusparam{192,</v>
      </c>
      <c r="I193" s="7" t="str">
        <f t="shared" si="16"/>
        <v>40597,/"40597_GensetManager1.High_Frequency_mains_(%)</v>
      </c>
      <c r="J193" s="7" t="str">
        <f t="shared" si="17"/>
        <v>Modbusparam{192,40597,/"40597_GensetManager1.High_Frequency_mains_(%)/",</v>
      </c>
      <c r="K193" s="7" t="str">
        <f t="shared" si="18"/>
        <v>/"DT_NUMERIC_OFF/",</v>
      </c>
      <c r="L193" s="7" t="str">
        <f t="shared" si="19"/>
        <v>Modbusparam{192,40597,/"40597_GensetManager1.High_Frequency_mains_(%)/",/"DT_NUMERIC_OFF/",},</v>
      </c>
    </row>
    <row r="194" spans="1:12" x14ac:dyDescent="0.15">
      <c r="A194" s="2">
        <v>193</v>
      </c>
      <c r="B194" s="2" t="s">
        <v>404</v>
      </c>
      <c r="C194" s="2" t="s">
        <v>7</v>
      </c>
      <c r="D194" s="2" t="s">
        <v>405</v>
      </c>
      <c r="E194" s="2">
        <v>40598</v>
      </c>
      <c r="F194" s="2" t="s">
        <v>9</v>
      </c>
      <c r="G194" s="11"/>
      <c r="H194" s="7" t="str">
        <f t="shared" si="15"/>
        <v>Modbusparam{193,</v>
      </c>
      <c r="I194" s="7" t="str">
        <f t="shared" si="16"/>
        <v>40598,/"40598_GensetManager1.Low_Voltage_genset_(%)</v>
      </c>
      <c r="J194" s="7" t="str">
        <f t="shared" si="17"/>
        <v>Modbusparam{193,40598,/"40598_GensetManager1.Low_Voltage_genset_(%)/",</v>
      </c>
      <c r="K194" s="7" t="str">
        <f t="shared" si="18"/>
        <v>/"DT_NUMERIC/",</v>
      </c>
      <c r="L194" s="7" t="str">
        <f t="shared" si="19"/>
        <v>Modbusparam{193,40598,/"40598_GensetManager1.Low_Voltage_genset_(%)/",/"DT_NUMERIC/",},</v>
      </c>
    </row>
    <row r="195" spans="1:12" x14ac:dyDescent="0.15">
      <c r="A195" s="2">
        <v>194</v>
      </c>
      <c r="B195" s="2" t="s">
        <v>406</v>
      </c>
      <c r="C195" s="2" t="s">
        <v>7</v>
      </c>
      <c r="D195" s="2" t="s">
        <v>407</v>
      </c>
      <c r="E195" s="2">
        <v>40599</v>
      </c>
      <c r="F195" s="2" t="s">
        <v>9</v>
      </c>
      <c r="G195" s="11"/>
      <c r="H195" s="7" t="str">
        <f t="shared" si="15"/>
        <v>Modbusparam{194,</v>
      </c>
      <c r="I195" s="7" t="str">
        <f t="shared" si="16"/>
        <v>40599,/"40599_GensetManager1.High_Voltage_genset_(%)</v>
      </c>
      <c r="J195" s="7" t="str">
        <f t="shared" si="17"/>
        <v>Modbusparam{194,40599,/"40599_GensetManager1.High_Voltage_genset_(%)/",</v>
      </c>
      <c r="K195" s="7" t="str">
        <f t="shared" si="18"/>
        <v>/"DT_NUMERIC/",</v>
      </c>
      <c r="L195" s="7" t="str">
        <f t="shared" si="19"/>
        <v>Modbusparam{194,40599,/"40599_GensetManager1.High_Voltage_genset_(%)/",/"DT_NUMERIC/",},</v>
      </c>
    </row>
    <row r="196" spans="1:12" x14ac:dyDescent="0.15">
      <c r="A196" s="2">
        <v>195</v>
      </c>
      <c r="B196" s="2" t="s">
        <v>408</v>
      </c>
      <c r="C196" s="2" t="s">
        <v>62</v>
      </c>
      <c r="D196" s="2" t="s">
        <v>409</v>
      </c>
      <c r="E196" s="2">
        <v>40600</v>
      </c>
      <c r="F196" s="2" t="s">
        <v>9</v>
      </c>
      <c r="G196" s="11"/>
      <c r="H196" s="7" t="str">
        <f t="shared" si="15"/>
        <v>Modbusparam{195,</v>
      </c>
      <c r="I196" s="7" t="str">
        <f t="shared" si="16"/>
        <v>40600,/"40600_GensetManager1.Low_Frequency_genset_(%)</v>
      </c>
      <c r="J196" s="7" t="str">
        <f t="shared" si="17"/>
        <v>Modbusparam{195,40600,/"40600_GensetManager1.Low_Frequency_genset_(%)/",</v>
      </c>
      <c r="K196" s="7" t="str">
        <f t="shared" si="18"/>
        <v>/"DT_NUMERIC_OFF/",</v>
      </c>
      <c r="L196" s="7" t="str">
        <f t="shared" si="19"/>
        <v>Modbusparam{195,40600,/"40600_GensetManager1.Low_Frequency_genset_(%)/",/"DT_NUMERIC_OFF/",},</v>
      </c>
    </row>
    <row r="197" spans="1:12" x14ac:dyDescent="0.15">
      <c r="A197" s="2">
        <v>196</v>
      </c>
      <c r="B197" s="2" t="s">
        <v>410</v>
      </c>
      <c r="C197" s="2" t="s">
        <v>62</v>
      </c>
      <c r="D197" s="2" t="s">
        <v>411</v>
      </c>
      <c r="E197" s="2">
        <v>40601</v>
      </c>
      <c r="F197" s="2" t="s">
        <v>9</v>
      </c>
      <c r="G197" s="11"/>
      <c r="H197" s="7" t="str">
        <f t="shared" si="15"/>
        <v>Modbusparam{196,</v>
      </c>
      <c r="I197" s="7" t="str">
        <f t="shared" si="16"/>
        <v>40601,/"40601_GensetManager1.High_Frequency_genset_(%)</v>
      </c>
      <c r="J197" s="7" t="str">
        <f t="shared" si="17"/>
        <v>Modbusparam{196,40601,/"40601_GensetManager1.High_Frequency_genset_(%)/",</v>
      </c>
      <c r="K197" s="7" t="str">
        <f t="shared" si="18"/>
        <v>/"DT_NUMERIC_OFF/",</v>
      </c>
      <c r="L197" s="7" t="str">
        <f t="shared" si="19"/>
        <v>Modbusparam{196,40601,/"40601_GensetManager1.High_Frequency_genset_(%)/",/"DT_NUMERIC_OFF/",},</v>
      </c>
    </row>
    <row r="198" spans="1:12" x14ac:dyDescent="0.15">
      <c r="A198" s="2">
        <v>197</v>
      </c>
      <c r="B198" s="2" t="s">
        <v>412</v>
      </c>
      <c r="C198" s="2" t="s">
        <v>7</v>
      </c>
      <c r="D198" s="2" t="s">
        <v>413</v>
      </c>
      <c r="E198" s="2">
        <v>40606</v>
      </c>
      <c r="F198" s="2" t="s">
        <v>9</v>
      </c>
      <c r="G198" s="11"/>
      <c r="H198" s="7" t="str">
        <f t="shared" si="15"/>
        <v>Modbusparam{197,</v>
      </c>
      <c r="I198" s="7" t="str">
        <f t="shared" si="16"/>
        <v>40606,/"40606_GensetManager1.Nominal_current_genset</v>
      </c>
      <c r="J198" s="7" t="str">
        <f t="shared" si="17"/>
        <v>Modbusparam{197,40606,/"40606_GensetManager1.Nominal_current_genset/",</v>
      </c>
      <c r="K198" s="7" t="str">
        <f t="shared" si="18"/>
        <v>/"DT_NUMERIC/",</v>
      </c>
      <c r="L198" s="7" t="str">
        <f t="shared" si="19"/>
        <v>Modbusparam{197,40606,/"40606_GensetManager1.Nominal_current_genset/",/"DT_NUMERIC/",},</v>
      </c>
    </row>
    <row r="199" spans="1:12" x14ac:dyDescent="0.15">
      <c r="A199" s="2">
        <v>198</v>
      </c>
      <c r="B199" s="2" t="s">
        <v>414</v>
      </c>
      <c r="C199" s="2" t="s">
        <v>7</v>
      </c>
      <c r="D199" s="2" t="s">
        <v>415</v>
      </c>
      <c r="E199" s="2">
        <v>40607</v>
      </c>
      <c r="F199" s="2" t="s">
        <v>9</v>
      </c>
      <c r="G199" s="11"/>
      <c r="H199" s="7" t="str">
        <f t="shared" si="15"/>
        <v>Modbusparam{198,</v>
      </c>
      <c r="I199" s="7" t="str">
        <f t="shared" si="16"/>
        <v>40607,/"40607_GensetManager1.Short_circuit_(%)</v>
      </c>
      <c r="J199" s="7" t="str">
        <f t="shared" si="17"/>
        <v>Modbusparam{198,40607,/"40607_GensetManager1.Short_circuit_(%)/",</v>
      </c>
      <c r="K199" s="7" t="str">
        <f t="shared" si="18"/>
        <v>/"DT_NUMERIC/",</v>
      </c>
      <c r="L199" s="7" t="str">
        <f t="shared" si="19"/>
        <v>Modbusparam{198,40607,/"40607_GensetManager1.Short_circuit_(%)/",/"DT_NUMERIC/",},</v>
      </c>
    </row>
    <row r="200" spans="1:12" x14ac:dyDescent="0.15">
      <c r="A200" s="2">
        <v>199</v>
      </c>
      <c r="B200" s="2" t="s">
        <v>416</v>
      </c>
      <c r="C200" s="2" t="s">
        <v>7</v>
      </c>
      <c r="D200" s="2" t="s">
        <v>417</v>
      </c>
      <c r="E200" s="2">
        <v>40608</v>
      </c>
      <c r="F200" s="2" t="s">
        <v>9</v>
      </c>
      <c r="G200" s="11"/>
      <c r="H200" s="7" t="str">
        <f t="shared" si="15"/>
        <v>Modbusparam{199,</v>
      </c>
      <c r="I200" s="7" t="str">
        <f t="shared" si="16"/>
        <v>40608,/"40608_GensetManager1.Current_overload_(%)</v>
      </c>
      <c r="J200" s="7" t="str">
        <f t="shared" si="17"/>
        <v>Modbusparam{199,40608,/"40608_GensetManager1.Current_overload_(%)/",</v>
      </c>
      <c r="K200" s="7" t="str">
        <f t="shared" si="18"/>
        <v>/"DT_NUMERIC/",</v>
      </c>
      <c r="L200" s="7" t="str">
        <f t="shared" si="19"/>
        <v>Modbusparam{199,40608,/"40608_GensetManager1.Current_overload_(%)/",/"DT_NUMERIC/",},</v>
      </c>
    </row>
    <row r="201" spans="1:12" x14ac:dyDescent="0.15">
      <c r="A201" s="2">
        <v>200</v>
      </c>
      <c r="B201" s="2" t="s">
        <v>418</v>
      </c>
      <c r="C201" s="2" t="s">
        <v>133</v>
      </c>
      <c r="D201" s="2" t="s">
        <v>419</v>
      </c>
      <c r="E201" s="2">
        <v>40624</v>
      </c>
      <c r="F201" s="2" t="s">
        <v>9</v>
      </c>
      <c r="G201" s="11"/>
      <c r="H201" s="7" t="str">
        <f t="shared" si="15"/>
        <v>Modbusparam{200,</v>
      </c>
      <c r="I201" s="7" t="str">
        <f t="shared" si="16"/>
        <v>40624,/"40624_GensetManager1.mains_OK</v>
      </c>
      <c r="J201" s="7" t="str">
        <f t="shared" si="17"/>
        <v>Modbusparam{200,40624,/"40624_GensetManager1.mains_OK/",</v>
      </c>
      <c r="K201" s="7" t="str">
        <f t="shared" si="18"/>
        <v>/"DT_ONOFF/",</v>
      </c>
      <c r="L201" s="7" t="str">
        <f t="shared" si="19"/>
        <v>Modbusparam{200,40624,/"40624_GensetManager1.mains_OK/",/"DT_ONOFF/",},</v>
      </c>
    </row>
    <row r="202" spans="1:12" x14ac:dyDescent="0.15">
      <c r="A202" s="2">
        <v>201</v>
      </c>
      <c r="B202" s="2" t="s">
        <v>420</v>
      </c>
      <c r="C202" s="2" t="s">
        <v>133</v>
      </c>
      <c r="D202" s="2" t="s">
        <v>421</v>
      </c>
      <c r="E202" s="2">
        <v>40625</v>
      </c>
      <c r="F202" s="2" t="s">
        <v>9</v>
      </c>
      <c r="G202" s="11"/>
      <c r="H202" s="7" t="str">
        <f t="shared" si="15"/>
        <v>Modbusparam{201,</v>
      </c>
      <c r="I202" s="7" t="str">
        <f t="shared" si="16"/>
        <v>40625,/"40625_GensetManager1.genset_OK</v>
      </c>
      <c r="J202" s="7" t="str">
        <f t="shared" si="17"/>
        <v>Modbusparam{201,40625,/"40625_GensetManager1.genset_OK/",</v>
      </c>
      <c r="K202" s="7" t="str">
        <f t="shared" si="18"/>
        <v>/"DT_ONOFF/",</v>
      </c>
      <c r="L202" s="7" t="str">
        <f t="shared" si="19"/>
        <v>Modbusparam{201,40625,/"40625_GensetManager1.genset_OK/",/"DT_ONOFF/",},</v>
      </c>
    </row>
    <row r="203" spans="1:12" x14ac:dyDescent="0.15">
      <c r="A203" s="2">
        <v>202</v>
      </c>
      <c r="B203" s="2" t="s">
        <v>422</v>
      </c>
      <c r="C203" s="2" t="s">
        <v>7</v>
      </c>
      <c r="D203" s="2" t="s">
        <v>423</v>
      </c>
      <c r="E203" s="2">
        <v>40627</v>
      </c>
      <c r="F203" s="2" t="s">
        <v>9</v>
      </c>
      <c r="G203" s="11"/>
      <c r="H203" s="7" t="str">
        <f t="shared" si="15"/>
        <v>Modbusparam{202,</v>
      </c>
      <c r="I203" s="7" t="str">
        <f t="shared" si="16"/>
        <v>40627,/"40627_GensetManager1.KWh</v>
      </c>
      <c r="J203" s="7" t="str">
        <f t="shared" si="17"/>
        <v>Modbusparam{202,40627,/"40627_GensetManager1.KWh/",</v>
      </c>
      <c r="K203" s="7" t="str">
        <f t="shared" si="18"/>
        <v>/"DT_NUMERIC/",</v>
      </c>
      <c r="L203" s="7" t="str">
        <f t="shared" si="19"/>
        <v>Modbusparam{202,40627,/"40627_GensetManager1.KWh/",/"DT_NUMERIC/",},</v>
      </c>
    </row>
    <row r="204" spans="1:12" x14ac:dyDescent="0.15">
      <c r="A204" s="2">
        <v>203</v>
      </c>
      <c r="B204" s="2" t="s">
        <v>424</v>
      </c>
      <c r="C204" s="2" t="s">
        <v>7</v>
      </c>
      <c r="D204" s="2" t="s">
        <v>425</v>
      </c>
      <c r="E204" s="2">
        <v>40628</v>
      </c>
      <c r="F204" s="2" t="s">
        <v>9</v>
      </c>
      <c r="G204" s="11"/>
      <c r="H204" s="7" t="str">
        <f t="shared" si="15"/>
        <v>Modbusparam{203,</v>
      </c>
      <c r="I204" s="7" t="str">
        <f t="shared" si="16"/>
        <v>40628,/"40628_GensetManager1.KVARh</v>
      </c>
      <c r="J204" s="7" t="str">
        <f t="shared" si="17"/>
        <v>Modbusparam{203,40628,/"40628_GensetManager1.KVARh/",</v>
      </c>
      <c r="K204" s="7" t="str">
        <f t="shared" si="18"/>
        <v>/"DT_NUMERIC/",</v>
      </c>
      <c r="L204" s="7" t="str">
        <f t="shared" si="19"/>
        <v>Modbusparam{203,40628,/"40628_GensetManager1.KVARh/",/"DT_NUMERIC/",},</v>
      </c>
    </row>
    <row r="205" spans="1:12" x14ac:dyDescent="0.15">
      <c r="A205" s="1">
        <v>204</v>
      </c>
      <c r="B205" s="1" t="s">
        <v>426</v>
      </c>
      <c r="C205" s="1" t="s">
        <v>7</v>
      </c>
      <c r="D205" s="1" t="s">
        <v>427</v>
      </c>
      <c r="E205" s="1">
        <v>40655</v>
      </c>
      <c r="F205" s="1" t="s">
        <v>9</v>
      </c>
      <c r="G205" s="11">
        <v>6</v>
      </c>
      <c r="H205" s="7" t="str">
        <f t="shared" ref="H205:H236" si="20">CONCATENATE("Modbusparam{",A205,",")</f>
        <v>Modbusparam{204,</v>
      </c>
      <c r="I205" s="7" t="str">
        <f t="shared" ref="I205:I236" si="21">CONCATENATE(E205,",",,"/""",E205,"_",B205)</f>
        <v>40655,/"40655_EngineControl1.RPM</v>
      </c>
      <c r="J205" s="7" t="str">
        <f t="shared" ref="J205:J236" si="22">CONCATENATE(H205,I205,"/""",",")</f>
        <v>Modbusparam{204,40655,/"40655_EngineControl1.RPM/",</v>
      </c>
      <c r="K205" s="7" t="str">
        <f t="shared" ref="K205:K236" si="23">CONCATENATE("/""",C205,"/""",",")</f>
        <v>/"DT_NUMERIC/",</v>
      </c>
      <c r="L205" s="7" t="str">
        <f t="shared" ref="L205:L236" si="24">CONCATENATE(J205,K205,"},")</f>
        <v>Modbusparam{204,40655,/"40655_EngineControl1.RPM/",/"DT_NUMERIC/",},</v>
      </c>
    </row>
    <row r="206" spans="1:12" x14ac:dyDescent="0.15">
      <c r="A206" s="1">
        <v>205</v>
      </c>
      <c r="B206" s="1" t="s">
        <v>428</v>
      </c>
      <c r="C206" s="1" t="s">
        <v>7</v>
      </c>
      <c r="D206" s="1" t="s">
        <v>429</v>
      </c>
      <c r="E206" s="1">
        <v>40665</v>
      </c>
      <c r="F206" s="1" t="s">
        <v>5</v>
      </c>
      <c r="G206" s="11"/>
      <c r="H206" s="7" t="str">
        <f t="shared" si="20"/>
        <v>Modbusparam{205,</v>
      </c>
      <c r="I206" s="7" t="str">
        <f t="shared" si="21"/>
        <v>40665,/"40665_Modbus_MAN_mode</v>
      </c>
      <c r="J206" s="7" t="str">
        <f t="shared" si="22"/>
        <v>Modbusparam{205,40665,/"40665_Modbus_MAN_mode/",</v>
      </c>
      <c r="K206" s="7" t="str">
        <f t="shared" si="23"/>
        <v>/"DT_NUMERIC/",</v>
      </c>
      <c r="L206" s="7" t="str">
        <f t="shared" si="24"/>
        <v>Modbusparam{205,40665,/"40665_Modbus_MAN_mode/",/"DT_NUMERIC/",},</v>
      </c>
    </row>
    <row r="207" spans="1:12" x14ac:dyDescent="0.15">
      <c r="A207" s="1">
        <v>206</v>
      </c>
      <c r="B207" s="1" t="s">
        <v>430</v>
      </c>
      <c r="C207" s="1" t="s">
        <v>7</v>
      </c>
      <c r="D207" s="1" t="s">
        <v>431</v>
      </c>
      <c r="E207" s="1">
        <v>40670</v>
      </c>
      <c r="F207" s="1" t="s">
        <v>5</v>
      </c>
      <c r="G207" s="11"/>
      <c r="H207" s="7" t="str">
        <f t="shared" si="20"/>
        <v>Modbusparam{206,</v>
      </c>
      <c r="I207" s="7" t="str">
        <f t="shared" si="21"/>
        <v>40670,/"40670_Modbus_AUTO_mode</v>
      </c>
      <c r="J207" s="7" t="str">
        <f t="shared" si="22"/>
        <v>Modbusparam{206,40670,/"40670_Modbus_AUTO_mode/",</v>
      </c>
      <c r="K207" s="7" t="str">
        <f t="shared" si="23"/>
        <v>/"DT_NUMERIC/",</v>
      </c>
      <c r="L207" s="7" t="str">
        <f t="shared" si="24"/>
        <v>Modbusparam{206,40670,/"40670_Modbus_AUTO_mode/",/"DT_NUMERIC/",},</v>
      </c>
    </row>
    <row r="208" spans="1:12" x14ac:dyDescent="0.15">
      <c r="A208" s="1">
        <v>207</v>
      </c>
      <c r="B208" s="1" t="s">
        <v>432</v>
      </c>
      <c r="C208" s="1" t="s">
        <v>7</v>
      </c>
      <c r="D208" s="1" t="s">
        <v>433</v>
      </c>
      <c r="E208" s="1">
        <v>40675</v>
      </c>
      <c r="F208" s="1" t="s">
        <v>5</v>
      </c>
      <c r="G208" s="11"/>
      <c r="H208" s="7" t="str">
        <f t="shared" si="20"/>
        <v>Modbusparam{207,</v>
      </c>
      <c r="I208" s="7" t="str">
        <f t="shared" si="21"/>
        <v>40675,/"40675_Modbus_RESET_mode</v>
      </c>
      <c r="J208" s="7" t="str">
        <f t="shared" si="22"/>
        <v>Modbusparam{207,40675,/"40675_Modbus_RESET_mode/",</v>
      </c>
      <c r="K208" s="7" t="str">
        <f t="shared" si="23"/>
        <v>/"DT_NUMERIC/",</v>
      </c>
      <c r="L208" s="7" t="str">
        <f t="shared" si="24"/>
        <v>Modbusparam{207,40675,/"40675_Modbus_RESET_mode/",/"DT_NUMERIC/",},</v>
      </c>
    </row>
    <row r="209" spans="1:13" x14ac:dyDescent="0.15">
      <c r="A209" s="1">
        <v>208</v>
      </c>
      <c r="B209" s="1" t="s">
        <v>434</v>
      </c>
      <c r="C209" s="1" t="s">
        <v>7</v>
      </c>
      <c r="D209" s="1" t="s">
        <v>435</v>
      </c>
      <c r="E209" s="1">
        <v>40680</v>
      </c>
      <c r="F209" s="1" t="s">
        <v>5</v>
      </c>
      <c r="G209" s="11"/>
      <c r="H209" s="7" t="str">
        <f t="shared" si="20"/>
        <v>Modbusparam{208,</v>
      </c>
      <c r="I209" s="7" t="str">
        <f t="shared" si="21"/>
        <v>40680,/"40680_Modbus_START_mdoe</v>
      </c>
      <c r="J209" s="7" t="str">
        <f t="shared" si="22"/>
        <v>Modbusparam{208,40680,/"40680_Modbus_START_mdoe/",</v>
      </c>
      <c r="K209" s="7" t="str">
        <f t="shared" si="23"/>
        <v>/"DT_NUMERIC/",</v>
      </c>
      <c r="L209" s="7" t="str">
        <f t="shared" si="24"/>
        <v>Modbusparam{208,40680,/"40680_Modbus_START_mdoe/",/"DT_NUMERIC/",},</v>
      </c>
    </row>
    <row r="210" spans="1:13" x14ac:dyDescent="0.15">
      <c r="A210" s="1">
        <v>209</v>
      </c>
      <c r="B210" s="1" t="s">
        <v>436</v>
      </c>
      <c r="C210" s="1" t="s">
        <v>7</v>
      </c>
      <c r="D210" s="1" t="s">
        <v>437</v>
      </c>
      <c r="E210" s="1">
        <v>40685</v>
      </c>
      <c r="F210" s="1" t="s">
        <v>5</v>
      </c>
      <c r="G210" s="11"/>
      <c r="H210" s="7" t="str">
        <f t="shared" si="20"/>
        <v>Modbusparam{209,</v>
      </c>
      <c r="I210" s="7" t="str">
        <f t="shared" si="21"/>
        <v>40685,/"40685_Modbus_STOP_mode</v>
      </c>
      <c r="J210" s="7" t="str">
        <f t="shared" si="22"/>
        <v>Modbusparam{209,40685,/"40685_Modbus_STOP_mode/",</v>
      </c>
      <c r="K210" s="7" t="str">
        <f t="shared" si="23"/>
        <v>/"DT_NUMERIC/",</v>
      </c>
      <c r="L210" s="7" t="str">
        <f t="shared" si="24"/>
        <v>Modbusparam{209,40685,/"40685_Modbus_STOP_mode/",/"DT_NUMERIC/",},</v>
      </c>
    </row>
    <row r="211" spans="1:13" x14ac:dyDescent="0.15">
      <c r="A211" s="1">
        <v>210</v>
      </c>
      <c r="B211" s="1" t="s">
        <v>438</v>
      </c>
      <c r="C211" s="1" t="s">
        <v>7</v>
      </c>
      <c r="D211" s="1" t="s">
        <v>439</v>
      </c>
      <c r="E211" s="1">
        <v>40690</v>
      </c>
      <c r="F211" s="1" t="s">
        <v>5</v>
      </c>
      <c r="G211" s="11"/>
      <c r="H211" s="7" t="str">
        <f t="shared" si="20"/>
        <v>Modbusparam{210,</v>
      </c>
      <c r="I211" s="7" t="str">
        <f t="shared" si="21"/>
        <v>40690,/"40690_Modbus_TEST_mode</v>
      </c>
      <c r="J211" s="7" t="str">
        <f t="shared" si="22"/>
        <v>Modbusparam{210,40690,/"40690_Modbus_TEST_mode/",</v>
      </c>
      <c r="K211" s="7" t="str">
        <f t="shared" si="23"/>
        <v>/"DT_NUMERIC/",</v>
      </c>
      <c r="L211" s="7" t="str">
        <f t="shared" si="24"/>
        <v>Modbusparam{210,40690,/"40690_Modbus_TEST_mode/",/"DT_NUMERIC/",},</v>
      </c>
    </row>
    <row r="212" spans="1:13" x14ac:dyDescent="0.15">
      <c r="A212" s="1">
        <v>211</v>
      </c>
      <c r="B212" s="1" t="s">
        <v>440</v>
      </c>
      <c r="C212" s="1" t="s">
        <v>7</v>
      </c>
      <c r="D212" s="1" t="s">
        <v>441</v>
      </c>
      <c r="E212" s="1">
        <v>40695</v>
      </c>
      <c r="F212" s="1" t="s">
        <v>5</v>
      </c>
      <c r="G212" s="11"/>
      <c r="H212" s="7" t="str">
        <f t="shared" si="20"/>
        <v>Modbusparam{211,</v>
      </c>
      <c r="I212" s="7" t="str">
        <f t="shared" si="21"/>
        <v>40695,/"40695_Modbus_K1_activation</v>
      </c>
      <c r="J212" s="7" t="str">
        <f t="shared" si="22"/>
        <v>Modbusparam{211,40695,/"40695_Modbus_K1_activation/",</v>
      </c>
      <c r="K212" s="7" t="str">
        <f t="shared" si="23"/>
        <v>/"DT_NUMERIC/",</v>
      </c>
      <c r="L212" s="7" t="str">
        <f t="shared" si="24"/>
        <v>Modbusparam{211,40695,/"40695_Modbus_K1_activation/",/"DT_NUMERIC/",},</v>
      </c>
    </row>
    <row r="213" spans="1:13" x14ac:dyDescent="0.15">
      <c r="A213" s="1">
        <v>212</v>
      </c>
      <c r="B213" s="1" t="s">
        <v>442</v>
      </c>
      <c r="C213" s="1" t="s">
        <v>7</v>
      </c>
      <c r="D213" s="1" t="s">
        <v>443</v>
      </c>
      <c r="E213" s="1">
        <v>40700</v>
      </c>
      <c r="F213" s="1" t="s">
        <v>5</v>
      </c>
      <c r="G213" s="11"/>
      <c r="H213" s="7" t="str">
        <f t="shared" si="20"/>
        <v>Modbusparam{212,</v>
      </c>
      <c r="I213" s="7" t="str">
        <f t="shared" si="21"/>
        <v>40700,/"40700_Modbus_K2_activation</v>
      </c>
      <c r="J213" s="7" t="str">
        <f t="shared" si="22"/>
        <v>Modbusparam{212,40700,/"40700_Modbus_K2_activation/",</v>
      </c>
      <c r="K213" s="7" t="str">
        <f t="shared" si="23"/>
        <v>/"DT_NUMERIC/",</v>
      </c>
      <c r="L213" s="7" t="str">
        <f t="shared" si="24"/>
        <v>Modbusparam{212,40700,/"40700_Modbus_K2_activation/",/"DT_NUMERIC/",},</v>
      </c>
    </row>
    <row r="214" spans="1:13" x14ac:dyDescent="0.15">
      <c r="A214" s="1">
        <v>213</v>
      </c>
      <c r="B214" s="1" t="s">
        <v>444</v>
      </c>
      <c r="C214" s="1" t="s">
        <v>7</v>
      </c>
      <c r="D214" s="1" t="s">
        <v>445</v>
      </c>
      <c r="E214" s="1">
        <v>40721</v>
      </c>
      <c r="F214" s="1" t="s">
        <v>9</v>
      </c>
      <c r="G214" s="11"/>
      <c r="H214" s="7" t="str">
        <f t="shared" si="20"/>
        <v>Modbusparam{213,</v>
      </c>
      <c r="I214" s="7" t="str">
        <f t="shared" si="21"/>
        <v>40721,/"40721_Battery_service_timer</v>
      </c>
      <c r="J214" s="7" t="str">
        <f t="shared" si="22"/>
        <v>Modbusparam{213,40721,/"40721_Battery_service_timer/",</v>
      </c>
      <c r="K214" s="7" t="str">
        <f t="shared" si="23"/>
        <v>/"DT_NUMERIC/",</v>
      </c>
      <c r="L214" s="7" t="str">
        <f t="shared" si="24"/>
        <v>Modbusparam{213,40721,/"40721_Battery_service_timer/",/"DT_NUMERIC/",},</v>
      </c>
    </row>
    <row r="215" spans="1:13" x14ac:dyDescent="0.15">
      <c r="A215" s="1">
        <v>214</v>
      </c>
      <c r="B215" s="1" t="s">
        <v>446</v>
      </c>
      <c r="C215" s="1" t="s">
        <v>7</v>
      </c>
      <c r="D215" s="1" t="s">
        <v>447</v>
      </c>
      <c r="E215" s="1">
        <v>40746</v>
      </c>
      <c r="F215" s="1" t="s">
        <v>9</v>
      </c>
      <c r="G215" s="11"/>
      <c r="H215" s="7" t="str">
        <f t="shared" si="20"/>
        <v>Modbusparam{214,</v>
      </c>
      <c r="I215" s="7" t="str">
        <f t="shared" si="21"/>
        <v>40746,/"40746_K1_output</v>
      </c>
      <c r="J215" s="7" t="str">
        <f t="shared" si="22"/>
        <v>Modbusparam{214,40746,/"40746_K1_output/",</v>
      </c>
      <c r="K215" s="7" t="str">
        <f t="shared" si="23"/>
        <v>/"DT_NUMERIC/",</v>
      </c>
      <c r="L215" s="7" t="str">
        <f t="shared" si="24"/>
        <v>Modbusparam{214,40746,/"40746_K1_output/",/"DT_NUMERIC/",},</v>
      </c>
    </row>
    <row r="216" spans="1:13" x14ac:dyDescent="0.15">
      <c r="A216" s="1">
        <v>215</v>
      </c>
      <c r="B216" s="1" t="s">
        <v>448</v>
      </c>
      <c r="C216" s="1" t="s">
        <v>7</v>
      </c>
      <c r="D216" s="1" t="s">
        <v>449</v>
      </c>
      <c r="E216" s="1">
        <v>40759</v>
      </c>
      <c r="F216" s="1" t="s">
        <v>9</v>
      </c>
      <c r="G216" s="11"/>
      <c r="H216" s="7" t="str">
        <f t="shared" si="20"/>
        <v>Modbusparam{215,</v>
      </c>
      <c r="I216" s="7" t="str">
        <f t="shared" si="21"/>
        <v>40759,/"40759_Test_active</v>
      </c>
      <c r="J216" s="7" t="str">
        <f t="shared" si="22"/>
        <v>Modbusparam{215,40759,/"40759_Test_active/",</v>
      </c>
      <c r="K216" s="7" t="str">
        <f t="shared" si="23"/>
        <v>/"DT_NUMERIC/",</v>
      </c>
      <c r="L216" s="7" t="str">
        <f t="shared" si="24"/>
        <v>Modbusparam{215,40759,/"40759_Test_active/",/"DT_NUMERIC/",},</v>
      </c>
    </row>
    <row r="217" spans="1:13" x14ac:dyDescent="0.15">
      <c r="A217" s="8">
        <v>217</v>
      </c>
      <c r="B217" s="8" t="s">
        <v>450</v>
      </c>
      <c r="C217" s="8" t="s">
        <v>7</v>
      </c>
      <c r="D217" s="8" t="s">
        <v>451</v>
      </c>
      <c r="E217" s="8">
        <v>40951</v>
      </c>
      <c r="F217" s="8" t="s">
        <v>9</v>
      </c>
      <c r="G217" s="11">
        <v>7</v>
      </c>
      <c r="H217" s="7" t="str">
        <f t="shared" si="20"/>
        <v>Modbusparam{217,</v>
      </c>
      <c r="I217" s="7" t="str">
        <f t="shared" si="21"/>
        <v>40951,/"40951_Refueling_pump_output</v>
      </c>
      <c r="J217" s="7" t="str">
        <f t="shared" si="22"/>
        <v>Modbusparam{217,40951,/"40951_Refueling_pump_output/",</v>
      </c>
      <c r="K217" s="7" t="str">
        <f t="shared" si="23"/>
        <v>/"DT_NUMERIC/",</v>
      </c>
      <c r="L217" s="7" t="str">
        <f t="shared" si="24"/>
        <v>Modbusparam{217,40951,/"40951_Refueling_pump_output/",/"DT_NUMERIC/",},</v>
      </c>
      <c r="M217" s="10"/>
    </row>
    <row r="218" spans="1:13" x14ac:dyDescent="0.15">
      <c r="A218" s="8">
        <v>218</v>
      </c>
      <c r="B218" s="8" t="s">
        <v>452</v>
      </c>
      <c r="C218" s="8" t="s">
        <v>7</v>
      </c>
      <c r="D218" s="8" t="s">
        <v>453</v>
      </c>
      <c r="E218" s="8">
        <v>41109</v>
      </c>
      <c r="F218" s="8" t="s">
        <v>9</v>
      </c>
      <c r="G218" s="11"/>
      <c r="H218" s="7" t="str">
        <f t="shared" si="20"/>
        <v>Modbusparam{218,</v>
      </c>
      <c r="I218" s="7" t="str">
        <f t="shared" si="21"/>
        <v>41109,/"41109_Work_hours</v>
      </c>
      <c r="J218" s="7" t="str">
        <f t="shared" si="22"/>
        <v>Modbusparam{218,41109,/"41109_Work_hours/",</v>
      </c>
      <c r="K218" s="7" t="str">
        <f t="shared" si="23"/>
        <v>/"DT_NUMERIC/",</v>
      </c>
      <c r="L218" s="7" t="str">
        <f t="shared" si="24"/>
        <v>Modbusparam{218,41109,/"41109_Work_hours/",/"DT_NUMERIC/",},</v>
      </c>
      <c r="M218" s="10"/>
    </row>
    <row r="219" spans="1:13" x14ac:dyDescent="0.15">
      <c r="A219" s="8">
        <v>220</v>
      </c>
      <c r="B219" s="8" t="s">
        <v>454</v>
      </c>
      <c r="C219" s="8" t="s">
        <v>7</v>
      </c>
      <c r="D219" s="8" t="s">
        <v>455</v>
      </c>
      <c r="E219" s="8">
        <v>41375</v>
      </c>
      <c r="F219" s="8" t="s">
        <v>9</v>
      </c>
      <c r="G219" s="11"/>
      <c r="H219" s="7" t="str">
        <f t="shared" si="20"/>
        <v>Modbusparam{220,</v>
      </c>
      <c r="I219" s="7" t="str">
        <f t="shared" si="21"/>
        <v>41375,/"41375_Service_hours</v>
      </c>
      <c r="J219" s="7" t="str">
        <f t="shared" si="22"/>
        <v>Modbusparam{220,41375,/"41375_Service_hours/",</v>
      </c>
      <c r="K219" s="7" t="str">
        <f t="shared" si="23"/>
        <v>/"DT_NUMERIC/",</v>
      </c>
      <c r="L219" s="7" t="str">
        <f t="shared" si="24"/>
        <v>Modbusparam{220,41375,/"41375_Service_hours/",/"DT_NUMERIC/",},</v>
      </c>
      <c r="M219" s="10"/>
    </row>
    <row r="220" spans="1:13" x14ac:dyDescent="0.15">
      <c r="A220" s="8">
        <v>221</v>
      </c>
      <c r="B220" s="8" t="s">
        <v>456</v>
      </c>
      <c r="C220" s="8" t="s">
        <v>7</v>
      </c>
      <c r="D220" s="8" t="s">
        <v>457</v>
      </c>
      <c r="E220" s="8">
        <v>41395</v>
      </c>
      <c r="F220" s="8" t="s">
        <v>9</v>
      </c>
      <c r="G220" s="11"/>
      <c r="H220" s="7" t="str">
        <f t="shared" si="20"/>
        <v>Modbusparam{221,</v>
      </c>
      <c r="I220" s="7" t="str">
        <f t="shared" si="21"/>
        <v>41395,/"41395_Fuel_litres</v>
      </c>
      <c r="J220" s="7" t="str">
        <f t="shared" si="22"/>
        <v>Modbusparam{221,41395,/"41395_Fuel_litres/",</v>
      </c>
      <c r="K220" s="7" t="str">
        <f t="shared" si="23"/>
        <v>/"DT_NUMERIC/",</v>
      </c>
      <c r="L220" s="7" t="str">
        <f t="shared" si="24"/>
        <v>Modbusparam{221,41395,/"41395_Fuel_litres/",/"DT_NUMERIC/",},</v>
      </c>
      <c r="M220" s="10"/>
    </row>
    <row r="221" spans="1:13" x14ac:dyDescent="0.15">
      <c r="A221" s="8">
        <v>223</v>
      </c>
      <c r="B221" s="8" t="s">
        <v>458</v>
      </c>
      <c r="C221" s="8" t="s">
        <v>7</v>
      </c>
      <c r="D221" s="8" t="s">
        <v>459</v>
      </c>
      <c r="E221" s="8">
        <v>41403</v>
      </c>
      <c r="F221" s="8" t="s">
        <v>9</v>
      </c>
      <c r="G221" s="11"/>
      <c r="H221" s="7" t="str">
        <f t="shared" si="20"/>
        <v>Modbusparam{223,</v>
      </c>
      <c r="I221" s="7" t="str">
        <f t="shared" si="21"/>
        <v>41403,/"41403_Autonomy_hours</v>
      </c>
      <c r="J221" s="7" t="str">
        <f t="shared" si="22"/>
        <v>Modbusparam{223,41403,/"41403_Autonomy_hours/",</v>
      </c>
      <c r="K221" s="7" t="str">
        <f t="shared" si="23"/>
        <v>/"DT_NUMERIC/",</v>
      </c>
      <c r="L221" s="7" t="str">
        <f t="shared" si="24"/>
        <v>Modbusparam{223,41403,/"41403_Autonomy_hours/",/"DT_NUMERIC/",},</v>
      </c>
      <c r="M221" s="10"/>
    </row>
    <row r="222" spans="1:13" x14ac:dyDescent="0.15">
      <c r="A222" s="8">
        <v>231</v>
      </c>
      <c r="B222" s="8" t="s">
        <v>460</v>
      </c>
      <c r="C222" s="8" t="s">
        <v>7</v>
      </c>
      <c r="D222" s="8" t="s">
        <v>461</v>
      </c>
      <c r="E222" s="8">
        <v>41753</v>
      </c>
      <c r="F222" s="8" t="s">
        <v>9</v>
      </c>
      <c r="G222" s="11"/>
      <c r="H222" s="7" t="str">
        <f t="shared" si="20"/>
        <v>Modbusparam{231,</v>
      </c>
      <c r="I222" s="7" t="str">
        <f t="shared" si="21"/>
        <v>41753,/"41753_Daily_work_hours</v>
      </c>
      <c r="J222" s="7" t="str">
        <f t="shared" si="22"/>
        <v>Modbusparam{231,41753,/"41753_Daily_work_hours/",</v>
      </c>
      <c r="K222" s="7" t="str">
        <f t="shared" si="23"/>
        <v>/"DT_NUMERIC/",</v>
      </c>
      <c r="L222" s="7" t="str">
        <f t="shared" si="24"/>
        <v>Modbusparam{231,41753,/"41753_Daily_work_hours/",/"DT_NUMERIC/",},</v>
      </c>
      <c r="M222" s="10"/>
    </row>
    <row r="223" spans="1:13" x14ac:dyDescent="0.15">
      <c r="A223" s="8">
        <v>232</v>
      </c>
      <c r="B223" s="8" t="s">
        <v>462</v>
      </c>
      <c r="C223" s="8" t="s">
        <v>7</v>
      </c>
      <c r="D223" s="8" t="s">
        <v>463</v>
      </c>
      <c r="E223" s="8">
        <v>42171</v>
      </c>
      <c r="F223" s="8" t="s">
        <v>9</v>
      </c>
      <c r="G223" s="11"/>
      <c r="H223" s="7" t="str">
        <f t="shared" si="20"/>
        <v>Modbusparam{232,</v>
      </c>
      <c r="I223" s="7" t="str">
        <f t="shared" si="21"/>
        <v>42171,/"42171_Start_counter</v>
      </c>
      <c r="J223" s="7" t="str">
        <f t="shared" si="22"/>
        <v>Modbusparam{232,42171,/"42171_Start_counter/",</v>
      </c>
      <c r="K223" s="7" t="str">
        <f t="shared" si="23"/>
        <v>/"DT_NUMERIC/",</v>
      </c>
      <c r="L223" s="7" t="str">
        <f t="shared" si="24"/>
        <v>Modbusparam{232,42171,/"42171_Start_counter/",/"DT_NUMERIC/",},</v>
      </c>
      <c r="M223" s="10"/>
    </row>
    <row r="224" spans="1:13" x14ac:dyDescent="0.15">
      <c r="A224" s="8">
        <v>233</v>
      </c>
      <c r="B224" s="8" t="s">
        <v>464</v>
      </c>
      <c r="C224" s="8" t="s">
        <v>465</v>
      </c>
      <c r="D224" s="8" t="s">
        <v>466</v>
      </c>
      <c r="E224" s="8">
        <v>42440</v>
      </c>
      <c r="F224" s="8" t="s">
        <v>9</v>
      </c>
      <c r="G224" s="11"/>
      <c r="H224" s="7" t="str">
        <f t="shared" si="20"/>
        <v>Modbusparam{233,</v>
      </c>
      <c r="I224" s="7" t="str">
        <f t="shared" si="21"/>
        <v>42440,/"42440_Engine_warranty</v>
      </c>
      <c r="J224" s="7" t="str">
        <f t="shared" si="22"/>
        <v>Modbusparam{233,42440,/"42440_Engine_warranty/",</v>
      </c>
      <c r="K224" s="7" t="str">
        <f t="shared" si="23"/>
        <v>/"DT_REAL_3/",</v>
      </c>
      <c r="L224" s="7" t="str">
        <f t="shared" si="24"/>
        <v>Modbusparam{233,42440,/"42440_Engine_warranty/",/"DT_REAL_3/",},</v>
      </c>
      <c r="M224" s="10"/>
    </row>
    <row r="225" spans="1:13" x14ac:dyDescent="0.15">
      <c r="A225" s="8">
        <v>234</v>
      </c>
      <c r="B225" s="8" t="s">
        <v>467</v>
      </c>
      <c r="C225" s="8" t="s">
        <v>7</v>
      </c>
      <c r="D225" s="8" t="s">
        <v>468</v>
      </c>
      <c r="E225" s="8">
        <v>42442</v>
      </c>
      <c r="F225" s="8" t="s">
        <v>5</v>
      </c>
      <c r="G225" s="11"/>
      <c r="H225" s="7" t="str">
        <f t="shared" si="20"/>
        <v>Modbusparam{234,</v>
      </c>
      <c r="I225" s="7" t="str">
        <f t="shared" si="21"/>
        <v>42442,/"42442_Automatic_set_50Hz</v>
      </c>
      <c r="J225" s="7" t="str">
        <f t="shared" si="22"/>
        <v>Modbusparam{234,42442,/"42442_Automatic_set_50Hz/",</v>
      </c>
      <c r="K225" s="7" t="str">
        <f t="shared" si="23"/>
        <v>/"DT_NUMERIC/",</v>
      </c>
      <c r="L225" s="7" t="str">
        <f t="shared" si="24"/>
        <v>Modbusparam{234,42442,/"42442_Automatic_set_50Hz/",/"DT_NUMERIC/",},</v>
      </c>
      <c r="M225" s="10"/>
    </row>
    <row r="226" spans="1:13" x14ac:dyDescent="0.15">
      <c r="A226" s="8">
        <v>235</v>
      </c>
      <c r="B226" s="8" t="s">
        <v>469</v>
      </c>
      <c r="C226" s="8" t="s">
        <v>7</v>
      </c>
      <c r="D226" s="8" t="s">
        <v>470</v>
      </c>
      <c r="E226" s="8">
        <v>42444</v>
      </c>
      <c r="F226" s="8" t="s">
        <v>5</v>
      </c>
      <c r="G226" s="11"/>
      <c r="H226" s="7" t="str">
        <f t="shared" si="20"/>
        <v>Modbusparam{235,</v>
      </c>
      <c r="I226" s="7" t="str">
        <f t="shared" si="21"/>
        <v>42444,/"42444_Automatic_set_60Hz</v>
      </c>
      <c r="J226" s="7" t="str">
        <f t="shared" si="22"/>
        <v>Modbusparam{235,42444,/"42444_Automatic_set_60Hz/",</v>
      </c>
      <c r="K226" s="7" t="str">
        <f t="shared" si="23"/>
        <v>/"DT_NUMERIC/",</v>
      </c>
      <c r="L226" s="7" t="str">
        <f t="shared" si="24"/>
        <v>Modbusparam{235,42444,/"42444_Automatic_set_60Hz/",/"DT_NUMERIC/",},</v>
      </c>
      <c r="M226" s="10"/>
    </row>
    <row r="227" spans="1:13" x14ac:dyDescent="0.15">
      <c r="A227" s="8">
        <v>222</v>
      </c>
      <c r="B227" s="8" t="s">
        <v>471</v>
      </c>
      <c r="C227" s="8" t="s">
        <v>126</v>
      </c>
      <c r="D227" s="8" t="s">
        <v>472</v>
      </c>
      <c r="E227" s="8">
        <v>43258</v>
      </c>
      <c r="F227" s="8" t="s">
        <v>9</v>
      </c>
      <c r="G227" s="11"/>
      <c r="H227" s="7" t="str">
        <f t="shared" si="20"/>
        <v>Modbusparam{222,</v>
      </c>
      <c r="I227" s="7" t="str">
        <f t="shared" si="21"/>
        <v>43258,/"43258_Instant_consumption</v>
      </c>
      <c r="J227" s="7" t="str">
        <f t="shared" si="22"/>
        <v>Modbusparam{222,43258,/"43258_Instant_consumption/",</v>
      </c>
      <c r="K227" s="7" t="str">
        <f t="shared" si="23"/>
        <v>/"DT_REAL_1/",</v>
      </c>
      <c r="L227" s="7" t="str">
        <f t="shared" si="24"/>
        <v>Modbusparam{222,43258,/"43258_Instant_consumption/",/"DT_REAL_1/",},</v>
      </c>
      <c r="M227" s="10"/>
    </row>
    <row r="228" spans="1:13" x14ac:dyDescent="0.15">
      <c r="A228" s="8">
        <v>219</v>
      </c>
      <c r="B228" s="8" t="s">
        <v>473</v>
      </c>
      <c r="C228" s="8" t="s">
        <v>126</v>
      </c>
      <c r="D228" s="8" t="s">
        <v>474</v>
      </c>
      <c r="E228" s="8">
        <v>43259</v>
      </c>
      <c r="F228" s="8" t="s">
        <v>9</v>
      </c>
      <c r="G228" s="11"/>
      <c r="H228" s="7" t="str">
        <f t="shared" si="20"/>
        <v>Modbusparam{219,</v>
      </c>
      <c r="I228" s="7" t="str">
        <f t="shared" si="21"/>
        <v>43259,/"43259_Load_percentage</v>
      </c>
      <c r="J228" s="7" t="str">
        <f t="shared" si="22"/>
        <v>Modbusparam{219,43259,/"43259_Load_percentage/",</v>
      </c>
      <c r="K228" s="7" t="str">
        <f t="shared" si="23"/>
        <v>/"DT_REAL_1/",</v>
      </c>
      <c r="L228" s="7" t="str">
        <f t="shared" si="24"/>
        <v>Modbusparam{219,43259,/"43259_Load_percentage/",/"DT_REAL_1/",},</v>
      </c>
      <c r="M228" s="10"/>
    </row>
    <row r="229" spans="1:13" x14ac:dyDescent="0.15">
      <c r="A229" s="8">
        <v>216</v>
      </c>
      <c r="B229" s="8" t="s">
        <v>475</v>
      </c>
      <c r="C229" s="8" t="s">
        <v>7</v>
      </c>
      <c r="D229" s="8" t="s">
        <v>476</v>
      </c>
      <c r="E229" s="8">
        <v>43480</v>
      </c>
      <c r="F229" s="8" t="s">
        <v>9</v>
      </c>
      <c r="G229" s="11"/>
      <c r="H229" s="7" t="str">
        <f t="shared" si="20"/>
        <v>Modbusparam{216,</v>
      </c>
      <c r="I229" s="7" t="str">
        <f t="shared" si="21"/>
        <v>43480,/"43480_EJP_-_SCR_active</v>
      </c>
      <c r="J229" s="7" t="str">
        <f t="shared" si="22"/>
        <v>Modbusparam{216,43480,/"43480_EJP_-_SCR_active/",</v>
      </c>
      <c r="K229" s="7" t="str">
        <f t="shared" si="23"/>
        <v>/"DT_NUMERIC/",</v>
      </c>
      <c r="L229" s="7" t="str">
        <f t="shared" si="24"/>
        <v>Modbusparam{216,43480,/"43480_EJP_-_SCR_active/",/"DT_NUMERIC/",},</v>
      </c>
      <c r="M229" s="10"/>
    </row>
    <row r="230" spans="1:13" x14ac:dyDescent="0.15">
      <c r="A230" s="8">
        <v>227</v>
      </c>
      <c r="B230" s="8" t="s">
        <v>477</v>
      </c>
      <c r="C230" s="8" t="s">
        <v>7</v>
      </c>
      <c r="D230" s="8" t="s">
        <v>478</v>
      </c>
      <c r="E230" s="8">
        <v>43505</v>
      </c>
      <c r="F230" s="8" t="s">
        <v>9</v>
      </c>
      <c r="G230" s="11"/>
      <c r="H230" s="7" t="str">
        <f t="shared" si="20"/>
        <v>Modbusparam{227,</v>
      </c>
      <c r="I230" s="7" t="str">
        <f t="shared" si="21"/>
        <v>43505,/"43505_Dummy_load_output</v>
      </c>
      <c r="J230" s="7" t="str">
        <f t="shared" si="22"/>
        <v>Modbusparam{227,43505,/"43505_Dummy_load_output/",</v>
      </c>
      <c r="K230" s="7" t="str">
        <f t="shared" si="23"/>
        <v>/"DT_NUMERIC/",</v>
      </c>
      <c r="L230" s="7" t="str">
        <f t="shared" si="24"/>
        <v>Modbusparam{227,43505,/"43505_Dummy_load_output/",/"DT_NUMERIC/",},</v>
      </c>
      <c r="M230" s="10"/>
    </row>
    <row r="231" spans="1:13" x14ac:dyDescent="0.15">
      <c r="A231" s="8">
        <v>229</v>
      </c>
      <c r="B231" s="8" t="s">
        <v>479</v>
      </c>
      <c r="C231" s="8" t="s">
        <v>7</v>
      </c>
      <c r="D231" s="8" t="s">
        <v>480</v>
      </c>
      <c r="E231" s="8">
        <v>43812</v>
      </c>
      <c r="F231" s="8" t="s">
        <v>9</v>
      </c>
      <c r="G231" s="11"/>
      <c r="H231" s="7" t="str">
        <f t="shared" si="20"/>
        <v>Modbusparam{229,</v>
      </c>
      <c r="I231" s="7" t="str">
        <f t="shared" si="21"/>
        <v>43812,/"43812_Last_refilling</v>
      </c>
      <c r="J231" s="7" t="str">
        <f t="shared" si="22"/>
        <v>Modbusparam{229,43812,/"43812_Last_refilling/",</v>
      </c>
      <c r="K231" s="7" t="str">
        <f t="shared" si="23"/>
        <v>/"DT_NUMERIC/",</v>
      </c>
      <c r="L231" s="7" t="str">
        <f t="shared" si="24"/>
        <v>Modbusparam{229,43812,/"43812_Last_refilling/",/"DT_NUMERIC/",},</v>
      </c>
      <c r="M231" s="10"/>
    </row>
    <row r="232" spans="1:13" x14ac:dyDescent="0.15">
      <c r="A232" s="8">
        <v>226</v>
      </c>
      <c r="B232" s="8" t="s">
        <v>481</v>
      </c>
      <c r="C232" s="8" t="s">
        <v>126</v>
      </c>
      <c r="D232" s="8" t="s">
        <v>482</v>
      </c>
      <c r="E232" s="8">
        <v>43815</v>
      </c>
      <c r="F232" s="8" t="s">
        <v>9</v>
      </c>
      <c r="G232" s="11"/>
      <c r="H232" s="7" t="str">
        <f t="shared" si="20"/>
        <v>Modbusparam{226,</v>
      </c>
      <c r="I232" s="7" t="str">
        <f t="shared" si="21"/>
        <v>43815,/"43815_Delta_fuel</v>
      </c>
      <c r="J232" s="7" t="str">
        <f t="shared" si="22"/>
        <v>Modbusparam{226,43815,/"43815_Delta_fuel/",</v>
      </c>
      <c r="K232" s="7" t="str">
        <f t="shared" si="23"/>
        <v>/"DT_REAL_1/",</v>
      </c>
      <c r="L232" s="7" t="str">
        <f t="shared" si="24"/>
        <v>Modbusparam{226,43815,/"43815_Delta_fuel/",/"DT_REAL_1/",},</v>
      </c>
      <c r="M232" s="10"/>
    </row>
    <row r="233" spans="1:13" x14ac:dyDescent="0.15">
      <c r="A233" s="8">
        <v>228</v>
      </c>
      <c r="B233" s="8" t="s">
        <v>483</v>
      </c>
      <c r="C233" s="8" t="s">
        <v>126</v>
      </c>
      <c r="D233" s="8" t="s">
        <v>484</v>
      </c>
      <c r="E233" s="8">
        <v>43820</v>
      </c>
      <c r="F233" s="8" t="s">
        <v>9</v>
      </c>
      <c r="G233" s="11"/>
      <c r="H233" s="7" t="str">
        <f t="shared" si="20"/>
        <v>Modbusparam{228,</v>
      </c>
      <c r="I233" s="7" t="str">
        <f t="shared" si="21"/>
        <v>43820,/"43820_Total_opex_cost</v>
      </c>
      <c r="J233" s="7" t="str">
        <f t="shared" si="22"/>
        <v>Modbusparam{228,43820,/"43820_Total_opex_cost/",</v>
      </c>
      <c r="K233" s="7" t="str">
        <f t="shared" si="23"/>
        <v>/"DT_REAL_1/",</v>
      </c>
      <c r="L233" s="7" t="str">
        <f t="shared" si="24"/>
        <v>Modbusparam{228,43820,/"43820_Total_opex_cost/",/"DT_REAL_1/",},</v>
      </c>
      <c r="M233" s="10"/>
    </row>
    <row r="234" spans="1:13" x14ac:dyDescent="0.15">
      <c r="A234" s="8">
        <v>230</v>
      </c>
      <c r="B234" s="8" t="s">
        <v>485</v>
      </c>
      <c r="C234" s="8" t="s">
        <v>7</v>
      </c>
      <c r="D234" s="8" t="s">
        <v>486</v>
      </c>
      <c r="E234" s="8">
        <v>44158</v>
      </c>
      <c r="F234" s="8" t="s">
        <v>9</v>
      </c>
      <c r="G234" s="11"/>
      <c r="H234" s="7" t="str">
        <f t="shared" si="20"/>
        <v>Modbusparam{230,</v>
      </c>
      <c r="I234" s="7" t="str">
        <f t="shared" si="21"/>
        <v>44158,/"44158_Lost_Refilling</v>
      </c>
      <c r="J234" s="7" t="str">
        <f t="shared" si="22"/>
        <v>Modbusparam{230,44158,/"44158_Lost_Refilling/",</v>
      </c>
      <c r="K234" s="7" t="str">
        <f t="shared" si="23"/>
        <v>/"DT_NUMERIC/",</v>
      </c>
      <c r="L234" s="7" t="str">
        <f t="shared" si="24"/>
        <v>Modbusparam{230,44158,/"44158_Lost_Refilling/",/"DT_NUMERIC/",},</v>
      </c>
      <c r="M234" s="10"/>
    </row>
    <row r="235" spans="1:13" x14ac:dyDescent="0.15">
      <c r="A235" s="8">
        <v>225</v>
      </c>
      <c r="B235" s="8" t="s">
        <v>487</v>
      </c>
      <c r="C235" s="8" t="s">
        <v>126</v>
      </c>
      <c r="D235" s="8" t="s">
        <v>488</v>
      </c>
      <c r="E235" s="8">
        <v>44166</v>
      </c>
      <c r="F235" s="8" t="s">
        <v>9</v>
      </c>
      <c r="G235" s="11"/>
      <c r="H235" s="7" t="str">
        <f t="shared" si="20"/>
        <v>Modbusparam{225,</v>
      </c>
      <c r="I235" s="7" t="str">
        <f t="shared" si="21"/>
        <v>44166,/"44166_Work_interval_hours</v>
      </c>
      <c r="J235" s="7" t="str">
        <f t="shared" si="22"/>
        <v>Modbusparam{225,44166,/"44166_Work_interval_hours/",</v>
      </c>
      <c r="K235" s="7" t="str">
        <f t="shared" si="23"/>
        <v>/"DT_REAL_1/",</v>
      </c>
      <c r="L235" s="7" t="str">
        <f t="shared" si="24"/>
        <v>Modbusparam{225,44166,/"44166_Work_interval_hours/",/"DT_REAL_1/",},</v>
      </c>
      <c r="M235" s="10"/>
    </row>
    <row r="236" spans="1:13" x14ac:dyDescent="0.15">
      <c r="A236" s="8">
        <v>224</v>
      </c>
      <c r="B236" s="8" t="s">
        <v>489</v>
      </c>
      <c r="C236" s="8" t="s">
        <v>126</v>
      </c>
      <c r="D236" s="8" t="s">
        <v>490</v>
      </c>
      <c r="E236" s="8">
        <v>44167</v>
      </c>
      <c r="F236" s="8" t="s">
        <v>9</v>
      </c>
      <c r="G236" s="11"/>
      <c r="H236" s="7" t="str">
        <f t="shared" si="20"/>
        <v>Modbusparam{224,</v>
      </c>
      <c r="I236" s="7" t="str">
        <f t="shared" si="21"/>
        <v>44167,/"44167_Work_interval_consumption</v>
      </c>
      <c r="J236" s="7" t="str">
        <f t="shared" si="22"/>
        <v>Modbusparam{224,44167,/"44167_Work_interval_consumption/",</v>
      </c>
      <c r="K236" s="7" t="str">
        <f t="shared" si="23"/>
        <v>/"DT_REAL_1/",</v>
      </c>
      <c r="L236" s="7" t="str">
        <f t="shared" si="24"/>
        <v>Modbusparam{224,44167,/"44167_Work_interval_consumption/",/"DT_REAL_1/",},</v>
      </c>
      <c r="M236" s="10"/>
    </row>
  </sheetData>
  <sortState ref="A2:F236">
    <sortCondition ref="E1"/>
  </sortState>
  <mergeCells count="7">
    <mergeCell ref="G2:G11"/>
    <mergeCell ref="G12:G58"/>
    <mergeCell ref="G59:G153"/>
    <mergeCell ref="G154:G182"/>
    <mergeCell ref="G183:G204"/>
    <mergeCell ref="G205:G216"/>
    <mergeCell ref="G217:G236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2"/>
  <sheetViews>
    <sheetView zoomScale="80" zoomScaleNormal="80" workbookViewId="0">
      <selection activeCell="G40" sqref="G40"/>
    </sheetView>
  </sheetViews>
  <sheetFormatPr baseColWidth="10" defaultColWidth="8.83203125" defaultRowHeight="16" x14ac:dyDescent="0.2"/>
  <sheetData>
    <row r="1" spans="1:7" x14ac:dyDescent="0.2">
      <c r="A1" s="6">
        <v>1</v>
      </c>
      <c r="B1" s="6" t="s">
        <v>6</v>
      </c>
      <c r="C1" s="6" t="s">
        <v>7</v>
      </c>
      <c r="D1" s="6" t="s">
        <v>8</v>
      </c>
      <c r="E1" s="6">
        <v>40002</v>
      </c>
      <c r="F1" s="6" t="s">
        <v>9</v>
      </c>
      <c r="G1">
        <v>0</v>
      </c>
    </row>
    <row r="2" spans="1:7" x14ac:dyDescent="0.2">
      <c r="A2" s="6"/>
      <c r="B2" s="6"/>
      <c r="C2" s="6"/>
      <c r="D2" s="6"/>
      <c r="E2" s="6">
        <v>40003</v>
      </c>
      <c r="F2" s="6"/>
      <c r="G2">
        <v>1</v>
      </c>
    </row>
    <row r="3" spans="1:7" x14ac:dyDescent="0.2">
      <c r="A3" s="6">
        <v>2</v>
      </c>
      <c r="B3" s="6" t="s">
        <v>10</v>
      </c>
      <c r="C3" s="6" t="s">
        <v>7</v>
      </c>
      <c r="D3" s="6" t="s">
        <v>11</v>
      </c>
      <c r="E3" s="6">
        <v>40004</v>
      </c>
      <c r="F3" s="6" t="s">
        <v>9</v>
      </c>
      <c r="G3">
        <v>2</v>
      </c>
    </row>
    <row r="4" spans="1:7" x14ac:dyDescent="0.2">
      <c r="A4" s="6"/>
      <c r="B4" s="6"/>
      <c r="C4" s="6"/>
      <c r="D4" s="6"/>
      <c r="E4" s="6">
        <v>40005</v>
      </c>
      <c r="F4" s="6"/>
      <c r="G4">
        <v>3</v>
      </c>
    </row>
    <row r="5" spans="1:7" x14ac:dyDescent="0.2">
      <c r="A5" s="6"/>
      <c r="B5" s="6"/>
      <c r="C5" s="6"/>
      <c r="D5" s="6"/>
      <c r="E5" s="6">
        <v>40006</v>
      </c>
      <c r="F5" s="6"/>
      <c r="G5">
        <v>4</v>
      </c>
    </row>
    <row r="6" spans="1:7" x14ac:dyDescent="0.2">
      <c r="A6" s="6"/>
      <c r="B6" s="6"/>
      <c r="C6" s="6"/>
      <c r="D6" s="6"/>
      <c r="E6" s="6">
        <v>40007</v>
      </c>
      <c r="F6" s="6"/>
      <c r="G6">
        <v>5</v>
      </c>
    </row>
    <row r="7" spans="1:7" x14ac:dyDescent="0.2">
      <c r="A7" s="6"/>
      <c r="B7" s="6"/>
      <c r="C7" s="6"/>
      <c r="D7" s="6"/>
      <c r="E7" s="6">
        <v>40008</v>
      </c>
      <c r="F7" s="6"/>
      <c r="G7">
        <v>6</v>
      </c>
    </row>
    <row r="8" spans="1:7" x14ac:dyDescent="0.2">
      <c r="A8" s="6"/>
      <c r="B8" s="6"/>
      <c r="C8" s="6"/>
      <c r="D8" s="6"/>
      <c r="E8" s="6">
        <v>40009</v>
      </c>
      <c r="F8" s="6"/>
      <c r="G8">
        <v>7</v>
      </c>
    </row>
    <row r="9" spans="1:7" x14ac:dyDescent="0.2">
      <c r="A9" s="6"/>
      <c r="B9" s="6"/>
      <c r="C9" s="6"/>
      <c r="D9" s="6"/>
      <c r="E9" s="6">
        <v>40010</v>
      </c>
      <c r="F9" s="6"/>
      <c r="G9">
        <v>8</v>
      </c>
    </row>
    <row r="10" spans="1:7" x14ac:dyDescent="0.2">
      <c r="A10" s="6"/>
      <c r="B10" s="6"/>
      <c r="C10" s="6"/>
      <c r="D10" s="6"/>
      <c r="E10" s="6">
        <v>40011</v>
      </c>
      <c r="F10" s="6"/>
      <c r="G10">
        <v>9</v>
      </c>
    </row>
    <row r="11" spans="1:7" x14ac:dyDescent="0.2">
      <c r="A11" s="6"/>
      <c r="B11" s="6"/>
      <c r="C11" s="6"/>
      <c r="D11" s="6"/>
      <c r="E11" s="6">
        <v>40012</v>
      </c>
      <c r="F11" s="6"/>
      <c r="G11">
        <v>10</v>
      </c>
    </row>
    <row r="12" spans="1:7" x14ac:dyDescent="0.2">
      <c r="A12" s="6"/>
      <c r="B12" s="6"/>
      <c r="C12" s="6"/>
      <c r="D12" s="6"/>
      <c r="E12" s="6">
        <v>40013</v>
      </c>
      <c r="F12" s="6"/>
      <c r="G12">
        <v>11</v>
      </c>
    </row>
    <row r="13" spans="1:7" x14ac:dyDescent="0.2">
      <c r="A13" s="6"/>
      <c r="B13" s="6"/>
      <c r="C13" s="6"/>
      <c r="D13" s="6"/>
      <c r="E13" s="6">
        <v>40014</v>
      </c>
      <c r="F13" s="6"/>
      <c r="G13">
        <v>12</v>
      </c>
    </row>
    <row r="14" spans="1:7" x14ac:dyDescent="0.2">
      <c r="A14" s="6"/>
      <c r="B14" s="6"/>
      <c r="C14" s="6"/>
      <c r="D14" s="6"/>
      <c r="E14" s="6">
        <v>40015</v>
      </c>
      <c r="F14" s="6"/>
      <c r="G14">
        <v>13</v>
      </c>
    </row>
    <row r="15" spans="1:7" x14ac:dyDescent="0.2">
      <c r="A15" s="6"/>
      <c r="B15" s="6"/>
      <c r="C15" s="6"/>
      <c r="D15" s="6"/>
      <c r="E15" s="6">
        <v>40016</v>
      </c>
      <c r="F15" s="6"/>
      <c r="G15">
        <v>14</v>
      </c>
    </row>
    <row r="16" spans="1:7" x14ac:dyDescent="0.2">
      <c r="A16" s="6"/>
      <c r="B16" s="6"/>
      <c r="C16" s="6"/>
      <c r="D16" s="6"/>
      <c r="E16" s="6">
        <v>40017</v>
      </c>
      <c r="F16" s="6"/>
      <c r="G16">
        <v>15</v>
      </c>
    </row>
    <row r="17" spans="1:7" x14ac:dyDescent="0.2">
      <c r="A17" s="6"/>
      <c r="B17" s="6"/>
      <c r="C17" s="6"/>
      <c r="D17" s="6"/>
      <c r="E17" s="6">
        <v>40018</v>
      </c>
      <c r="F17" s="6"/>
      <c r="G17">
        <v>16</v>
      </c>
    </row>
    <row r="18" spans="1:7" x14ac:dyDescent="0.2">
      <c r="A18" s="6"/>
      <c r="B18" s="6"/>
      <c r="C18" s="6"/>
      <c r="D18" s="6"/>
      <c r="E18" s="6">
        <v>40019</v>
      </c>
      <c r="F18" s="6"/>
      <c r="G18">
        <v>17</v>
      </c>
    </row>
    <row r="19" spans="1:7" x14ac:dyDescent="0.2">
      <c r="A19" s="6"/>
      <c r="B19" s="6"/>
      <c r="C19" s="6"/>
      <c r="D19" s="6"/>
      <c r="E19" s="6">
        <v>40020</v>
      </c>
      <c r="F19" s="6"/>
      <c r="G19">
        <v>18</v>
      </c>
    </row>
    <row r="20" spans="1:7" x14ac:dyDescent="0.2">
      <c r="A20" s="6"/>
      <c r="B20" s="6"/>
      <c r="C20" s="6"/>
      <c r="D20" s="6"/>
      <c r="E20" s="6">
        <v>40021</v>
      </c>
      <c r="F20" s="6"/>
      <c r="G20">
        <v>19</v>
      </c>
    </row>
    <row r="21" spans="1:7" x14ac:dyDescent="0.2">
      <c r="A21" s="6"/>
      <c r="B21" s="6"/>
      <c r="C21" s="6"/>
      <c r="D21" s="6"/>
      <c r="E21" s="6">
        <v>40022</v>
      </c>
      <c r="F21" s="6"/>
      <c r="G21">
        <v>20</v>
      </c>
    </row>
    <row r="22" spans="1:7" x14ac:dyDescent="0.2">
      <c r="A22" s="6"/>
      <c r="B22" s="6"/>
      <c r="C22" s="6"/>
      <c r="D22" s="6"/>
      <c r="E22" s="6">
        <v>40023</v>
      </c>
      <c r="F22" s="6"/>
      <c r="G22">
        <v>21</v>
      </c>
    </row>
    <row r="23" spans="1:7" x14ac:dyDescent="0.2">
      <c r="A23" s="6"/>
      <c r="B23" s="6"/>
      <c r="C23" s="6"/>
      <c r="D23" s="6"/>
      <c r="E23" s="6">
        <v>40024</v>
      </c>
      <c r="F23" s="6"/>
      <c r="G23">
        <v>22</v>
      </c>
    </row>
    <row r="24" spans="1:7" x14ac:dyDescent="0.2">
      <c r="A24" s="6"/>
      <c r="B24" s="6"/>
      <c r="C24" s="6"/>
      <c r="D24" s="6"/>
      <c r="E24" s="6">
        <v>40025</v>
      </c>
      <c r="F24" s="6"/>
      <c r="G24">
        <v>23</v>
      </c>
    </row>
    <row r="25" spans="1:7" x14ac:dyDescent="0.2">
      <c r="A25" s="6"/>
      <c r="B25" s="6"/>
      <c r="C25" s="6"/>
      <c r="D25" s="6"/>
      <c r="E25" s="6">
        <v>40026</v>
      </c>
      <c r="F25" s="6"/>
      <c r="G25">
        <v>24</v>
      </c>
    </row>
    <row r="26" spans="1:7" x14ac:dyDescent="0.2">
      <c r="A26" s="6"/>
      <c r="B26" s="6"/>
      <c r="C26" s="6"/>
      <c r="D26" s="6"/>
      <c r="E26" s="6">
        <v>40027</v>
      </c>
      <c r="F26" s="6"/>
      <c r="G26">
        <v>25</v>
      </c>
    </row>
    <row r="27" spans="1:7" x14ac:dyDescent="0.2">
      <c r="A27" s="6"/>
      <c r="B27" s="6"/>
      <c r="C27" s="6"/>
      <c r="D27" s="6"/>
      <c r="E27" s="6">
        <v>40028</v>
      </c>
      <c r="F27" s="6"/>
      <c r="G27">
        <v>26</v>
      </c>
    </row>
    <row r="28" spans="1:7" x14ac:dyDescent="0.2">
      <c r="A28" s="6"/>
      <c r="B28" s="6"/>
      <c r="C28" s="6"/>
      <c r="D28" s="6"/>
      <c r="E28" s="6">
        <v>40029</v>
      </c>
      <c r="F28" s="6"/>
      <c r="G28">
        <v>27</v>
      </c>
    </row>
    <row r="29" spans="1:7" x14ac:dyDescent="0.2">
      <c r="A29" s="6"/>
      <c r="B29" s="6"/>
      <c r="C29" s="6"/>
      <c r="D29" s="6"/>
      <c r="E29" s="6">
        <v>40030</v>
      </c>
      <c r="F29" s="6"/>
      <c r="G29">
        <v>28</v>
      </c>
    </row>
    <row r="30" spans="1:7" x14ac:dyDescent="0.2">
      <c r="A30" s="6"/>
      <c r="B30" s="6"/>
      <c r="C30" s="6"/>
      <c r="D30" s="6"/>
      <c r="E30" s="6">
        <v>40031</v>
      </c>
      <c r="F30" s="6"/>
      <c r="G30">
        <v>29</v>
      </c>
    </row>
    <row r="31" spans="1:7" x14ac:dyDescent="0.2">
      <c r="A31" s="6"/>
      <c r="B31" s="6"/>
      <c r="C31" s="6"/>
      <c r="D31" s="6"/>
      <c r="E31" s="6">
        <v>40032</v>
      </c>
      <c r="F31" s="6"/>
      <c r="G31">
        <v>30</v>
      </c>
    </row>
    <row r="32" spans="1:7" x14ac:dyDescent="0.2">
      <c r="A32" s="6"/>
      <c r="B32" s="6"/>
      <c r="C32" s="6"/>
      <c r="D32" s="6"/>
      <c r="E32" s="6">
        <v>40033</v>
      </c>
      <c r="F32" s="6"/>
      <c r="G32">
        <v>31</v>
      </c>
    </row>
    <row r="33" spans="1:7" x14ac:dyDescent="0.2">
      <c r="A33" s="6"/>
      <c r="B33" s="6"/>
      <c r="C33" s="6"/>
      <c r="D33" s="6"/>
      <c r="E33" s="6">
        <v>40034</v>
      </c>
      <c r="F33" s="6"/>
      <c r="G33">
        <v>32</v>
      </c>
    </row>
    <row r="34" spans="1:7" x14ac:dyDescent="0.2">
      <c r="A34" s="6">
        <v>3</v>
      </c>
      <c r="B34" s="6" t="s">
        <v>12</v>
      </c>
      <c r="C34" s="6" t="s">
        <v>7</v>
      </c>
      <c r="D34" s="6" t="s">
        <v>13</v>
      </c>
      <c r="E34" s="6">
        <v>40035</v>
      </c>
      <c r="F34" s="6" t="s">
        <v>9</v>
      </c>
      <c r="G34">
        <v>33</v>
      </c>
    </row>
    <row r="35" spans="1:7" x14ac:dyDescent="0.2">
      <c r="A35" s="6">
        <v>4</v>
      </c>
      <c r="B35" s="6" t="s">
        <v>14</v>
      </c>
      <c r="C35" s="6" t="s">
        <v>7</v>
      </c>
      <c r="D35" s="6" t="s">
        <v>15</v>
      </c>
      <c r="E35" s="6">
        <v>40036</v>
      </c>
      <c r="F35" s="6" t="s">
        <v>9</v>
      </c>
      <c r="G35">
        <v>34</v>
      </c>
    </row>
    <row r="36" spans="1:7" x14ac:dyDescent="0.2">
      <c r="A36" s="6">
        <v>5</v>
      </c>
      <c r="B36" s="6" t="s">
        <v>16</v>
      </c>
      <c r="C36" s="6" t="s">
        <v>7</v>
      </c>
      <c r="D36" s="6" t="s">
        <v>17</v>
      </c>
      <c r="E36" s="6">
        <v>40037</v>
      </c>
      <c r="F36" s="6" t="s">
        <v>9</v>
      </c>
      <c r="G36">
        <v>35</v>
      </c>
    </row>
    <row r="37" spans="1:7" x14ac:dyDescent="0.2">
      <c r="A37" s="6">
        <v>6</v>
      </c>
      <c r="B37" s="6" t="s">
        <v>18</v>
      </c>
      <c r="C37" s="6" t="s">
        <v>7</v>
      </c>
      <c r="D37" s="6" t="s">
        <v>19</v>
      </c>
      <c r="E37" s="6">
        <v>40038</v>
      </c>
      <c r="F37" s="6" t="s">
        <v>9</v>
      </c>
      <c r="G37">
        <v>36</v>
      </c>
    </row>
    <row r="38" spans="1:7" x14ac:dyDescent="0.2">
      <c r="A38" s="6">
        <v>7</v>
      </c>
      <c r="B38" s="6" t="s">
        <v>20</v>
      </c>
      <c r="C38" s="6" t="s">
        <v>7</v>
      </c>
      <c r="D38" s="6" t="s">
        <v>21</v>
      </c>
      <c r="E38" s="6">
        <v>40039</v>
      </c>
      <c r="F38" s="6" t="s">
        <v>9</v>
      </c>
      <c r="G38">
        <v>37</v>
      </c>
    </row>
    <row r="39" spans="1:7" x14ac:dyDescent="0.2">
      <c r="A39" s="6">
        <v>8</v>
      </c>
      <c r="B39" s="6" t="s">
        <v>22</v>
      </c>
      <c r="C39" s="6" t="s">
        <v>7</v>
      </c>
      <c r="D39" s="6" t="s">
        <v>23</v>
      </c>
      <c r="E39" s="6">
        <v>40040</v>
      </c>
      <c r="F39" s="6" t="s">
        <v>9</v>
      </c>
      <c r="G39">
        <v>38</v>
      </c>
    </row>
    <row r="40" spans="1:7" x14ac:dyDescent="0.2">
      <c r="A40" s="6"/>
      <c r="B40" s="6"/>
      <c r="C40" s="6"/>
      <c r="D40" s="6"/>
      <c r="E40" s="6">
        <v>40041</v>
      </c>
      <c r="F40" s="6"/>
      <c r="G40">
        <v>39</v>
      </c>
    </row>
    <row r="41" spans="1:7" x14ac:dyDescent="0.2">
      <c r="A41" s="6">
        <v>9</v>
      </c>
      <c r="B41" s="6" t="s">
        <v>24</v>
      </c>
      <c r="C41" s="6" t="s">
        <v>7</v>
      </c>
      <c r="D41" s="6" t="s">
        <v>25</v>
      </c>
      <c r="E41" s="6">
        <v>40042</v>
      </c>
      <c r="F41" s="6" t="s">
        <v>9</v>
      </c>
      <c r="G41">
        <v>40</v>
      </c>
    </row>
    <row r="42" spans="1:7" x14ac:dyDescent="0.2">
      <c r="A42" s="6">
        <v>10</v>
      </c>
      <c r="B42" s="6" t="s">
        <v>26</v>
      </c>
      <c r="C42" s="6" t="s">
        <v>7</v>
      </c>
      <c r="D42" s="6" t="s">
        <v>27</v>
      </c>
      <c r="E42" s="6">
        <v>40043</v>
      </c>
      <c r="F42" s="6" t="s">
        <v>9</v>
      </c>
      <c r="G42">
        <v>41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9"/>
  <sheetViews>
    <sheetView topLeftCell="A17" zoomScale="80" zoomScaleNormal="80" workbookViewId="0">
      <selection activeCell="E3" sqref="E3:E5"/>
    </sheetView>
  </sheetViews>
  <sheetFormatPr baseColWidth="10" defaultColWidth="8.83203125" defaultRowHeight="16" x14ac:dyDescent="0.2"/>
  <sheetData>
    <row r="1" spans="1:7" x14ac:dyDescent="0.2">
      <c r="A1" s="5">
        <v>106</v>
      </c>
      <c r="B1" s="5" t="s">
        <v>28</v>
      </c>
      <c r="C1" s="5" t="s">
        <v>29</v>
      </c>
      <c r="D1" s="5" t="s">
        <v>30</v>
      </c>
      <c r="E1" s="5">
        <v>40050</v>
      </c>
      <c r="F1" s="5" t="s">
        <v>9</v>
      </c>
      <c r="G1">
        <v>0</v>
      </c>
    </row>
    <row r="2" spans="1:7" x14ac:dyDescent="0.2">
      <c r="A2" s="5">
        <v>107</v>
      </c>
      <c r="B2" s="5" t="s">
        <v>31</v>
      </c>
      <c r="C2" s="5" t="s">
        <v>32</v>
      </c>
      <c r="D2" s="5" t="s">
        <v>33</v>
      </c>
      <c r="E2" s="5">
        <v>40051</v>
      </c>
      <c r="F2" s="5" t="s">
        <v>9</v>
      </c>
      <c r="G2">
        <v>1</v>
      </c>
    </row>
    <row r="3" spans="1:7" x14ac:dyDescent="0.2">
      <c r="A3" s="5"/>
      <c r="B3" s="5"/>
      <c r="C3" s="5"/>
      <c r="D3" s="5"/>
      <c r="E3" s="5">
        <v>40052</v>
      </c>
      <c r="F3" s="5"/>
      <c r="G3">
        <v>2</v>
      </c>
    </row>
    <row r="4" spans="1:7" x14ac:dyDescent="0.2">
      <c r="A4" s="5"/>
      <c r="B4" s="5"/>
      <c r="C4" s="5"/>
      <c r="D4" s="5"/>
      <c r="E4" s="5">
        <v>40053</v>
      </c>
      <c r="F4" s="5"/>
      <c r="G4">
        <v>3</v>
      </c>
    </row>
    <row r="5" spans="1:7" x14ac:dyDescent="0.2">
      <c r="A5" s="5"/>
      <c r="B5" s="5"/>
      <c r="C5" s="5"/>
      <c r="D5" s="5"/>
      <c r="E5" s="5">
        <v>40054</v>
      </c>
      <c r="F5" s="5"/>
      <c r="G5">
        <v>4</v>
      </c>
    </row>
    <row r="6" spans="1:7" x14ac:dyDescent="0.2">
      <c r="A6" s="5">
        <v>108</v>
      </c>
      <c r="B6" s="5" t="s">
        <v>34</v>
      </c>
      <c r="C6" s="5" t="s">
        <v>29</v>
      </c>
      <c r="D6" s="5" t="s">
        <v>35</v>
      </c>
      <c r="E6" s="5">
        <v>40055</v>
      </c>
      <c r="F6" s="5" t="s">
        <v>9</v>
      </c>
      <c r="G6">
        <v>5</v>
      </c>
    </row>
    <row r="7" spans="1:7" x14ac:dyDescent="0.2">
      <c r="A7" s="5">
        <v>109</v>
      </c>
      <c r="B7" s="5" t="s">
        <v>36</v>
      </c>
      <c r="C7" s="5" t="s">
        <v>32</v>
      </c>
      <c r="D7" s="5" t="s">
        <v>37</v>
      </c>
      <c r="E7" s="5">
        <v>40056</v>
      </c>
      <c r="F7" s="5" t="s">
        <v>9</v>
      </c>
      <c r="G7">
        <v>6</v>
      </c>
    </row>
    <row r="8" spans="1:7" x14ac:dyDescent="0.2">
      <c r="A8" s="5"/>
      <c r="B8" s="5"/>
      <c r="C8" s="5"/>
      <c r="D8" s="5"/>
      <c r="E8" s="5">
        <v>40057</v>
      </c>
      <c r="F8" s="5"/>
      <c r="G8">
        <v>7</v>
      </c>
    </row>
    <row r="9" spans="1:7" x14ac:dyDescent="0.2">
      <c r="A9" s="5"/>
      <c r="B9" s="5"/>
      <c r="C9" s="5"/>
      <c r="D9" s="5"/>
      <c r="E9" s="5">
        <v>40058</v>
      </c>
      <c r="F9" s="5"/>
      <c r="G9">
        <v>8</v>
      </c>
    </row>
    <row r="10" spans="1:7" x14ac:dyDescent="0.2">
      <c r="A10" s="5"/>
      <c r="B10" s="5"/>
      <c r="C10" s="5"/>
      <c r="D10" s="5"/>
      <c r="E10" s="5">
        <v>40059</v>
      </c>
      <c r="F10" s="5"/>
      <c r="G10">
        <v>9</v>
      </c>
    </row>
    <row r="11" spans="1:7" x14ac:dyDescent="0.2">
      <c r="A11" s="5">
        <v>110</v>
      </c>
      <c r="B11" s="5" t="s">
        <v>38</v>
      </c>
      <c r="C11" s="5" t="s">
        <v>39</v>
      </c>
      <c r="D11" s="5" t="s">
        <v>40</v>
      </c>
      <c r="E11" s="5">
        <v>40060</v>
      </c>
      <c r="F11" s="5" t="s">
        <v>9</v>
      </c>
      <c r="G11">
        <v>10</v>
      </c>
    </row>
    <row r="12" spans="1:7" x14ac:dyDescent="0.2">
      <c r="A12" s="5">
        <v>111</v>
      </c>
      <c r="B12" s="5" t="s">
        <v>41</v>
      </c>
      <c r="C12" s="5" t="s">
        <v>42</v>
      </c>
      <c r="D12" s="5" t="s">
        <v>43</v>
      </c>
      <c r="E12" s="5">
        <v>40061</v>
      </c>
      <c r="F12" s="5" t="s">
        <v>9</v>
      </c>
      <c r="G12">
        <v>11</v>
      </c>
    </row>
    <row r="13" spans="1:7" x14ac:dyDescent="0.2">
      <c r="A13" s="5">
        <v>112</v>
      </c>
      <c r="B13" s="5" t="s">
        <v>44</v>
      </c>
      <c r="C13" s="5" t="s">
        <v>7</v>
      </c>
      <c r="D13" s="5" t="s">
        <v>45</v>
      </c>
      <c r="E13" s="5">
        <v>40062</v>
      </c>
      <c r="F13" s="5" t="s">
        <v>9</v>
      </c>
      <c r="G13">
        <v>12</v>
      </c>
    </row>
    <row r="14" spans="1:7" x14ac:dyDescent="0.2">
      <c r="A14" s="5">
        <v>113</v>
      </c>
      <c r="B14" s="5" t="s">
        <v>46</v>
      </c>
      <c r="C14" s="5" t="s">
        <v>47</v>
      </c>
      <c r="D14" s="5" t="s">
        <v>48</v>
      </c>
      <c r="E14" s="5">
        <v>40063</v>
      </c>
      <c r="F14" s="5" t="s">
        <v>9</v>
      </c>
      <c r="G14">
        <v>13</v>
      </c>
    </row>
    <row r="15" spans="1:7" x14ac:dyDescent="0.2">
      <c r="A15" s="5">
        <v>114</v>
      </c>
      <c r="B15" s="5" t="s">
        <v>49</v>
      </c>
      <c r="C15" s="5" t="s">
        <v>47</v>
      </c>
      <c r="D15" s="5" t="s">
        <v>50</v>
      </c>
      <c r="E15" s="5">
        <v>40064</v>
      </c>
      <c r="F15" s="5" t="s">
        <v>9</v>
      </c>
      <c r="G15">
        <v>14</v>
      </c>
    </row>
    <row r="16" spans="1:7" x14ac:dyDescent="0.2">
      <c r="A16" s="5">
        <v>115</v>
      </c>
      <c r="B16" s="5" t="s">
        <v>51</v>
      </c>
      <c r="C16" s="5" t="s">
        <v>47</v>
      </c>
      <c r="D16" s="5" t="s">
        <v>52</v>
      </c>
      <c r="E16" s="5">
        <v>40065</v>
      </c>
      <c r="F16" s="5" t="s">
        <v>9</v>
      </c>
      <c r="G16">
        <v>15</v>
      </c>
    </row>
    <row r="17" spans="1:7" x14ac:dyDescent="0.2">
      <c r="A17" s="5">
        <v>116</v>
      </c>
      <c r="B17" s="5" t="s">
        <v>53</v>
      </c>
      <c r="C17" s="5" t="s">
        <v>47</v>
      </c>
      <c r="D17" s="5" t="s">
        <v>54</v>
      </c>
      <c r="E17" s="5">
        <v>40066</v>
      </c>
      <c r="F17" s="5" t="s">
        <v>9</v>
      </c>
      <c r="G17">
        <v>16</v>
      </c>
    </row>
    <row r="18" spans="1:7" x14ac:dyDescent="0.2">
      <c r="A18" s="5">
        <v>117</v>
      </c>
      <c r="B18" s="5" t="s">
        <v>55</v>
      </c>
      <c r="C18" s="5" t="s">
        <v>47</v>
      </c>
      <c r="D18" s="5" t="s">
        <v>56</v>
      </c>
      <c r="E18" s="5">
        <v>40067</v>
      </c>
      <c r="F18" s="5" t="s">
        <v>9</v>
      </c>
      <c r="G18">
        <v>17</v>
      </c>
    </row>
    <row r="19" spans="1:7" x14ac:dyDescent="0.2">
      <c r="A19" s="5">
        <v>118</v>
      </c>
      <c r="B19" s="5" t="s">
        <v>57</v>
      </c>
      <c r="C19" s="5" t="s">
        <v>47</v>
      </c>
      <c r="D19" s="5" t="s">
        <v>58</v>
      </c>
      <c r="E19" s="5">
        <v>40068</v>
      </c>
      <c r="F19" s="5" t="s">
        <v>9</v>
      </c>
      <c r="G19">
        <v>18</v>
      </c>
    </row>
    <row r="20" spans="1:7" x14ac:dyDescent="0.2">
      <c r="A20" s="5">
        <v>119</v>
      </c>
      <c r="B20" s="5" t="s">
        <v>59</v>
      </c>
      <c r="C20" s="5" t="s">
        <v>7</v>
      </c>
      <c r="D20" s="5" t="s">
        <v>60</v>
      </c>
      <c r="E20" s="5">
        <v>40069</v>
      </c>
      <c r="F20" s="5" t="s">
        <v>9</v>
      </c>
      <c r="G20">
        <v>19</v>
      </c>
    </row>
    <row r="21" spans="1:7" x14ac:dyDescent="0.2">
      <c r="A21" s="5"/>
      <c r="B21" s="5"/>
      <c r="C21" s="5"/>
      <c r="D21" s="5"/>
      <c r="E21" s="5">
        <v>40070</v>
      </c>
      <c r="F21" s="5"/>
      <c r="G21">
        <v>20</v>
      </c>
    </row>
    <row r="22" spans="1:7" x14ac:dyDescent="0.2">
      <c r="A22" s="5">
        <v>120</v>
      </c>
      <c r="B22" s="5" t="s">
        <v>61</v>
      </c>
      <c r="C22" s="5" t="s">
        <v>62</v>
      </c>
      <c r="D22" s="5" t="s">
        <v>63</v>
      </c>
      <c r="E22" s="5">
        <v>40071</v>
      </c>
      <c r="F22" s="5" t="s">
        <v>9</v>
      </c>
      <c r="G22">
        <v>21</v>
      </c>
    </row>
    <row r="23" spans="1:7" x14ac:dyDescent="0.2">
      <c r="A23" s="5"/>
      <c r="B23" s="5"/>
      <c r="C23" s="5"/>
      <c r="D23" s="5"/>
      <c r="E23" s="5">
        <v>40072</v>
      </c>
      <c r="F23" s="5"/>
      <c r="G23">
        <v>22</v>
      </c>
    </row>
    <row r="24" spans="1:7" x14ac:dyDescent="0.2">
      <c r="A24" s="5"/>
      <c r="B24" s="5"/>
      <c r="C24" s="5"/>
      <c r="D24" s="5"/>
      <c r="E24" s="5">
        <v>40073</v>
      </c>
      <c r="F24" s="5"/>
      <c r="G24">
        <v>23</v>
      </c>
    </row>
    <row r="25" spans="1:7" x14ac:dyDescent="0.2">
      <c r="A25" s="5"/>
      <c r="B25" s="5"/>
      <c r="C25" s="5"/>
      <c r="D25" s="5"/>
      <c r="E25" s="5">
        <v>40074</v>
      </c>
      <c r="F25" s="5"/>
      <c r="G25">
        <v>24</v>
      </c>
    </row>
    <row r="26" spans="1:7" x14ac:dyDescent="0.2">
      <c r="A26" s="5"/>
      <c r="B26" s="5"/>
      <c r="C26" s="5"/>
      <c r="D26" s="5"/>
      <c r="E26" s="5">
        <v>40075</v>
      </c>
      <c r="F26" s="5"/>
      <c r="G26">
        <v>25</v>
      </c>
    </row>
    <row r="27" spans="1:7" x14ac:dyDescent="0.2">
      <c r="A27" s="5"/>
      <c r="B27" s="5"/>
      <c r="C27" s="5"/>
      <c r="D27" s="5"/>
      <c r="E27" s="5">
        <v>40076</v>
      </c>
      <c r="F27" s="5"/>
      <c r="G27">
        <v>26</v>
      </c>
    </row>
    <row r="28" spans="1:7" x14ac:dyDescent="0.2">
      <c r="A28" s="5">
        <v>121</v>
      </c>
      <c r="B28" s="5" t="s">
        <v>64</v>
      </c>
      <c r="C28" s="5" t="s">
        <v>47</v>
      </c>
      <c r="D28" s="5" t="s">
        <v>65</v>
      </c>
      <c r="E28" s="5">
        <v>40077</v>
      </c>
      <c r="F28" s="5" t="s">
        <v>9</v>
      </c>
      <c r="G28">
        <v>27</v>
      </c>
    </row>
    <row r="29" spans="1:7" x14ac:dyDescent="0.2">
      <c r="A29" s="5">
        <v>122</v>
      </c>
      <c r="B29" s="5" t="s">
        <v>66</v>
      </c>
      <c r="C29" s="5" t="s">
        <v>47</v>
      </c>
      <c r="D29" s="5" t="s">
        <v>67</v>
      </c>
      <c r="E29" s="5">
        <v>40078</v>
      </c>
      <c r="F29" s="5" t="s">
        <v>9</v>
      </c>
      <c r="G29">
        <v>28</v>
      </c>
    </row>
    <row r="30" spans="1:7" x14ac:dyDescent="0.2">
      <c r="A30" s="5">
        <v>123</v>
      </c>
      <c r="B30" s="5" t="s">
        <v>68</v>
      </c>
      <c r="C30" s="5" t="s">
        <v>47</v>
      </c>
      <c r="D30" s="5" t="s">
        <v>69</v>
      </c>
      <c r="E30" s="5">
        <v>40079</v>
      </c>
      <c r="F30" s="5" t="s">
        <v>9</v>
      </c>
      <c r="G30">
        <v>29</v>
      </c>
    </row>
    <row r="31" spans="1:7" x14ac:dyDescent="0.2">
      <c r="A31" s="5">
        <v>124</v>
      </c>
      <c r="B31" s="5" t="s">
        <v>70</v>
      </c>
      <c r="C31" s="5" t="s">
        <v>47</v>
      </c>
      <c r="D31" s="5" t="s">
        <v>71</v>
      </c>
      <c r="E31" s="5">
        <v>40080</v>
      </c>
      <c r="F31" s="5" t="s">
        <v>9</v>
      </c>
      <c r="G31">
        <v>30</v>
      </c>
    </row>
    <row r="32" spans="1:7" x14ac:dyDescent="0.2">
      <c r="A32" s="5">
        <v>125</v>
      </c>
      <c r="B32" s="5" t="s">
        <v>72</v>
      </c>
      <c r="C32" s="5" t="s">
        <v>7</v>
      </c>
      <c r="D32" s="5" t="s">
        <v>73</v>
      </c>
      <c r="E32" s="5">
        <v>40081</v>
      </c>
      <c r="F32" s="5" t="s">
        <v>9</v>
      </c>
      <c r="G32">
        <v>31</v>
      </c>
    </row>
    <row r="33" spans="1:7" x14ac:dyDescent="0.2">
      <c r="A33" s="5">
        <v>126</v>
      </c>
      <c r="B33" s="5" t="s">
        <v>74</v>
      </c>
      <c r="C33" s="5" t="s">
        <v>7</v>
      </c>
      <c r="D33" s="5" t="s">
        <v>75</v>
      </c>
      <c r="E33" s="5">
        <v>40082</v>
      </c>
      <c r="F33" s="5" t="s">
        <v>9</v>
      </c>
      <c r="G33">
        <v>32</v>
      </c>
    </row>
    <row r="34" spans="1:7" x14ac:dyDescent="0.2">
      <c r="A34" s="5">
        <v>127</v>
      </c>
      <c r="B34" s="5" t="s">
        <v>76</v>
      </c>
      <c r="C34" s="5" t="s">
        <v>77</v>
      </c>
      <c r="D34" s="5" t="s">
        <v>78</v>
      </c>
      <c r="E34" s="5">
        <v>40083</v>
      </c>
      <c r="F34" s="5" t="s">
        <v>9</v>
      </c>
      <c r="G34">
        <v>33</v>
      </c>
    </row>
    <row r="35" spans="1:7" x14ac:dyDescent="0.2">
      <c r="A35" s="5">
        <v>128</v>
      </c>
      <c r="B35" s="5" t="s">
        <v>79</v>
      </c>
      <c r="C35" s="5" t="s">
        <v>62</v>
      </c>
      <c r="D35" s="5" t="s">
        <v>80</v>
      </c>
      <c r="E35" s="5">
        <v>40084</v>
      </c>
      <c r="F35" s="5" t="s">
        <v>9</v>
      </c>
      <c r="G35">
        <v>34</v>
      </c>
    </row>
    <row r="36" spans="1:7" x14ac:dyDescent="0.2">
      <c r="A36" s="5">
        <v>129</v>
      </c>
      <c r="B36" s="5" t="s">
        <v>81</v>
      </c>
      <c r="C36" s="5" t="s">
        <v>82</v>
      </c>
      <c r="D36" s="5" t="s">
        <v>83</v>
      </c>
      <c r="E36" s="5">
        <v>40085</v>
      </c>
      <c r="F36" s="5" t="s">
        <v>9</v>
      </c>
      <c r="G36">
        <v>35</v>
      </c>
    </row>
    <row r="37" spans="1:7" x14ac:dyDescent="0.2">
      <c r="A37" s="5">
        <v>130</v>
      </c>
      <c r="B37" s="5" t="s">
        <v>84</v>
      </c>
      <c r="C37" s="5" t="s">
        <v>82</v>
      </c>
      <c r="D37" s="5" t="s">
        <v>85</v>
      </c>
      <c r="E37" s="5">
        <v>40086</v>
      </c>
      <c r="F37" s="5" t="s">
        <v>9</v>
      </c>
      <c r="G37">
        <v>36</v>
      </c>
    </row>
    <row r="38" spans="1:7" x14ac:dyDescent="0.2">
      <c r="A38" s="5">
        <v>131</v>
      </c>
      <c r="B38" s="5" t="s">
        <v>86</v>
      </c>
      <c r="C38" s="5" t="s">
        <v>82</v>
      </c>
      <c r="D38" s="5" t="s">
        <v>87</v>
      </c>
      <c r="E38" s="5">
        <v>40087</v>
      </c>
      <c r="F38" s="5" t="s">
        <v>9</v>
      </c>
      <c r="G38">
        <v>37</v>
      </c>
    </row>
    <row r="39" spans="1:7" x14ac:dyDescent="0.2">
      <c r="A39" s="5">
        <v>132</v>
      </c>
      <c r="B39" s="5" t="s">
        <v>88</v>
      </c>
      <c r="C39" s="5" t="s">
        <v>82</v>
      </c>
      <c r="D39" s="5" t="s">
        <v>89</v>
      </c>
      <c r="E39" s="5">
        <v>40088</v>
      </c>
      <c r="F39" s="5" t="s">
        <v>9</v>
      </c>
      <c r="G39">
        <v>38</v>
      </c>
    </row>
    <row r="40" spans="1:7" x14ac:dyDescent="0.2">
      <c r="A40" s="5">
        <v>133</v>
      </c>
      <c r="B40" s="5" t="s">
        <v>90</v>
      </c>
      <c r="C40" s="5" t="s">
        <v>82</v>
      </c>
      <c r="D40" s="5" t="s">
        <v>91</v>
      </c>
      <c r="E40" s="5">
        <v>40089</v>
      </c>
      <c r="F40" s="5" t="s">
        <v>9</v>
      </c>
      <c r="G40">
        <v>39</v>
      </c>
    </row>
    <row r="41" spans="1:7" x14ac:dyDescent="0.2">
      <c r="A41" s="5">
        <v>134</v>
      </c>
      <c r="B41" s="5" t="s">
        <v>92</v>
      </c>
      <c r="C41" s="5" t="s">
        <v>82</v>
      </c>
      <c r="D41" s="5" t="s">
        <v>93</v>
      </c>
      <c r="E41" s="5">
        <v>40090</v>
      </c>
      <c r="F41" s="5" t="s">
        <v>9</v>
      </c>
      <c r="G41">
        <v>40</v>
      </c>
    </row>
    <row r="42" spans="1:7" x14ac:dyDescent="0.2">
      <c r="A42" s="5">
        <v>135</v>
      </c>
      <c r="B42" s="5" t="s">
        <v>94</v>
      </c>
      <c r="C42" s="5" t="s">
        <v>82</v>
      </c>
      <c r="D42" s="5" t="s">
        <v>95</v>
      </c>
      <c r="E42" s="5">
        <v>40091</v>
      </c>
      <c r="F42" s="5" t="s">
        <v>9</v>
      </c>
      <c r="G42">
        <v>41</v>
      </c>
    </row>
    <row r="43" spans="1:7" x14ac:dyDescent="0.2">
      <c r="A43" s="5">
        <v>136</v>
      </c>
      <c r="B43" s="5" t="s">
        <v>96</v>
      </c>
      <c r="C43" s="5" t="s">
        <v>82</v>
      </c>
      <c r="D43" s="5" t="s">
        <v>97</v>
      </c>
      <c r="E43" s="5">
        <v>40092</v>
      </c>
      <c r="F43" s="5" t="s">
        <v>9</v>
      </c>
      <c r="G43">
        <v>42</v>
      </c>
    </row>
    <row r="44" spans="1:7" x14ac:dyDescent="0.2">
      <c r="A44" s="5">
        <v>137</v>
      </c>
      <c r="B44" s="5" t="s">
        <v>98</v>
      </c>
      <c r="C44" s="5" t="s">
        <v>82</v>
      </c>
      <c r="D44" s="5" t="s">
        <v>99</v>
      </c>
      <c r="E44" s="5">
        <v>40093</v>
      </c>
      <c r="F44" s="5" t="s">
        <v>9</v>
      </c>
      <c r="G44">
        <v>43</v>
      </c>
    </row>
    <row r="45" spans="1:7" x14ac:dyDescent="0.2">
      <c r="A45" s="5">
        <v>138</v>
      </c>
      <c r="B45" s="5" t="s">
        <v>100</v>
      </c>
      <c r="C45" s="5" t="s">
        <v>82</v>
      </c>
      <c r="D45" s="5" t="s">
        <v>101</v>
      </c>
      <c r="E45" s="5">
        <v>40094</v>
      </c>
      <c r="F45" s="5" t="s">
        <v>9</v>
      </c>
      <c r="G45">
        <v>44</v>
      </c>
    </row>
    <row r="46" spans="1:7" x14ac:dyDescent="0.2">
      <c r="A46" s="5">
        <v>139</v>
      </c>
      <c r="B46" s="5" t="s">
        <v>102</v>
      </c>
      <c r="C46" s="5" t="s">
        <v>82</v>
      </c>
      <c r="D46" s="5" t="s">
        <v>103</v>
      </c>
      <c r="E46" s="5">
        <v>40095</v>
      </c>
      <c r="F46" s="5" t="s">
        <v>9</v>
      </c>
      <c r="G46">
        <v>45</v>
      </c>
    </row>
    <row r="47" spans="1:7" x14ac:dyDescent="0.2">
      <c r="A47" s="5">
        <v>140</v>
      </c>
      <c r="B47" s="5" t="s">
        <v>104</v>
      </c>
      <c r="C47" s="5" t="s">
        <v>82</v>
      </c>
      <c r="D47" s="5" t="s">
        <v>105</v>
      </c>
      <c r="E47" s="5">
        <v>40096</v>
      </c>
      <c r="F47" s="5" t="s">
        <v>9</v>
      </c>
      <c r="G47">
        <v>46</v>
      </c>
    </row>
    <row r="48" spans="1:7" x14ac:dyDescent="0.2">
      <c r="A48" s="5">
        <v>141</v>
      </c>
      <c r="B48" s="5" t="s">
        <v>106</v>
      </c>
      <c r="C48" s="5" t="s">
        <v>107</v>
      </c>
      <c r="D48" s="5" t="s">
        <v>108</v>
      </c>
      <c r="E48" s="5">
        <v>40097</v>
      </c>
      <c r="F48" s="5" t="s">
        <v>9</v>
      </c>
      <c r="G48">
        <v>47</v>
      </c>
    </row>
    <row r="49" spans="1:7" x14ac:dyDescent="0.2">
      <c r="A49" s="5">
        <v>142</v>
      </c>
      <c r="B49" s="5" t="s">
        <v>109</v>
      </c>
      <c r="C49" s="5" t="s">
        <v>107</v>
      </c>
      <c r="D49" s="5" t="s">
        <v>110</v>
      </c>
      <c r="E49" s="5">
        <v>40098</v>
      </c>
      <c r="F49" s="5" t="s">
        <v>9</v>
      </c>
      <c r="G49">
        <v>48</v>
      </c>
    </row>
    <row r="50" spans="1:7" x14ac:dyDescent="0.2">
      <c r="A50" s="5">
        <v>143</v>
      </c>
      <c r="B50" s="5" t="s">
        <v>111</v>
      </c>
      <c r="C50" s="5" t="s">
        <v>107</v>
      </c>
      <c r="D50" s="5" t="s">
        <v>112</v>
      </c>
      <c r="E50" s="5">
        <v>40099</v>
      </c>
      <c r="F50" s="5" t="s">
        <v>9</v>
      </c>
      <c r="G50">
        <v>49</v>
      </c>
    </row>
    <row r="51" spans="1:7" x14ac:dyDescent="0.2">
      <c r="A51" s="5">
        <v>144</v>
      </c>
      <c r="B51" s="5" t="s">
        <v>113</v>
      </c>
      <c r="C51" s="5" t="s">
        <v>7</v>
      </c>
      <c r="D51" s="5" t="s">
        <v>114</v>
      </c>
      <c r="E51" s="5">
        <v>40100</v>
      </c>
      <c r="F51" s="5" t="s">
        <v>9</v>
      </c>
      <c r="G51">
        <v>50</v>
      </c>
    </row>
    <row r="52" spans="1:7" x14ac:dyDescent="0.2">
      <c r="A52" s="5">
        <v>145</v>
      </c>
      <c r="B52" s="5" t="s">
        <v>115</v>
      </c>
      <c r="C52" s="5" t="s">
        <v>7</v>
      </c>
      <c r="D52" s="5" t="s">
        <v>116</v>
      </c>
      <c r="E52" s="5">
        <v>40101</v>
      </c>
      <c r="F52" s="5" t="s">
        <v>9</v>
      </c>
      <c r="G52">
        <v>51</v>
      </c>
    </row>
    <row r="53" spans="1:7" x14ac:dyDescent="0.2">
      <c r="A53" s="5">
        <v>146</v>
      </c>
      <c r="B53" s="5" t="s">
        <v>117</v>
      </c>
      <c r="C53" s="5" t="s">
        <v>7</v>
      </c>
      <c r="D53" s="5" t="s">
        <v>118</v>
      </c>
      <c r="E53" s="5">
        <v>40102</v>
      </c>
      <c r="F53" s="5" t="s">
        <v>9</v>
      </c>
      <c r="G53">
        <v>52</v>
      </c>
    </row>
    <row r="54" spans="1:7" x14ac:dyDescent="0.2">
      <c r="A54" s="5">
        <v>147</v>
      </c>
      <c r="B54" s="5" t="s">
        <v>119</v>
      </c>
      <c r="C54" s="5" t="s">
        <v>7</v>
      </c>
      <c r="D54" s="5" t="s">
        <v>120</v>
      </c>
      <c r="E54" s="5">
        <v>40103</v>
      </c>
      <c r="F54" s="5" t="s">
        <v>9</v>
      </c>
      <c r="G54">
        <v>53</v>
      </c>
    </row>
    <row r="55" spans="1:7" x14ac:dyDescent="0.2">
      <c r="A55" s="5">
        <v>148</v>
      </c>
      <c r="B55" s="5" t="s">
        <v>121</v>
      </c>
      <c r="C55" s="5" t="s">
        <v>7</v>
      </c>
      <c r="D55" s="5" t="s">
        <v>122</v>
      </c>
      <c r="E55" s="5">
        <v>40104</v>
      </c>
      <c r="F55" s="5" t="s">
        <v>9</v>
      </c>
      <c r="G55">
        <v>54</v>
      </c>
    </row>
    <row r="56" spans="1:7" x14ac:dyDescent="0.2">
      <c r="A56" s="5">
        <v>149</v>
      </c>
      <c r="B56" s="5" t="s">
        <v>123</v>
      </c>
      <c r="C56" s="5" t="s">
        <v>7</v>
      </c>
      <c r="D56" s="5" t="s">
        <v>124</v>
      </c>
      <c r="E56" s="5">
        <v>40105</v>
      </c>
      <c r="F56" s="5" t="s">
        <v>9</v>
      </c>
      <c r="G56">
        <v>55</v>
      </c>
    </row>
    <row r="57" spans="1:7" x14ac:dyDescent="0.2">
      <c r="A57" s="5">
        <v>150</v>
      </c>
      <c r="B57" s="5" t="s">
        <v>125</v>
      </c>
      <c r="C57" s="5" t="s">
        <v>126</v>
      </c>
      <c r="D57" s="5" t="s">
        <v>127</v>
      </c>
      <c r="E57" s="5">
        <v>40106</v>
      </c>
      <c r="F57" s="5" t="s">
        <v>9</v>
      </c>
      <c r="G57">
        <v>56</v>
      </c>
    </row>
    <row r="58" spans="1:7" x14ac:dyDescent="0.2">
      <c r="A58" s="5">
        <v>151</v>
      </c>
      <c r="B58" s="5" t="s">
        <v>128</v>
      </c>
      <c r="C58" s="5" t="s">
        <v>126</v>
      </c>
      <c r="D58" s="5" t="s">
        <v>129</v>
      </c>
      <c r="E58" s="5">
        <v>40107</v>
      </c>
      <c r="F58" s="5" t="s">
        <v>9</v>
      </c>
      <c r="G58">
        <v>57</v>
      </c>
    </row>
    <row r="59" spans="1:7" x14ac:dyDescent="0.2">
      <c r="A59" s="5">
        <v>152</v>
      </c>
      <c r="B59" s="5" t="s">
        <v>130</v>
      </c>
      <c r="C59" s="5" t="s">
        <v>126</v>
      </c>
      <c r="D59" s="5" t="s">
        <v>131</v>
      </c>
      <c r="E59" s="5">
        <v>40108</v>
      </c>
      <c r="F59" s="5" t="s">
        <v>9</v>
      </c>
      <c r="G59">
        <v>58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topLeftCell="A53" workbookViewId="0">
      <selection activeCell="B73" sqref="A73:F75"/>
    </sheetView>
  </sheetViews>
  <sheetFormatPr baseColWidth="10" defaultColWidth="8.83203125" defaultRowHeight="16" x14ac:dyDescent="0.2"/>
  <cols>
    <col min="2" max="2" width="26.6640625" customWidth="1"/>
    <col min="3" max="3" width="11.1640625" customWidth="1"/>
  </cols>
  <sheetData>
    <row r="1" spans="1:7" x14ac:dyDescent="0.2">
      <c r="A1" s="4">
        <v>11</v>
      </c>
      <c r="B1" s="4" t="s">
        <v>132</v>
      </c>
      <c r="C1" s="4" t="s">
        <v>133</v>
      </c>
      <c r="D1" s="4" t="s">
        <v>134</v>
      </c>
      <c r="E1" s="4">
        <v>40134</v>
      </c>
      <c r="F1" s="4" t="s">
        <v>9</v>
      </c>
      <c r="G1">
        <v>0</v>
      </c>
    </row>
    <row r="2" spans="1:7" x14ac:dyDescent="0.2">
      <c r="A2" s="4">
        <v>12</v>
      </c>
      <c r="B2" s="4" t="s">
        <v>135</v>
      </c>
      <c r="C2" s="4" t="s">
        <v>133</v>
      </c>
      <c r="D2" s="4" t="s">
        <v>136</v>
      </c>
      <c r="E2" s="4">
        <v>40135</v>
      </c>
      <c r="F2" s="4" t="s">
        <v>9</v>
      </c>
      <c r="G2">
        <v>1</v>
      </c>
    </row>
    <row r="3" spans="1:7" x14ac:dyDescent="0.2">
      <c r="A3" s="4">
        <v>13</v>
      </c>
      <c r="B3" s="4" t="s">
        <v>137</v>
      </c>
      <c r="C3" s="4" t="s">
        <v>133</v>
      </c>
      <c r="D3" s="4" t="s">
        <v>138</v>
      </c>
      <c r="E3" s="4">
        <v>40136</v>
      </c>
      <c r="F3" s="4" t="s">
        <v>9</v>
      </c>
      <c r="G3">
        <v>2</v>
      </c>
    </row>
    <row r="4" spans="1:7" x14ac:dyDescent="0.2">
      <c r="A4" s="4">
        <v>14</v>
      </c>
      <c r="B4" s="4" t="s">
        <v>139</v>
      </c>
      <c r="C4" s="4" t="s">
        <v>133</v>
      </c>
      <c r="D4" s="4" t="s">
        <v>140</v>
      </c>
      <c r="E4" s="4">
        <v>40137</v>
      </c>
      <c r="F4" s="4" t="s">
        <v>9</v>
      </c>
      <c r="G4">
        <v>3</v>
      </c>
    </row>
    <row r="5" spans="1:7" x14ac:dyDescent="0.2">
      <c r="A5" s="4">
        <v>15</v>
      </c>
      <c r="B5" s="4" t="s">
        <v>141</v>
      </c>
      <c r="C5" s="4" t="s">
        <v>133</v>
      </c>
      <c r="D5" s="4" t="s">
        <v>142</v>
      </c>
      <c r="E5" s="4">
        <v>40138</v>
      </c>
      <c r="F5" s="4" t="s">
        <v>9</v>
      </c>
      <c r="G5">
        <v>4</v>
      </c>
    </row>
    <row r="6" spans="1:7" x14ac:dyDescent="0.2">
      <c r="A6" s="4">
        <v>16</v>
      </c>
      <c r="B6" s="4" t="s">
        <v>143</v>
      </c>
      <c r="C6" s="4" t="s">
        <v>126</v>
      </c>
      <c r="D6" s="4" t="s">
        <v>144</v>
      </c>
      <c r="E6" s="4">
        <v>40139</v>
      </c>
      <c r="F6" s="4" t="s">
        <v>9</v>
      </c>
      <c r="G6">
        <v>5</v>
      </c>
    </row>
    <row r="7" spans="1:7" x14ac:dyDescent="0.2">
      <c r="A7" s="4">
        <v>17</v>
      </c>
      <c r="B7" s="4" t="s">
        <v>145</v>
      </c>
      <c r="C7" s="4" t="s">
        <v>126</v>
      </c>
      <c r="D7" s="4" t="s">
        <v>146</v>
      </c>
      <c r="E7" s="4">
        <v>40140</v>
      </c>
      <c r="F7" s="4" t="s">
        <v>9</v>
      </c>
      <c r="G7">
        <v>6</v>
      </c>
    </row>
    <row r="8" spans="1:7" x14ac:dyDescent="0.2">
      <c r="A8" s="4">
        <v>18</v>
      </c>
      <c r="B8" s="4" t="s">
        <v>147</v>
      </c>
      <c r="C8" s="4" t="s">
        <v>7</v>
      </c>
      <c r="D8" s="4" t="s">
        <v>148</v>
      </c>
      <c r="E8" s="4">
        <v>40141</v>
      </c>
      <c r="F8" s="4" t="s">
        <v>9</v>
      </c>
      <c r="G8">
        <v>7</v>
      </c>
    </row>
    <row r="9" spans="1:7" x14ac:dyDescent="0.2">
      <c r="A9" s="4">
        <v>19</v>
      </c>
      <c r="B9" s="4" t="s">
        <v>149</v>
      </c>
      <c r="C9" s="4" t="s">
        <v>126</v>
      </c>
      <c r="D9" s="4" t="s">
        <v>150</v>
      </c>
      <c r="E9" s="4">
        <v>40142</v>
      </c>
      <c r="F9" s="4" t="s">
        <v>9</v>
      </c>
      <c r="G9">
        <v>8</v>
      </c>
    </row>
    <row r="10" spans="1:7" x14ac:dyDescent="0.2">
      <c r="A10" s="4">
        <v>20</v>
      </c>
      <c r="B10" s="4" t="s">
        <v>151</v>
      </c>
      <c r="C10" s="4" t="s">
        <v>7</v>
      </c>
      <c r="D10" s="4" t="s">
        <v>152</v>
      </c>
      <c r="E10" s="4">
        <v>40143</v>
      </c>
      <c r="F10" s="4" t="s">
        <v>9</v>
      </c>
      <c r="G10">
        <v>9</v>
      </c>
    </row>
    <row r="11" spans="1:7" x14ac:dyDescent="0.2">
      <c r="A11" s="4">
        <v>21</v>
      </c>
      <c r="B11" s="4" t="s">
        <v>153</v>
      </c>
      <c r="C11" s="4" t="s">
        <v>7</v>
      </c>
      <c r="D11" s="4" t="s">
        <v>154</v>
      </c>
      <c r="E11" s="4">
        <v>40144</v>
      </c>
      <c r="F11" s="4" t="s">
        <v>9</v>
      </c>
      <c r="G11">
        <v>10</v>
      </c>
    </row>
    <row r="12" spans="1:7" x14ac:dyDescent="0.2">
      <c r="A12" s="4">
        <v>22</v>
      </c>
      <c r="B12" s="4" t="s">
        <v>155</v>
      </c>
      <c r="C12" s="4" t="s">
        <v>7</v>
      </c>
      <c r="D12" s="4" t="s">
        <v>156</v>
      </c>
      <c r="E12" s="4">
        <v>40145</v>
      </c>
      <c r="F12" s="4" t="s">
        <v>9</v>
      </c>
      <c r="G12">
        <v>11</v>
      </c>
    </row>
    <row r="13" spans="1:7" x14ac:dyDescent="0.2">
      <c r="A13" s="4">
        <v>23</v>
      </c>
      <c r="B13" s="4" t="s">
        <v>157</v>
      </c>
      <c r="C13" s="4" t="s">
        <v>7</v>
      </c>
      <c r="D13" s="4" t="s">
        <v>158</v>
      </c>
      <c r="E13" s="4">
        <v>40146</v>
      </c>
      <c r="F13" s="4" t="s">
        <v>9</v>
      </c>
      <c r="G13">
        <v>12</v>
      </c>
    </row>
    <row r="14" spans="1:7" x14ac:dyDescent="0.2">
      <c r="A14" s="4">
        <v>24</v>
      </c>
      <c r="B14" s="4" t="s">
        <v>159</v>
      </c>
      <c r="C14" s="4" t="s">
        <v>7</v>
      </c>
      <c r="D14" s="4" t="s">
        <v>160</v>
      </c>
      <c r="E14" s="4">
        <v>40147</v>
      </c>
      <c r="F14" s="4" t="s">
        <v>9</v>
      </c>
      <c r="G14">
        <v>13</v>
      </c>
    </row>
    <row r="15" spans="1:7" x14ac:dyDescent="0.2">
      <c r="A15" s="4">
        <v>25</v>
      </c>
      <c r="B15" s="4" t="s">
        <v>161</v>
      </c>
      <c r="C15" s="4" t="s">
        <v>7</v>
      </c>
      <c r="D15" s="4" t="s">
        <v>162</v>
      </c>
      <c r="E15" s="4">
        <v>40148</v>
      </c>
      <c r="F15" s="4" t="s">
        <v>9</v>
      </c>
      <c r="G15">
        <v>14</v>
      </c>
    </row>
    <row r="16" spans="1:7" x14ac:dyDescent="0.2">
      <c r="A16" s="4">
        <v>26</v>
      </c>
      <c r="B16" s="4" t="s">
        <v>163</v>
      </c>
      <c r="C16" s="4" t="s">
        <v>7</v>
      </c>
      <c r="D16" s="4" t="s">
        <v>164</v>
      </c>
      <c r="E16" s="4">
        <v>40149</v>
      </c>
      <c r="F16" s="4" t="s">
        <v>9</v>
      </c>
      <c r="G16">
        <v>15</v>
      </c>
    </row>
    <row r="17" spans="1:7" x14ac:dyDescent="0.2">
      <c r="A17" s="4">
        <v>27</v>
      </c>
      <c r="B17" s="4" t="s">
        <v>165</v>
      </c>
      <c r="C17" s="4" t="s">
        <v>7</v>
      </c>
      <c r="D17" s="4" t="s">
        <v>166</v>
      </c>
      <c r="E17" s="4">
        <v>40150</v>
      </c>
      <c r="F17" s="4" t="s">
        <v>9</v>
      </c>
      <c r="G17">
        <v>16</v>
      </c>
    </row>
    <row r="18" spans="1:7" x14ac:dyDescent="0.2">
      <c r="A18" s="4">
        <v>28</v>
      </c>
      <c r="B18" s="4" t="s">
        <v>167</v>
      </c>
      <c r="C18" s="4" t="s">
        <v>7</v>
      </c>
      <c r="D18" s="4" t="s">
        <v>168</v>
      </c>
      <c r="E18" s="4">
        <v>40151</v>
      </c>
      <c r="F18" s="4" t="s">
        <v>9</v>
      </c>
      <c r="G18">
        <v>17</v>
      </c>
    </row>
    <row r="19" spans="1:7" x14ac:dyDescent="0.2">
      <c r="A19" s="4">
        <v>29</v>
      </c>
      <c r="B19" s="4" t="s">
        <v>169</v>
      </c>
      <c r="C19" s="4" t="s">
        <v>126</v>
      </c>
      <c r="D19" s="4" t="s">
        <v>170</v>
      </c>
      <c r="E19" s="4">
        <v>40152</v>
      </c>
      <c r="F19" s="4" t="s">
        <v>9</v>
      </c>
      <c r="G19">
        <v>18</v>
      </c>
    </row>
    <row r="20" spans="1:7" x14ac:dyDescent="0.2">
      <c r="A20" s="4">
        <v>30</v>
      </c>
      <c r="B20" s="4" t="s">
        <v>171</v>
      </c>
      <c r="C20" s="4" t="s">
        <v>126</v>
      </c>
      <c r="D20" s="4" t="s">
        <v>172</v>
      </c>
      <c r="E20" s="4">
        <v>40153</v>
      </c>
      <c r="F20" s="4" t="s">
        <v>9</v>
      </c>
      <c r="G20">
        <v>19</v>
      </c>
    </row>
    <row r="21" spans="1:7" x14ac:dyDescent="0.2">
      <c r="A21" s="4">
        <v>31</v>
      </c>
      <c r="B21" s="4" t="s">
        <v>173</v>
      </c>
      <c r="C21" s="4" t="s">
        <v>126</v>
      </c>
      <c r="D21" s="4" t="s">
        <v>174</v>
      </c>
      <c r="E21" s="4">
        <v>40154</v>
      </c>
      <c r="F21" s="4" t="s">
        <v>9</v>
      </c>
      <c r="G21">
        <v>20</v>
      </c>
    </row>
    <row r="22" spans="1:7" x14ac:dyDescent="0.2">
      <c r="A22" s="4">
        <v>32</v>
      </c>
      <c r="B22" s="4" t="s">
        <v>175</v>
      </c>
      <c r="C22" s="4" t="s">
        <v>126</v>
      </c>
      <c r="D22" s="4" t="s">
        <v>176</v>
      </c>
      <c r="E22" s="4">
        <v>40155</v>
      </c>
      <c r="F22" s="4" t="s">
        <v>9</v>
      </c>
      <c r="G22">
        <v>21</v>
      </c>
    </row>
    <row r="23" spans="1:7" x14ac:dyDescent="0.2">
      <c r="A23" s="4">
        <v>33</v>
      </c>
      <c r="B23" s="4" t="s">
        <v>177</v>
      </c>
      <c r="C23" s="4" t="s">
        <v>126</v>
      </c>
      <c r="D23" s="4" t="s">
        <v>178</v>
      </c>
      <c r="E23" s="4">
        <v>40156</v>
      </c>
      <c r="F23" s="4" t="s">
        <v>9</v>
      </c>
      <c r="G23">
        <v>22</v>
      </c>
    </row>
    <row r="24" spans="1:7" x14ac:dyDescent="0.2">
      <c r="A24" s="4">
        <v>34</v>
      </c>
      <c r="B24" s="4" t="s">
        <v>179</v>
      </c>
      <c r="C24" s="4" t="s">
        <v>126</v>
      </c>
      <c r="D24" s="4" t="s">
        <v>180</v>
      </c>
      <c r="E24" s="4">
        <v>40157</v>
      </c>
      <c r="F24" s="4" t="s">
        <v>9</v>
      </c>
      <c r="G24">
        <v>23</v>
      </c>
    </row>
    <row r="25" spans="1:7" x14ac:dyDescent="0.2">
      <c r="A25" s="4">
        <v>35</v>
      </c>
      <c r="B25" s="4" t="s">
        <v>181</v>
      </c>
      <c r="C25" s="4" t="s">
        <v>126</v>
      </c>
      <c r="D25" s="4" t="s">
        <v>182</v>
      </c>
      <c r="E25" s="4">
        <v>40158</v>
      </c>
      <c r="F25" s="4" t="s">
        <v>9</v>
      </c>
      <c r="G25">
        <v>24</v>
      </c>
    </row>
    <row r="26" spans="1:7" x14ac:dyDescent="0.2">
      <c r="A26" s="4">
        <v>36</v>
      </c>
      <c r="B26" s="4" t="s">
        <v>183</v>
      </c>
      <c r="C26" s="4" t="s">
        <v>126</v>
      </c>
      <c r="D26" s="4" t="s">
        <v>184</v>
      </c>
      <c r="E26" s="4">
        <v>40159</v>
      </c>
      <c r="F26" s="4" t="s">
        <v>9</v>
      </c>
      <c r="G26">
        <v>25</v>
      </c>
    </row>
    <row r="27" spans="1:7" x14ac:dyDescent="0.2">
      <c r="A27" s="4">
        <v>37</v>
      </c>
      <c r="B27" s="4" t="s">
        <v>185</v>
      </c>
      <c r="C27" s="4" t="s">
        <v>126</v>
      </c>
      <c r="D27" s="4" t="s">
        <v>186</v>
      </c>
      <c r="E27" s="4">
        <v>40160</v>
      </c>
      <c r="F27" s="4" t="s">
        <v>9</v>
      </c>
      <c r="G27">
        <v>26</v>
      </c>
    </row>
    <row r="28" spans="1:7" x14ac:dyDescent="0.2">
      <c r="A28" s="4">
        <v>38</v>
      </c>
      <c r="B28" s="4" t="s">
        <v>187</v>
      </c>
      <c r="C28" s="4" t="s">
        <v>126</v>
      </c>
      <c r="D28" s="4" t="s">
        <v>188</v>
      </c>
      <c r="E28" s="4">
        <v>40161</v>
      </c>
      <c r="F28" s="4" t="s">
        <v>9</v>
      </c>
      <c r="G28">
        <v>27</v>
      </c>
    </row>
    <row r="29" spans="1:7" x14ac:dyDescent="0.2">
      <c r="A29" s="4">
        <v>39</v>
      </c>
      <c r="B29" s="4" t="s">
        <v>189</v>
      </c>
      <c r="C29" s="4" t="s">
        <v>126</v>
      </c>
      <c r="D29" s="4" t="s">
        <v>190</v>
      </c>
      <c r="E29" s="4">
        <v>40162</v>
      </c>
      <c r="F29" s="4" t="s">
        <v>9</v>
      </c>
      <c r="G29">
        <v>28</v>
      </c>
    </row>
    <row r="30" spans="1:7" x14ac:dyDescent="0.2">
      <c r="A30" s="4">
        <v>40</v>
      </c>
      <c r="B30" s="4" t="s">
        <v>191</v>
      </c>
      <c r="C30" s="4" t="s">
        <v>126</v>
      </c>
      <c r="D30" s="4" t="s">
        <v>192</v>
      </c>
      <c r="E30" s="4">
        <v>40163</v>
      </c>
      <c r="F30" s="4" t="s">
        <v>9</v>
      </c>
      <c r="G30">
        <v>29</v>
      </c>
    </row>
    <row r="31" spans="1:7" x14ac:dyDescent="0.2">
      <c r="A31" s="4">
        <v>41</v>
      </c>
      <c r="B31" s="4" t="s">
        <v>193</v>
      </c>
      <c r="C31" s="4" t="s">
        <v>126</v>
      </c>
      <c r="D31" s="4" t="s">
        <v>194</v>
      </c>
      <c r="E31" s="4">
        <v>40164</v>
      </c>
      <c r="F31" s="4" t="s">
        <v>9</v>
      </c>
      <c r="G31">
        <v>30</v>
      </c>
    </row>
    <row r="32" spans="1:7" x14ac:dyDescent="0.2">
      <c r="A32" s="4">
        <v>42</v>
      </c>
      <c r="B32" s="4" t="s">
        <v>195</v>
      </c>
      <c r="C32" s="4" t="s">
        <v>126</v>
      </c>
      <c r="D32" s="4" t="s">
        <v>196</v>
      </c>
      <c r="E32" s="4">
        <v>40165</v>
      </c>
      <c r="F32" s="4" t="s">
        <v>9</v>
      </c>
      <c r="G32">
        <v>31</v>
      </c>
    </row>
    <row r="33" spans="1:7" x14ac:dyDescent="0.2">
      <c r="A33" s="4">
        <v>43</v>
      </c>
      <c r="B33" s="4" t="s">
        <v>197</v>
      </c>
      <c r="C33" s="4" t="s">
        <v>198</v>
      </c>
      <c r="D33" s="4" t="s">
        <v>199</v>
      </c>
      <c r="E33" s="4">
        <v>40166</v>
      </c>
      <c r="F33" s="4" t="s">
        <v>9</v>
      </c>
      <c r="G33">
        <v>32</v>
      </c>
    </row>
    <row r="34" spans="1:7" x14ac:dyDescent="0.2">
      <c r="A34" s="4">
        <v>44</v>
      </c>
      <c r="B34" s="4" t="s">
        <v>200</v>
      </c>
      <c r="C34" s="4" t="s">
        <v>198</v>
      </c>
      <c r="D34" s="4" t="s">
        <v>201</v>
      </c>
      <c r="E34" s="4">
        <v>40167</v>
      </c>
      <c r="F34" s="4" t="s">
        <v>9</v>
      </c>
      <c r="G34">
        <v>33</v>
      </c>
    </row>
    <row r="35" spans="1:7" x14ac:dyDescent="0.2">
      <c r="A35" s="4">
        <v>45</v>
      </c>
      <c r="B35" s="4" t="s">
        <v>202</v>
      </c>
      <c r="C35" s="4" t="s">
        <v>198</v>
      </c>
      <c r="D35" s="4" t="s">
        <v>203</v>
      </c>
      <c r="E35" s="4">
        <v>40168</v>
      </c>
      <c r="F35" s="4" t="s">
        <v>9</v>
      </c>
      <c r="G35">
        <v>34</v>
      </c>
    </row>
    <row r="36" spans="1:7" x14ac:dyDescent="0.2">
      <c r="A36" s="4">
        <v>46</v>
      </c>
      <c r="B36" s="4" t="s">
        <v>204</v>
      </c>
      <c r="C36" s="4" t="s">
        <v>133</v>
      </c>
      <c r="D36" s="4" t="s">
        <v>205</v>
      </c>
      <c r="E36" s="4">
        <v>40169</v>
      </c>
      <c r="F36" s="4" t="s">
        <v>9</v>
      </c>
      <c r="G36">
        <v>35</v>
      </c>
    </row>
    <row r="37" spans="1:7" x14ac:dyDescent="0.2">
      <c r="A37" s="4">
        <v>47</v>
      </c>
      <c r="B37" s="4" t="s">
        <v>206</v>
      </c>
      <c r="C37" s="4" t="s">
        <v>133</v>
      </c>
      <c r="D37" s="4" t="s">
        <v>207</v>
      </c>
      <c r="E37" s="4">
        <v>40170</v>
      </c>
      <c r="F37" s="4" t="s">
        <v>9</v>
      </c>
      <c r="G37">
        <v>36</v>
      </c>
    </row>
    <row r="38" spans="1:7" x14ac:dyDescent="0.2">
      <c r="A38" s="4">
        <v>48</v>
      </c>
      <c r="B38" s="4" t="s">
        <v>208</v>
      </c>
      <c r="C38" s="4" t="s">
        <v>133</v>
      </c>
      <c r="D38" s="4" t="s">
        <v>209</v>
      </c>
      <c r="E38" s="4">
        <v>40171</v>
      </c>
      <c r="F38" s="4" t="s">
        <v>9</v>
      </c>
      <c r="G38">
        <v>37</v>
      </c>
    </row>
    <row r="39" spans="1:7" x14ac:dyDescent="0.2">
      <c r="A39" s="4">
        <v>49</v>
      </c>
      <c r="B39" s="4" t="s">
        <v>210</v>
      </c>
      <c r="C39" s="4" t="s">
        <v>126</v>
      </c>
      <c r="D39" s="4" t="s">
        <v>211</v>
      </c>
      <c r="E39" s="4">
        <v>40174</v>
      </c>
      <c r="F39" s="4" t="s">
        <v>9</v>
      </c>
      <c r="G39">
        <v>38</v>
      </c>
    </row>
    <row r="40" spans="1:7" x14ac:dyDescent="0.2">
      <c r="A40" s="4">
        <v>50</v>
      </c>
      <c r="B40" s="4" t="s">
        <v>212</v>
      </c>
      <c r="C40" s="4" t="s">
        <v>126</v>
      </c>
      <c r="D40" s="4" t="s">
        <v>213</v>
      </c>
      <c r="E40" s="4">
        <v>40175</v>
      </c>
      <c r="F40" s="4" t="s">
        <v>9</v>
      </c>
      <c r="G40">
        <v>39</v>
      </c>
    </row>
    <row r="41" spans="1:7" x14ac:dyDescent="0.2">
      <c r="A41" s="4">
        <v>51</v>
      </c>
      <c r="B41" s="4" t="s">
        <v>214</v>
      </c>
      <c r="C41" s="4" t="s">
        <v>198</v>
      </c>
      <c r="D41" s="4" t="s">
        <v>215</v>
      </c>
      <c r="E41" s="4">
        <v>40176</v>
      </c>
      <c r="F41" s="4" t="s">
        <v>9</v>
      </c>
      <c r="G41">
        <v>40</v>
      </c>
    </row>
    <row r="42" spans="1:7" x14ac:dyDescent="0.2">
      <c r="A42" s="4">
        <v>52</v>
      </c>
      <c r="B42" s="4" t="s">
        <v>216</v>
      </c>
      <c r="C42" s="4" t="s">
        <v>126</v>
      </c>
      <c r="D42" s="4" t="s">
        <v>217</v>
      </c>
      <c r="E42" s="4">
        <v>40177</v>
      </c>
      <c r="F42" s="4" t="s">
        <v>9</v>
      </c>
      <c r="G42">
        <v>41</v>
      </c>
    </row>
    <row r="43" spans="1:7" x14ac:dyDescent="0.2">
      <c r="A43" s="4">
        <v>53</v>
      </c>
      <c r="B43" s="4" t="s">
        <v>218</v>
      </c>
      <c r="C43" s="4" t="s">
        <v>7</v>
      </c>
      <c r="D43" s="4" t="s">
        <v>219</v>
      </c>
      <c r="E43" s="4">
        <v>40178</v>
      </c>
      <c r="F43" s="4" t="s">
        <v>9</v>
      </c>
      <c r="G43">
        <v>42</v>
      </c>
    </row>
    <row r="44" spans="1:7" x14ac:dyDescent="0.2">
      <c r="A44" s="4">
        <v>54</v>
      </c>
      <c r="B44" s="4" t="s">
        <v>220</v>
      </c>
      <c r="C44" s="4" t="s">
        <v>126</v>
      </c>
      <c r="D44" s="4" t="s">
        <v>221</v>
      </c>
      <c r="E44" s="4">
        <v>40179</v>
      </c>
      <c r="F44" s="4" t="s">
        <v>9</v>
      </c>
      <c r="G44">
        <v>43</v>
      </c>
    </row>
    <row r="45" spans="1:7" x14ac:dyDescent="0.2">
      <c r="A45" s="4">
        <v>55</v>
      </c>
      <c r="B45" s="4" t="s">
        <v>222</v>
      </c>
      <c r="C45" s="4" t="s">
        <v>7</v>
      </c>
      <c r="D45" s="4" t="s">
        <v>223</v>
      </c>
      <c r="E45" s="4">
        <v>40180</v>
      </c>
      <c r="F45" s="4" t="s">
        <v>9</v>
      </c>
      <c r="G45">
        <v>44</v>
      </c>
    </row>
    <row r="46" spans="1:7" x14ac:dyDescent="0.2">
      <c r="A46" s="4">
        <v>56</v>
      </c>
      <c r="B46" s="4" t="s">
        <v>224</v>
      </c>
      <c r="C46" s="4" t="s">
        <v>7</v>
      </c>
      <c r="D46" s="4" t="s">
        <v>225</v>
      </c>
      <c r="E46" s="4">
        <v>40181</v>
      </c>
      <c r="F46" s="4" t="s">
        <v>9</v>
      </c>
      <c r="G46">
        <v>45</v>
      </c>
    </row>
    <row r="47" spans="1:7" x14ac:dyDescent="0.2">
      <c r="A47" s="4">
        <v>57</v>
      </c>
      <c r="B47" s="4" t="s">
        <v>226</v>
      </c>
      <c r="C47" s="4" t="s">
        <v>7</v>
      </c>
      <c r="D47" s="4" t="s">
        <v>227</v>
      </c>
      <c r="E47" s="4">
        <v>40182</v>
      </c>
      <c r="F47" s="4" t="s">
        <v>9</v>
      </c>
      <c r="G47">
        <v>46</v>
      </c>
    </row>
    <row r="48" spans="1:7" x14ac:dyDescent="0.2">
      <c r="A48" s="4">
        <v>58</v>
      </c>
      <c r="B48" s="4" t="s">
        <v>228</v>
      </c>
      <c r="C48" s="4" t="s">
        <v>7</v>
      </c>
      <c r="D48" s="4" t="s">
        <v>229</v>
      </c>
      <c r="E48" s="4">
        <v>40183</v>
      </c>
      <c r="F48" s="4" t="s">
        <v>9</v>
      </c>
      <c r="G48">
        <v>47</v>
      </c>
    </row>
    <row r="49" spans="1:7" x14ac:dyDescent="0.2">
      <c r="A49" s="4">
        <v>59</v>
      </c>
      <c r="B49" s="4" t="s">
        <v>230</v>
      </c>
      <c r="C49" s="4" t="s">
        <v>7</v>
      </c>
      <c r="D49" s="4" t="s">
        <v>231</v>
      </c>
      <c r="E49" s="4">
        <v>40184</v>
      </c>
      <c r="F49" s="4" t="s">
        <v>9</v>
      </c>
      <c r="G49">
        <v>48</v>
      </c>
    </row>
    <row r="50" spans="1:7" x14ac:dyDescent="0.2">
      <c r="A50" s="4">
        <v>60</v>
      </c>
      <c r="B50" s="4" t="s">
        <v>232</v>
      </c>
      <c r="C50" s="4" t="s">
        <v>7</v>
      </c>
      <c r="D50" s="4" t="s">
        <v>233</v>
      </c>
      <c r="E50" s="4">
        <v>40185</v>
      </c>
      <c r="F50" s="4" t="s">
        <v>9</v>
      </c>
      <c r="G50">
        <v>49</v>
      </c>
    </row>
    <row r="51" spans="1:7" x14ac:dyDescent="0.2">
      <c r="A51" s="4">
        <v>61</v>
      </c>
      <c r="B51" s="4" t="s">
        <v>234</v>
      </c>
      <c r="C51" s="4" t="s">
        <v>7</v>
      </c>
      <c r="D51" s="4" t="s">
        <v>235</v>
      </c>
      <c r="E51" s="4">
        <v>40186</v>
      </c>
      <c r="F51" s="4" t="s">
        <v>9</v>
      </c>
      <c r="G51">
        <v>50</v>
      </c>
    </row>
    <row r="52" spans="1:7" x14ac:dyDescent="0.2">
      <c r="A52" s="4">
        <v>62</v>
      </c>
      <c r="B52" s="4" t="s">
        <v>236</v>
      </c>
      <c r="C52" s="4" t="s">
        <v>126</v>
      </c>
      <c r="D52" s="4" t="s">
        <v>237</v>
      </c>
      <c r="E52" s="4">
        <v>40187</v>
      </c>
      <c r="F52" s="4" t="s">
        <v>9</v>
      </c>
      <c r="G52">
        <v>51</v>
      </c>
    </row>
    <row r="53" spans="1:7" x14ac:dyDescent="0.2">
      <c r="A53" s="4">
        <v>63</v>
      </c>
      <c r="B53" s="4" t="s">
        <v>238</v>
      </c>
      <c r="C53" s="4" t="s">
        <v>126</v>
      </c>
      <c r="D53" s="4" t="s">
        <v>239</v>
      </c>
      <c r="E53" s="4">
        <v>40188</v>
      </c>
      <c r="F53" s="4" t="s">
        <v>9</v>
      </c>
      <c r="G53">
        <v>52</v>
      </c>
    </row>
    <row r="54" spans="1:7" x14ac:dyDescent="0.2">
      <c r="A54" s="4">
        <v>64</v>
      </c>
      <c r="B54" s="4" t="s">
        <v>240</v>
      </c>
      <c r="C54" s="4" t="s">
        <v>126</v>
      </c>
      <c r="D54" s="4" t="s">
        <v>241</v>
      </c>
      <c r="E54" s="4">
        <v>40189</v>
      </c>
      <c r="F54" s="4" t="s">
        <v>9</v>
      </c>
      <c r="G54">
        <v>53</v>
      </c>
    </row>
    <row r="55" spans="1:7" x14ac:dyDescent="0.2">
      <c r="A55" s="4">
        <v>65</v>
      </c>
      <c r="B55" s="4" t="s">
        <v>242</v>
      </c>
      <c r="C55" s="4" t="s">
        <v>126</v>
      </c>
      <c r="D55" s="4" t="s">
        <v>243</v>
      </c>
      <c r="E55" s="4">
        <v>40190</v>
      </c>
      <c r="F55" s="4" t="s">
        <v>9</v>
      </c>
      <c r="G55">
        <v>54</v>
      </c>
    </row>
    <row r="56" spans="1:7" x14ac:dyDescent="0.2">
      <c r="A56" s="4">
        <v>66</v>
      </c>
      <c r="B56" s="4" t="s">
        <v>244</v>
      </c>
      <c r="C56" s="4" t="s">
        <v>126</v>
      </c>
      <c r="D56" s="4" t="s">
        <v>245</v>
      </c>
      <c r="E56" s="4">
        <v>40191</v>
      </c>
      <c r="F56" s="4" t="s">
        <v>9</v>
      </c>
      <c r="G56">
        <v>55</v>
      </c>
    </row>
    <row r="57" spans="1:7" x14ac:dyDescent="0.2">
      <c r="A57" s="4">
        <v>67</v>
      </c>
      <c r="B57" s="4" t="s">
        <v>246</v>
      </c>
      <c r="C57" s="4" t="s">
        <v>126</v>
      </c>
      <c r="D57" s="4" t="s">
        <v>247</v>
      </c>
      <c r="E57" s="4">
        <v>40192</v>
      </c>
      <c r="F57" s="4" t="s">
        <v>9</v>
      </c>
      <c r="G57">
        <v>56</v>
      </c>
    </row>
    <row r="58" spans="1:7" x14ac:dyDescent="0.2">
      <c r="A58" s="4">
        <v>68</v>
      </c>
      <c r="B58" s="4" t="s">
        <v>248</v>
      </c>
      <c r="C58" s="4" t="s">
        <v>126</v>
      </c>
      <c r="D58" s="4" t="s">
        <v>249</v>
      </c>
      <c r="E58" s="4">
        <v>40193</v>
      </c>
      <c r="F58" s="4" t="s">
        <v>9</v>
      </c>
      <c r="G58">
        <v>57</v>
      </c>
    </row>
    <row r="59" spans="1:7" x14ac:dyDescent="0.2">
      <c r="A59" s="4">
        <v>69</v>
      </c>
      <c r="B59" s="4" t="s">
        <v>250</v>
      </c>
      <c r="C59" s="4" t="s">
        <v>126</v>
      </c>
      <c r="D59" s="4" t="s">
        <v>251</v>
      </c>
      <c r="E59" s="4">
        <v>40194</v>
      </c>
      <c r="F59" s="4" t="s">
        <v>9</v>
      </c>
      <c r="G59">
        <v>58</v>
      </c>
    </row>
    <row r="60" spans="1:7" x14ac:dyDescent="0.2">
      <c r="A60" s="4">
        <v>70</v>
      </c>
      <c r="B60" s="4" t="s">
        <v>252</v>
      </c>
      <c r="C60" s="4" t="s">
        <v>126</v>
      </c>
      <c r="D60" s="4" t="s">
        <v>253</v>
      </c>
      <c r="E60" s="4">
        <v>40195</v>
      </c>
      <c r="F60" s="4" t="s">
        <v>9</v>
      </c>
      <c r="G60">
        <v>59</v>
      </c>
    </row>
    <row r="61" spans="1:7" x14ac:dyDescent="0.2">
      <c r="A61" s="4">
        <v>71</v>
      </c>
      <c r="B61" s="4" t="s">
        <v>254</v>
      </c>
      <c r="C61" s="4" t="s">
        <v>7</v>
      </c>
      <c r="D61" s="4" t="s">
        <v>255</v>
      </c>
      <c r="E61" s="4">
        <v>40196</v>
      </c>
      <c r="F61" s="4" t="s">
        <v>9</v>
      </c>
      <c r="G61">
        <v>60</v>
      </c>
    </row>
    <row r="62" spans="1:7" x14ac:dyDescent="0.2">
      <c r="A62" s="4">
        <v>72</v>
      </c>
      <c r="B62" s="4" t="s">
        <v>256</v>
      </c>
      <c r="C62" s="4" t="s">
        <v>126</v>
      </c>
      <c r="D62" s="4" t="s">
        <v>257</v>
      </c>
      <c r="E62" s="4">
        <v>40197</v>
      </c>
      <c r="F62" s="4" t="s">
        <v>9</v>
      </c>
      <c r="G62">
        <v>61</v>
      </c>
    </row>
    <row r="63" spans="1:7" x14ac:dyDescent="0.2">
      <c r="A63" s="4">
        <v>73</v>
      </c>
      <c r="B63" s="4" t="s">
        <v>258</v>
      </c>
      <c r="C63" s="4" t="s">
        <v>7</v>
      </c>
      <c r="D63" s="4" t="s">
        <v>259</v>
      </c>
      <c r="E63" s="4">
        <v>40198</v>
      </c>
      <c r="F63" s="4" t="s">
        <v>9</v>
      </c>
      <c r="G63">
        <v>62</v>
      </c>
    </row>
    <row r="64" spans="1:7" x14ac:dyDescent="0.2">
      <c r="A64" s="4">
        <v>74</v>
      </c>
      <c r="B64" s="4" t="s">
        <v>260</v>
      </c>
      <c r="C64" s="4" t="s">
        <v>126</v>
      </c>
      <c r="D64" s="4" t="s">
        <v>261</v>
      </c>
      <c r="E64" s="4">
        <v>40199</v>
      </c>
      <c r="F64" s="4" t="s">
        <v>9</v>
      </c>
      <c r="G64">
        <v>63</v>
      </c>
    </row>
    <row r="65" spans="1:7" x14ac:dyDescent="0.2">
      <c r="A65" s="4">
        <v>75</v>
      </c>
      <c r="B65" s="4" t="s">
        <v>262</v>
      </c>
      <c r="C65" s="4" t="s">
        <v>7</v>
      </c>
      <c r="D65" s="4" t="s">
        <v>263</v>
      </c>
      <c r="E65" s="4">
        <v>40200</v>
      </c>
      <c r="F65" s="4" t="s">
        <v>9</v>
      </c>
      <c r="G65">
        <v>64</v>
      </c>
    </row>
    <row r="66" spans="1:7" x14ac:dyDescent="0.2">
      <c r="A66" s="4">
        <v>76</v>
      </c>
      <c r="B66" s="4" t="s">
        <v>264</v>
      </c>
      <c r="C66" s="4" t="s">
        <v>7</v>
      </c>
      <c r="D66" s="4" t="s">
        <v>265</v>
      </c>
      <c r="E66" s="4">
        <v>40201</v>
      </c>
      <c r="F66" s="4" t="s">
        <v>9</v>
      </c>
      <c r="G66">
        <v>65</v>
      </c>
    </row>
    <row r="67" spans="1:7" x14ac:dyDescent="0.2">
      <c r="A67" s="4">
        <v>77</v>
      </c>
      <c r="B67" s="4" t="s">
        <v>266</v>
      </c>
      <c r="C67" s="4" t="s">
        <v>7</v>
      </c>
      <c r="D67" s="4" t="s">
        <v>267</v>
      </c>
      <c r="E67" s="4">
        <v>40202</v>
      </c>
      <c r="F67" s="4" t="s">
        <v>9</v>
      </c>
      <c r="G67">
        <v>66</v>
      </c>
    </row>
    <row r="68" spans="1:7" x14ac:dyDescent="0.2">
      <c r="A68" s="4">
        <v>78</v>
      </c>
      <c r="B68" s="4" t="s">
        <v>268</v>
      </c>
      <c r="C68" s="4" t="s">
        <v>7</v>
      </c>
      <c r="D68" s="4" t="s">
        <v>269</v>
      </c>
      <c r="E68" s="4">
        <v>40203</v>
      </c>
      <c r="F68" s="4" t="s">
        <v>9</v>
      </c>
      <c r="G68">
        <v>67</v>
      </c>
    </row>
    <row r="69" spans="1:7" x14ac:dyDescent="0.2">
      <c r="A69" s="4">
        <v>79</v>
      </c>
      <c r="B69" s="4" t="s">
        <v>270</v>
      </c>
      <c r="C69" s="4" t="s">
        <v>7</v>
      </c>
      <c r="D69" s="4" t="s">
        <v>271</v>
      </c>
      <c r="E69" s="4">
        <v>40204</v>
      </c>
      <c r="F69" s="4" t="s">
        <v>9</v>
      </c>
      <c r="G69">
        <v>68</v>
      </c>
    </row>
    <row r="70" spans="1:7" x14ac:dyDescent="0.2">
      <c r="A70" s="4">
        <v>80</v>
      </c>
      <c r="B70" s="4" t="s">
        <v>272</v>
      </c>
      <c r="C70" s="4" t="s">
        <v>126</v>
      </c>
      <c r="D70" s="4" t="s">
        <v>273</v>
      </c>
      <c r="E70" s="4">
        <v>40205</v>
      </c>
      <c r="F70" s="4" t="s">
        <v>9</v>
      </c>
      <c r="G70">
        <v>69</v>
      </c>
    </row>
    <row r="71" spans="1:7" x14ac:dyDescent="0.2">
      <c r="A71" s="4">
        <v>81</v>
      </c>
      <c r="B71" s="4" t="s">
        <v>274</v>
      </c>
      <c r="C71" s="4" t="s">
        <v>126</v>
      </c>
      <c r="D71" s="4" t="s">
        <v>275</v>
      </c>
      <c r="E71" s="4">
        <v>40206</v>
      </c>
      <c r="F71" s="4" t="s">
        <v>9</v>
      </c>
      <c r="G71">
        <v>70</v>
      </c>
    </row>
    <row r="72" spans="1:7" x14ac:dyDescent="0.2">
      <c r="A72" s="4">
        <v>82</v>
      </c>
      <c r="B72" s="4" t="s">
        <v>276</v>
      </c>
      <c r="C72" s="4" t="s">
        <v>126</v>
      </c>
      <c r="D72" s="4" t="s">
        <v>277</v>
      </c>
      <c r="E72" s="4">
        <v>40207</v>
      </c>
      <c r="F72" s="4" t="s">
        <v>9</v>
      </c>
      <c r="G72">
        <v>71</v>
      </c>
    </row>
    <row r="73" spans="1:7" x14ac:dyDescent="0.2">
      <c r="A73" s="4">
        <v>83</v>
      </c>
      <c r="B73" s="4" t="s">
        <v>278</v>
      </c>
      <c r="C73" s="4" t="s">
        <v>126</v>
      </c>
      <c r="D73" s="4" t="s">
        <v>279</v>
      </c>
      <c r="E73" s="4">
        <v>40208</v>
      </c>
      <c r="F73" s="4" t="s">
        <v>9</v>
      </c>
      <c r="G73">
        <v>72</v>
      </c>
    </row>
    <row r="74" spans="1:7" x14ac:dyDescent="0.2">
      <c r="A74" s="4">
        <v>84</v>
      </c>
      <c r="B74" s="4" t="s">
        <v>280</v>
      </c>
      <c r="C74" s="4" t="s">
        <v>7</v>
      </c>
      <c r="D74" s="4" t="s">
        <v>281</v>
      </c>
      <c r="E74" s="4">
        <v>40209</v>
      </c>
      <c r="F74" s="4" t="s">
        <v>9</v>
      </c>
      <c r="G74">
        <v>73</v>
      </c>
    </row>
    <row r="75" spans="1:7" x14ac:dyDescent="0.2">
      <c r="A75" s="4">
        <v>85</v>
      </c>
      <c r="B75" s="4" t="s">
        <v>282</v>
      </c>
      <c r="C75" s="4" t="s">
        <v>7</v>
      </c>
      <c r="D75" s="4" t="s">
        <v>283</v>
      </c>
      <c r="E75" s="4">
        <v>40210</v>
      </c>
      <c r="F75" s="4" t="s">
        <v>9</v>
      </c>
      <c r="G75">
        <v>74</v>
      </c>
    </row>
    <row r="76" spans="1:7" x14ac:dyDescent="0.2">
      <c r="A76" s="4"/>
      <c r="B76" s="4"/>
      <c r="C76" s="4"/>
      <c r="D76" s="4"/>
      <c r="E76" s="4">
        <v>40211</v>
      </c>
      <c r="F76" s="4"/>
      <c r="G76">
        <v>75</v>
      </c>
    </row>
    <row r="77" spans="1:7" x14ac:dyDescent="0.2">
      <c r="A77" s="4"/>
      <c r="B77" s="4"/>
      <c r="C77" s="4"/>
      <c r="D77" s="4"/>
      <c r="E77" s="4">
        <v>40212</v>
      </c>
      <c r="F77" s="4"/>
      <c r="G77">
        <v>76</v>
      </c>
    </row>
    <row r="78" spans="1:7" x14ac:dyDescent="0.2">
      <c r="A78" s="4"/>
      <c r="B78" s="4"/>
      <c r="C78" s="4"/>
      <c r="D78" s="4"/>
      <c r="E78" s="4">
        <v>40213</v>
      </c>
      <c r="F78" s="4"/>
      <c r="G78">
        <v>77</v>
      </c>
    </row>
    <row r="79" spans="1:7" x14ac:dyDescent="0.2">
      <c r="A79" s="4"/>
      <c r="B79" s="4"/>
      <c r="C79" s="4"/>
      <c r="D79" s="4"/>
      <c r="E79" s="4">
        <v>40214</v>
      </c>
      <c r="F79" s="4"/>
      <c r="G79">
        <v>78</v>
      </c>
    </row>
    <row r="80" spans="1:7" x14ac:dyDescent="0.2">
      <c r="A80" s="4">
        <v>86</v>
      </c>
      <c r="B80" s="4" t="s">
        <v>284</v>
      </c>
      <c r="C80" s="4" t="s">
        <v>133</v>
      </c>
      <c r="D80" s="4" t="s">
        <v>285</v>
      </c>
      <c r="E80" s="4">
        <v>40215</v>
      </c>
      <c r="F80" s="4" t="s">
        <v>9</v>
      </c>
      <c r="G80">
        <v>79</v>
      </c>
    </row>
    <row r="81" spans="1:7" x14ac:dyDescent="0.2">
      <c r="A81" s="4">
        <v>87</v>
      </c>
      <c r="B81" s="4" t="s">
        <v>286</v>
      </c>
      <c r="C81" s="4" t="s">
        <v>133</v>
      </c>
      <c r="D81" s="4" t="s">
        <v>287</v>
      </c>
      <c r="E81" s="4">
        <v>40216</v>
      </c>
      <c r="F81" s="4" t="s">
        <v>9</v>
      </c>
      <c r="G81">
        <v>80</v>
      </c>
    </row>
    <row r="82" spans="1:7" x14ac:dyDescent="0.2">
      <c r="A82" s="4">
        <v>88</v>
      </c>
      <c r="B82" s="4" t="s">
        <v>288</v>
      </c>
      <c r="C82" s="4" t="s">
        <v>133</v>
      </c>
      <c r="D82" s="4" t="s">
        <v>289</v>
      </c>
      <c r="E82" s="4">
        <v>40217</v>
      </c>
      <c r="F82" s="4" t="s">
        <v>9</v>
      </c>
      <c r="G82">
        <v>81</v>
      </c>
    </row>
    <row r="83" spans="1:7" x14ac:dyDescent="0.2">
      <c r="A83" s="4">
        <v>89</v>
      </c>
      <c r="B83" s="4" t="s">
        <v>290</v>
      </c>
      <c r="C83" s="4" t="s">
        <v>133</v>
      </c>
      <c r="D83" s="4" t="s">
        <v>291</v>
      </c>
      <c r="E83" s="4">
        <v>40218</v>
      </c>
      <c r="F83" s="4" t="s">
        <v>9</v>
      </c>
      <c r="G83">
        <v>82</v>
      </c>
    </row>
    <row r="84" spans="1:7" x14ac:dyDescent="0.2">
      <c r="A84" s="4">
        <v>90</v>
      </c>
      <c r="B84" s="4" t="s">
        <v>292</v>
      </c>
      <c r="C84" s="4" t="s">
        <v>133</v>
      </c>
      <c r="D84" s="4" t="s">
        <v>293</v>
      </c>
      <c r="E84" s="4">
        <v>40219</v>
      </c>
      <c r="F84" s="4" t="s">
        <v>9</v>
      </c>
      <c r="G84">
        <v>83</v>
      </c>
    </row>
    <row r="85" spans="1:7" x14ac:dyDescent="0.2">
      <c r="A85" s="4">
        <v>91</v>
      </c>
      <c r="B85" s="4" t="s">
        <v>294</v>
      </c>
      <c r="C85" s="4" t="s">
        <v>133</v>
      </c>
      <c r="D85" s="4" t="s">
        <v>295</v>
      </c>
      <c r="E85" s="4">
        <v>40220</v>
      </c>
      <c r="F85" s="4" t="s">
        <v>9</v>
      </c>
      <c r="G85">
        <v>84</v>
      </c>
    </row>
    <row r="86" spans="1:7" x14ac:dyDescent="0.2">
      <c r="A86" s="4">
        <v>92</v>
      </c>
      <c r="B86" s="4" t="s">
        <v>296</v>
      </c>
      <c r="C86" s="4" t="s">
        <v>133</v>
      </c>
      <c r="D86" s="4" t="s">
        <v>297</v>
      </c>
      <c r="E86" s="4">
        <v>40221</v>
      </c>
      <c r="F86" s="4" t="s">
        <v>9</v>
      </c>
      <c r="G86">
        <v>85</v>
      </c>
    </row>
    <row r="87" spans="1:7" x14ac:dyDescent="0.2">
      <c r="A87" s="4">
        <v>93</v>
      </c>
      <c r="B87" s="4" t="s">
        <v>298</v>
      </c>
      <c r="C87" s="4" t="s">
        <v>133</v>
      </c>
      <c r="D87" s="4" t="s">
        <v>299</v>
      </c>
      <c r="E87" s="4">
        <v>40222</v>
      </c>
      <c r="F87" s="4" t="s">
        <v>9</v>
      </c>
      <c r="G87">
        <v>86</v>
      </c>
    </row>
    <row r="88" spans="1:7" x14ac:dyDescent="0.2">
      <c r="A88" s="4">
        <v>94</v>
      </c>
      <c r="B88" s="4" t="s">
        <v>300</v>
      </c>
      <c r="C88" s="4" t="s">
        <v>133</v>
      </c>
      <c r="D88" s="4" t="s">
        <v>301</v>
      </c>
      <c r="E88" s="4">
        <v>40223</v>
      </c>
      <c r="F88" s="4" t="s">
        <v>9</v>
      </c>
      <c r="G88">
        <v>87</v>
      </c>
    </row>
    <row r="89" spans="1:7" x14ac:dyDescent="0.2">
      <c r="A89" s="4">
        <v>95</v>
      </c>
      <c r="B89" s="4" t="s">
        <v>302</v>
      </c>
      <c r="C89" s="4" t="s">
        <v>133</v>
      </c>
      <c r="D89" s="4" t="s">
        <v>303</v>
      </c>
      <c r="E89" s="4">
        <v>40224</v>
      </c>
      <c r="F89" s="4" t="s">
        <v>9</v>
      </c>
      <c r="G89">
        <v>88</v>
      </c>
    </row>
    <row r="90" spans="1:7" x14ac:dyDescent="0.2">
      <c r="A90" s="4">
        <v>96</v>
      </c>
      <c r="B90" s="4" t="s">
        <v>304</v>
      </c>
      <c r="C90" s="4" t="s">
        <v>133</v>
      </c>
      <c r="D90" s="4" t="s">
        <v>305</v>
      </c>
      <c r="E90" s="4">
        <v>40225</v>
      </c>
      <c r="F90" s="4" t="s">
        <v>9</v>
      </c>
      <c r="G90">
        <v>89</v>
      </c>
    </row>
    <row r="91" spans="1:7" x14ac:dyDescent="0.2">
      <c r="A91" s="4">
        <v>97</v>
      </c>
      <c r="B91" s="4" t="s">
        <v>306</v>
      </c>
      <c r="C91" s="4" t="s">
        <v>133</v>
      </c>
      <c r="D91" s="4" t="s">
        <v>307</v>
      </c>
      <c r="E91" s="4">
        <v>40226</v>
      </c>
      <c r="F91" s="4" t="s">
        <v>9</v>
      </c>
      <c r="G91">
        <v>90</v>
      </c>
    </row>
    <row r="92" spans="1:7" x14ac:dyDescent="0.2">
      <c r="A92" s="4">
        <v>98</v>
      </c>
      <c r="B92" s="4" t="s">
        <v>308</v>
      </c>
      <c r="C92" s="4" t="s">
        <v>133</v>
      </c>
      <c r="D92" s="4" t="s">
        <v>309</v>
      </c>
      <c r="E92" s="4">
        <v>40227</v>
      </c>
      <c r="F92" s="4" t="s">
        <v>9</v>
      </c>
      <c r="G92">
        <v>91</v>
      </c>
    </row>
    <row r="93" spans="1:7" x14ac:dyDescent="0.2">
      <c r="A93" s="4">
        <v>99</v>
      </c>
      <c r="B93" s="4" t="s">
        <v>310</v>
      </c>
      <c r="C93" s="4" t="s">
        <v>133</v>
      </c>
      <c r="D93" s="4" t="s">
        <v>311</v>
      </c>
      <c r="E93" s="4">
        <v>40228</v>
      </c>
      <c r="F93" s="4" t="s">
        <v>9</v>
      </c>
      <c r="G93">
        <v>92</v>
      </c>
    </row>
    <row r="94" spans="1:7" x14ac:dyDescent="0.2">
      <c r="A94" s="4">
        <v>100</v>
      </c>
      <c r="B94" s="4" t="s">
        <v>312</v>
      </c>
      <c r="C94" s="4" t="s">
        <v>133</v>
      </c>
      <c r="D94" s="4" t="s">
        <v>313</v>
      </c>
      <c r="E94" s="4">
        <v>40229</v>
      </c>
      <c r="F94" s="4" t="s">
        <v>9</v>
      </c>
      <c r="G94">
        <v>93</v>
      </c>
    </row>
    <row r="95" spans="1:7" x14ac:dyDescent="0.2">
      <c r="A95" s="4">
        <v>101</v>
      </c>
      <c r="B95" s="4" t="s">
        <v>314</v>
      </c>
      <c r="C95" s="4" t="s">
        <v>133</v>
      </c>
      <c r="D95" s="4" t="s">
        <v>315</v>
      </c>
      <c r="E95" s="4">
        <v>40230</v>
      </c>
      <c r="F95" s="4" t="s">
        <v>9</v>
      </c>
      <c r="G95">
        <v>94</v>
      </c>
    </row>
    <row r="96" spans="1:7" x14ac:dyDescent="0.2">
      <c r="A96" s="4">
        <v>102</v>
      </c>
      <c r="B96" s="4" t="s">
        <v>316</v>
      </c>
      <c r="C96" s="4" t="s">
        <v>133</v>
      </c>
      <c r="D96" s="4" t="s">
        <v>317</v>
      </c>
      <c r="E96" s="4">
        <v>40231</v>
      </c>
      <c r="F96" s="4" t="s">
        <v>9</v>
      </c>
      <c r="G96">
        <v>95</v>
      </c>
    </row>
    <row r="97" spans="1:7" x14ac:dyDescent="0.2">
      <c r="A97" s="4">
        <v>103</v>
      </c>
      <c r="B97" s="4" t="s">
        <v>318</v>
      </c>
      <c r="C97" s="4" t="s">
        <v>133</v>
      </c>
      <c r="D97" s="4" t="s">
        <v>319</v>
      </c>
      <c r="E97" s="4">
        <v>40232</v>
      </c>
      <c r="F97" s="4" t="s">
        <v>9</v>
      </c>
      <c r="G97">
        <v>96</v>
      </c>
    </row>
    <row r="98" spans="1:7" x14ac:dyDescent="0.2">
      <c r="A98" s="4">
        <v>104</v>
      </c>
      <c r="B98" s="4" t="s">
        <v>320</v>
      </c>
      <c r="C98" s="4" t="s">
        <v>133</v>
      </c>
      <c r="D98" s="4" t="s">
        <v>321</v>
      </c>
      <c r="E98" s="4">
        <v>40233</v>
      </c>
      <c r="F98" s="4" t="s">
        <v>9</v>
      </c>
      <c r="G98">
        <v>97</v>
      </c>
    </row>
    <row r="99" spans="1:7" x14ac:dyDescent="0.2">
      <c r="A99" s="4"/>
      <c r="B99" s="4"/>
      <c r="C99" s="4"/>
      <c r="D99" s="4"/>
      <c r="E99" s="4">
        <v>40234</v>
      </c>
      <c r="F99" s="4"/>
      <c r="G99">
        <v>98</v>
      </c>
    </row>
    <row r="100" spans="1:7" x14ac:dyDescent="0.2">
      <c r="A100" s="4"/>
      <c r="B100" s="4"/>
      <c r="C100" s="4"/>
      <c r="D100" s="4"/>
      <c r="E100" s="4">
        <v>40235</v>
      </c>
      <c r="F100" s="4"/>
      <c r="G100">
        <v>99</v>
      </c>
    </row>
    <row r="101" spans="1:7" x14ac:dyDescent="0.2">
      <c r="A101" s="4">
        <v>105</v>
      </c>
      <c r="B101" s="4" t="s">
        <v>322</v>
      </c>
      <c r="C101" s="4" t="s">
        <v>133</v>
      </c>
      <c r="D101" s="4" t="s">
        <v>323</v>
      </c>
      <c r="E101" s="4">
        <v>40236</v>
      </c>
      <c r="F101" s="4" t="s">
        <v>9</v>
      </c>
      <c r="G101">
        <v>100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2"/>
  <sheetViews>
    <sheetView topLeftCell="A33" zoomScale="90" zoomScaleNormal="90" workbookViewId="0">
      <selection activeCell="E53" sqref="E53:G53"/>
    </sheetView>
  </sheetViews>
  <sheetFormatPr baseColWidth="10" defaultColWidth="8.83203125" defaultRowHeight="16" x14ac:dyDescent="0.2"/>
  <cols>
    <col min="2" max="2" width="28.1640625" customWidth="1"/>
    <col min="3" max="3" width="13.83203125" customWidth="1"/>
  </cols>
  <sheetData>
    <row r="1" spans="1:7" x14ac:dyDescent="0.2">
      <c r="A1" s="3">
        <v>163</v>
      </c>
      <c r="B1" s="3" t="s">
        <v>324</v>
      </c>
      <c r="C1" s="3" t="s">
        <v>126</v>
      </c>
      <c r="D1" s="3" t="s">
        <v>325</v>
      </c>
      <c r="E1" s="3">
        <v>40422</v>
      </c>
      <c r="F1" s="3" t="s">
        <v>9</v>
      </c>
      <c r="G1">
        <v>0</v>
      </c>
    </row>
    <row r="2" spans="1:7" x14ac:dyDescent="0.2">
      <c r="A2" s="3">
        <v>164</v>
      </c>
      <c r="B2" s="3" t="s">
        <v>326</v>
      </c>
      <c r="C2" s="3" t="s">
        <v>133</v>
      </c>
      <c r="D2" s="3" t="s">
        <v>327</v>
      </c>
      <c r="E2" s="3">
        <v>40423</v>
      </c>
      <c r="F2" s="3" t="s">
        <v>9</v>
      </c>
      <c r="G2">
        <v>1</v>
      </c>
    </row>
    <row r="3" spans="1:7" x14ac:dyDescent="0.2">
      <c r="A3" s="3">
        <v>165</v>
      </c>
      <c r="B3" s="3" t="s">
        <v>328</v>
      </c>
      <c r="C3" s="3" t="s">
        <v>126</v>
      </c>
      <c r="D3" s="3" t="s">
        <v>329</v>
      </c>
      <c r="E3" s="3">
        <v>40424</v>
      </c>
      <c r="F3" s="3" t="s">
        <v>9</v>
      </c>
      <c r="G3">
        <v>2</v>
      </c>
    </row>
    <row r="4" spans="1:7" x14ac:dyDescent="0.2">
      <c r="A4" s="3">
        <v>166</v>
      </c>
      <c r="B4" s="3" t="s">
        <v>330</v>
      </c>
      <c r="C4" s="3" t="s">
        <v>126</v>
      </c>
      <c r="D4" s="3" t="s">
        <v>331</v>
      </c>
      <c r="E4" s="3">
        <v>40425</v>
      </c>
      <c r="F4" s="3" t="s">
        <v>9</v>
      </c>
      <c r="G4">
        <v>3</v>
      </c>
    </row>
    <row r="5" spans="1:7" x14ac:dyDescent="0.2">
      <c r="A5" s="3">
        <v>167</v>
      </c>
      <c r="B5" s="3" t="s">
        <v>332</v>
      </c>
      <c r="C5" s="3" t="s">
        <v>126</v>
      </c>
      <c r="D5" s="3" t="s">
        <v>333</v>
      </c>
      <c r="E5" s="3">
        <v>40426</v>
      </c>
      <c r="F5" s="3" t="s">
        <v>9</v>
      </c>
      <c r="G5">
        <v>4</v>
      </c>
    </row>
    <row r="6" spans="1:7" x14ac:dyDescent="0.2">
      <c r="A6" s="3">
        <v>168</v>
      </c>
      <c r="B6" s="3" t="s">
        <v>334</v>
      </c>
      <c r="C6" s="3" t="s">
        <v>126</v>
      </c>
      <c r="D6" s="3" t="s">
        <v>335</v>
      </c>
      <c r="E6" s="3">
        <v>40427</v>
      </c>
      <c r="F6" s="3" t="s">
        <v>9</v>
      </c>
      <c r="G6">
        <v>5</v>
      </c>
    </row>
    <row r="7" spans="1:7" x14ac:dyDescent="0.2">
      <c r="A7" s="3">
        <v>169</v>
      </c>
      <c r="B7" s="3" t="s">
        <v>336</v>
      </c>
      <c r="C7" s="3" t="s">
        <v>126</v>
      </c>
      <c r="D7" s="3" t="s">
        <v>337</v>
      </c>
      <c r="E7" s="3">
        <v>40428</v>
      </c>
      <c r="F7" s="3" t="s">
        <v>9</v>
      </c>
      <c r="G7">
        <v>6</v>
      </c>
    </row>
    <row r="8" spans="1:7" x14ac:dyDescent="0.2">
      <c r="A8" s="3">
        <v>170</v>
      </c>
      <c r="B8" s="3" t="s">
        <v>338</v>
      </c>
      <c r="C8" s="3" t="s">
        <v>133</v>
      </c>
      <c r="D8" s="3" t="s">
        <v>339</v>
      </c>
      <c r="E8" s="3">
        <v>40429</v>
      </c>
      <c r="F8" s="3" t="s">
        <v>9</v>
      </c>
      <c r="G8">
        <v>7</v>
      </c>
    </row>
    <row r="9" spans="1:7" x14ac:dyDescent="0.2">
      <c r="A9" s="3">
        <v>171</v>
      </c>
      <c r="B9" s="3" t="s">
        <v>340</v>
      </c>
      <c r="C9" s="3" t="s">
        <v>126</v>
      </c>
      <c r="D9" s="3" t="s">
        <v>341</v>
      </c>
      <c r="E9" s="3">
        <v>40430</v>
      </c>
      <c r="F9" s="3" t="s">
        <v>9</v>
      </c>
      <c r="G9">
        <v>8</v>
      </c>
    </row>
    <row r="10" spans="1:7" x14ac:dyDescent="0.2">
      <c r="A10" s="3">
        <v>172</v>
      </c>
      <c r="B10" s="3" t="s">
        <v>342</v>
      </c>
      <c r="C10" s="3" t="s">
        <v>133</v>
      </c>
      <c r="D10" s="3" t="s">
        <v>343</v>
      </c>
      <c r="E10" s="3">
        <v>40431</v>
      </c>
      <c r="F10" s="3" t="s">
        <v>9</v>
      </c>
      <c r="G10">
        <v>9</v>
      </c>
    </row>
    <row r="11" spans="1:7" x14ac:dyDescent="0.2">
      <c r="A11" s="3">
        <v>173</v>
      </c>
      <c r="B11" s="3" t="s">
        <v>344</v>
      </c>
      <c r="C11" s="3" t="s">
        <v>126</v>
      </c>
      <c r="D11" s="3" t="s">
        <v>345</v>
      </c>
      <c r="E11" s="3">
        <v>40432</v>
      </c>
      <c r="F11" s="3" t="s">
        <v>9</v>
      </c>
      <c r="G11">
        <v>10</v>
      </c>
    </row>
    <row r="12" spans="1:7" x14ac:dyDescent="0.2">
      <c r="A12" s="3">
        <v>174</v>
      </c>
      <c r="B12" s="3" t="s">
        <v>346</v>
      </c>
      <c r="C12" s="3" t="s">
        <v>126</v>
      </c>
      <c r="D12" s="3" t="s">
        <v>347</v>
      </c>
      <c r="E12" s="3">
        <v>40433</v>
      </c>
      <c r="F12" s="3" t="s">
        <v>9</v>
      </c>
      <c r="G12">
        <v>11</v>
      </c>
    </row>
    <row r="13" spans="1:7" x14ac:dyDescent="0.2">
      <c r="A13" s="3">
        <v>175</v>
      </c>
      <c r="B13" s="3" t="s">
        <v>348</v>
      </c>
      <c r="C13" s="3" t="s">
        <v>126</v>
      </c>
      <c r="D13" s="3" t="s">
        <v>349</v>
      </c>
      <c r="E13" s="3">
        <v>40434</v>
      </c>
      <c r="F13" s="3" t="s">
        <v>9</v>
      </c>
      <c r="G13">
        <v>12</v>
      </c>
    </row>
    <row r="14" spans="1:7" x14ac:dyDescent="0.2">
      <c r="A14" s="3">
        <v>176</v>
      </c>
      <c r="B14" s="3" t="s">
        <v>350</v>
      </c>
      <c r="C14" s="3" t="s">
        <v>7</v>
      </c>
      <c r="D14" s="3" t="s">
        <v>351</v>
      </c>
      <c r="E14" s="3">
        <v>40435</v>
      </c>
      <c r="F14" s="3" t="s">
        <v>9</v>
      </c>
      <c r="G14">
        <v>13</v>
      </c>
    </row>
    <row r="15" spans="1:7" x14ac:dyDescent="0.2">
      <c r="A15" s="3">
        <v>177</v>
      </c>
      <c r="B15" s="3" t="s">
        <v>352</v>
      </c>
      <c r="C15" s="3" t="s">
        <v>7</v>
      </c>
      <c r="D15" s="3" t="s">
        <v>353</v>
      </c>
      <c r="E15" s="3">
        <v>40437</v>
      </c>
      <c r="F15" s="3" t="s">
        <v>9</v>
      </c>
      <c r="G15">
        <v>14</v>
      </c>
    </row>
    <row r="16" spans="1:7" x14ac:dyDescent="0.2">
      <c r="A16" s="3">
        <v>178</v>
      </c>
      <c r="B16" s="3" t="s">
        <v>354</v>
      </c>
      <c r="C16" s="3" t="s">
        <v>133</v>
      </c>
      <c r="D16" s="3" t="s">
        <v>355</v>
      </c>
      <c r="E16" s="3">
        <v>40438</v>
      </c>
      <c r="F16" s="3" t="s">
        <v>9</v>
      </c>
      <c r="G16">
        <v>15</v>
      </c>
    </row>
    <row r="17" spans="1:9" x14ac:dyDescent="0.2">
      <c r="A17" s="3">
        <v>179</v>
      </c>
      <c r="B17" s="3" t="s">
        <v>356</v>
      </c>
      <c r="C17" s="3" t="s">
        <v>133</v>
      </c>
      <c r="D17" s="3" t="s">
        <v>357</v>
      </c>
      <c r="E17" s="3">
        <v>40439</v>
      </c>
      <c r="F17" s="3" t="s">
        <v>9</v>
      </c>
      <c r="G17">
        <v>16</v>
      </c>
      <c r="I17">
        <f>E46-E17-1</f>
        <v>28</v>
      </c>
    </row>
    <row r="18" spans="1:9" x14ac:dyDescent="0.2">
      <c r="A18" s="3"/>
      <c r="B18" s="3"/>
      <c r="C18" s="3"/>
      <c r="D18" s="3"/>
      <c r="E18" s="3">
        <v>40440</v>
      </c>
      <c r="F18" s="3"/>
      <c r="G18">
        <v>17</v>
      </c>
    </row>
    <row r="19" spans="1:9" x14ac:dyDescent="0.2">
      <c r="A19" s="3"/>
      <c r="B19" s="3"/>
      <c r="C19" s="3"/>
      <c r="D19" s="3"/>
      <c r="E19" s="3">
        <v>40441</v>
      </c>
      <c r="F19" s="3"/>
      <c r="G19">
        <v>18</v>
      </c>
    </row>
    <row r="20" spans="1:9" x14ac:dyDescent="0.2">
      <c r="A20" s="3"/>
      <c r="B20" s="3"/>
      <c r="C20" s="3"/>
      <c r="D20" s="3"/>
      <c r="E20" s="3">
        <v>40442</v>
      </c>
      <c r="F20" s="3"/>
      <c r="G20">
        <v>19</v>
      </c>
    </row>
    <row r="21" spans="1:9" x14ac:dyDescent="0.2">
      <c r="A21" s="3"/>
      <c r="B21" s="3"/>
      <c r="C21" s="3"/>
      <c r="D21" s="3"/>
      <c r="E21" s="3">
        <v>40443</v>
      </c>
      <c r="F21" s="3"/>
      <c r="G21">
        <v>20</v>
      </c>
    </row>
    <row r="22" spans="1:9" x14ac:dyDescent="0.2">
      <c r="A22" s="3"/>
      <c r="B22" s="3"/>
      <c r="C22" s="3"/>
      <c r="D22" s="3"/>
      <c r="E22" s="3">
        <v>40444</v>
      </c>
      <c r="F22" s="3"/>
      <c r="G22">
        <v>21</v>
      </c>
    </row>
    <row r="23" spans="1:9" x14ac:dyDescent="0.2">
      <c r="A23" s="3"/>
      <c r="B23" s="3"/>
      <c r="C23" s="3"/>
      <c r="D23" s="3"/>
      <c r="E23" s="3">
        <v>40445</v>
      </c>
      <c r="F23" s="3"/>
      <c r="G23">
        <v>22</v>
      </c>
    </row>
    <row r="24" spans="1:9" x14ac:dyDescent="0.2">
      <c r="A24" s="3"/>
      <c r="B24" s="3"/>
      <c r="C24" s="3"/>
      <c r="D24" s="3"/>
      <c r="E24" s="3">
        <v>40446</v>
      </c>
      <c r="F24" s="3"/>
      <c r="G24">
        <v>23</v>
      </c>
    </row>
    <row r="25" spans="1:9" x14ac:dyDescent="0.2">
      <c r="A25" s="3"/>
      <c r="B25" s="3"/>
      <c r="C25" s="3"/>
      <c r="D25" s="3"/>
      <c r="E25" s="3">
        <v>40447</v>
      </c>
      <c r="F25" s="3"/>
      <c r="G25">
        <v>24</v>
      </c>
    </row>
    <row r="26" spans="1:9" x14ac:dyDescent="0.2">
      <c r="A26" s="3"/>
      <c r="B26" s="3"/>
      <c r="C26" s="3"/>
      <c r="D26" s="3"/>
      <c r="E26" s="3">
        <v>40448</v>
      </c>
      <c r="F26" s="3"/>
      <c r="G26">
        <v>25</v>
      </c>
    </row>
    <row r="27" spans="1:9" x14ac:dyDescent="0.2">
      <c r="A27" s="3"/>
      <c r="B27" s="3"/>
      <c r="C27" s="3"/>
      <c r="D27" s="3"/>
      <c r="E27" s="3">
        <v>40449</v>
      </c>
      <c r="F27" s="3"/>
      <c r="G27">
        <v>26</v>
      </c>
    </row>
    <row r="28" spans="1:9" x14ac:dyDescent="0.2">
      <c r="A28" s="3"/>
      <c r="B28" s="3"/>
      <c r="C28" s="3"/>
      <c r="D28" s="3"/>
      <c r="E28" s="3">
        <v>40450</v>
      </c>
      <c r="F28" s="3"/>
      <c r="G28">
        <v>27</v>
      </c>
    </row>
    <row r="29" spans="1:9" x14ac:dyDescent="0.2">
      <c r="A29" s="3"/>
      <c r="B29" s="3"/>
      <c r="C29" s="3"/>
      <c r="D29" s="3"/>
      <c r="E29" s="3">
        <v>40451</v>
      </c>
      <c r="F29" s="3"/>
      <c r="G29">
        <v>28</v>
      </c>
    </row>
    <row r="30" spans="1:9" x14ac:dyDescent="0.2">
      <c r="A30" s="3"/>
      <c r="B30" s="3"/>
      <c r="C30" s="3"/>
      <c r="D30" s="3"/>
      <c r="E30" s="3">
        <v>40452</v>
      </c>
      <c r="F30" s="3"/>
      <c r="G30">
        <v>29</v>
      </c>
    </row>
    <row r="31" spans="1:9" x14ac:dyDescent="0.2">
      <c r="A31" s="3"/>
      <c r="B31" s="3"/>
      <c r="C31" s="3"/>
      <c r="D31" s="3"/>
      <c r="E31" s="3">
        <v>40453</v>
      </c>
      <c r="F31" s="3"/>
      <c r="G31">
        <v>30</v>
      </c>
    </row>
    <row r="32" spans="1:9" x14ac:dyDescent="0.2">
      <c r="A32" s="3"/>
      <c r="B32" s="3"/>
      <c r="C32" s="3"/>
      <c r="D32" s="3"/>
      <c r="E32" s="3">
        <v>40454</v>
      </c>
      <c r="F32" s="3"/>
      <c r="G32">
        <v>31</v>
      </c>
    </row>
    <row r="33" spans="1:7" x14ac:dyDescent="0.2">
      <c r="A33" s="3"/>
      <c r="B33" s="3"/>
      <c r="C33" s="3"/>
      <c r="D33" s="3"/>
      <c r="E33" s="3">
        <v>40455</v>
      </c>
      <c r="F33" s="3"/>
      <c r="G33">
        <v>32</v>
      </c>
    </row>
    <row r="34" spans="1:7" x14ac:dyDescent="0.2">
      <c r="A34" s="3"/>
      <c r="B34" s="3"/>
      <c r="C34" s="3"/>
      <c r="D34" s="3"/>
      <c r="E34" s="3">
        <v>40456</v>
      </c>
      <c r="F34" s="3"/>
      <c r="G34">
        <v>33</v>
      </c>
    </row>
    <row r="35" spans="1:7" x14ac:dyDescent="0.2">
      <c r="A35" s="3"/>
      <c r="B35" s="3"/>
      <c r="C35" s="3"/>
      <c r="D35" s="3"/>
      <c r="E35" s="3">
        <v>40457</v>
      </c>
      <c r="F35" s="3"/>
      <c r="G35">
        <v>34</v>
      </c>
    </row>
    <row r="36" spans="1:7" x14ac:dyDescent="0.2">
      <c r="A36" s="3"/>
      <c r="B36" s="3"/>
      <c r="C36" s="3"/>
      <c r="D36" s="3"/>
      <c r="E36" s="3">
        <v>40458</v>
      </c>
      <c r="F36" s="3"/>
      <c r="G36">
        <v>35</v>
      </c>
    </row>
    <row r="37" spans="1:7" x14ac:dyDescent="0.2">
      <c r="A37" s="3"/>
      <c r="B37" s="3"/>
      <c r="C37" s="3"/>
      <c r="D37" s="3"/>
      <c r="E37" s="3">
        <v>40459</v>
      </c>
      <c r="F37" s="3"/>
      <c r="G37">
        <v>36</v>
      </c>
    </row>
    <row r="38" spans="1:7" x14ac:dyDescent="0.2">
      <c r="A38" s="3"/>
      <c r="B38" s="3"/>
      <c r="C38" s="3"/>
      <c r="D38" s="3"/>
      <c r="E38" s="3">
        <v>40460</v>
      </c>
      <c r="F38" s="3"/>
      <c r="G38">
        <v>37</v>
      </c>
    </row>
    <row r="39" spans="1:7" x14ac:dyDescent="0.2">
      <c r="A39" s="3"/>
      <c r="B39" s="3"/>
      <c r="C39" s="3"/>
      <c r="D39" s="3"/>
      <c r="E39" s="3">
        <v>40461</v>
      </c>
      <c r="F39" s="3"/>
      <c r="G39">
        <v>38</v>
      </c>
    </row>
    <row r="40" spans="1:7" x14ac:dyDescent="0.2">
      <c r="A40" s="3"/>
      <c r="B40" s="3"/>
      <c r="C40" s="3"/>
      <c r="D40" s="3"/>
      <c r="E40" s="3">
        <v>40462</v>
      </c>
      <c r="F40" s="3"/>
      <c r="G40">
        <v>39</v>
      </c>
    </row>
    <row r="41" spans="1:7" x14ac:dyDescent="0.2">
      <c r="A41" s="3"/>
      <c r="B41" s="3"/>
      <c r="C41" s="3"/>
      <c r="D41" s="3"/>
      <c r="E41" s="3">
        <v>40463</v>
      </c>
      <c r="F41" s="3"/>
      <c r="G41">
        <v>40</v>
      </c>
    </row>
    <row r="42" spans="1:7" x14ac:dyDescent="0.2">
      <c r="A42" s="3"/>
      <c r="B42" s="3"/>
      <c r="C42" s="3"/>
      <c r="D42" s="3"/>
      <c r="E42" s="3">
        <v>40464</v>
      </c>
      <c r="F42" s="3"/>
      <c r="G42">
        <v>41</v>
      </c>
    </row>
    <row r="43" spans="1:7" x14ac:dyDescent="0.2">
      <c r="A43" s="3"/>
      <c r="B43" s="3"/>
      <c r="C43" s="3"/>
      <c r="D43" s="3"/>
      <c r="E43" s="3">
        <v>40465</v>
      </c>
      <c r="F43" s="3"/>
      <c r="G43">
        <v>42</v>
      </c>
    </row>
    <row r="44" spans="1:7" x14ac:dyDescent="0.2">
      <c r="A44" s="3"/>
      <c r="B44" s="3"/>
      <c r="C44" s="3"/>
      <c r="D44" s="3"/>
      <c r="E44" s="3">
        <v>40466</v>
      </c>
      <c r="F44" s="3"/>
      <c r="G44">
        <v>43</v>
      </c>
    </row>
    <row r="45" spans="1:7" x14ac:dyDescent="0.2">
      <c r="A45" s="3"/>
      <c r="B45" s="3"/>
      <c r="C45" s="3"/>
      <c r="D45" s="3"/>
      <c r="E45" s="3">
        <v>40467</v>
      </c>
      <c r="F45" s="3"/>
      <c r="G45">
        <v>44</v>
      </c>
    </row>
    <row r="46" spans="1:7" x14ac:dyDescent="0.2">
      <c r="A46" s="3">
        <v>180</v>
      </c>
      <c r="B46" s="3" t="s">
        <v>358</v>
      </c>
      <c r="C46" s="3" t="s">
        <v>7</v>
      </c>
      <c r="D46" s="3" t="s">
        <v>359</v>
      </c>
      <c r="E46" s="3">
        <v>40468</v>
      </c>
      <c r="F46" s="3" t="s">
        <v>9</v>
      </c>
      <c r="G46">
        <v>45</v>
      </c>
    </row>
    <row r="47" spans="1:7" x14ac:dyDescent="0.2">
      <c r="A47" s="3">
        <v>181</v>
      </c>
      <c r="B47" s="3" t="s">
        <v>360</v>
      </c>
      <c r="C47" s="3" t="s">
        <v>7</v>
      </c>
      <c r="D47" s="3" t="s">
        <v>361</v>
      </c>
      <c r="E47" s="3">
        <v>40469</v>
      </c>
      <c r="F47" s="3" t="s">
        <v>9</v>
      </c>
      <c r="G47">
        <v>46</v>
      </c>
    </row>
    <row r="48" spans="1:7" x14ac:dyDescent="0.2">
      <c r="A48" s="3"/>
      <c r="B48" s="3"/>
      <c r="C48" s="3"/>
      <c r="D48" s="3"/>
      <c r="E48" s="3">
        <v>40470</v>
      </c>
      <c r="F48" s="3"/>
      <c r="G48">
        <v>47</v>
      </c>
    </row>
    <row r="49" spans="1:7" x14ac:dyDescent="0.2">
      <c r="A49" s="3"/>
      <c r="B49" s="3"/>
      <c r="C49" s="3"/>
      <c r="D49" s="3"/>
      <c r="E49" s="3">
        <v>40471</v>
      </c>
      <c r="F49" s="3"/>
      <c r="G49">
        <v>48</v>
      </c>
    </row>
    <row r="50" spans="1:7" x14ac:dyDescent="0.2">
      <c r="A50" s="3"/>
      <c r="B50" s="3"/>
      <c r="C50" s="3"/>
      <c r="D50" s="3"/>
      <c r="E50" s="3">
        <v>40472</v>
      </c>
      <c r="F50" s="3"/>
      <c r="G50">
        <v>49</v>
      </c>
    </row>
    <row r="51" spans="1:7" x14ac:dyDescent="0.2">
      <c r="A51" s="3">
        <v>153</v>
      </c>
      <c r="B51" s="3" t="s">
        <v>362</v>
      </c>
      <c r="C51" s="3" t="s">
        <v>126</v>
      </c>
      <c r="D51" s="3" t="s">
        <v>363</v>
      </c>
      <c r="E51" s="3">
        <v>40473</v>
      </c>
      <c r="F51" s="3" t="s">
        <v>9</v>
      </c>
      <c r="G51">
        <v>50</v>
      </c>
    </row>
    <row r="52" spans="1:7" x14ac:dyDescent="0.2">
      <c r="A52" s="3">
        <v>154</v>
      </c>
      <c r="B52" s="3" t="s">
        <v>364</v>
      </c>
      <c r="C52" s="3" t="s">
        <v>126</v>
      </c>
      <c r="D52" s="3" t="s">
        <v>365</v>
      </c>
      <c r="E52" s="3">
        <v>40474</v>
      </c>
      <c r="F52" s="3" t="s">
        <v>9</v>
      </c>
      <c r="G52">
        <v>51</v>
      </c>
    </row>
    <row r="53" spans="1:7" x14ac:dyDescent="0.2">
      <c r="A53" s="3"/>
      <c r="B53" s="3"/>
      <c r="C53" s="3"/>
      <c r="D53" s="3"/>
      <c r="E53" s="3">
        <v>40475</v>
      </c>
      <c r="F53" s="3"/>
      <c r="G53">
        <v>52</v>
      </c>
    </row>
    <row r="54" spans="1:7" x14ac:dyDescent="0.2">
      <c r="A54" s="3">
        <v>155</v>
      </c>
      <c r="B54" s="3" t="s">
        <v>366</v>
      </c>
      <c r="C54" s="3" t="s">
        <v>7</v>
      </c>
      <c r="D54" s="3" t="s">
        <v>367</v>
      </c>
      <c r="E54" s="3">
        <v>40476</v>
      </c>
      <c r="F54" s="3" t="s">
        <v>9</v>
      </c>
      <c r="G54">
        <v>53</v>
      </c>
    </row>
    <row r="55" spans="1:7" x14ac:dyDescent="0.2">
      <c r="A55" s="3"/>
      <c r="B55" s="3"/>
      <c r="C55" s="3"/>
      <c r="D55" s="3"/>
      <c r="E55" s="3">
        <v>40477</v>
      </c>
      <c r="F55" s="3"/>
      <c r="G55">
        <v>54</v>
      </c>
    </row>
    <row r="56" spans="1:7" x14ac:dyDescent="0.2">
      <c r="A56" s="3">
        <v>156</v>
      </c>
      <c r="B56" s="3" t="s">
        <v>368</v>
      </c>
      <c r="C56" s="3" t="s">
        <v>7</v>
      </c>
      <c r="D56" s="3" t="s">
        <v>369</v>
      </c>
      <c r="E56" s="3">
        <v>40478</v>
      </c>
      <c r="F56" s="3" t="s">
        <v>9</v>
      </c>
      <c r="G56">
        <v>55</v>
      </c>
    </row>
    <row r="57" spans="1:7" x14ac:dyDescent="0.2">
      <c r="A57" s="3">
        <v>157</v>
      </c>
      <c r="B57" s="3" t="s">
        <v>370</v>
      </c>
      <c r="C57" s="3" t="s">
        <v>7</v>
      </c>
      <c r="D57" s="3" t="s">
        <v>371</v>
      </c>
      <c r="E57" s="3">
        <v>40479</v>
      </c>
      <c r="F57" s="3" t="s">
        <v>9</v>
      </c>
      <c r="G57">
        <v>56</v>
      </c>
    </row>
    <row r="58" spans="1:7" x14ac:dyDescent="0.2">
      <c r="A58" s="3">
        <v>158</v>
      </c>
      <c r="B58" s="3" t="s">
        <v>372</v>
      </c>
      <c r="C58" s="3" t="s">
        <v>7</v>
      </c>
      <c r="D58" s="3" t="s">
        <v>373</v>
      </c>
      <c r="E58" s="3">
        <v>40480</v>
      </c>
      <c r="F58" s="3" t="s">
        <v>9</v>
      </c>
      <c r="G58">
        <v>57</v>
      </c>
    </row>
    <row r="59" spans="1:7" x14ac:dyDescent="0.2">
      <c r="A59" s="3">
        <v>159</v>
      </c>
      <c r="B59" s="3" t="s">
        <v>374</v>
      </c>
      <c r="C59" s="3" t="s">
        <v>7</v>
      </c>
      <c r="D59" s="3" t="s">
        <v>375</v>
      </c>
      <c r="E59" s="3">
        <v>40481</v>
      </c>
      <c r="F59" s="3" t="s">
        <v>9</v>
      </c>
      <c r="G59">
        <v>58</v>
      </c>
    </row>
    <row r="60" spans="1:7" x14ac:dyDescent="0.2">
      <c r="A60" s="3">
        <v>160</v>
      </c>
      <c r="B60" s="3" t="s">
        <v>376</v>
      </c>
      <c r="C60" s="3" t="s">
        <v>7</v>
      </c>
      <c r="D60" s="3" t="s">
        <v>377</v>
      </c>
      <c r="E60" s="3">
        <v>40482</v>
      </c>
      <c r="F60" s="3" t="s">
        <v>9</v>
      </c>
      <c r="G60">
        <v>59</v>
      </c>
    </row>
    <row r="61" spans="1:7" x14ac:dyDescent="0.2">
      <c r="A61" s="3">
        <v>161</v>
      </c>
      <c r="B61" s="3" t="s">
        <v>378</v>
      </c>
      <c r="C61" s="3" t="s">
        <v>7</v>
      </c>
      <c r="D61" s="3" t="s">
        <v>379</v>
      </c>
      <c r="E61" s="3">
        <v>40483</v>
      </c>
      <c r="F61" s="3" t="s">
        <v>9</v>
      </c>
      <c r="G61">
        <v>60</v>
      </c>
    </row>
    <row r="62" spans="1:7" x14ac:dyDescent="0.2">
      <c r="A62" s="3">
        <v>162</v>
      </c>
      <c r="B62" s="3" t="s">
        <v>380</v>
      </c>
      <c r="C62" s="3" t="s">
        <v>7</v>
      </c>
      <c r="D62" s="3" t="s">
        <v>381</v>
      </c>
      <c r="E62" s="3">
        <v>40484</v>
      </c>
      <c r="F62" s="3" t="s">
        <v>9</v>
      </c>
      <c r="G62">
        <v>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9"/>
  <sheetViews>
    <sheetView topLeftCell="A75" workbookViewId="0">
      <selection activeCell="G84" sqref="G84"/>
    </sheetView>
  </sheetViews>
  <sheetFormatPr baseColWidth="10" defaultColWidth="8.83203125" defaultRowHeight="16" x14ac:dyDescent="0.2"/>
  <sheetData>
    <row r="1" spans="1:7" x14ac:dyDescent="0.2">
      <c r="A1" s="2">
        <v>182</v>
      </c>
      <c r="B1" s="2" t="s">
        <v>382</v>
      </c>
      <c r="C1" s="2" t="s">
        <v>7</v>
      </c>
      <c r="D1" s="2" t="s">
        <v>383</v>
      </c>
      <c r="E1" s="2">
        <v>40540</v>
      </c>
      <c r="F1" s="2" t="s">
        <v>9</v>
      </c>
      <c r="G1">
        <v>0</v>
      </c>
    </row>
    <row r="2" spans="1:7" x14ac:dyDescent="0.2">
      <c r="A2" s="2"/>
      <c r="B2" s="2"/>
      <c r="C2" s="2"/>
      <c r="D2" s="2"/>
      <c r="E2" s="2">
        <v>40541</v>
      </c>
      <c r="F2" s="2"/>
      <c r="G2">
        <v>1</v>
      </c>
    </row>
    <row r="3" spans="1:7" x14ac:dyDescent="0.2">
      <c r="A3" s="2"/>
      <c r="B3" s="2"/>
      <c r="C3" s="2"/>
      <c r="D3" s="2"/>
      <c r="E3" s="2">
        <v>40542</v>
      </c>
      <c r="F3" s="2"/>
      <c r="G3">
        <v>2</v>
      </c>
    </row>
    <row r="4" spans="1:7" x14ac:dyDescent="0.2">
      <c r="A4" s="2">
        <v>183</v>
      </c>
      <c r="B4" s="2" t="s">
        <v>384</v>
      </c>
      <c r="C4" s="2" t="s">
        <v>7</v>
      </c>
      <c r="D4" s="2" t="s">
        <v>385</v>
      </c>
      <c r="E4" s="2">
        <v>40543</v>
      </c>
      <c r="F4" s="2" t="s">
        <v>9</v>
      </c>
      <c r="G4">
        <v>3</v>
      </c>
    </row>
    <row r="5" spans="1:7" x14ac:dyDescent="0.2">
      <c r="A5" s="2"/>
      <c r="B5" s="2"/>
      <c r="C5" s="2"/>
      <c r="D5" s="2"/>
      <c r="E5" s="2">
        <v>40544</v>
      </c>
      <c r="F5" s="2"/>
      <c r="G5">
        <v>4</v>
      </c>
    </row>
    <row r="6" spans="1:7" x14ac:dyDescent="0.2">
      <c r="A6" s="2"/>
      <c r="B6" s="2"/>
      <c r="C6" s="2"/>
      <c r="D6" s="2"/>
      <c r="E6" s="2">
        <v>40545</v>
      </c>
      <c r="F6" s="2"/>
      <c r="G6">
        <v>5</v>
      </c>
    </row>
    <row r="7" spans="1:7" x14ac:dyDescent="0.2">
      <c r="A7" s="2"/>
      <c r="B7" s="2"/>
      <c r="C7" s="2"/>
      <c r="D7" s="2"/>
      <c r="E7" s="2">
        <v>40546</v>
      </c>
      <c r="F7" s="2"/>
      <c r="G7">
        <v>6</v>
      </c>
    </row>
    <row r="8" spans="1:7" x14ac:dyDescent="0.2">
      <c r="A8" s="2"/>
      <c r="B8" s="2"/>
      <c r="C8" s="2"/>
      <c r="D8" s="2"/>
      <c r="E8" s="2">
        <v>40547</v>
      </c>
      <c r="F8" s="2"/>
      <c r="G8">
        <v>7</v>
      </c>
    </row>
    <row r="9" spans="1:7" x14ac:dyDescent="0.2">
      <c r="A9" s="2"/>
      <c r="B9" s="2"/>
      <c r="C9" s="2"/>
      <c r="D9" s="2"/>
      <c r="E9" s="2">
        <v>40548</v>
      </c>
      <c r="F9" s="2"/>
      <c r="G9">
        <v>8</v>
      </c>
    </row>
    <row r="10" spans="1:7" x14ac:dyDescent="0.2">
      <c r="A10" s="2"/>
      <c r="B10" s="2"/>
      <c r="C10" s="2"/>
      <c r="D10" s="2"/>
      <c r="E10" s="2">
        <v>40549</v>
      </c>
      <c r="F10" s="2"/>
      <c r="G10">
        <v>9</v>
      </c>
    </row>
    <row r="11" spans="1:7" x14ac:dyDescent="0.2">
      <c r="A11" s="2"/>
      <c r="B11" s="2"/>
      <c r="C11" s="2"/>
      <c r="D11" s="2"/>
      <c r="E11" s="2">
        <v>40550</v>
      </c>
      <c r="F11" s="2"/>
      <c r="G11">
        <v>10</v>
      </c>
    </row>
    <row r="12" spans="1:7" x14ac:dyDescent="0.2">
      <c r="A12" s="2"/>
      <c r="B12" s="2"/>
      <c r="C12" s="2"/>
      <c r="D12" s="2"/>
      <c r="E12" s="2">
        <v>40551</v>
      </c>
      <c r="F12" s="2"/>
      <c r="G12">
        <v>11</v>
      </c>
    </row>
    <row r="13" spans="1:7" x14ac:dyDescent="0.2">
      <c r="A13" s="2"/>
      <c r="B13" s="2"/>
      <c r="C13" s="2"/>
      <c r="D13" s="2"/>
      <c r="E13" s="2">
        <v>40552</v>
      </c>
      <c r="F13" s="2"/>
      <c r="G13">
        <v>12</v>
      </c>
    </row>
    <row r="14" spans="1:7" x14ac:dyDescent="0.2">
      <c r="A14" s="2"/>
      <c r="B14" s="2"/>
      <c r="C14" s="2"/>
      <c r="D14" s="2"/>
      <c r="E14" s="2">
        <v>40553</v>
      </c>
      <c r="F14" s="2"/>
      <c r="G14">
        <v>13</v>
      </c>
    </row>
    <row r="15" spans="1:7" x14ac:dyDescent="0.2">
      <c r="A15" s="2"/>
      <c r="B15" s="2"/>
      <c r="C15" s="2"/>
      <c r="D15" s="2"/>
      <c r="E15" s="2">
        <v>40554</v>
      </c>
      <c r="F15" s="2"/>
      <c r="G15">
        <v>14</v>
      </c>
    </row>
    <row r="16" spans="1:7" x14ac:dyDescent="0.2">
      <c r="A16" s="2"/>
      <c r="B16" s="2"/>
      <c r="C16" s="2"/>
      <c r="D16" s="2"/>
      <c r="E16" s="2">
        <v>40555</v>
      </c>
      <c r="F16" s="2"/>
      <c r="G16">
        <v>15</v>
      </c>
    </row>
    <row r="17" spans="1:8" x14ac:dyDescent="0.2">
      <c r="A17" s="2"/>
      <c r="B17" s="2"/>
      <c r="C17" s="2"/>
      <c r="D17" s="2"/>
      <c r="E17" s="2">
        <v>40556</v>
      </c>
      <c r="F17" s="2"/>
      <c r="G17">
        <v>16</v>
      </c>
    </row>
    <row r="18" spans="1:8" x14ac:dyDescent="0.2">
      <c r="A18" s="2">
        <v>184</v>
      </c>
      <c r="B18" s="2" t="s">
        <v>386</v>
      </c>
      <c r="C18" s="2" t="s">
        <v>7</v>
      </c>
      <c r="D18" s="2" t="s">
        <v>387</v>
      </c>
      <c r="E18" s="2">
        <v>40557</v>
      </c>
      <c r="F18" s="2" t="s">
        <v>9</v>
      </c>
      <c r="G18">
        <v>17</v>
      </c>
    </row>
    <row r="19" spans="1:8" x14ac:dyDescent="0.2">
      <c r="A19" s="2"/>
      <c r="B19" s="2"/>
      <c r="C19" s="2"/>
      <c r="D19" s="2"/>
      <c r="E19" s="2">
        <v>40558</v>
      </c>
      <c r="F19" s="2"/>
      <c r="G19">
        <v>18</v>
      </c>
    </row>
    <row r="20" spans="1:8" x14ac:dyDescent="0.2">
      <c r="A20" s="2"/>
      <c r="B20" s="2"/>
      <c r="C20" s="2"/>
      <c r="D20" s="2"/>
      <c r="E20" s="2">
        <v>40559</v>
      </c>
      <c r="F20" s="2"/>
      <c r="G20">
        <v>19</v>
      </c>
    </row>
    <row r="21" spans="1:8" x14ac:dyDescent="0.2">
      <c r="A21" s="2"/>
      <c r="B21" s="2"/>
      <c r="C21" s="2"/>
      <c r="D21" s="2"/>
      <c r="E21" s="2">
        <v>40560</v>
      </c>
      <c r="F21" s="2"/>
      <c r="G21">
        <v>20</v>
      </c>
    </row>
    <row r="22" spans="1:8" x14ac:dyDescent="0.2">
      <c r="A22" s="2"/>
      <c r="B22" s="2"/>
      <c r="C22" s="2"/>
      <c r="D22" s="2"/>
      <c r="E22" s="2">
        <v>40561</v>
      </c>
      <c r="F22" s="2"/>
      <c r="G22">
        <v>21</v>
      </c>
    </row>
    <row r="23" spans="1:8" x14ac:dyDescent="0.2">
      <c r="A23" s="2"/>
      <c r="B23" s="2"/>
      <c r="C23" s="2"/>
      <c r="D23" s="2"/>
      <c r="E23" s="2">
        <v>40562</v>
      </c>
      <c r="F23" s="2"/>
      <c r="G23">
        <v>22</v>
      </c>
    </row>
    <row r="24" spans="1:8" x14ac:dyDescent="0.2">
      <c r="A24" s="2">
        <v>185</v>
      </c>
      <c r="B24" s="2" t="s">
        <v>388</v>
      </c>
      <c r="C24" s="2" t="s">
        <v>7</v>
      </c>
      <c r="D24" s="2" t="s">
        <v>389</v>
      </c>
      <c r="E24" s="2">
        <v>40563</v>
      </c>
      <c r="F24" s="2" t="s">
        <v>9</v>
      </c>
      <c r="G24">
        <v>23</v>
      </c>
      <c r="H24">
        <f>E45-E24-1</f>
        <v>20</v>
      </c>
    </row>
    <row r="25" spans="1:8" x14ac:dyDescent="0.2">
      <c r="A25" s="2"/>
      <c r="B25" s="2"/>
      <c r="C25" s="2"/>
      <c r="D25" s="2"/>
      <c r="E25" s="2">
        <v>40564</v>
      </c>
      <c r="F25" s="2"/>
      <c r="G25">
        <v>24</v>
      </c>
    </row>
    <row r="26" spans="1:8" x14ac:dyDescent="0.2">
      <c r="A26" s="2"/>
      <c r="B26" s="2"/>
      <c r="C26" s="2"/>
      <c r="D26" s="2"/>
      <c r="E26" s="2">
        <v>40565</v>
      </c>
      <c r="F26" s="2"/>
      <c r="G26">
        <v>25</v>
      </c>
    </row>
    <row r="27" spans="1:8" x14ac:dyDescent="0.2">
      <c r="A27" s="2"/>
      <c r="B27" s="2"/>
      <c r="C27" s="2"/>
      <c r="D27" s="2"/>
      <c r="E27" s="2">
        <v>40566</v>
      </c>
      <c r="F27" s="2"/>
      <c r="G27">
        <v>26</v>
      </c>
    </row>
    <row r="28" spans="1:8" x14ac:dyDescent="0.2">
      <c r="A28" s="2"/>
      <c r="B28" s="2"/>
      <c r="C28" s="2"/>
      <c r="D28" s="2"/>
      <c r="E28" s="2">
        <v>40567</v>
      </c>
      <c r="F28" s="2"/>
      <c r="G28">
        <v>27</v>
      </c>
    </row>
    <row r="29" spans="1:8" x14ac:dyDescent="0.2">
      <c r="A29" s="2"/>
      <c r="B29" s="2"/>
      <c r="C29" s="2"/>
      <c r="D29" s="2"/>
      <c r="E29" s="2">
        <v>40568</v>
      </c>
      <c r="F29" s="2"/>
      <c r="G29">
        <v>28</v>
      </c>
    </row>
    <row r="30" spans="1:8" x14ac:dyDescent="0.2">
      <c r="A30" s="2"/>
      <c r="B30" s="2"/>
      <c r="C30" s="2"/>
      <c r="D30" s="2"/>
      <c r="E30" s="2">
        <v>40569</v>
      </c>
      <c r="F30" s="2"/>
      <c r="G30">
        <v>29</v>
      </c>
    </row>
    <row r="31" spans="1:8" x14ac:dyDescent="0.2">
      <c r="A31" s="2"/>
      <c r="B31" s="2"/>
      <c r="C31" s="2"/>
      <c r="D31" s="2"/>
      <c r="E31" s="2">
        <v>40570</v>
      </c>
      <c r="F31" s="2"/>
      <c r="G31">
        <v>30</v>
      </c>
    </row>
    <row r="32" spans="1:8" x14ac:dyDescent="0.2">
      <c r="A32" s="2"/>
      <c r="B32" s="2"/>
      <c r="C32" s="2"/>
      <c r="D32" s="2"/>
      <c r="E32" s="2">
        <v>40571</v>
      </c>
      <c r="F32" s="2"/>
      <c r="G32">
        <v>31</v>
      </c>
    </row>
    <row r="33" spans="1:7" x14ac:dyDescent="0.2">
      <c r="A33" s="2"/>
      <c r="B33" s="2"/>
      <c r="C33" s="2"/>
      <c r="D33" s="2"/>
      <c r="E33" s="2">
        <v>40572</v>
      </c>
      <c r="F33" s="2"/>
      <c r="G33">
        <v>32</v>
      </c>
    </row>
    <row r="34" spans="1:7" x14ac:dyDescent="0.2">
      <c r="A34" s="2"/>
      <c r="B34" s="2"/>
      <c r="C34" s="2"/>
      <c r="D34" s="2"/>
      <c r="E34" s="2">
        <v>40573</v>
      </c>
      <c r="F34" s="2"/>
      <c r="G34">
        <v>33</v>
      </c>
    </row>
    <row r="35" spans="1:7" x14ac:dyDescent="0.2">
      <c r="A35" s="2"/>
      <c r="B35" s="2"/>
      <c r="C35" s="2"/>
      <c r="D35" s="2"/>
      <c r="E35" s="2">
        <v>40574</v>
      </c>
      <c r="F35" s="2"/>
      <c r="G35">
        <v>34</v>
      </c>
    </row>
    <row r="36" spans="1:7" x14ac:dyDescent="0.2">
      <c r="A36" s="2"/>
      <c r="B36" s="2"/>
      <c r="C36" s="2"/>
      <c r="D36" s="2"/>
      <c r="E36" s="2">
        <v>40575</v>
      </c>
      <c r="F36" s="2"/>
      <c r="G36">
        <v>35</v>
      </c>
    </row>
    <row r="37" spans="1:7" x14ac:dyDescent="0.2">
      <c r="A37" s="2"/>
      <c r="B37" s="2"/>
      <c r="C37" s="2"/>
      <c r="D37" s="2"/>
      <c r="E37" s="2">
        <v>40576</v>
      </c>
      <c r="F37" s="2"/>
      <c r="G37">
        <v>36</v>
      </c>
    </row>
    <row r="38" spans="1:7" x14ac:dyDescent="0.2">
      <c r="A38" s="2"/>
      <c r="B38" s="2"/>
      <c r="C38" s="2"/>
      <c r="D38" s="2"/>
      <c r="E38" s="2">
        <v>40577</v>
      </c>
      <c r="F38" s="2"/>
      <c r="G38">
        <v>37</v>
      </c>
    </row>
    <row r="39" spans="1:7" x14ac:dyDescent="0.2">
      <c r="A39" s="2"/>
      <c r="B39" s="2"/>
      <c r="C39" s="2"/>
      <c r="D39" s="2"/>
      <c r="E39" s="2">
        <v>40578</v>
      </c>
      <c r="F39" s="2"/>
      <c r="G39">
        <v>38</v>
      </c>
    </row>
    <row r="40" spans="1:7" x14ac:dyDescent="0.2">
      <c r="A40" s="2"/>
      <c r="B40" s="2"/>
      <c r="C40" s="2"/>
      <c r="D40" s="2"/>
      <c r="E40" s="2">
        <v>40579</v>
      </c>
      <c r="F40" s="2"/>
      <c r="G40">
        <v>39</v>
      </c>
    </row>
    <row r="41" spans="1:7" x14ac:dyDescent="0.2">
      <c r="A41" s="2"/>
      <c r="B41" s="2"/>
      <c r="C41" s="2"/>
      <c r="D41" s="2"/>
      <c r="E41" s="2">
        <v>40580</v>
      </c>
      <c r="F41" s="2"/>
      <c r="G41">
        <v>40</v>
      </c>
    </row>
    <row r="42" spans="1:7" x14ac:dyDescent="0.2">
      <c r="A42" s="2"/>
      <c r="B42" s="2"/>
      <c r="C42" s="2"/>
      <c r="D42" s="2"/>
      <c r="E42" s="2">
        <v>40581</v>
      </c>
      <c r="F42" s="2"/>
      <c r="G42">
        <v>41</v>
      </c>
    </row>
    <row r="43" spans="1:7" x14ac:dyDescent="0.2">
      <c r="A43" s="2"/>
      <c r="B43" s="2"/>
      <c r="C43" s="2"/>
      <c r="D43" s="2"/>
      <c r="E43" s="2">
        <v>40582</v>
      </c>
      <c r="F43" s="2"/>
      <c r="G43">
        <v>42</v>
      </c>
    </row>
    <row r="44" spans="1:7" x14ac:dyDescent="0.2">
      <c r="A44" s="2"/>
      <c r="B44" s="2"/>
      <c r="C44" s="2"/>
      <c r="D44" s="2"/>
      <c r="E44" s="2">
        <v>40583</v>
      </c>
      <c r="F44" s="2"/>
      <c r="G44">
        <v>43</v>
      </c>
    </row>
    <row r="45" spans="1:7" x14ac:dyDescent="0.2">
      <c r="A45" s="2">
        <v>186</v>
      </c>
      <c r="B45" s="2" t="s">
        <v>390</v>
      </c>
      <c r="C45" s="2" t="s">
        <v>7</v>
      </c>
      <c r="D45" s="2" t="s">
        <v>391</v>
      </c>
      <c r="E45" s="2">
        <v>40584</v>
      </c>
      <c r="F45" s="2" t="s">
        <v>9</v>
      </c>
      <c r="G45">
        <v>44</v>
      </c>
    </row>
    <row r="46" spans="1:7" x14ac:dyDescent="0.2">
      <c r="A46" s="2"/>
      <c r="B46" s="2"/>
      <c r="C46" s="2"/>
      <c r="D46" s="2"/>
      <c r="E46" s="2">
        <v>40585</v>
      </c>
      <c r="F46" s="2"/>
      <c r="G46">
        <v>45</v>
      </c>
    </row>
    <row r="47" spans="1:7" x14ac:dyDescent="0.2">
      <c r="A47" s="2"/>
      <c r="B47" s="2"/>
      <c r="C47" s="2"/>
      <c r="D47" s="2"/>
      <c r="E47" s="2">
        <v>40586</v>
      </c>
      <c r="F47" s="2"/>
      <c r="G47">
        <v>46</v>
      </c>
    </row>
    <row r="48" spans="1:7" x14ac:dyDescent="0.2">
      <c r="A48" s="2"/>
      <c r="B48" s="2"/>
      <c r="C48" s="2"/>
      <c r="D48" s="2"/>
      <c r="E48" s="2">
        <v>40587</v>
      </c>
      <c r="F48" s="2"/>
      <c r="G48">
        <v>47</v>
      </c>
    </row>
    <row r="49" spans="1:7" x14ac:dyDescent="0.2">
      <c r="A49" s="2"/>
      <c r="B49" s="2"/>
      <c r="C49" s="2"/>
      <c r="D49" s="2"/>
      <c r="E49" s="2">
        <v>40588</v>
      </c>
      <c r="F49" s="2"/>
      <c r="G49">
        <v>48</v>
      </c>
    </row>
    <row r="50" spans="1:7" x14ac:dyDescent="0.2">
      <c r="A50" s="2"/>
      <c r="B50" s="2"/>
      <c r="C50" s="2"/>
      <c r="D50" s="2"/>
      <c r="E50" s="2">
        <v>40589</v>
      </c>
      <c r="F50" s="2"/>
      <c r="G50">
        <v>49</v>
      </c>
    </row>
    <row r="51" spans="1:7" x14ac:dyDescent="0.2">
      <c r="A51" s="2"/>
      <c r="B51" s="2"/>
      <c r="C51" s="2"/>
      <c r="D51" s="2"/>
      <c r="E51" s="2">
        <v>40590</v>
      </c>
      <c r="F51" s="2"/>
      <c r="G51">
        <v>50</v>
      </c>
    </row>
    <row r="52" spans="1:7" x14ac:dyDescent="0.2">
      <c r="A52" s="2"/>
      <c r="B52" s="2"/>
      <c r="C52" s="2"/>
      <c r="D52" s="2"/>
      <c r="E52" s="2">
        <v>40591</v>
      </c>
      <c r="F52" s="2"/>
      <c r="G52">
        <v>51</v>
      </c>
    </row>
    <row r="53" spans="1:7" x14ac:dyDescent="0.2">
      <c r="A53" s="2">
        <v>187</v>
      </c>
      <c r="B53" s="2" t="s">
        <v>392</v>
      </c>
      <c r="C53" s="2" t="s">
        <v>7</v>
      </c>
      <c r="D53" s="2" t="s">
        <v>393</v>
      </c>
      <c r="E53" s="2">
        <v>40592</v>
      </c>
      <c r="F53" s="2" t="s">
        <v>9</v>
      </c>
      <c r="G53">
        <v>52</v>
      </c>
    </row>
    <row r="54" spans="1:7" x14ac:dyDescent="0.2">
      <c r="A54" s="2">
        <v>188</v>
      </c>
      <c r="B54" s="2" t="s">
        <v>394</v>
      </c>
      <c r="C54" s="2" t="s">
        <v>7</v>
      </c>
      <c r="D54" s="2" t="s">
        <v>395</v>
      </c>
      <c r="E54" s="2">
        <v>40593</v>
      </c>
      <c r="F54" s="2" t="s">
        <v>9</v>
      </c>
      <c r="G54">
        <v>53</v>
      </c>
    </row>
    <row r="55" spans="1:7" x14ac:dyDescent="0.2">
      <c r="A55" s="2">
        <v>189</v>
      </c>
      <c r="B55" s="2" t="s">
        <v>396</v>
      </c>
      <c r="C55" s="2" t="s">
        <v>7</v>
      </c>
      <c r="D55" s="2" t="s">
        <v>397</v>
      </c>
      <c r="E55" s="2">
        <v>40594</v>
      </c>
      <c r="F55" s="2" t="s">
        <v>9</v>
      </c>
      <c r="G55">
        <v>54</v>
      </c>
    </row>
    <row r="56" spans="1:7" x14ac:dyDescent="0.2">
      <c r="A56" s="2">
        <v>190</v>
      </c>
      <c r="B56" s="2" t="s">
        <v>398</v>
      </c>
      <c r="C56" s="2" t="s">
        <v>7</v>
      </c>
      <c r="D56" s="2" t="s">
        <v>399</v>
      </c>
      <c r="E56" s="2">
        <v>40595</v>
      </c>
      <c r="F56" s="2" t="s">
        <v>9</v>
      </c>
      <c r="G56">
        <v>55</v>
      </c>
    </row>
    <row r="57" spans="1:7" x14ac:dyDescent="0.2">
      <c r="A57" s="2">
        <v>191</v>
      </c>
      <c r="B57" s="2" t="s">
        <v>400</v>
      </c>
      <c r="C57" s="2" t="s">
        <v>62</v>
      </c>
      <c r="D57" s="2" t="s">
        <v>401</v>
      </c>
      <c r="E57" s="2">
        <v>40596</v>
      </c>
      <c r="F57" s="2" t="s">
        <v>9</v>
      </c>
      <c r="G57">
        <v>56</v>
      </c>
    </row>
    <row r="58" spans="1:7" x14ac:dyDescent="0.2">
      <c r="A58" s="2">
        <v>192</v>
      </c>
      <c r="B58" s="2" t="s">
        <v>402</v>
      </c>
      <c r="C58" s="2" t="s">
        <v>62</v>
      </c>
      <c r="D58" s="2" t="s">
        <v>403</v>
      </c>
      <c r="E58" s="2">
        <v>40597</v>
      </c>
      <c r="F58" s="2" t="s">
        <v>9</v>
      </c>
      <c r="G58">
        <v>57</v>
      </c>
    </row>
    <row r="59" spans="1:7" x14ac:dyDescent="0.2">
      <c r="A59" s="2">
        <v>193</v>
      </c>
      <c r="B59" s="2" t="s">
        <v>404</v>
      </c>
      <c r="C59" s="2" t="s">
        <v>7</v>
      </c>
      <c r="D59" s="2" t="s">
        <v>405</v>
      </c>
      <c r="E59" s="2">
        <v>40598</v>
      </c>
      <c r="F59" s="2" t="s">
        <v>9</v>
      </c>
      <c r="G59">
        <v>58</v>
      </c>
    </row>
    <row r="60" spans="1:7" x14ac:dyDescent="0.2">
      <c r="A60" s="2">
        <v>194</v>
      </c>
      <c r="B60" s="2" t="s">
        <v>406</v>
      </c>
      <c r="C60" s="2" t="s">
        <v>7</v>
      </c>
      <c r="D60" s="2" t="s">
        <v>407</v>
      </c>
      <c r="E60" s="2">
        <v>40599</v>
      </c>
      <c r="F60" s="2" t="s">
        <v>9</v>
      </c>
      <c r="G60">
        <v>59</v>
      </c>
    </row>
    <row r="61" spans="1:7" x14ac:dyDescent="0.2">
      <c r="A61" s="2">
        <v>195</v>
      </c>
      <c r="B61" s="2" t="s">
        <v>408</v>
      </c>
      <c r="C61" s="2" t="s">
        <v>62</v>
      </c>
      <c r="D61" s="2" t="s">
        <v>409</v>
      </c>
      <c r="E61" s="2">
        <v>40600</v>
      </c>
      <c r="F61" s="2" t="s">
        <v>9</v>
      </c>
      <c r="G61">
        <v>60</v>
      </c>
    </row>
    <row r="62" spans="1:7" x14ac:dyDescent="0.2">
      <c r="A62" s="2">
        <v>196</v>
      </c>
      <c r="B62" s="2" t="s">
        <v>410</v>
      </c>
      <c r="C62" s="2" t="s">
        <v>62</v>
      </c>
      <c r="D62" s="2" t="s">
        <v>411</v>
      </c>
      <c r="E62" s="2">
        <v>40601</v>
      </c>
      <c r="F62" s="2" t="s">
        <v>9</v>
      </c>
      <c r="G62">
        <v>61</v>
      </c>
    </row>
    <row r="63" spans="1:7" x14ac:dyDescent="0.2">
      <c r="A63" s="2"/>
      <c r="B63" s="2"/>
      <c r="C63" s="2"/>
      <c r="D63" s="2"/>
      <c r="E63" s="2">
        <v>40602</v>
      </c>
      <c r="F63" s="2"/>
      <c r="G63">
        <v>62</v>
      </c>
    </row>
    <row r="64" spans="1:7" x14ac:dyDescent="0.2">
      <c r="A64" s="2"/>
      <c r="B64" s="2"/>
      <c r="C64" s="2"/>
      <c r="D64" s="2"/>
      <c r="E64" s="2">
        <v>40603</v>
      </c>
      <c r="F64" s="2"/>
      <c r="G64">
        <v>63</v>
      </c>
    </row>
    <row r="65" spans="1:7" x14ac:dyDescent="0.2">
      <c r="A65" s="2"/>
      <c r="B65" s="2"/>
      <c r="C65" s="2"/>
      <c r="D65" s="2"/>
      <c r="E65" s="2">
        <v>40604</v>
      </c>
      <c r="F65" s="2"/>
      <c r="G65">
        <v>64</v>
      </c>
    </row>
    <row r="66" spans="1:7" x14ac:dyDescent="0.2">
      <c r="A66" s="2"/>
      <c r="B66" s="2"/>
      <c r="C66" s="2"/>
      <c r="D66" s="2"/>
      <c r="E66" s="2">
        <v>40605</v>
      </c>
      <c r="F66" s="2"/>
      <c r="G66">
        <v>65</v>
      </c>
    </row>
    <row r="67" spans="1:7" x14ac:dyDescent="0.2">
      <c r="A67" s="2">
        <v>197</v>
      </c>
      <c r="B67" s="2" t="s">
        <v>412</v>
      </c>
      <c r="C67" s="2" t="s">
        <v>7</v>
      </c>
      <c r="D67" s="2" t="s">
        <v>413</v>
      </c>
      <c r="E67" s="2">
        <v>40606</v>
      </c>
      <c r="F67" s="2" t="s">
        <v>9</v>
      </c>
      <c r="G67">
        <v>66</v>
      </c>
    </row>
    <row r="68" spans="1:7" x14ac:dyDescent="0.2">
      <c r="A68" s="2">
        <v>198</v>
      </c>
      <c r="B68" s="2" t="s">
        <v>414</v>
      </c>
      <c r="C68" s="2" t="s">
        <v>7</v>
      </c>
      <c r="D68" s="2" t="s">
        <v>415</v>
      </c>
      <c r="E68" s="2">
        <v>40607</v>
      </c>
      <c r="F68" s="2" t="s">
        <v>9</v>
      </c>
      <c r="G68">
        <v>67</v>
      </c>
    </row>
    <row r="69" spans="1:7" x14ac:dyDescent="0.2">
      <c r="A69" s="2">
        <v>199</v>
      </c>
      <c r="B69" s="2" t="s">
        <v>416</v>
      </c>
      <c r="C69" s="2" t="s">
        <v>7</v>
      </c>
      <c r="D69" s="2" t="s">
        <v>417</v>
      </c>
      <c r="E69" s="2">
        <v>40608</v>
      </c>
      <c r="F69" s="2" t="s">
        <v>9</v>
      </c>
      <c r="G69">
        <v>68</v>
      </c>
    </row>
    <row r="70" spans="1:7" x14ac:dyDescent="0.2">
      <c r="A70" s="2"/>
      <c r="B70" s="2"/>
      <c r="C70" s="2"/>
      <c r="D70" s="2"/>
      <c r="E70" s="2">
        <v>40609</v>
      </c>
      <c r="F70" s="2"/>
      <c r="G70">
        <v>69</v>
      </c>
    </row>
    <row r="71" spans="1:7" x14ac:dyDescent="0.2">
      <c r="A71" s="2"/>
      <c r="B71" s="2"/>
      <c r="C71" s="2"/>
      <c r="D71" s="2"/>
      <c r="E71" s="2">
        <v>40610</v>
      </c>
      <c r="F71" s="2"/>
      <c r="G71">
        <v>70</v>
      </c>
    </row>
    <row r="72" spans="1:7" x14ac:dyDescent="0.2">
      <c r="A72" s="2"/>
      <c r="B72" s="2"/>
      <c r="C72" s="2"/>
      <c r="D72" s="2"/>
      <c r="E72" s="2">
        <v>40611</v>
      </c>
      <c r="F72" s="2"/>
      <c r="G72">
        <v>71</v>
      </c>
    </row>
    <row r="73" spans="1:7" x14ac:dyDescent="0.2">
      <c r="A73" s="2"/>
      <c r="B73" s="2"/>
      <c r="C73" s="2"/>
      <c r="D73" s="2"/>
      <c r="E73" s="2">
        <v>40612</v>
      </c>
      <c r="F73" s="2"/>
      <c r="G73">
        <v>72</v>
      </c>
    </row>
    <row r="74" spans="1:7" x14ac:dyDescent="0.2">
      <c r="A74" s="2"/>
      <c r="B74" s="2"/>
      <c r="C74" s="2"/>
      <c r="D74" s="2"/>
      <c r="E74" s="2">
        <v>40613</v>
      </c>
      <c r="F74" s="2"/>
      <c r="G74">
        <v>73</v>
      </c>
    </row>
    <row r="75" spans="1:7" x14ac:dyDescent="0.2">
      <c r="A75" s="2"/>
      <c r="B75" s="2"/>
      <c r="C75" s="2"/>
      <c r="D75" s="2"/>
      <c r="E75" s="2">
        <v>40614</v>
      </c>
      <c r="F75" s="2"/>
      <c r="G75">
        <v>74</v>
      </c>
    </row>
    <row r="76" spans="1:7" x14ac:dyDescent="0.2">
      <c r="A76" s="2"/>
      <c r="B76" s="2"/>
      <c r="C76" s="2"/>
      <c r="D76" s="2"/>
      <c r="E76" s="2">
        <v>40615</v>
      </c>
      <c r="F76" s="2"/>
      <c r="G76">
        <v>75</v>
      </c>
    </row>
    <row r="77" spans="1:7" x14ac:dyDescent="0.2">
      <c r="A77" s="2"/>
      <c r="B77" s="2"/>
      <c r="C77" s="2"/>
      <c r="D77" s="2"/>
      <c r="E77" s="2">
        <v>40616</v>
      </c>
      <c r="F77" s="2"/>
      <c r="G77">
        <v>76</v>
      </c>
    </row>
    <row r="78" spans="1:7" x14ac:dyDescent="0.2">
      <c r="A78" s="2"/>
      <c r="B78" s="2"/>
      <c r="C78" s="2"/>
      <c r="D78" s="2"/>
      <c r="E78" s="2">
        <v>40617</v>
      </c>
      <c r="F78" s="2"/>
      <c r="G78">
        <v>77</v>
      </c>
    </row>
    <row r="79" spans="1:7" x14ac:dyDescent="0.2">
      <c r="A79" s="2"/>
      <c r="B79" s="2"/>
      <c r="C79" s="2"/>
      <c r="D79" s="2"/>
      <c r="E79" s="2">
        <v>40618</v>
      </c>
      <c r="F79" s="2"/>
      <c r="G79">
        <v>78</v>
      </c>
    </row>
    <row r="80" spans="1:7" x14ac:dyDescent="0.2">
      <c r="A80" s="2"/>
      <c r="B80" s="2"/>
      <c r="C80" s="2"/>
      <c r="D80" s="2"/>
      <c r="E80" s="2">
        <v>40619</v>
      </c>
      <c r="F80" s="2"/>
      <c r="G80">
        <v>79</v>
      </c>
    </row>
    <row r="81" spans="1:7" x14ac:dyDescent="0.2">
      <c r="A81" s="2"/>
      <c r="B81" s="2"/>
      <c r="C81" s="2"/>
      <c r="D81" s="2"/>
      <c r="E81" s="2">
        <v>40620</v>
      </c>
      <c r="F81" s="2"/>
      <c r="G81">
        <v>80</v>
      </c>
    </row>
    <row r="82" spans="1:7" x14ac:dyDescent="0.2">
      <c r="A82" s="2"/>
      <c r="B82" s="2"/>
      <c r="C82" s="2"/>
      <c r="D82" s="2"/>
      <c r="E82" s="2">
        <v>40621</v>
      </c>
      <c r="F82" s="2"/>
      <c r="G82">
        <v>81</v>
      </c>
    </row>
    <row r="83" spans="1:7" x14ac:dyDescent="0.2">
      <c r="A83" s="2"/>
      <c r="B83" s="2"/>
      <c r="C83" s="2"/>
      <c r="D83" s="2"/>
      <c r="E83" s="2">
        <v>40622</v>
      </c>
      <c r="F83" s="2"/>
      <c r="G83">
        <v>82</v>
      </c>
    </row>
    <row r="84" spans="1:7" x14ac:dyDescent="0.2">
      <c r="A84" s="2"/>
      <c r="B84" s="2"/>
      <c r="C84" s="2"/>
      <c r="D84" s="2"/>
      <c r="E84" s="2">
        <v>40623</v>
      </c>
      <c r="F84" s="2"/>
      <c r="G84">
        <v>83</v>
      </c>
    </row>
    <row r="85" spans="1:7" x14ac:dyDescent="0.2">
      <c r="A85" s="2">
        <v>200</v>
      </c>
      <c r="B85" s="2" t="s">
        <v>418</v>
      </c>
      <c r="C85" s="2" t="s">
        <v>133</v>
      </c>
      <c r="D85" s="2" t="s">
        <v>419</v>
      </c>
      <c r="E85" s="2">
        <v>40624</v>
      </c>
      <c r="F85" s="2" t="s">
        <v>9</v>
      </c>
      <c r="G85">
        <v>84</v>
      </c>
    </row>
    <row r="86" spans="1:7" x14ac:dyDescent="0.2">
      <c r="A86" s="2">
        <v>201</v>
      </c>
      <c r="B86" s="2" t="s">
        <v>420</v>
      </c>
      <c r="C86" s="2" t="s">
        <v>133</v>
      </c>
      <c r="D86" s="2" t="s">
        <v>421</v>
      </c>
      <c r="E86" s="2">
        <v>40625</v>
      </c>
      <c r="F86" s="2" t="s">
        <v>9</v>
      </c>
      <c r="G86">
        <v>85</v>
      </c>
    </row>
    <row r="87" spans="1:7" x14ac:dyDescent="0.2">
      <c r="A87" s="2"/>
      <c r="B87" s="2"/>
      <c r="C87" s="2"/>
      <c r="D87" s="2"/>
      <c r="E87" s="2">
        <v>40626</v>
      </c>
      <c r="F87" s="2"/>
      <c r="G87">
        <v>86</v>
      </c>
    </row>
    <row r="88" spans="1:7" x14ac:dyDescent="0.2">
      <c r="A88" s="2">
        <v>202</v>
      </c>
      <c r="B88" s="2" t="s">
        <v>422</v>
      </c>
      <c r="C88" s="2" t="s">
        <v>7</v>
      </c>
      <c r="D88" s="2" t="s">
        <v>423</v>
      </c>
      <c r="E88" s="2">
        <v>40627</v>
      </c>
      <c r="F88" s="2" t="s">
        <v>9</v>
      </c>
      <c r="G88">
        <v>87</v>
      </c>
    </row>
    <row r="89" spans="1:7" x14ac:dyDescent="0.2">
      <c r="A89" s="2">
        <v>203</v>
      </c>
      <c r="B89" s="2" t="s">
        <v>424</v>
      </c>
      <c r="C89" s="2" t="s">
        <v>7</v>
      </c>
      <c r="D89" s="2" t="s">
        <v>425</v>
      </c>
      <c r="E89" s="2">
        <v>40628</v>
      </c>
      <c r="F89" s="2" t="s">
        <v>9</v>
      </c>
      <c r="G89">
        <v>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92"/>
  <sheetViews>
    <sheetView topLeftCell="A75" workbookViewId="0">
      <selection activeCell="G36" sqref="G36"/>
    </sheetView>
  </sheetViews>
  <sheetFormatPr baseColWidth="10" defaultColWidth="8.83203125" defaultRowHeight="16" x14ac:dyDescent="0.2"/>
  <sheetData>
    <row r="1" spans="1:7" x14ac:dyDescent="0.2">
      <c r="A1" s="1">
        <v>204</v>
      </c>
      <c r="B1" s="1" t="s">
        <v>426</v>
      </c>
      <c r="C1" s="1" t="s">
        <v>7</v>
      </c>
      <c r="D1" s="1" t="s">
        <v>427</v>
      </c>
      <c r="E1" s="1">
        <v>40655</v>
      </c>
      <c r="F1" s="1" t="s">
        <v>9</v>
      </c>
      <c r="G1">
        <v>0</v>
      </c>
    </row>
    <row r="2" spans="1:7" x14ac:dyDescent="0.2">
      <c r="A2" s="1"/>
      <c r="B2" s="1"/>
      <c r="C2" s="1"/>
      <c r="D2" s="1"/>
      <c r="E2" s="1">
        <v>40656</v>
      </c>
      <c r="F2" s="1"/>
      <c r="G2">
        <v>1</v>
      </c>
    </row>
    <row r="3" spans="1:7" x14ac:dyDescent="0.2">
      <c r="A3" s="1"/>
      <c r="B3" s="1"/>
      <c r="C3" s="1"/>
      <c r="D3" s="1"/>
      <c r="E3" s="1">
        <v>40657</v>
      </c>
      <c r="F3" s="1"/>
      <c r="G3">
        <v>2</v>
      </c>
    </row>
    <row r="4" spans="1:7" x14ac:dyDescent="0.2">
      <c r="A4" s="1"/>
      <c r="B4" s="1"/>
      <c r="C4" s="1"/>
      <c r="D4" s="1"/>
      <c r="E4" s="1">
        <v>40658</v>
      </c>
      <c r="F4" s="1"/>
      <c r="G4">
        <v>3</v>
      </c>
    </row>
    <row r="5" spans="1:7" x14ac:dyDescent="0.2">
      <c r="A5" s="1"/>
      <c r="B5" s="1"/>
      <c r="C5" s="1"/>
      <c r="D5" s="1"/>
      <c r="E5" s="1">
        <v>40659</v>
      </c>
      <c r="F5" s="1"/>
      <c r="G5">
        <v>4</v>
      </c>
    </row>
    <row r="6" spans="1:7" x14ac:dyDescent="0.2">
      <c r="A6" s="1"/>
      <c r="B6" s="1"/>
      <c r="C6" s="1"/>
      <c r="D6" s="1"/>
      <c r="E6" s="1">
        <v>40660</v>
      </c>
      <c r="F6" s="1"/>
      <c r="G6">
        <v>5</v>
      </c>
    </row>
    <row r="7" spans="1:7" x14ac:dyDescent="0.2">
      <c r="A7" s="1"/>
      <c r="B7" s="1"/>
      <c r="C7" s="1"/>
      <c r="D7" s="1"/>
      <c r="E7" s="1">
        <v>40661</v>
      </c>
      <c r="F7" s="1"/>
      <c r="G7">
        <v>6</v>
      </c>
    </row>
    <row r="8" spans="1:7" x14ac:dyDescent="0.2">
      <c r="A8" s="1"/>
      <c r="B8" s="1"/>
      <c r="C8" s="1"/>
      <c r="D8" s="1"/>
      <c r="E8" s="1">
        <v>40662</v>
      </c>
      <c r="F8" s="1"/>
      <c r="G8">
        <v>7</v>
      </c>
    </row>
    <row r="9" spans="1:7" x14ac:dyDescent="0.2">
      <c r="A9" s="1"/>
      <c r="B9" s="1"/>
      <c r="C9" s="1"/>
      <c r="D9" s="1"/>
      <c r="E9" s="1">
        <v>40663</v>
      </c>
      <c r="F9" s="1"/>
      <c r="G9">
        <v>8</v>
      </c>
    </row>
    <row r="10" spans="1:7" x14ac:dyDescent="0.2">
      <c r="A10" s="1"/>
      <c r="B10" s="1"/>
      <c r="C10" s="1"/>
      <c r="D10" s="1"/>
      <c r="E10" s="1">
        <v>40664</v>
      </c>
      <c r="F10" s="1"/>
      <c r="G10">
        <v>9</v>
      </c>
    </row>
    <row r="11" spans="1:7" x14ac:dyDescent="0.2">
      <c r="A11" s="1">
        <v>205</v>
      </c>
      <c r="B11" s="1" t="s">
        <v>428</v>
      </c>
      <c r="C11" s="1" t="s">
        <v>7</v>
      </c>
      <c r="D11" s="1" t="s">
        <v>429</v>
      </c>
      <c r="E11" s="1">
        <v>40665</v>
      </c>
      <c r="F11" s="1" t="s">
        <v>5</v>
      </c>
      <c r="G11">
        <v>10</v>
      </c>
    </row>
    <row r="12" spans="1:7" x14ac:dyDescent="0.2">
      <c r="A12" s="1"/>
      <c r="B12" s="1"/>
      <c r="C12" s="1"/>
      <c r="D12" s="1"/>
      <c r="E12" s="1">
        <v>40666</v>
      </c>
      <c r="F12" s="1"/>
      <c r="G12">
        <v>11</v>
      </c>
    </row>
    <row r="13" spans="1:7" x14ac:dyDescent="0.2">
      <c r="A13" s="1"/>
      <c r="B13" s="1"/>
      <c r="C13" s="1"/>
      <c r="D13" s="1"/>
      <c r="E13" s="1">
        <v>40667</v>
      </c>
      <c r="F13" s="1"/>
      <c r="G13">
        <v>12</v>
      </c>
    </row>
    <row r="14" spans="1:7" x14ac:dyDescent="0.2">
      <c r="A14" s="1"/>
      <c r="B14" s="1"/>
      <c r="C14" s="1"/>
      <c r="D14" s="1"/>
      <c r="E14" s="1">
        <v>40668</v>
      </c>
      <c r="F14" s="1"/>
      <c r="G14">
        <v>13</v>
      </c>
    </row>
    <row r="15" spans="1:7" x14ac:dyDescent="0.2">
      <c r="A15" s="1"/>
      <c r="B15" s="1"/>
      <c r="C15" s="1"/>
      <c r="D15" s="1"/>
      <c r="E15" s="1">
        <v>40669</v>
      </c>
      <c r="F15" s="1"/>
      <c r="G15">
        <v>14</v>
      </c>
    </row>
    <row r="16" spans="1:7" x14ac:dyDescent="0.2">
      <c r="A16" s="1">
        <v>206</v>
      </c>
      <c r="B16" s="1" t="s">
        <v>430</v>
      </c>
      <c r="C16" s="1" t="s">
        <v>7</v>
      </c>
      <c r="D16" s="1" t="s">
        <v>431</v>
      </c>
      <c r="E16" s="1">
        <v>40670</v>
      </c>
      <c r="F16" s="1" t="s">
        <v>5</v>
      </c>
      <c r="G16">
        <v>15</v>
      </c>
    </row>
    <row r="17" spans="1:7" x14ac:dyDescent="0.2">
      <c r="A17" s="1"/>
      <c r="B17" s="1"/>
      <c r="C17" s="1"/>
      <c r="D17" s="1"/>
      <c r="E17" s="1">
        <v>40671</v>
      </c>
      <c r="F17" s="1"/>
      <c r="G17">
        <v>16</v>
      </c>
    </row>
    <row r="18" spans="1:7" x14ac:dyDescent="0.2">
      <c r="A18" s="1"/>
      <c r="B18" s="1"/>
      <c r="C18" s="1"/>
      <c r="D18" s="1"/>
      <c r="E18" s="1">
        <v>40672</v>
      </c>
      <c r="F18" s="1"/>
      <c r="G18">
        <v>17</v>
      </c>
    </row>
    <row r="19" spans="1:7" x14ac:dyDescent="0.2">
      <c r="A19" s="1"/>
      <c r="B19" s="1"/>
      <c r="C19" s="1"/>
      <c r="D19" s="1"/>
      <c r="E19" s="1">
        <v>40673</v>
      </c>
      <c r="F19" s="1"/>
      <c r="G19">
        <v>18</v>
      </c>
    </row>
    <row r="20" spans="1:7" x14ac:dyDescent="0.2">
      <c r="A20" s="1"/>
      <c r="B20" s="1"/>
      <c r="C20" s="1"/>
      <c r="D20" s="1"/>
      <c r="E20" s="1">
        <v>40674</v>
      </c>
      <c r="F20" s="1"/>
      <c r="G20">
        <v>19</v>
      </c>
    </row>
    <row r="21" spans="1:7" x14ac:dyDescent="0.2">
      <c r="A21" s="1">
        <v>207</v>
      </c>
      <c r="B21" s="1" t="s">
        <v>432</v>
      </c>
      <c r="C21" s="1" t="s">
        <v>7</v>
      </c>
      <c r="D21" s="1" t="s">
        <v>433</v>
      </c>
      <c r="E21" s="1">
        <v>40675</v>
      </c>
      <c r="F21" s="1" t="s">
        <v>5</v>
      </c>
      <c r="G21">
        <v>20</v>
      </c>
    </row>
    <row r="22" spans="1:7" x14ac:dyDescent="0.2">
      <c r="A22" s="1"/>
      <c r="B22" s="1"/>
      <c r="C22" s="1"/>
      <c r="D22" s="1"/>
      <c r="E22" s="1">
        <v>40676</v>
      </c>
      <c r="F22" s="1"/>
      <c r="G22">
        <v>21</v>
      </c>
    </row>
    <row r="23" spans="1:7" x14ac:dyDescent="0.2">
      <c r="A23" s="1"/>
      <c r="B23" s="1"/>
      <c r="C23" s="1"/>
      <c r="D23" s="1"/>
      <c r="E23" s="1">
        <v>40677</v>
      </c>
      <c r="F23" s="1"/>
      <c r="G23">
        <v>22</v>
      </c>
    </row>
    <row r="24" spans="1:7" x14ac:dyDescent="0.2">
      <c r="A24" s="1"/>
      <c r="B24" s="1"/>
      <c r="C24" s="1"/>
      <c r="D24" s="1"/>
      <c r="E24" s="1">
        <v>40678</v>
      </c>
      <c r="F24" s="1"/>
      <c r="G24">
        <v>23</v>
      </c>
    </row>
    <row r="25" spans="1:7" x14ac:dyDescent="0.2">
      <c r="A25" s="1"/>
      <c r="B25" s="1"/>
      <c r="C25" s="1"/>
      <c r="D25" s="1"/>
      <c r="E25" s="1">
        <v>40679</v>
      </c>
      <c r="F25" s="1"/>
      <c r="G25">
        <v>24</v>
      </c>
    </row>
    <row r="26" spans="1:7" x14ac:dyDescent="0.2">
      <c r="A26" s="1">
        <v>208</v>
      </c>
      <c r="B26" s="1" t="s">
        <v>434</v>
      </c>
      <c r="C26" s="1" t="s">
        <v>7</v>
      </c>
      <c r="D26" s="1" t="s">
        <v>435</v>
      </c>
      <c r="E26" s="1">
        <v>40680</v>
      </c>
      <c r="F26" s="1" t="s">
        <v>5</v>
      </c>
      <c r="G26">
        <v>25</v>
      </c>
    </row>
    <row r="27" spans="1:7" x14ac:dyDescent="0.2">
      <c r="A27" s="1"/>
      <c r="B27" s="1"/>
      <c r="C27" s="1"/>
      <c r="D27" s="1"/>
      <c r="E27" s="1">
        <v>40681</v>
      </c>
      <c r="F27" s="1"/>
      <c r="G27">
        <v>26</v>
      </c>
    </row>
    <row r="28" spans="1:7" x14ac:dyDescent="0.2">
      <c r="A28" s="1"/>
      <c r="B28" s="1"/>
      <c r="C28" s="1"/>
      <c r="D28" s="1"/>
      <c r="E28" s="1">
        <v>40682</v>
      </c>
      <c r="F28" s="1"/>
      <c r="G28">
        <v>27</v>
      </c>
    </row>
    <row r="29" spans="1:7" x14ac:dyDescent="0.2">
      <c r="A29" s="1"/>
      <c r="B29" s="1"/>
      <c r="C29" s="1"/>
      <c r="D29" s="1"/>
      <c r="E29" s="1">
        <v>40683</v>
      </c>
      <c r="F29" s="1"/>
      <c r="G29">
        <v>28</v>
      </c>
    </row>
    <row r="30" spans="1:7" x14ac:dyDescent="0.2">
      <c r="A30" s="1"/>
      <c r="B30" s="1"/>
      <c r="C30" s="1"/>
      <c r="D30" s="1"/>
      <c r="E30" s="1">
        <v>40684</v>
      </c>
      <c r="F30" s="1"/>
      <c r="G30">
        <v>29</v>
      </c>
    </row>
    <row r="31" spans="1:7" x14ac:dyDescent="0.2">
      <c r="A31" s="1">
        <v>209</v>
      </c>
      <c r="B31" s="1" t="s">
        <v>436</v>
      </c>
      <c r="C31" s="1" t="s">
        <v>7</v>
      </c>
      <c r="D31" s="1" t="s">
        <v>437</v>
      </c>
      <c r="E31" s="1">
        <v>40685</v>
      </c>
      <c r="F31" s="1" t="s">
        <v>5</v>
      </c>
      <c r="G31">
        <v>30</v>
      </c>
    </row>
    <row r="32" spans="1:7" x14ac:dyDescent="0.2">
      <c r="A32" s="1"/>
      <c r="B32" s="1"/>
      <c r="C32" s="1"/>
      <c r="D32" s="1"/>
      <c r="E32" s="1">
        <v>40686</v>
      </c>
      <c r="F32" s="1"/>
      <c r="G32">
        <v>31</v>
      </c>
    </row>
    <row r="33" spans="1:7" x14ac:dyDescent="0.2">
      <c r="A33" s="1"/>
      <c r="B33" s="1"/>
      <c r="C33" s="1"/>
      <c r="D33" s="1"/>
      <c r="E33" s="1">
        <v>40687</v>
      </c>
      <c r="F33" s="1"/>
      <c r="G33">
        <v>32</v>
      </c>
    </row>
    <row r="34" spans="1:7" x14ac:dyDescent="0.2">
      <c r="A34" s="1"/>
      <c r="B34" s="1"/>
      <c r="C34" s="1"/>
      <c r="D34" s="1"/>
      <c r="E34" s="1">
        <v>40688</v>
      </c>
      <c r="F34" s="1"/>
      <c r="G34">
        <v>33</v>
      </c>
    </row>
    <row r="35" spans="1:7" x14ac:dyDescent="0.2">
      <c r="A35" s="1"/>
      <c r="B35" s="1"/>
      <c r="C35" s="1"/>
      <c r="D35" s="1"/>
      <c r="E35" s="1">
        <v>40689</v>
      </c>
      <c r="F35" s="1"/>
      <c r="G35">
        <v>34</v>
      </c>
    </row>
    <row r="36" spans="1:7" x14ac:dyDescent="0.2">
      <c r="A36" s="1">
        <v>210</v>
      </c>
      <c r="B36" s="1" t="s">
        <v>438</v>
      </c>
      <c r="C36" s="1" t="s">
        <v>7</v>
      </c>
      <c r="D36" s="1" t="s">
        <v>439</v>
      </c>
      <c r="E36" s="1">
        <v>40690</v>
      </c>
      <c r="F36" s="1" t="s">
        <v>5</v>
      </c>
      <c r="G36">
        <v>35</v>
      </c>
    </row>
    <row r="37" spans="1:7" x14ac:dyDescent="0.2">
      <c r="A37" s="1"/>
      <c r="B37" s="1"/>
      <c r="C37" s="1"/>
      <c r="D37" s="1"/>
      <c r="E37" s="1">
        <v>40691</v>
      </c>
      <c r="F37" s="1"/>
      <c r="G37">
        <v>36</v>
      </c>
    </row>
    <row r="38" spans="1:7" x14ac:dyDescent="0.2">
      <c r="A38" s="1"/>
      <c r="B38" s="1"/>
      <c r="C38" s="1"/>
      <c r="D38" s="1"/>
      <c r="E38" s="1">
        <v>40692</v>
      </c>
      <c r="F38" s="1"/>
      <c r="G38">
        <v>37</v>
      </c>
    </row>
    <row r="39" spans="1:7" x14ac:dyDescent="0.2">
      <c r="A39" s="1"/>
      <c r="B39" s="1"/>
      <c r="C39" s="1"/>
      <c r="D39" s="1"/>
      <c r="E39" s="1">
        <v>40693</v>
      </c>
      <c r="F39" s="1"/>
      <c r="G39">
        <v>38</v>
      </c>
    </row>
    <row r="40" spans="1:7" x14ac:dyDescent="0.2">
      <c r="A40" s="1"/>
      <c r="B40" s="1"/>
      <c r="C40" s="1"/>
      <c r="D40" s="1"/>
      <c r="E40" s="1">
        <v>40694</v>
      </c>
      <c r="F40" s="1"/>
      <c r="G40">
        <v>39</v>
      </c>
    </row>
    <row r="41" spans="1:7" x14ac:dyDescent="0.2">
      <c r="A41" s="1">
        <v>211</v>
      </c>
      <c r="B41" s="1" t="s">
        <v>440</v>
      </c>
      <c r="C41" s="1" t="s">
        <v>7</v>
      </c>
      <c r="D41" s="1" t="s">
        <v>441</v>
      </c>
      <c r="E41" s="1">
        <v>40695</v>
      </c>
      <c r="F41" s="1" t="s">
        <v>5</v>
      </c>
      <c r="G41">
        <v>40</v>
      </c>
    </row>
    <row r="42" spans="1:7" x14ac:dyDescent="0.2">
      <c r="A42" s="1"/>
      <c r="B42" s="1"/>
      <c r="C42" s="1"/>
      <c r="D42" s="1"/>
      <c r="E42" s="1">
        <v>40696</v>
      </c>
      <c r="F42" s="1"/>
      <c r="G42">
        <v>41</v>
      </c>
    </row>
    <row r="43" spans="1:7" x14ac:dyDescent="0.2">
      <c r="A43" s="1"/>
      <c r="B43" s="1"/>
      <c r="C43" s="1"/>
      <c r="D43" s="1"/>
      <c r="E43" s="1">
        <v>40697</v>
      </c>
      <c r="F43" s="1"/>
      <c r="G43">
        <v>42</v>
      </c>
    </row>
    <row r="44" spans="1:7" x14ac:dyDescent="0.2">
      <c r="A44" s="1"/>
      <c r="B44" s="1"/>
      <c r="C44" s="1"/>
      <c r="D44" s="1"/>
      <c r="E44" s="1">
        <v>40698</v>
      </c>
      <c r="F44" s="1"/>
      <c r="G44">
        <v>43</v>
      </c>
    </row>
    <row r="45" spans="1:7" x14ac:dyDescent="0.2">
      <c r="A45" s="1"/>
      <c r="B45" s="1"/>
      <c r="C45" s="1"/>
      <c r="D45" s="1"/>
      <c r="E45" s="1">
        <v>40699</v>
      </c>
      <c r="F45" s="1"/>
      <c r="G45">
        <v>44</v>
      </c>
    </row>
    <row r="46" spans="1:7" x14ac:dyDescent="0.2">
      <c r="A46" s="1">
        <v>212</v>
      </c>
      <c r="B46" s="1" t="s">
        <v>442</v>
      </c>
      <c r="C46" s="1" t="s">
        <v>7</v>
      </c>
      <c r="D46" s="1" t="s">
        <v>443</v>
      </c>
      <c r="E46" s="1">
        <v>40700</v>
      </c>
      <c r="F46" s="1" t="s">
        <v>5</v>
      </c>
      <c r="G46">
        <v>45</v>
      </c>
    </row>
    <row r="47" spans="1:7" x14ac:dyDescent="0.2">
      <c r="A47" s="1"/>
      <c r="B47" s="1"/>
      <c r="C47" s="1"/>
      <c r="D47" s="1"/>
      <c r="E47" s="1">
        <v>40701</v>
      </c>
      <c r="F47" s="1"/>
      <c r="G47">
        <v>46</v>
      </c>
    </row>
    <row r="48" spans="1:7" x14ac:dyDescent="0.2">
      <c r="A48" s="1"/>
      <c r="B48" s="1"/>
      <c r="C48" s="1"/>
      <c r="D48" s="1"/>
      <c r="E48" s="1">
        <v>40702</v>
      </c>
      <c r="F48" s="1"/>
      <c r="G48">
        <v>47</v>
      </c>
    </row>
    <row r="49" spans="1:7" x14ac:dyDescent="0.2">
      <c r="A49" s="1"/>
      <c r="B49" s="1"/>
      <c r="C49" s="1"/>
      <c r="D49" s="1"/>
      <c r="E49" s="1">
        <v>40703</v>
      </c>
      <c r="F49" s="1"/>
      <c r="G49">
        <v>48</v>
      </c>
    </row>
    <row r="50" spans="1:7" x14ac:dyDescent="0.2">
      <c r="A50" s="1"/>
      <c r="B50" s="1"/>
      <c r="C50" s="1"/>
      <c r="D50" s="1"/>
      <c r="E50" s="1">
        <v>40704</v>
      </c>
      <c r="F50" s="1"/>
      <c r="G50">
        <v>49</v>
      </c>
    </row>
    <row r="51" spans="1:7" x14ac:dyDescent="0.2">
      <c r="A51" s="1"/>
      <c r="B51" s="1"/>
      <c r="C51" s="1"/>
      <c r="D51" s="1"/>
      <c r="E51" s="1">
        <v>40705</v>
      </c>
      <c r="F51" s="1"/>
      <c r="G51">
        <v>50</v>
      </c>
    </row>
    <row r="52" spans="1:7" x14ac:dyDescent="0.2">
      <c r="A52" s="1"/>
      <c r="B52" s="1"/>
      <c r="C52" s="1"/>
      <c r="D52" s="1"/>
      <c r="E52" s="1">
        <v>40706</v>
      </c>
      <c r="F52" s="1"/>
      <c r="G52">
        <v>51</v>
      </c>
    </row>
    <row r="53" spans="1:7" x14ac:dyDescent="0.2">
      <c r="A53" s="1"/>
      <c r="B53" s="1"/>
      <c r="C53" s="1"/>
      <c r="D53" s="1"/>
      <c r="E53" s="1">
        <v>40707</v>
      </c>
      <c r="F53" s="1"/>
      <c r="G53">
        <v>52</v>
      </c>
    </row>
    <row r="54" spans="1:7" x14ac:dyDescent="0.2">
      <c r="A54" s="1"/>
      <c r="B54" s="1"/>
      <c r="C54" s="1"/>
      <c r="D54" s="1"/>
      <c r="E54" s="1">
        <v>40708</v>
      </c>
      <c r="F54" s="1"/>
      <c r="G54">
        <v>53</v>
      </c>
    </row>
    <row r="55" spans="1:7" x14ac:dyDescent="0.2">
      <c r="A55" s="1"/>
      <c r="B55" s="1"/>
      <c r="C55" s="1"/>
      <c r="D55" s="1"/>
      <c r="E55" s="1">
        <v>40709</v>
      </c>
      <c r="F55" s="1"/>
      <c r="G55">
        <v>54</v>
      </c>
    </row>
    <row r="56" spans="1:7" x14ac:dyDescent="0.2">
      <c r="A56" s="1"/>
      <c r="B56" s="1"/>
      <c r="C56" s="1"/>
      <c r="D56" s="1"/>
      <c r="E56" s="1">
        <v>40710</v>
      </c>
      <c r="F56" s="1"/>
      <c r="G56">
        <v>55</v>
      </c>
    </row>
    <row r="57" spans="1:7" x14ac:dyDescent="0.2">
      <c r="A57" s="1"/>
      <c r="B57" s="1"/>
      <c r="C57" s="1"/>
      <c r="D57" s="1"/>
      <c r="E57" s="1">
        <v>40711</v>
      </c>
      <c r="F57" s="1"/>
      <c r="G57">
        <v>56</v>
      </c>
    </row>
    <row r="58" spans="1:7" x14ac:dyDescent="0.2">
      <c r="A58" s="1"/>
      <c r="B58" s="1"/>
      <c r="C58" s="1"/>
      <c r="D58" s="1"/>
      <c r="E58" s="1">
        <v>40712</v>
      </c>
      <c r="F58" s="1"/>
      <c r="G58">
        <v>57</v>
      </c>
    </row>
    <row r="59" spans="1:7" x14ac:dyDescent="0.2">
      <c r="A59" s="1"/>
      <c r="B59" s="1"/>
      <c r="C59" s="1"/>
      <c r="D59" s="1"/>
      <c r="E59" s="1">
        <v>40713</v>
      </c>
      <c r="F59" s="1"/>
      <c r="G59">
        <v>58</v>
      </c>
    </row>
    <row r="60" spans="1:7" x14ac:dyDescent="0.2">
      <c r="A60" s="1"/>
      <c r="B60" s="1"/>
      <c r="C60" s="1"/>
      <c r="D60" s="1"/>
      <c r="E60" s="1">
        <v>40714</v>
      </c>
      <c r="F60" s="1"/>
      <c r="G60">
        <v>59</v>
      </c>
    </row>
    <row r="61" spans="1:7" x14ac:dyDescent="0.2">
      <c r="A61" s="1"/>
      <c r="B61" s="1"/>
      <c r="C61" s="1"/>
      <c r="D61" s="1"/>
      <c r="E61" s="1">
        <v>40715</v>
      </c>
      <c r="F61" s="1"/>
      <c r="G61">
        <v>60</v>
      </c>
    </row>
    <row r="62" spans="1:7" x14ac:dyDescent="0.2">
      <c r="A62" s="1"/>
      <c r="B62" s="1"/>
      <c r="C62" s="1"/>
      <c r="D62" s="1"/>
      <c r="E62" s="1">
        <v>40716</v>
      </c>
      <c r="F62" s="1"/>
      <c r="G62">
        <v>61</v>
      </c>
    </row>
    <row r="63" spans="1:7" x14ac:dyDescent="0.2">
      <c r="A63" s="1"/>
      <c r="B63" s="1"/>
      <c r="C63" s="1"/>
      <c r="D63" s="1"/>
      <c r="E63" s="1">
        <v>40717</v>
      </c>
      <c r="F63" s="1"/>
      <c r="G63">
        <v>62</v>
      </c>
    </row>
    <row r="64" spans="1:7" x14ac:dyDescent="0.2">
      <c r="A64" s="1"/>
      <c r="B64" s="1"/>
      <c r="C64" s="1"/>
      <c r="D64" s="1"/>
      <c r="E64" s="1">
        <v>40718</v>
      </c>
      <c r="F64" s="1"/>
      <c r="G64">
        <v>63</v>
      </c>
    </row>
    <row r="65" spans="1:9" x14ac:dyDescent="0.2">
      <c r="A65" s="1"/>
      <c r="B65" s="1"/>
      <c r="C65" s="1"/>
      <c r="D65" s="1"/>
      <c r="E65" s="1">
        <v>40719</v>
      </c>
      <c r="F65" s="1"/>
      <c r="G65">
        <v>64</v>
      </c>
    </row>
    <row r="66" spans="1:9" x14ac:dyDescent="0.2">
      <c r="A66" s="1"/>
      <c r="B66" s="1"/>
      <c r="C66" s="1"/>
      <c r="D66" s="1"/>
      <c r="E66" s="1">
        <v>40720</v>
      </c>
      <c r="F66" s="1"/>
      <c r="G66">
        <v>65</v>
      </c>
    </row>
    <row r="67" spans="1:9" x14ac:dyDescent="0.2">
      <c r="A67" s="1">
        <v>213</v>
      </c>
      <c r="B67" s="1" t="s">
        <v>444</v>
      </c>
      <c r="C67" s="1" t="s">
        <v>7</v>
      </c>
      <c r="D67" s="1" t="s">
        <v>445</v>
      </c>
      <c r="E67" s="1">
        <v>40721</v>
      </c>
      <c r="F67" s="1" t="s">
        <v>9</v>
      </c>
      <c r="G67">
        <v>66</v>
      </c>
      <c r="I67">
        <f>E92-E67-1</f>
        <v>24</v>
      </c>
    </row>
    <row r="68" spans="1:9" x14ac:dyDescent="0.2">
      <c r="A68" s="1"/>
      <c r="B68" s="1"/>
      <c r="C68" s="1"/>
      <c r="D68" s="1"/>
      <c r="E68" s="1">
        <v>40722</v>
      </c>
      <c r="F68" s="1"/>
      <c r="G68">
        <v>67</v>
      </c>
    </row>
    <row r="69" spans="1:9" x14ac:dyDescent="0.2">
      <c r="A69" s="1"/>
      <c r="B69" s="1"/>
      <c r="C69" s="1"/>
      <c r="D69" s="1"/>
      <c r="E69" s="1">
        <v>40723</v>
      </c>
      <c r="F69" s="1"/>
      <c r="G69">
        <v>68</v>
      </c>
    </row>
    <row r="70" spans="1:9" x14ac:dyDescent="0.2">
      <c r="A70" s="1"/>
      <c r="B70" s="1"/>
      <c r="C70" s="1"/>
      <c r="D70" s="1"/>
      <c r="E70" s="1">
        <v>40724</v>
      </c>
      <c r="F70" s="1"/>
      <c r="G70">
        <v>69</v>
      </c>
    </row>
    <row r="71" spans="1:9" x14ac:dyDescent="0.2">
      <c r="A71" s="1"/>
      <c r="B71" s="1"/>
      <c r="C71" s="1"/>
      <c r="D71" s="1"/>
      <c r="E71" s="1">
        <v>40725</v>
      </c>
      <c r="F71" s="1"/>
      <c r="G71">
        <v>70</v>
      </c>
    </row>
    <row r="72" spans="1:9" x14ac:dyDescent="0.2">
      <c r="A72" s="1"/>
      <c r="B72" s="1"/>
      <c r="C72" s="1"/>
      <c r="D72" s="1"/>
      <c r="E72" s="1">
        <v>40726</v>
      </c>
      <c r="F72" s="1"/>
      <c r="G72">
        <v>71</v>
      </c>
    </row>
    <row r="73" spans="1:9" x14ac:dyDescent="0.2">
      <c r="A73" s="1"/>
      <c r="B73" s="1"/>
      <c r="C73" s="1"/>
      <c r="D73" s="1"/>
      <c r="E73" s="1">
        <v>40727</v>
      </c>
      <c r="F73" s="1"/>
      <c r="G73">
        <v>72</v>
      </c>
    </row>
    <row r="74" spans="1:9" x14ac:dyDescent="0.2">
      <c r="A74" s="1"/>
      <c r="B74" s="1"/>
      <c r="C74" s="1"/>
      <c r="D74" s="1"/>
      <c r="E74" s="1">
        <v>40728</v>
      </c>
      <c r="F74" s="1"/>
      <c r="G74">
        <v>73</v>
      </c>
    </row>
    <row r="75" spans="1:9" x14ac:dyDescent="0.2">
      <c r="A75" s="1"/>
      <c r="B75" s="1"/>
      <c r="C75" s="1"/>
      <c r="D75" s="1"/>
      <c r="E75" s="1">
        <v>40729</v>
      </c>
      <c r="F75" s="1"/>
      <c r="G75">
        <v>74</v>
      </c>
    </row>
    <row r="76" spans="1:9" x14ac:dyDescent="0.2">
      <c r="A76" s="1"/>
      <c r="B76" s="1"/>
      <c r="C76" s="1"/>
      <c r="D76" s="1"/>
      <c r="E76" s="1">
        <v>40730</v>
      </c>
      <c r="F76" s="1"/>
      <c r="G76">
        <v>75</v>
      </c>
    </row>
    <row r="77" spans="1:9" x14ac:dyDescent="0.2">
      <c r="A77" s="1"/>
      <c r="B77" s="1"/>
      <c r="C77" s="1"/>
      <c r="D77" s="1"/>
      <c r="E77" s="1">
        <v>40731</v>
      </c>
      <c r="F77" s="1"/>
      <c r="G77">
        <v>76</v>
      </c>
    </row>
    <row r="78" spans="1:9" x14ac:dyDescent="0.2">
      <c r="A78" s="1"/>
      <c r="B78" s="1"/>
      <c r="C78" s="1"/>
      <c r="D78" s="1"/>
      <c r="E78" s="1">
        <v>40732</v>
      </c>
      <c r="F78" s="1"/>
      <c r="G78">
        <v>77</v>
      </c>
    </row>
    <row r="79" spans="1:9" x14ac:dyDescent="0.2">
      <c r="A79" s="1"/>
      <c r="B79" s="1"/>
      <c r="C79" s="1"/>
      <c r="D79" s="1"/>
      <c r="E79" s="1">
        <v>40733</v>
      </c>
      <c r="F79" s="1"/>
      <c r="G79">
        <v>78</v>
      </c>
    </row>
    <row r="80" spans="1:9" x14ac:dyDescent="0.2">
      <c r="A80" s="1"/>
      <c r="B80" s="1"/>
      <c r="C80" s="1"/>
      <c r="D80" s="1"/>
      <c r="E80" s="1">
        <v>40734</v>
      </c>
      <c r="F80" s="1"/>
      <c r="G80">
        <v>79</v>
      </c>
    </row>
    <row r="81" spans="1:9" x14ac:dyDescent="0.2">
      <c r="A81" s="1"/>
      <c r="B81" s="1"/>
      <c r="C81" s="1"/>
      <c r="D81" s="1"/>
      <c r="E81" s="1">
        <v>40735</v>
      </c>
      <c r="F81" s="1"/>
      <c r="G81">
        <v>80</v>
      </c>
    </row>
    <row r="82" spans="1:9" x14ac:dyDescent="0.2">
      <c r="A82" s="1"/>
      <c r="B82" s="1"/>
      <c r="C82" s="1"/>
      <c r="D82" s="1"/>
      <c r="E82" s="1">
        <v>40736</v>
      </c>
      <c r="F82" s="1"/>
      <c r="G82">
        <v>81</v>
      </c>
    </row>
    <row r="83" spans="1:9" x14ac:dyDescent="0.2">
      <c r="A83" s="1"/>
      <c r="B83" s="1"/>
      <c r="C83" s="1"/>
      <c r="D83" s="1"/>
      <c r="E83" s="1">
        <v>40737</v>
      </c>
      <c r="F83" s="1"/>
      <c r="G83">
        <v>82</v>
      </c>
    </row>
    <row r="84" spans="1:9" x14ac:dyDescent="0.2">
      <c r="A84" s="1"/>
      <c r="B84" s="1"/>
      <c r="C84" s="1"/>
      <c r="D84" s="1"/>
      <c r="E84" s="1">
        <v>40738</v>
      </c>
      <c r="F84" s="1"/>
      <c r="G84">
        <v>83</v>
      </c>
    </row>
    <row r="85" spans="1:9" x14ac:dyDescent="0.2">
      <c r="A85" s="1"/>
      <c r="B85" s="1"/>
      <c r="C85" s="1"/>
      <c r="D85" s="1"/>
      <c r="E85" s="1">
        <v>40739</v>
      </c>
      <c r="F85" s="1"/>
      <c r="G85">
        <v>84</v>
      </c>
    </row>
    <row r="86" spans="1:9" x14ac:dyDescent="0.2">
      <c r="A86" s="1"/>
      <c r="B86" s="1"/>
      <c r="C86" s="1"/>
      <c r="D86" s="1"/>
      <c r="E86" s="1">
        <v>40740</v>
      </c>
      <c r="F86" s="1"/>
      <c r="G86">
        <v>85</v>
      </c>
    </row>
    <row r="87" spans="1:9" x14ac:dyDescent="0.2">
      <c r="A87" s="1"/>
      <c r="B87" s="1"/>
      <c r="C87" s="1"/>
      <c r="D87" s="1"/>
      <c r="E87" s="1">
        <v>40741</v>
      </c>
      <c r="F87" s="1"/>
      <c r="G87">
        <v>86</v>
      </c>
    </row>
    <row r="88" spans="1:9" x14ac:dyDescent="0.2">
      <c r="A88" s="1"/>
      <c r="B88" s="1"/>
      <c r="C88" s="1"/>
      <c r="D88" s="1"/>
      <c r="E88" s="1">
        <v>40742</v>
      </c>
      <c r="F88" s="1"/>
      <c r="G88">
        <v>87</v>
      </c>
    </row>
    <row r="89" spans="1:9" x14ac:dyDescent="0.2">
      <c r="A89" s="1"/>
      <c r="B89" s="1"/>
      <c r="C89" s="1"/>
      <c r="D89" s="1"/>
      <c r="E89" s="1">
        <v>40743</v>
      </c>
      <c r="F89" s="1"/>
      <c r="G89">
        <v>88</v>
      </c>
    </row>
    <row r="90" spans="1:9" x14ac:dyDescent="0.2">
      <c r="A90" s="1"/>
      <c r="B90" s="1"/>
      <c r="C90" s="1"/>
      <c r="D90" s="1"/>
      <c r="E90" s="1">
        <v>40744</v>
      </c>
      <c r="F90" s="1"/>
      <c r="G90">
        <v>89</v>
      </c>
    </row>
    <row r="91" spans="1:9" x14ac:dyDescent="0.2">
      <c r="A91" s="1"/>
      <c r="B91" s="1"/>
      <c r="C91" s="1"/>
      <c r="D91" s="1"/>
      <c r="E91" s="1">
        <v>40745</v>
      </c>
      <c r="F91" s="1"/>
      <c r="G91">
        <v>90</v>
      </c>
    </row>
    <row r="92" spans="1:9" x14ac:dyDescent="0.2">
      <c r="A92" s="1">
        <v>214</v>
      </c>
      <c r="B92" s="1" t="s">
        <v>446</v>
      </c>
      <c r="C92" s="1" t="s">
        <v>7</v>
      </c>
      <c r="D92" s="1" t="s">
        <v>447</v>
      </c>
      <c r="E92" s="1">
        <v>40746</v>
      </c>
      <c r="F92" s="1" t="s">
        <v>9</v>
      </c>
      <c r="G92">
        <v>91</v>
      </c>
      <c r="I92" t="e">
        <f>#REF!-E92</f>
        <v>#REF!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2019-07-07T13:58:00Z</dcterms:created>
  <dcterms:modified xsi:type="dcterms:W3CDTF">2019-07-08T05:29:04Z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</Properties>
</file>