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08_logical_functions\"/>
    </mc:Choice>
  </mc:AlternateContent>
  <xr:revisionPtr revIDLastSave="0" documentId="13_ncr:1_{ACD7063A-8A77-4D9B-8276-D41866329648}" xr6:coauthVersionLast="47" xr6:coauthVersionMax="47" xr10:uidLastSave="{00000000-0000-0000-0000-000000000000}"/>
  <bookViews>
    <workbookView xWindow="-45" yWindow="-16320" windowWidth="29040" windowHeight="15720" activeTab="4" xr2:uid="{00000000-000D-0000-FFFF-FFFF00000000}"/>
  </bookViews>
  <sheets>
    <sheet name="example_1" sheetId="1" r:id="rId1"/>
    <sheet name="example_2" sheetId="2" r:id="rId2"/>
    <sheet name="example_3" sheetId="3" r:id="rId3"/>
    <sheet name="example_4" sheetId="4" r:id="rId4"/>
    <sheet name="main_exercise" sheetId="5" r:id="rId5"/>
  </sheets>
  <definedNames>
    <definedName name="_xlnm._FilterDatabase" localSheetId="3" hidden="1">example_4!$A$1:$D$6</definedName>
    <definedName name="_xlnm._FilterDatabase" localSheetId="4" hidden="1">main_exercise!$A$1:$G$31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G2" i="5" s="1" a="1"/>
  <c r="G2" i="5" s="1"/>
  <c r="F3" i="5"/>
  <c r="G3" i="5" s="1" a="1"/>
  <c r="G3" i="5" s="1"/>
  <c r="F4" i="5"/>
  <c r="G4" i="5" s="1" a="1"/>
  <c r="G4" i="5" s="1"/>
  <c r="F5" i="5"/>
  <c r="G5" i="5" s="1" a="1"/>
  <c r="G5" i="5" s="1"/>
  <c r="F6" i="5"/>
  <c r="G6" i="5" s="1" a="1"/>
  <c r="G6" i="5" s="1"/>
  <c r="F7" i="5"/>
  <c r="G7" i="5" s="1" a="1"/>
  <c r="G7" i="5" s="1"/>
  <c r="F8" i="5"/>
  <c r="G8" i="5" s="1" a="1"/>
  <c r="G8" i="5" s="1"/>
  <c r="F9" i="5"/>
  <c r="G9" i="5" s="1" a="1"/>
  <c r="G9" i="5" s="1"/>
  <c r="F10" i="5"/>
  <c r="G10" i="5" s="1" a="1"/>
  <c r="G10" i="5" s="1"/>
  <c r="F11" i="5"/>
  <c r="G11" i="5" s="1" a="1"/>
  <c r="G11" i="5" s="1"/>
  <c r="F12" i="5"/>
  <c r="G12" i="5" s="1" a="1"/>
  <c r="G12" i="5" s="1"/>
  <c r="F13" i="5"/>
  <c r="G13" i="5" s="1" a="1"/>
  <c r="G13" i="5" s="1"/>
  <c r="F14" i="5"/>
  <c r="G14" i="5" s="1" a="1"/>
  <c r="G14" i="5" s="1"/>
  <c r="F15" i="5"/>
  <c r="G15" i="5" s="1" a="1"/>
  <c r="G15" i="5" s="1"/>
  <c r="F16" i="5"/>
  <c r="G16" i="5" s="1" a="1"/>
  <c r="G16" i="5" s="1"/>
  <c r="F17" i="5"/>
  <c r="G17" i="5" s="1" a="1"/>
  <c r="G17" i="5" s="1"/>
  <c r="F18" i="5"/>
  <c r="G18" i="5" s="1" a="1"/>
  <c r="G18" i="5" s="1"/>
  <c r="F19" i="5"/>
  <c r="G19" i="5" s="1" a="1"/>
  <c r="G19" i="5" s="1"/>
  <c r="F20" i="5"/>
  <c r="G20" i="5" s="1" a="1"/>
  <c r="G20" i="5" s="1"/>
  <c r="F21" i="5"/>
  <c r="G21" i="5" s="1" a="1"/>
  <c r="G21" i="5" s="1"/>
  <c r="F22" i="5"/>
  <c r="G22" i="5" s="1" a="1"/>
  <c r="G22" i="5" s="1"/>
  <c r="F23" i="5"/>
  <c r="G23" i="5" s="1" a="1"/>
  <c r="G23" i="5" s="1"/>
  <c r="F24" i="5"/>
  <c r="G24" i="5" s="1" a="1"/>
  <c r="G24" i="5" s="1"/>
  <c r="F25" i="5"/>
  <c r="G25" i="5" s="1" a="1"/>
  <c r="G25" i="5" s="1"/>
  <c r="F26" i="5"/>
  <c r="G26" i="5" s="1" a="1"/>
  <c r="G26" i="5" s="1"/>
  <c r="F27" i="5"/>
  <c r="G27" i="5" s="1" a="1"/>
  <c r="G27" i="5" s="1"/>
  <c r="F28" i="5"/>
  <c r="G28" i="5" s="1" a="1"/>
  <c r="G28" i="5" s="1"/>
  <c r="F29" i="5"/>
  <c r="G29" i="5" s="1" a="1"/>
  <c r="G29" i="5" s="1"/>
  <c r="F30" i="5"/>
  <c r="G30" i="5" s="1" a="1"/>
  <c r="G30" i="5" s="1"/>
  <c r="F31" i="5"/>
  <c r="G31" i="5" s="1" a="1"/>
  <c r="G31" i="5" s="1"/>
  <c r="D2" i="4"/>
  <c r="D3" i="4"/>
  <c r="D4" i="4"/>
  <c r="D5" i="4"/>
  <c r="D6" i="4"/>
  <c r="D3" i="3"/>
  <c r="D4" i="3"/>
  <c r="D5" i="3"/>
  <c r="D6" i="3"/>
  <c r="D2" i="3"/>
  <c r="C3" i="2" a="1"/>
  <c r="C3" i="2" s="1"/>
  <c r="C4" i="2" a="1"/>
  <c r="C4" i="2"/>
  <c r="C5" i="2" a="1"/>
  <c r="C5" i="2" s="1"/>
  <c r="C6" i="2" a="1"/>
  <c r="C6" i="2" s="1"/>
  <c r="C2" i="2" a="1"/>
  <c r="C2" i="2" s="1"/>
  <c r="C3" i="1"/>
  <c r="C4" i="1"/>
  <c r="C5" i="1"/>
  <c r="C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<sst xmlns="http://schemas.openxmlformats.org/spreadsheetml/2006/main" count="106" uniqueCount="54">
  <si>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Employee</t>
  </si>
  <si>
    <t>Hours Worked</t>
  </si>
  <si>
    <t>Bonus Eligibility</t>
  </si>
  <si>
    <t>James</t>
  </si>
  <si>
    <t>Sarah</t>
  </si>
  <si>
    <t>Mark</t>
  </si>
  <si>
    <t>Lily</t>
  </si>
  <si>
    <t>Kevin</t>
  </si>
  <si>
    <t>Sales ($)</t>
  </si>
  <si>
    <t>Performance</t>
  </si>
  <si>
    <t>Product</t>
  </si>
  <si>
    <t>Stock Left</t>
  </si>
  <si>
    <t>Sales Last Month</t>
  </si>
  <si>
    <t>Restock Needed?</t>
  </si>
  <si>
    <t>Apples</t>
  </si>
  <si>
    <t>Oranges</t>
  </si>
  <si>
    <t>Bananas</t>
  </si>
  <si>
    <t>Grapes</t>
  </si>
  <si>
    <t>Milk</t>
  </si>
  <si>
    <t>Category</t>
  </si>
  <si>
    <t>Stock Status</t>
  </si>
  <si>
    <t>Perishable</t>
  </si>
  <si>
    <t>Rice</t>
  </si>
  <si>
    <t>Non-Perishable</t>
  </si>
  <si>
    <t>Pasta</t>
  </si>
  <si>
    <t>Order ID</t>
  </si>
  <si>
    <t>Customer</t>
  </si>
  <si>
    <t>Order Status</t>
  </si>
  <si>
    <t>Shipment Date</t>
  </si>
  <si>
    <t>Expected Delivery Date</t>
  </si>
  <si>
    <t>Delivery Status</t>
  </si>
  <si>
    <t>Urgency Flag</t>
  </si>
  <si>
    <t>Alpha Inc.</t>
  </si>
  <si>
    <t>Shipped</t>
  </si>
  <si>
    <t>Beta Corp.</t>
  </si>
  <si>
    <t>Delta Ltd.</t>
  </si>
  <si>
    <t>Pending</t>
  </si>
  <si>
    <t>Gamma LLC.</t>
  </si>
  <si>
    <t>Sigma Inc.</t>
  </si>
  <si>
    <t>Cosmo Systems</t>
  </si>
  <si>
    <t>Equinox Inc.</t>
  </si>
  <si>
    <t>Lambda Inc.</t>
  </si>
  <si>
    <t>Atlas Inc.</t>
  </si>
  <si>
    <t>Omega Ltd.</t>
  </si>
  <si>
    <t>Pulsar Ltd.</t>
  </si>
  <si>
    <t>Quasar Co.</t>
  </si>
  <si>
    <t>Helix Corp.</t>
  </si>
  <si>
    <t>Zenith Global</t>
  </si>
  <si>
    <t>Comet Corp.</t>
  </si>
  <si>
    <t>Phoenix Group</t>
  </si>
  <si>
    <t>Orion Systems</t>
  </si>
  <si>
    <t>Nebula Ltd.</t>
  </si>
  <si>
    <t>Titan Tech</t>
  </si>
  <si>
    <t>Solstice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</si>
</sst>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19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400" zoomScaleNormal="400" workbookViewId="0">
      <selection activeCell="D5" sqref="D5"/>
    </sheetView>
  </sheetViews>
  <sheetFormatPr defaultRowHeight="14.5" x14ac:dyDescent="0.35"/>
  <cols>
    <col min="1" max="1" width="13" customWidth="1"/>
    <col min="2" max="2" width="9.26953125" customWidth="1"/>
    <col min="3" max="3" width="10.0898437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42</v>
      </c>
      <c r="C2" s="2" t="str">
        <f>IF(B2&gt;=40,"Eligible","Not Eligible")</f>
        <v>Eligible</v>
      </c>
    </row>
    <row r="3" spans="1:3" x14ac:dyDescent="0.35">
      <c r="A3" s="2" t="s">
        <v>4</v>
      </c>
      <c r="B3" s="2">
        <v>38</v>
      </c>
      <c r="C3" s="2" t="str">
        <f t="shared" ref="C3:C6" si="0">IF(B3&gt;=40,"Eligible","Not Eligible")</f>
        <v>Not Eligible</v>
      </c>
    </row>
    <row r="4" spans="1:3" x14ac:dyDescent="0.35">
      <c r="A4" s="2" t="s">
        <v>5</v>
      </c>
      <c r="B4" s="2">
        <v>45</v>
      </c>
      <c r="C4" s="2" t="str">
        <f t="shared" si="0"/>
        <v>Eligible</v>
      </c>
    </row>
    <row r="5" spans="1:3" x14ac:dyDescent="0.35">
      <c r="A5" s="2" t="s">
        <v>6</v>
      </c>
      <c r="B5" s="2">
        <v>39</v>
      </c>
      <c r="C5" s="2" t="str">
        <f t="shared" si="0"/>
        <v>Not Eligible</v>
      </c>
    </row>
    <row r="6" spans="1:3" x14ac:dyDescent="0.35">
      <c r="A6" s="2" t="s">
        <v>7</v>
      </c>
      <c r="B6" s="2">
        <v>41</v>
      </c>
      <c r="C6" s="2" t="str">
        <f t="shared" si="0"/>
        <v>Eligible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FC65-2E05-4EDB-BBDF-BE3507F5F059}">
  <dimension ref="A1:C6"/>
  <sheetViews>
    <sheetView zoomScale="400" zoomScaleNormal="400" workbookViewId="0">
      <selection activeCell="A9" sqref="A9"/>
    </sheetView>
  </sheetViews>
  <sheetFormatPr defaultRowHeight="14.5" x14ac:dyDescent="0.35"/>
  <cols>
    <col min="1" max="1" width="9.81640625" customWidth="1"/>
    <col min="3" max="3" width="18" bestFit="1" customWidth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s="2" t="s">
        <v>3</v>
      </c>
      <c r="B2" s="3">
        <v>12000</v>
      </c>
      <c r="C2" s="2" t="str" cm="1">
        <f t="array" ref="C2">_xlfn.IFS(B2&gt;10000, "Excellent",B2&gt;=7000,"Good",B2&lt;7000,"Needs Improvement")</f>
        <v>Excellent</v>
      </c>
    </row>
    <row r="3" spans="1:3" x14ac:dyDescent="0.35">
      <c r="A3" s="2" t="s">
        <v>4</v>
      </c>
      <c r="B3" s="3">
        <v>8500</v>
      </c>
      <c r="C3" s="2" t="str" cm="1">
        <f t="array" ref="C3">_xlfn.IFS(B3&gt;10000, "Excellent",B3&gt;=7000,"Good",B3&lt;7000,"Needs Improvement")</f>
        <v>Good</v>
      </c>
    </row>
    <row r="4" spans="1:3" x14ac:dyDescent="0.35">
      <c r="A4" s="2" t="s">
        <v>5</v>
      </c>
      <c r="B4" s="3">
        <v>6500</v>
      </c>
      <c r="C4" s="2" t="str" cm="1">
        <f t="array" ref="C4">_xlfn.IFS(B4&gt;10000, "Excellent",B4&gt;=7000,"Good",B4&lt;7000,"Needs Improvement")</f>
        <v>Needs Improvement</v>
      </c>
    </row>
    <row r="5" spans="1:3" x14ac:dyDescent="0.35">
      <c r="A5" s="2" t="s">
        <v>6</v>
      </c>
      <c r="B5" s="3">
        <v>10200</v>
      </c>
      <c r="C5" s="2" t="str" cm="1">
        <f t="array" ref="C5">_xlfn.IFS(B5&gt;10000, "Excellent",B5&gt;=7000,"Good",B5&lt;7000,"Needs Improvement")</f>
        <v>Excellent</v>
      </c>
    </row>
    <row r="6" spans="1:3" x14ac:dyDescent="0.35">
      <c r="A6" s="2" t="s">
        <v>7</v>
      </c>
      <c r="B6" s="3">
        <v>7200</v>
      </c>
      <c r="C6" s="2" t="str" cm="1">
        <f t="array" ref="C6">_xlfn.IFS(B6&gt;10000, "Excellent",B6&gt;=7000,"Good",B6&lt;7000,"Needs Improvement")</f>
        <v>Good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4F6A-A072-4E4F-A169-4E8CFF5C8C15}">
  <dimension ref="A1:D6"/>
  <sheetViews>
    <sheetView zoomScale="355" zoomScaleNormal="355" workbookViewId="0">
      <selection activeCell="B6" sqref="B6"/>
    </sheetView>
  </sheetViews>
  <sheetFormatPr defaultRowHeight="14.5" x14ac:dyDescent="0.35"/>
  <cols>
    <col min="4" max="4" width="22.54296875" bestFit="1" customWidth="1"/>
  </cols>
  <sheetData>
    <row r="1" spans="1:4" ht="43.5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2" t="s">
        <v>14</v>
      </c>
      <c r="B2" s="2">
        <v>5</v>
      </c>
      <c r="C2" s="2">
        <v>700</v>
      </c>
      <c r="D2" s="2" t="str">
        <f>IF(AND(B2&lt;10,C2&gt;500),"Low stock - please restock","Sufficient Stock")</f>
        <v>Low stock - please restock</v>
      </c>
    </row>
    <row r="3" spans="1:4" x14ac:dyDescent="0.35">
      <c r="A3" s="2" t="s">
        <v>15</v>
      </c>
      <c r="B3" s="2">
        <v>20</v>
      </c>
      <c r="C3" s="2">
        <v>400</v>
      </c>
      <c r="D3" s="2" t="str">
        <f t="shared" ref="D3:D6" si="0">IF(AND(B3&lt;10,C3&gt;500),"Low stock - please restock","Sufficient Stock")</f>
        <v>Sufficient Stock</v>
      </c>
    </row>
    <row r="4" spans="1:4" x14ac:dyDescent="0.35">
      <c r="A4" s="2" t="s">
        <v>16</v>
      </c>
      <c r="B4" s="2">
        <v>3</v>
      </c>
      <c r="C4" s="2">
        <v>600</v>
      </c>
      <c r="D4" s="2" t="str">
        <f t="shared" si="0"/>
        <v>Low stock - please restock</v>
      </c>
    </row>
    <row r="5" spans="1:4" x14ac:dyDescent="0.35">
      <c r="A5" s="2" t="s">
        <v>17</v>
      </c>
      <c r="B5" s="2">
        <v>15</v>
      </c>
      <c r="C5" s="2">
        <v>350</v>
      </c>
      <c r="D5" s="2" t="str">
        <f t="shared" si="0"/>
        <v>Sufficient Stock</v>
      </c>
    </row>
    <row r="6" spans="1:4" x14ac:dyDescent="0.35">
      <c r="A6" s="2" t="s">
        <v>18</v>
      </c>
      <c r="B6" s="2">
        <v>8</v>
      </c>
      <c r="C6" s="2">
        <v>800</v>
      </c>
      <c r="D6" s="2" t="str">
        <f t="shared" si="0"/>
        <v>Low stock - please restock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6B05-C7F1-424D-8472-60EEAD004505}">
  <dimension ref="A1:D6"/>
  <sheetViews>
    <sheetView zoomScale="265" zoomScaleNormal="265" workbookViewId="0">
      <selection activeCell="D5" sqref="D5"/>
    </sheetView>
  </sheetViews>
  <sheetFormatPr defaultRowHeight="14.5" x14ac:dyDescent="0.35"/>
  <cols>
    <col min="3" max="3" width="18.6328125" customWidth="1"/>
    <col min="4" max="4" width="38.08984375" bestFit="1" customWidth="1"/>
  </cols>
  <sheetData>
    <row r="1" spans="1:4" ht="29" x14ac:dyDescent="0.35">
      <c r="A1" s="1" t="s">
        <v>10</v>
      </c>
      <c r="B1" s="1" t="s">
        <v>11</v>
      </c>
      <c r="C1" s="1" t="s">
        <v>19</v>
      </c>
      <c r="D1" s="1" t="s">
        <v>20</v>
      </c>
    </row>
    <row r="2" spans="1:4" x14ac:dyDescent="0.35">
      <c r="A2" s="2" t="s">
        <v>14</v>
      </c>
      <c r="B2" s="2">
        <v>3</v>
      </c>
      <c r="C2" s="2" t="s">
        <v>21</v>
      </c>
      <c r="D2" s="2" t="str">
        <f>IF(OR(B2&lt;5,C2="Perishable"),"Low stock alert - please restock immediately!!", "Stock OK")</f>
        <v>Low stock alert - please restock immediately!!</v>
      </c>
    </row>
    <row r="3" spans="1:4" ht="29" x14ac:dyDescent="0.35">
      <c r="A3" s="2" t="s">
        <v>22</v>
      </c>
      <c r="B3" s="2">
        <v>50</v>
      </c>
      <c r="C3" s="2" t="s">
        <v>23</v>
      </c>
      <c r="D3" s="2" t="str">
        <f t="shared" ref="D3:D6" si="0">IF(OR(B3&lt;5,C3="Perishable"),"Low stock alert - please restock immediately!!", "Stock OK")</f>
        <v>Stock OK</v>
      </c>
    </row>
    <row r="4" spans="1:4" ht="29" x14ac:dyDescent="0.35">
      <c r="A4" s="2" t="s">
        <v>16</v>
      </c>
      <c r="B4" s="2">
        <v>2</v>
      </c>
      <c r="C4" s="2" t="s">
        <v>21</v>
      </c>
      <c r="D4" s="2" t="str">
        <f t="shared" si="0"/>
        <v>Low stock alert - please restock immediately!!</v>
      </c>
    </row>
    <row r="5" spans="1:4" ht="29" x14ac:dyDescent="0.35">
      <c r="A5" s="2" t="s">
        <v>18</v>
      </c>
      <c r="B5" s="2">
        <v>8</v>
      </c>
      <c r="C5" s="2" t="s">
        <v>21</v>
      </c>
      <c r="D5" s="2" t="str">
        <f t="shared" si="0"/>
        <v>Low stock alert - please restock immediately!!</v>
      </c>
    </row>
    <row r="6" spans="1:4" ht="29" x14ac:dyDescent="0.35">
      <c r="A6" s="2" t="s">
        <v>24</v>
      </c>
      <c r="B6" s="2">
        <v>12</v>
      </c>
      <c r="C6" s="2" t="s">
        <v>23</v>
      </c>
      <c r="D6" s="2" t="str">
        <f t="shared" si="0"/>
        <v>Stock OK</v>
      </c>
    </row>
  </sheetData>
  <conditionalFormatting sqref="D2:D6">
    <cfRule type="cellIs" dxfId="13" priority="1" operator="equal">
      <formula>"Low stock alert - please restock immediately!!"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D629-1BA0-4A24-BCC3-99DB1D00DBE9}">
  <dimension ref="A1:G31"/>
  <sheetViews>
    <sheetView tabSelected="1" zoomScale="205" zoomScaleNormal="205" workbookViewId="0">
      <selection activeCell="H10" sqref="H10"/>
    </sheetView>
  </sheetViews>
  <sheetFormatPr defaultRowHeight="14.5" x14ac:dyDescent="0.35"/>
  <cols>
    <col min="1" max="1" width="8" bestFit="1" customWidth="1"/>
    <col min="2" max="2" width="15.26953125" customWidth="1"/>
    <col min="3" max="3" width="7.54296875" bestFit="1" customWidth="1"/>
    <col min="4" max="5" width="9.7265625" bestFit="1" customWidth="1"/>
    <col min="6" max="6" width="8.1796875" bestFit="1" customWidth="1"/>
    <col min="7" max="7" width="8" bestFit="1" customWidth="1"/>
  </cols>
  <sheetData>
    <row r="1" spans="1:7" ht="43.5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5">
      <c r="A2" s="2">
        <v>1001</v>
      </c>
      <c r="B2" s="2" t="s">
        <v>32</v>
      </c>
      <c r="C2" s="2" t="s">
        <v>33</v>
      </c>
      <c r="D2" s="4">
        <v>45778</v>
      </c>
      <c r="E2" s="4">
        <v>45782</v>
      </c>
      <c r="F2" s="2" t="str">
        <f ca="1">IF(AND(E2&lt;TODAY(),C2="Shipped"),"Delayed","On Time")</f>
        <v>Delayed</v>
      </c>
      <c r="G2" s="2" t="str" cm="1">
        <f t="array" aca="1" ref="G2" ca="1">_xlfn.IFS(
AND(E2=TODAY(),C2="Shipped"), "Urgent",
F2="Delayed","Urgent",
C2="Pending","Pending",
F2="On Time","Normal"
)</f>
        <v>Urgent</v>
      </c>
    </row>
    <row r="3" spans="1:7" x14ac:dyDescent="0.35">
      <c r="A3" s="2">
        <v>1002</v>
      </c>
      <c r="B3" s="2" t="s">
        <v>34</v>
      </c>
      <c r="C3" s="2" t="s">
        <v>33</v>
      </c>
      <c r="D3" s="4">
        <v>45780</v>
      </c>
      <c r="E3" s="4">
        <v>45806</v>
      </c>
      <c r="F3" s="2" t="str">
        <f t="shared" ref="F3:F31" ca="1" si="0">IF(AND(E3&lt;TODAY(),C3="Shipped"),"Delayed","On Time")</f>
        <v>On Time</v>
      </c>
      <c r="G3" s="2" t="str" cm="1">
        <f t="array" aca="1" ref="G3" ca="1">_xlfn.IFS(
AND(E3=TODAY(),C3="Shipped"), "Urgent",
F3="Delayed","Urgent",
C3="Pending","Pending",
F3="On Time","Normal"
)</f>
        <v>Normal</v>
      </c>
    </row>
    <row r="4" spans="1:7" x14ac:dyDescent="0.35">
      <c r="A4" s="2">
        <v>1003</v>
      </c>
      <c r="B4" s="2" t="s">
        <v>35</v>
      </c>
      <c r="C4" s="2" t="s">
        <v>36</v>
      </c>
      <c r="D4" s="2"/>
      <c r="E4" s="4">
        <v>45789</v>
      </c>
      <c r="F4" s="2" t="str">
        <f t="shared" ca="1" si="0"/>
        <v>On Time</v>
      </c>
      <c r="G4" s="2" t="str" cm="1">
        <f t="array" aca="1" ref="G4" ca="1">_xlfn.IFS(
AND(E4=TODAY(),C4="Shipped"), "Urgent",
F4="Delayed","Urgent",
C4="Pending","Pending",
F4="On Time","Normal"
)</f>
        <v>Pending</v>
      </c>
    </row>
    <row r="5" spans="1:7" x14ac:dyDescent="0.35">
      <c r="A5" s="2">
        <v>1004</v>
      </c>
      <c r="B5" s="2" t="s">
        <v>37</v>
      </c>
      <c r="C5" s="2" t="s">
        <v>33</v>
      </c>
      <c r="D5" s="4">
        <v>45779</v>
      </c>
      <c r="E5" s="4">
        <v>45783</v>
      </c>
      <c r="F5" s="2" t="str">
        <f t="shared" ca="1" si="0"/>
        <v>Delayed</v>
      </c>
      <c r="G5" s="2" t="str" cm="1">
        <f t="array" aca="1" ref="G5" ca="1">_xlfn.IFS(
AND(E5=TODAY(),C5="Shipped"), "Urgent",
F5="Delayed","Urgent",
C5="Pending","Pending",
F5="On Time","Normal"
)</f>
        <v>Urgent</v>
      </c>
    </row>
    <row r="6" spans="1:7" x14ac:dyDescent="0.35">
      <c r="A6" s="2">
        <v>1005</v>
      </c>
      <c r="B6" s="2" t="s">
        <v>38</v>
      </c>
      <c r="C6" s="2" t="s">
        <v>33</v>
      </c>
      <c r="D6" s="4">
        <v>45784</v>
      </c>
      <c r="E6" s="4">
        <v>45789</v>
      </c>
      <c r="F6" s="2" t="str">
        <f t="shared" ca="1" si="0"/>
        <v>Delayed</v>
      </c>
      <c r="G6" s="2" t="str" cm="1">
        <f t="array" aca="1" ref="G6" ca="1">_xlfn.IFS(
AND(E6=TODAY(),C6="Shipped"), "Urgent",
F6="Delayed","Urgent",
C6="Pending","Pending",
F6="On Time","Normal"
)</f>
        <v>Urgent</v>
      </c>
    </row>
    <row r="7" spans="1:7" x14ac:dyDescent="0.35">
      <c r="A7" s="2">
        <v>1006</v>
      </c>
      <c r="B7" s="2" t="s">
        <v>39</v>
      </c>
      <c r="C7" s="2" t="s">
        <v>36</v>
      </c>
      <c r="D7" s="2"/>
      <c r="E7" s="4">
        <v>45792</v>
      </c>
      <c r="F7" s="2" t="str">
        <f t="shared" ca="1" si="0"/>
        <v>On Time</v>
      </c>
      <c r="G7" s="2" t="str" cm="1">
        <f t="array" aca="1" ref="G7" ca="1">_xlfn.IFS(
AND(E7=TODAY(),C7="Shipped"), "Urgent",
F7="Delayed","Urgent",
C7="Pending","Pending",
F7="On Time","Normal"
)</f>
        <v>Pending</v>
      </c>
    </row>
    <row r="8" spans="1:7" x14ac:dyDescent="0.35">
      <c r="A8" s="2">
        <v>1007</v>
      </c>
      <c r="B8" s="2" t="s">
        <v>40</v>
      </c>
      <c r="C8" s="2" t="s">
        <v>33</v>
      </c>
      <c r="D8" s="4">
        <v>45791</v>
      </c>
      <c r="E8" s="4">
        <v>45797</v>
      </c>
      <c r="F8" s="2" t="str">
        <f t="shared" ca="1" si="0"/>
        <v>Delayed</v>
      </c>
      <c r="G8" s="2" t="str" cm="1">
        <f t="array" aca="1" ref="G8" ca="1">_xlfn.IFS(
AND(E8=TODAY(),C8="Shipped"), "Urgent",
F8="Delayed","Urgent",
C8="Pending","Pending",
F8="On Time","Normal"
)</f>
        <v>Urgent</v>
      </c>
    </row>
    <row r="9" spans="1:7" x14ac:dyDescent="0.35">
      <c r="A9" s="2">
        <v>1008</v>
      </c>
      <c r="B9" s="2" t="s">
        <v>41</v>
      </c>
      <c r="C9" s="2" t="s">
        <v>33</v>
      </c>
      <c r="D9" s="4">
        <v>45782</v>
      </c>
      <c r="E9" s="4">
        <v>45787</v>
      </c>
      <c r="F9" s="2" t="str">
        <f t="shared" ca="1" si="0"/>
        <v>Delayed</v>
      </c>
      <c r="G9" s="2" t="str" cm="1">
        <f t="array" aca="1" ref="G9" ca="1">_xlfn.IFS(
AND(E9=TODAY(),C9="Shipped"), "Urgent",
F9="Delayed","Urgent",
C9="Pending","Pending",
F9="On Time","Normal"
)</f>
        <v>Urgent</v>
      </c>
    </row>
    <row r="10" spans="1:7" x14ac:dyDescent="0.35">
      <c r="A10" s="2">
        <v>1009</v>
      </c>
      <c r="B10" s="2" t="s">
        <v>42</v>
      </c>
      <c r="C10" s="2" t="s">
        <v>33</v>
      </c>
      <c r="D10" s="4">
        <v>45778</v>
      </c>
      <c r="E10" s="4">
        <v>45807</v>
      </c>
      <c r="F10" s="2" t="str">
        <f t="shared" ca="1" si="0"/>
        <v>On Time</v>
      </c>
      <c r="G10" s="2" t="str" cm="1">
        <f t="array" aca="1" ref="G10" ca="1">_xlfn.IFS(
AND(E10=TODAY(),C10="Shipped"), "Urgent",
F10="Delayed","Urgent",
C10="Pending","Pending",
F10="On Time","Normal"
)</f>
        <v>Normal</v>
      </c>
    </row>
    <row r="11" spans="1:7" x14ac:dyDescent="0.35">
      <c r="A11" s="2">
        <v>1010</v>
      </c>
      <c r="B11" s="2" t="s">
        <v>43</v>
      </c>
      <c r="C11" s="2" t="s">
        <v>33</v>
      </c>
      <c r="D11" s="4">
        <v>45792</v>
      </c>
      <c r="E11" s="4">
        <v>45798</v>
      </c>
      <c r="F11" s="2" t="str">
        <f t="shared" ca="1" si="0"/>
        <v>On Time</v>
      </c>
      <c r="G11" s="2" t="str" cm="1">
        <f t="array" aca="1" ref="G11" ca="1">_xlfn.IFS(
AND(E11=TODAY(),C11="Shipped"), "Urgent",
F11="Delayed","Urgent",
C11="Pending","Pending",
F11="On Time","Normal"
)</f>
        <v>Urgent</v>
      </c>
    </row>
    <row r="12" spans="1:7" x14ac:dyDescent="0.35">
      <c r="A12" s="2">
        <v>1011</v>
      </c>
      <c r="B12" s="2" t="s">
        <v>44</v>
      </c>
      <c r="C12" s="2" t="s">
        <v>33</v>
      </c>
      <c r="D12" s="4">
        <v>45785</v>
      </c>
      <c r="E12" s="4">
        <v>45802</v>
      </c>
      <c r="F12" s="2" t="str">
        <f t="shared" ca="1" si="0"/>
        <v>On Time</v>
      </c>
      <c r="G12" s="2" t="str" cm="1">
        <f t="array" aca="1" ref="G12" ca="1">_xlfn.IFS(
AND(E12=TODAY(),C12="Shipped"), "Urgent",
F12="Delayed","Urgent",
C12="Pending","Pending",
F12="On Time","Normal"
)</f>
        <v>Normal</v>
      </c>
    </row>
    <row r="13" spans="1:7" x14ac:dyDescent="0.35">
      <c r="A13" s="2">
        <v>1012</v>
      </c>
      <c r="B13" s="2" t="s">
        <v>45</v>
      </c>
      <c r="C13" s="2" t="s">
        <v>33</v>
      </c>
      <c r="D13" s="4">
        <v>45784</v>
      </c>
      <c r="E13" s="4">
        <v>45788</v>
      </c>
      <c r="F13" s="2" t="str">
        <f t="shared" ca="1" si="0"/>
        <v>Delayed</v>
      </c>
      <c r="G13" s="2" t="str" cm="1">
        <f t="array" aca="1" ref="G13" ca="1">_xlfn.IFS(
AND(E13=TODAY(),C13="Shipped"), "Urgent",
F13="Delayed","Urgent",
C13="Pending","Pending",
F13="On Time","Normal"
)</f>
        <v>Urgent</v>
      </c>
    </row>
    <row r="14" spans="1:7" x14ac:dyDescent="0.35">
      <c r="A14" s="2">
        <v>1013</v>
      </c>
      <c r="B14" s="2" t="s">
        <v>46</v>
      </c>
      <c r="C14" s="2" t="s">
        <v>36</v>
      </c>
      <c r="D14" s="2"/>
      <c r="E14" s="4">
        <v>45796</v>
      </c>
      <c r="F14" s="2" t="str">
        <f t="shared" ca="1" si="0"/>
        <v>On Time</v>
      </c>
      <c r="G14" s="2" t="str" cm="1">
        <f t="array" aca="1" ref="G14" ca="1">_xlfn.IFS(
AND(E14=TODAY(),C14="Shipped"), "Urgent",
F14="Delayed","Urgent",
C14="Pending","Pending",
F14="On Time","Normal"
)</f>
        <v>Pending</v>
      </c>
    </row>
    <row r="15" spans="1:7" x14ac:dyDescent="0.35">
      <c r="A15" s="2">
        <v>1014</v>
      </c>
      <c r="B15" s="2" t="s">
        <v>47</v>
      </c>
      <c r="C15" s="2" t="s">
        <v>33</v>
      </c>
      <c r="D15" s="4">
        <v>45785</v>
      </c>
      <c r="E15" s="4">
        <v>45792</v>
      </c>
      <c r="F15" s="2" t="str">
        <f t="shared" ca="1" si="0"/>
        <v>Delayed</v>
      </c>
      <c r="G15" s="2" t="str" cm="1">
        <f t="array" aca="1" ref="G15" ca="1">_xlfn.IFS(
AND(E15=TODAY(),C15="Shipped"), "Urgent",
F15="Delayed","Urgent",
C15="Pending","Pending",
F15="On Time","Normal"
)</f>
        <v>Urgent</v>
      </c>
    </row>
    <row r="16" spans="1:7" x14ac:dyDescent="0.35">
      <c r="A16" s="2">
        <v>1015</v>
      </c>
      <c r="B16" s="2" t="s">
        <v>48</v>
      </c>
      <c r="C16" s="2" t="s">
        <v>33</v>
      </c>
      <c r="D16" s="4">
        <v>45788</v>
      </c>
      <c r="E16" s="4">
        <v>45803</v>
      </c>
      <c r="F16" s="2" t="str">
        <f t="shared" ca="1" si="0"/>
        <v>On Time</v>
      </c>
      <c r="G16" s="2" t="str" cm="1">
        <f t="array" aca="1" ref="G16" ca="1">_xlfn.IFS(
AND(E16=TODAY(),C16="Shipped"), "Urgent",
F16="Delayed","Urgent",
C16="Pending","Pending",
F16="On Time","Normal"
)</f>
        <v>Normal</v>
      </c>
    </row>
    <row r="17" spans="1:7" x14ac:dyDescent="0.35">
      <c r="A17" s="2">
        <v>1016</v>
      </c>
      <c r="B17" s="2" t="s">
        <v>42</v>
      </c>
      <c r="C17" s="2" t="s">
        <v>33</v>
      </c>
      <c r="D17" s="4">
        <v>45784</v>
      </c>
      <c r="E17" s="4">
        <v>45787</v>
      </c>
      <c r="F17" s="2" t="str">
        <f t="shared" ca="1" si="0"/>
        <v>Delayed</v>
      </c>
      <c r="G17" s="2" t="str" cm="1">
        <f t="array" aca="1" ref="G17" ca="1">_xlfn.IFS(
AND(E17=TODAY(),C17="Shipped"), "Urgent",
F17="Delayed","Urgent",
C17="Pending","Pending",
F17="On Time","Normal"
)</f>
        <v>Urgent</v>
      </c>
    </row>
    <row r="18" spans="1:7" x14ac:dyDescent="0.35">
      <c r="A18" s="2">
        <v>1017</v>
      </c>
      <c r="B18" s="2" t="s">
        <v>48</v>
      </c>
      <c r="C18" s="2" t="s">
        <v>36</v>
      </c>
      <c r="D18" s="2"/>
      <c r="E18" s="4">
        <v>45795</v>
      </c>
      <c r="F18" s="2" t="str">
        <f t="shared" ca="1" si="0"/>
        <v>On Time</v>
      </c>
      <c r="G18" s="2" t="str" cm="1">
        <f t="array" aca="1" ref="G18" ca="1">_xlfn.IFS(
AND(E18=TODAY(),C18="Shipped"), "Urgent",
F18="Delayed","Urgent",
C18="Pending","Pending",
F18="On Time","Normal"
)</f>
        <v>Pending</v>
      </c>
    </row>
    <row r="19" spans="1:7" x14ac:dyDescent="0.35">
      <c r="A19" s="2">
        <v>1018</v>
      </c>
      <c r="B19" s="2" t="s">
        <v>49</v>
      </c>
      <c r="C19" s="2" t="s">
        <v>36</v>
      </c>
      <c r="D19" s="2"/>
      <c r="E19" s="4">
        <v>45791</v>
      </c>
      <c r="F19" s="2" t="str">
        <f t="shared" ca="1" si="0"/>
        <v>On Time</v>
      </c>
      <c r="G19" s="2" t="str" cm="1">
        <f t="array" aca="1" ref="G19" ca="1">_xlfn.IFS(
AND(E19=TODAY(),C19="Shipped"), "Urgent",
F19="Delayed","Urgent",
C19="Pending","Pending",
F19="On Time","Normal"
)</f>
        <v>Pending</v>
      </c>
    </row>
    <row r="20" spans="1:7" x14ac:dyDescent="0.35">
      <c r="A20" s="2">
        <v>1019</v>
      </c>
      <c r="B20" s="2" t="s">
        <v>50</v>
      </c>
      <c r="C20" s="2" t="s">
        <v>33</v>
      </c>
      <c r="D20" s="4">
        <v>45784</v>
      </c>
      <c r="E20" s="4">
        <v>45789</v>
      </c>
      <c r="F20" s="2" t="str">
        <f t="shared" ca="1" si="0"/>
        <v>Delayed</v>
      </c>
      <c r="G20" s="2" t="str" cm="1">
        <f t="array" aca="1" ref="G20" ca="1">_xlfn.IFS(
AND(E20=TODAY(),C20="Shipped"), "Urgent",
F20="Delayed","Urgent",
C20="Pending","Pending",
F20="On Time","Normal"
)</f>
        <v>Urgent</v>
      </c>
    </row>
    <row r="21" spans="1:7" x14ac:dyDescent="0.35">
      <c r="A21" s="2">
        <v>1020</v>
      </c>
      <c r="B21" s="2" t="s">
        <v>43</v>
      </c>
      <c r="C21" s="2" t="s">
        <v>33</v>
      </c>
      <c r="D21" s="4">
        <v>45782</v>
      </c>
      <c r="E21" s="4">
        <v>45788</v>
      </c>
      <c r="F21" s="2" t="str">
        <f t="shared" ca="1" si="0"/>
        <v>Delayed</v>
      </c>
      <c r="G21" s="2" t="str" cm="1">
        <f t="array" aca="1" ref="G21" ca="1">_xlfn.IFS(
AND(E21=TODAY(),C21="Shipped"), "Urgent",
F21="Delayed","Urgent",
C21="Pending","Pending",
F21="On Time","Normal"
)</f>
        <v>Urgent</v>
      </c>
    </row>
    <row r="22" spans="1:7" x14ac:dyDescent="0.35">
      <c r="A22" s="2">
        <v>1021</v>
      </c>
      <c r="B22" s="2" t="s">
        <v>51</v>
      </c>
      <c r="C22" s="2" t="s">
        <v>36</v>
      </c>
      <c r="D22" s="2"/>
      <c r="E22" s="4">
        <v>45787</v>
      </c>
      <c r="F22" s="2" t="str">
        <f t="shared" ca="1" si="0"/>
        <v>On Time</v>
      </c>
      <c r="G22" s="2" t="str" cm="1">
        <f t="array" aca="1" ref="G22" ca="1">_xlfn.IFS(
AND(E22=TODAY(),C22="Shipped"), "Urgent",
F22="Delayed","Urgent",
C22="Pending","Pending",
F22="On Time","Normal"
)</f>
        <v>Pending</v>
      </c>
    </row>
    <row r="23" spans="1:7" x14ac:dyDescent="0.35">
      <c r="A23" s="2">
        <v>1022</v>
      </c>
      <c r="B23" s="2" t="s">
        <v>50</v>
      </c>
      <c r="C23" s="2" t="s">
        <v>36</v>
      </c>
      <c r="D23" s="2"/>
      <c r="E23" s="4">
        <v>45797</v>
      </c>
      <c r="F23" s="2" t="str">
        <f t="shared" ca="1" si="0"/>
        <v>On Time</v>
      </c>
      <c r="G23" s="2" t="str" cm="1">
        <f t="array" aca="1" ref="G23" ca="1">_xlfn.IFS(
AND(E23=TODAY(),C23="Shipped"), "Urgent",
F23="Delayed","Urgent",
C23="Pending","Pending",
F23="On Time","Normal"
)</f>
        <v>Pending</v>
      </c>
    </row>
    <row r="24" spans="1:7" x14ac:dyDescent="0.35">
      <c r="A24" s="2">
        <v>1023</v>
      </c>
      <c r="B24" s="2" t="s">
        <v>50</v>
      </c>
      <c r="C24" s="2" t="s">
        <v>36</v>
      </c>
      <c r="D24" s="2"/>
      <c r="E24" s="4">
        <v>45802</v>
      </c>
      <c r="F24" s="2" t="str">
        <f t="shared" ca="1" si="0"/>
        <v>On Time</v>
      </c>
      <c r="G24" s="2" t="str" cm="1">
        <f t="array" aca="1" ref="G24" ca="1">_xlfn.IFS(
AND(E24=TODAY(),C24="Shipped"), "Urgent",
F24="Delayed","Urgent",
C24="Pending","Pending",
F24="On Time","Normal"
)</f>
        <v>Pending</v>
      </c>
    </row>
    <row r="25" spans="1:7" x14ac:dyDescent="0.35">
      <c r="A25" s="2">
        <v>1024</v>
      </c>
      <c r="B25" s="2" t="s">
        <v>52</v>
      </c>
      <c r="C25" s="2" t="s">
        <v>36</v>
      </c>
      <c r="D25" s="2"/>
      <c r="E25" s="4">
        <v>45787</v>
      </c>
      <c r="F25" s="2" t="str">
        <f t="shared" ca="1" si="0"/>
        <v>On Time</v>
      </c>
      <c r="G25" s="2" t="str" cm="1">
        <f t="array" aca="1" ref="G25" ca="1">_xlfn.IFS(
AND(E25=TODAY(),C25="Shipped"), "Urgent",
F25="Delayed","Urgent",
C25="Pending","Pending",
F25="On Time","Normal"
)</f>
        <v>Pending</v>
      </c>
    </row>
    <row r="26" spans="1:7" x14ac:dyDescent="0.35">
      <c r="A26" s="2">
        <v>1025</v>
      </c>
      <c r="B26" s="2" t="s">
        <v>40</v>
      </c>
      <c r="C26" s="2" t="s">
        <v>36</v>
      </c>
      <c r="D26" s="2"/>
      <c r="E26" s="4">
        <v>45792</v>
      </c>
      <c r="F26" s="2" t="str">
        <f t="shared" ca="1" si="0"/>
        <v>On Time</v>
      </c>
      <c r="G26" s="2" t="str" cm="1">
        <f t="array" aca="1" ref="G26" ca="1">_xlfn.IFS(
AND(E26=TODAY(),C26="Shipped"), "Urgent",
F26="Delayed","Urgent",
C26="Pending","Pending",
F26="On Time","Normal"
)</f>
        <v>Pending</v>
      </c>
    </row>
    <row r="27" spans="1:7" x14ac:dyDescent="0.35">
      <c r="A27" s="2">
        <v>1026</v>
      </c>
      <c r="B27" s="2" t="s">
        <v>50</v>
      </c>
      <c r="C27" s="2" t="s">
        <v>33</v>
      </c>
      <c r="D27" s="4">
        <v>45785</v>
      </c>
      <c r="E27" s="4">
        <v>45788</v>
      </c>
      <c r="F27" s="2" t="str">
        <f t="shared" ca="1" si="0"/>
        <v>Delayed</v>
      </c>
      <c r="G27" s="2" t="str" cm="1">
        <f t="array" aca="1" ref="G27" ca="1">_xlfn.IFS(
AND(E27=TODAY(),C27="Shipped"), "Urgent",
F27="Delayed","Urgent",
C27="Pending","Pending",
F27="On Time","Normal"
)</f>
        <v>Urgent</v>
      </c>
    </row>
    <row r="28" spans="1:7" x14ac:dyDescent="0.35">
      <c r="A28" s="2">
        <v>1027</v>
      </c>
      <c r="B28" s="2" t="s">
        <v>48</v>
      </c>
      <c r="C28" s="2" t="s">
        <v>33</v>
      </c>
      <c r="D28" s="4">
        <v>45779</v>
      </c>
      <c r="E28" s="4">
        <v>45785</v>
      </c>
      <c r="F28" s="2" t="str">
        <f t="shared" ca="1" si="0"/>
        <v>Delayed</v>
      </c>
      <c r="G28" s="2" t="str" cm="1">
        <f t="array" aca="1" ref="G28" ca="1">_xlfn.IFS(
AND(E28=TODAY(),C28="Shipped"), "Urgent",
F28="Delayed","Urgent",
C28="Pending","Pending",
F28="On Time","Normal"
)</f>
        <v>Urgent</v>
      </c>
    </row>
    <row r="29" spans="1:7" x14ac:dyDescent="0.35">
      <c r="A29" s="2">
        <v>1028</v>
      </c>
      <c r="B29" s="2" t="s">
        <v>42</v>
      </c>
      <c r="C29" s="2" t="s">
        <v>33</v>
      </c>
      <c r="D29" s="4">
        <v>45780</v>
      </c>
      <c r="E29" s="4">
        <v>45784</v>
      </c>
      <c r="F29" s="2" t="str">
        <f t="shared" ca="1" si="0"/>
        <v>Delayed</v>
      </c>
      <c r="G29" s="2" t="str" cm="1">
        <f t="array" aca="1" ref="G29" ca="1">_xlfn.IFS(
AND(E29=TODAY(),C29="Shipped"), "Urgent",
F29="Delayed","Urgent",
C29="Pending","Pending",
F29="On Time","Normal"
)</f>
        <v>Urgent</v>
      </c>
    </row>
    <row r="30" spans="1:7" x14ac:dyDescent="0.35">
      <c r="A30" s="2">
        <v>1029</v>
      </c>
      <c r="B30" s="2" t="s">
        <v>53</v>
      </c>
      <c r="C30" s="2" t="s">
        <v>33</v>
      </c>
      <c r="D30" s="4">
        <v>45786</v>
      </c>
      <c r="E30" s="4">
        <v>45789</v>
      </c>
      <c r="F30" s="2" t="str">
        <f t="shared" ca="1" si="0"/>
        <v>Delayed</v>
      </c>
      <c r="G30" s="2" t="str" cm="1">
        <f t="array" aca="1" ref="G30" ca="1">_xlfn.IFS(
AND(E30=TODAY(),C30="Shipped"), "Urgent",
F30="Delayed","Urgent",
C30="Pending","Pending",
F30="On Time","Normal"
)</f>
        <v>Urgent</v>
      </c>
    </row>
    <row r="31" spans="1:7" x14ac:dyDescent="0.35">
      <c r="A31" s="2">
        <v>1030</v>
      </c>
      <c r="B31" s="2" t="s">
        <v>41</v>
      </c>
      <c r="C31" s="2" t="s">
        <v>36</v>
      </c>
      <c r="D31" s="2"/>
      <c r="E31" s="4">
        <v>45790</v>
      </c>
      <c r="F31" s="2" t="str">
        <f t="shared" ca="1" si="0"/>
        <v>On Time</v>
      </c>
      <c r="G31" s="2" t="str" cm="1">
        <f t="array" aca="1" ref="G31" ca="1">_xlfn.IFS(
AND(E31=TODAY(),C31="Shipped"), "Urgent",
F31="Delayed","Urgent",
C31="Pending","Pending",
F31="On Time","Normal"
)</f>
        <v>Pending</v>
      </c>
    </row>
  </sheetData>
  <conditionalFormatting sqref="G2:G31">
    <cfRule type="cellIs" dxfId="1" priority="3" operator="equal">
      <formula>"Urgent"</formula>
    </cfRule>
    <cfRule type="cellIs" dxfId="2" priority="2" operator="equal">
      <formula>"Pending"</formula>
    </cfRule>
    <cfRule type="cellIs" dxfId="3" priority="1" operator="equal">
      <formula>"Normal"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example_1</vt:lpstr>
      <vt:lpstr>example_2</vt:lpstr>
      <vt:lpstr>example_3</vt:lpstr>
      <vt:lpstr>example_4</vt:lpstr>
      <vt:lpstr>main_exercise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2025-05-21T14:23:31Z</dcterms:modified>
</cp:coreProperties>
</file>