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2020\06_June_2020\"/>
    </mc:Choice>
  </mc:AlternateContent>
  <xr:revisionPtr revIDLastSave="0" documentId="8_{BA00F23A-2EEF-4D6B-BFEE-D4B181224AFD}" xr6:coauthVersionLast="36" xr6:coauthVersionMax="36" xr10:uidLastSave="{00000000-0000-0000-0000-000000000000}"/>
  <bookViews>
    <workbookView xWindow="-15" yWindow="-15" windowWidth="10800" windowHeight="1078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0" r:id="rId14"/>
  </pivotCaches>
</workbook>
</file>

<file path=xl/calcChain.xml><?xml version="1.0" encoding="utf-8"?>
<calcChain xmlns="http://schemas.openxmlformats.org/spreadsheetml/2006/main">
  <c r="C67" i="20" l="1"/>
  <c r="B67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3" i="20"/>
  <c r="C67" i="4"/>
  <c r="D67" i="4"/>
  <c r="B67" i="4"/>
  <c r="D67" i="20" l="1"/>
  <c r="A1" i="22"/>
  <c r="A1" i="5"/>
  <c r="C1" i="18" l="1"/>
  <c r="A2" i="23" l="1"/>
  <c r="A1" i="23"/>
  <c r="A1" i="21" l="1"/>
  <c r="A1" i="9"/>
  <c r="A1" i="19"/>
  <c r="A1" i="7"/>
  <c r="A1" i="20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<sst xmlns="http://schemas.openxmlformats.org/spreadsheetml/2006/main" count="39490" uniqueCount="3509">
  <si>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</si>
  <si>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</si>
  <si>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</si>
  <si>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</si>
  <si>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</si>
  <si>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</si>
  <si>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</si>
  <si>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</si>
  <si>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</si>
  <si>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</si>
  <si>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</si>
  <si>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</si>
  <si>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</si>
  <si>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</si>
  <si>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</si>
  <si>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</si>
  <si>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</si>
  <si>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</si>
  <si>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</si>
  <si>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</si>
  <si>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</si>
  <si>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</si>
  <si>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</si>
  <si>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</si>
  <si>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</si>
  <si>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</si>
  <si>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</si>
  <si>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</si>
  <si>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</si>
  <si>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</si>
  <si>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</si>
  <si>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</si>
  <si>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</si>
  <si>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</si>
  <si>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</si>
  <si>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</si>
  <si>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</si>
  <si>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</si>
  <si>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</si>
  <si>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</si>
  <si>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</si>
  <si>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</si>
  <si>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</si>
  <si>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</si>
  <si>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</si>
  <si>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</si>
  <si>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</si>
  <si>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</si>
  <si>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</si>
  <si>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</si>
  <si>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</si>
  <si>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</si>
  <si>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</si>
  <si>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</si>
  <si>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</si>
  <si>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</si>
  <si>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</si>
  <si>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</si>
  <si>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</si>
  <si>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</si>
  <si>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</si>
  <si>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</si>
  <si>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</si>
  <si>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</si>
  <si>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</si>
  <si>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</si>
  <si>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</si>
  <si>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</si>
  <si>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</si>
  <si>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</si>
  <si>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</si>
  <si>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</si>
  <si>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</si>
  <si>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</si>
  <si>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</si>
  <si>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</si>
  <si>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</si>
  <si>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</si>
  <si>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</si>
  <si>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</si>
  <si>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</si>
  <si>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</si>
  <si>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</si>
  <si>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</si>
  <si>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</si>
  <si>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</si>
  <si>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</si>
  <si>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</si>
  <si>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</si>
  <si>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</si>
  <si>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</si>
  <si>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</si>
  <si>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</si>
  <si>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</si>
  <si>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</si>
  <si>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</si>
  <si>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</si>
  <si>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</si>
  <si>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</si>
  <si>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</si>
  <si>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</si>
  <si>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</si>
  <si>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</si>
  <si>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</si>
  <si>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</si>
  <si>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</si>
  <si>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</si>
  <si>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</si>
  <si>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</si>
  <si>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</si>
  <si>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</si>
  <si>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</si>
  <si>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</si>
  <si>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</si>
  <si>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</si>
  <si>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</si>
  <si>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</si>
  <si>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</si>
  <si>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</si>
  <si>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</si>
  <si>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</si>
  <si>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</si>
  <si>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</si>
  <si>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</si>
  <si>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</si>
  <si>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</si>
  <si>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</si>
  <si>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</si>
  <si>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</si>
  <si>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</si>
  <si>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</si>
  <si>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</si>
  <si>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</si>
  <si>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</si>
  <si>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</si>
  <si>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</si>
  <si>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</si>
  <si>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</si>
  <si>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</si>
  <si>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</si>
  <si>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</si>
  <si>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</si>
  <si>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</si>
  <si>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</si>
  <si>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</si>
  <si>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</si>
  <si>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</si>
  <si>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</si>
  <si>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</si>
  <si>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</si>
  <si>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</si>
  <si>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</si>
  <si>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</si>
  <si>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</si>
  <si>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</si>
  <si>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</si>
  <si>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</si>
  <si>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</si>
  <si>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</si>
  <si>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</si>
  <si>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</si>
  <si>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</si>
  <si>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</si>
  <si>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</si>
  <si>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</si>
  <si>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</si>
  <si>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</si>
  <si>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</si>
  <si>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</si>
  <si>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</si>
  <si>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</si>
  <si>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</si>
  <si>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</si>
  <si>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</si>
  <si>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</si>
  <si>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</si>
  <si>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</si>
  <si>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</si>
  <si>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</si>
  <si>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</si>
  <si>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</si>
  <si>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</si>
  <si>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</si>
  <si>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</si>
  <si>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</si>
  <si>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</si>
  <si>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</si>
  <si>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</si>
  <si>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</si>
  <si>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</si>
  <si>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</si>
  <si>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</si>
  <si>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</si>
  <si>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</si>
  <si>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</si>
  <si>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</si>
  <si>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</si>
  <si>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</si>
  <si>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</si>
  <si>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</si>
  <si>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</si>
  <si>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</si>
  <si>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</si>
  <si>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</si>
  <si>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</si>
  <si>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</si>
  <si>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</si>
  <si>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</si>
  <si>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</si>
  <si>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</si>
  <si>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</si>
  <si>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</si>
  <si>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</si>
  <si>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</si>
  <si>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</si>
  <si>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</si>
  <si>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</si>
  <si>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</si>
  <si>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</si>
  <si>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</si>
  <si>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</si>
  <si>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</si>
  <si>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</si>
  <si>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</si>
  <si>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</si>
  <si>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</si>
  <si>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</si>
  <si>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</si>
  <si>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</si>
  <si>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</si>
  <si>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</si>
  <si>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</si>
  <si>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</si>
  <si>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</si>
  <si>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</si>
  <si>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</si>
  <si>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</si>
  <si>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</si>
  <si>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</si>
  <si>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</si>
  <si>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</si>
  <si>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</si>
  <si>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</si>
  <si>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</si>
  <si>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</si>
  <si>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</si>
  <si>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</si>
  <si>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</si>
  <si>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</si>
  <si>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</si>
  <si>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</si>
  <si>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</si>
  <si>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</si>
  <si>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</si>
  <si>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</si>
  <si>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</si>
  <si>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</si>
  <si>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</si>
  <si>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</si>
  <si>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</si>
  <si>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</si>
  <si>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</si>
  <si>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</si>
  <si>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</si>
  <si>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</si>
  <si>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</si>
  <si>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</si>
  <si>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</si>
  <si>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</si>
  <si>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</si>
  <si>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</si>
  <si>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</si>
  <si>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</si>
  <si>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</si>
  <si>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</si>
  <si>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</si>
  <si>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</si>
  <si>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</si>
  <si>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</si>
  <si>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</si>
  <si>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</si>
  <si>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</si>
  <si>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</si>
  <si>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</si>
  <si>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</si>
  <si>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</si>
  <si>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</si>
  <si>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</si>
  <si>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</si>
  <si>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</si>
  <si>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</si>
  <si>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</si>
  <si>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</si>
  <si>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</si>
  <si>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</si>
  <si>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</si>
  <si>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</si>
  <si>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</si>
  <si>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</si>
  <si>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</si>
  <si>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</si>
  <si>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</si>
  <si>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</si>
  <si>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</si>
  <si>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</si>
  <si>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</si>
  <si>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</si>
  <si>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03:18 on 07/01/2020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</si>
  <si>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</si>
  <si>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</si>
  <si>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</si>
  <si>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</si>
  <si>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</si>
  <si>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</si>
  <si>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</si>
  <si>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</si>
  <si>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</si>
  <si>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</si>
  <si>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</si>
  <si>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</si>
  <si>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</si>
  <si>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</si>
  <si>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</si>
  <si>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</si>
  <si>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</si>
  <si>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</si>
  <si>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</si>
  <si>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</si>
  <si>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</si>
  <si>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</si>
  <si>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</si>
  <si>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</si>
  <si>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</si>
  <si>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</si>
  <si>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</si>
  <si>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</si>
  <si>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</si>
  <si>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</si>
  <si>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</si>
  <si>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</si>
  <si>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</si>
  <si>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</si>
  <si>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</si>
  <si>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</si>
  <si>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</si>
  <si>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</si>
  <si>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</si>
  <si>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</si>
  <si>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</si>
  <si>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</si>
  <si>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</si>
  <si>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</si>
  <si>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</si>
  <si>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</si>
  <si>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</si>
  <si>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</si>
  <si>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</si>
  <si>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</si>
  <si>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</si>
  <si>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</si>
  <si>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</si>
  <si>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</si>
  <si>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</si>
  <si>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</si>
  <si>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</si>
  <si>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</si>
  <si>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</si>
  <si>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</si>
  <si>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</si>
  <si>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</si>
  <si>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</si>
  <si>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</si>
  <si>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</si>
  <si>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</si>
  <si>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</si>
  <si>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</si>
  <si>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</si>
  <si>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</si>
  <si>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</si>
  <si>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</si>
  <si>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</si>
  <si>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</si>
  <si>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</si>
  <si>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</si>
  <si>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</si>
  <si>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</si>
  <si>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</si>
  <si>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</si>
  <si>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</si>
  <si>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</si>
  <si>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</si>
  <si>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</si>
  <si>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</si>
  <si>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</si>
  <si>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</si>
  <si>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</si>
  <si>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</si>
  <si>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</si>
  <si>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</si>
  <si>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</si>
  <si>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</si>
  <si>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</si>
  <si>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</si>
  <si>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</si>
  <si>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</si>
  <si>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</si>
  <si>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</si>
  <si>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</si>
  <si>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</si>
  <si>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</si>
  <si>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</si>
  <si>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</si>
  <si>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</si>
  <si>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</si>
  <si>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</si>
  <si>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</si>
  <si>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</si>
  <si>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</si>
  <si>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</si>
  <si>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</si>
  <si>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</si>
  <si>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</si>
  <si>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</si>
  <si>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</si>
  <si>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</si>
  <si>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</si>
  <si>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</si>
  <si>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</si>
  <si>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</si>
  <si>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</si>
  <si>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</si>
  <si>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</si>
  <si>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</si>
  <si>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</si>
  <si>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</si>
  <si>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</si>
  <si>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</si>
  <si>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</si>
  <si>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</si>
  <si>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</si>
  <si>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</si>
  <si>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</si>
  <si>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</si>
  <si>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</si>
  <si>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</si>
  <si>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</si>
  <si>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</si>
  <si>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</si>
  <si>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</si>
  <si>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</si>
  <si>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</si>
  <si>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</si>
  <si>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</si>
  <si>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</si>
  <si>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</si>
  <si>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</si>
  <si>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</si>
  <si>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</si>
  <si>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</si>
  <si>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</si>
  <si>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</si>
  <si>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</si>
  <si>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</si>
  <si>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</si>
  <si>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</si>
  <si>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</si>
  <si>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</si>
  <si>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</si>
  <si>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</si>
  <si>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</si>
  <si>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</si>
  <si>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</si>
  <si>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</si>
  <si>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</si>
  <si>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</si>
  <si>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</si>
  <si>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</si>
  <si>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</si>
  <si>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</si>
  <si>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</si>
  <si>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</si>
  <si>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</si>
  <si>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</si>
  <si>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</si>
  <si>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</si>
  <si>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</si>
  <si>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</si>
  <si>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</si>
  <si>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</si>
  <si>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</si>
  <si>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</si>
  <si>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</si>
  <si>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</si>
  <si>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</si>
  <si>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</si>
  <si>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</si>
  <si>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</si>
  <si>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</si>
  <si>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</si>
  <si>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</si>
  <si>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</si>
  <si>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</si>
  <si>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</si>
  <si>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</si>
  <si>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</si>
  <si>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</si>
  <si>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</si>
  <si>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</si>
  <si>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</si>
  <si>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</si>
  <si>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</si>
  <si>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</si>
  <si>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</si>
  <si>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</si>
  <si>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</si>
  <si>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</si>
  <si>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</si>
  <si>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</si>
  <si>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</si>
  <si>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</si>
  <si>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</si>
  <si>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</si>
  <si>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</si>
  <si>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</si>
  <si>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</si>
  <si>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</si>
  <si>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</si>
  <si>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</si>
  <si>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</si>
  <si>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</si>
  <si>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</si>
  <si>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</si>
  <si>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</si>
  <si>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</si>
  <si>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</si>
  <si>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</si>
  <si>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</si>
  <si>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</si>
  <si>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</si>
  <si>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</si>
  <si>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</si>
  <si>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</si>
  <si>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</si>
  <si>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</si>
  <si>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</si>
  <si>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</si>
  <si>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</si>
  <si>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</si>
  <si>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</si>
  <si>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</si>
  <si>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</si>
  <si>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</si>
  <si>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</si>
  <si>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</si>
  <si>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</si>
  <si>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</si>
  <si>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</si>
  <si>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</si>
  <si>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</si>
  <si>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</si>
  <si>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</si>
  <si>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</si>
  <si>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</si>
  <si>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</si>
  <si>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</si>
  <si>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</si>
  <si>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</si>
  <si>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</si>
  <si>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</si>
  <si>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</si>
  <si>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</si>
  <si>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</si>
  <si>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</si>
  <si>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</si>
  <si>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</si>
  <si>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</si>
  <si>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</si>
  <si>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</si>
  <si>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</si>
  <si>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</si>
  <si>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</si>
  <si>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</si>
  <si>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</si>
  <si>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</si>
  <si>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</si>
  <si>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</si>
  <si>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</si>
  <si>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</si>
  <si>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</si>
  <si>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</si>
  <si>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</si>
  <si>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</si>
  <si>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</si>
  <si>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</si>
  <si>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</si>
  <si>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</si>
  <si>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</si>
  <si>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</si>
  <si>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</si>
  <si>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</si>
  <si>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</si>
  <si>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</si>
  <si>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</si>
  <si>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</si>
  <si>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</si>
  <si>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</si>
  <si>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</si>
  <si>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</si>
  <si>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</si>
  <si>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</si>
  <si>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</si>
  <si>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</si>
  <si>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</si>
  <si>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</si>
  <si>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</si>
  <si>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</si>
  <si>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</si>
  <si>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</si>
  <si>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</si>
  <si>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</si>
  <si>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</si>
  <si>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</si>
  <si>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</si>
  <si>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</si>
  <si>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</si>
  <si>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</si>
  <si>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</si>
  <si>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</si>
  <si>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</si>
  <si>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</si>
  <si>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</si>
  <si>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</si>
  <si>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</si>
  <si>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</si>
  <si>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</si>
  <si>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</si>
  <si>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</si>
  <si>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</si>
  <si>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</si>
  <si>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</si>
  <si>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</si>
  <si>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</si>
  <si>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</si>
  <si>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</si>
  <si>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</si>
  <si>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</si>
  <si>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</si>
  <si>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</si>
  <si>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</si>
  <si>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</si>
  <si>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</si>
  <si>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</si>
  <si>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</si>
  <si>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</si>
  <si>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</si>
  <si>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</si>
  <si>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</si>
  <si>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</si>
  <si>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</si>
  <si>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</si>
  <si>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</si>
  <si>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</si>
  <si>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</si>
  <si>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</si>
  <si>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</si>
  <si>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</si>
  <si>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</si>
  <si>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</si>
  <si>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</si>
  <si>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</si>
  <si>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</si>
  <si>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</si>
  <si>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</si>
  <si>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</si>
  <si>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</si>
  <si>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</si>
  <si>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</si>
  <si>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</si>
  <si>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</si>
  <si>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</si>
  <si>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</si>
  <si>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</si>
  <si>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</si>
  <si>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</si>
  <si>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</si>
  <si>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</si>
  <si>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</si>
  <si>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</si>
  <si>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</si>
  <si>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</si>
  <si>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</si>
  <si>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</si>
  <si>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</si>
  <si>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</si>
  <si>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</si>
  <si>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</si>
  <si>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</si>
  <si>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</si>
  <si>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</si>
  <si>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</si>
  <si>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</si>
  <si>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</si>
  <si>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</si>
  <si>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</si>
  <si>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</si>
  <si>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</si>
  <si>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</si>
  <si>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</si>
  <si>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</si>
  <si>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</si>
  <si>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</si>
  <si>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</si>
  <si>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</si>
  <si>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</si>
  <si>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</si>
  <si>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</si>
  <si>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</si>
  <si>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</si>
  <si>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</si>
  <si>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</si>
  <si>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</si>
  <si>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</si>
  <si>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</si>
  <si>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</si>
  <si>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</si>
  <si>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</si>
  <si>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</si>
  <si>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</si>
  <si>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</si>
  <si>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</si>
  <si>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</si>
  <si>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</si>
  <si>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</si>
  <si>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</si>
  <si>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</si>
  <si>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</si>
  <si>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</si>
  <si>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</si>
  <si>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</si>
  <si>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</si>
  <si>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</si>
  <si>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</si>
  <si>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</si>
  <si>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</si>
  <si>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</si>
  <si>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</si>
  <si>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</si>
  <si>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</si>
  <si>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</si>
  <si>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</si>
  <si>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</si>
  <si>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</si>
  <si>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</si>
  <si>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</si>
  <si>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</si>
  <si>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</si>
  <si>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</si>
  <si>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</si>
  <si>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</si>
  <si>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</si>
  <si>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</si>
  <si>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</si>
  <si>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</si>
  <si>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</si>
  <si>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</si>
  <si>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</si>
  <si>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</si>
  <si>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</si>
  <si>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</si>
  <si>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</si>
  <si>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</si>
  <si>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</si>
  <si>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</si>
  <si>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</si>
  <si>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</si>
  <si>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</si>
  <si>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</si>
  <si>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</si>
  <si>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</si>
  <si>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</si>
  <si>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</si>
  <si>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</si>
  <si>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</si>
  <si>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</si>
  <si>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</si>
  <si>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</si>
  <si>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</si>
  <si>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</si>
  <si>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</si>
  <si>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</si>
  <si>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</si>
  <si>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</si>
  <si>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</si>
  <si>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</si>
  <si>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</si>
  <si>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</si>
  <si>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</si>
  <si>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</si>
  <si>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</si>
  <si>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</si>
  <si>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</si>
  <si>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</si>
  <si>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</si>
  <si>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</si>
  <si>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</si>
  <si>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</si>
  <si>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</si>
  <si>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</si>
  <si>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</si>
  <si>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</si>
  <si>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</si>
  <si>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</si>
  <si>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</si>
  <si>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</si>
  <si>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</si>
  <si>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</si>
  <si>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</si>
  <si>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</si>
  <si>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</si>
  <si>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</si>
  <si>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</si>
  <si>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</si>
  <si>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</si>
  <si>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</si>
  <si>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</si>
  <si>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</si>
  <si>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</si>
  <si>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</si>
  <si>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</si>
  <si>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</si>
  <si>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</si>
  <si>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</si>
  <si>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</si>
  <si>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</si>
  <si>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</si>
  <si>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</si>
  <si>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</si>
  <si>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</si>
  <si>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</si>
  <si>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</si>
  <si>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</si>
  <si>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</si>
  <si>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</si>
  <si>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</si>
  <si>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</si>
  <si>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</si>
  <si>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</si>
  <si>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</si>
  <si>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</si>
  <si>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</si>
  <si>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</si>
  <si>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</si>
  <si>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</si>
  <si>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</si>
  <si>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</si>
  <si>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</si>
  <si>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</si>
  <si>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</si>
  <si>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</si>
  <si>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</si>
  <si>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</si>
  <si>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</si>
  <si>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</si>
  <si>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</si>
  <si>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</si>
  <si>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</si>
  <si>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</si>
  <si>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</si>
  <si>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</si>
  <si>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</si>
  <si>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</si>
  <si>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</si>
  <si>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</si>
  <si>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</si>
  <si>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</si>
  <si>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</si>
  <si>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</si>
  <si>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</si>
  <si>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</si>
  <si>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</si>
  <si>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</si>
  <si>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</si>
  <si>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</si>
  <si>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</si>
  <si>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</si>
  <si>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</si>
  <si>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</si>
  <si>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</si>
  <si>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</si>
  <si>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</si>
  <si>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</si>
  <si>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</si>
  <si>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</si>
  <si>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</si>
  <si>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</si>
  <si>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</si>
  <si>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</si>
  <si>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</si>
  <si>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</si>
  <si>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</si>
  <si>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</si>
  <si>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</si>
  <si>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</si>
  <si>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</si>
  <si>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</si>
  <si>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</si>
  <si>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</si>
  <si>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</si>
  <si>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</si>
  <si>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</si>
  <si>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</si>
  <si>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</si>
  <si>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</si>
  <si>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</si>
  <si>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</si>
  <si>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</si>
  <si>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</si>
  <si>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</si>
  <si>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</si>
  <si>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</si>
  <si>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</si>
  <si>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</si>
  <si>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</si>
  <si>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</si>
  <si>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</si>
  <si>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</si>
  <si>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</si>
  <si>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</si>
  <si>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</si>
  <si>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</si>
  <si>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</si>
  <si>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</si>
  <si>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</si>
  <si>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</si>
  <si>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</si>
  <si>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</si>
  <si>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</si>
  <si>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</si>
  <si>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</si>
  <si>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</si>
  <si>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</si>
  <si>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</si>
  <si>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</si>
  <si>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</si>
  <si>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</si>
  <si>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</si>
  <si>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</si>
  <si>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</si>
  <si>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</si>
  <si>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</si>
  <si>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</si>
  <si>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</si>
  <si>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</si>
  <si>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</si>
  <si>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</si>
  <si>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</si>
  <si>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</si>
  <si>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</si>
  <si>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</si>
  <si>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</si>
  <si>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</si>
  <si>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</si>
  <si>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</si>
  <si>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</si>
  <si>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</si>
  <si>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</si>
  <si>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</si>
  <si>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</si>
  <si>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</si>
  <si>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</si>
  <si>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</si>
  <si>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</si>
  <si>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</si>
  <si>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</si>
  <si>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</si>
  <si>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</si>
  <si>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</si>
  <si>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</si>
  <si>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</si>
  <si>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</si>
  <si>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</si>
  <si>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</si>
  <si>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</si>
  <si>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</si>
  <si>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</si>
  <si>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</si>
  <si>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</si>
  <si>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</si>
  <si>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</si>
  <si>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</si>
  <si>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</si>
  <si>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</si>
  <si>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</si>
  <si>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</si>
  <si>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</si>
  <si>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</si>
  <si>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</si>
  <si>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</si>
  <si>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</si>
  <si>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</si>
  <si>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</si>
  <si>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</si>
  <si>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</si>
  <si>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</si>
  <si>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</si>
  <si>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</si>
  <si>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</si>
  <si>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</si>
  <si>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</si>
  <si>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</si>
  <si>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</si>
  <si>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</si>
  <si>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</si>
  <si>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</si>
  <si>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</si>
  <si>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</si>
  <si>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</si>
  <si>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</si>
  <si>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</si>
  <si>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</si>
  <si>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</si>
  <si>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</si>
  <si>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</si>
  <si>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</si>
  <si>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</si>
  <si>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</si>
  <si>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</si>
  <si>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</si>
  <si>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</si>
  <si>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</si>
  <si>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</si>
  <si>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</si>
  <si>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</si>
  <si>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</si>
  <si>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</si>
  <si>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</si>
  <si>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</si>
  <si>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</si>
  <si>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</si>
  <si>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</si>
  <si>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</si>
  <si>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</si>
  <si>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</si>
  <si>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</si>
  <si>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</si>
  <si>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</si>
  <si>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</si>
  <si>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</si>
  <si>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</si>
  <si>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</si>
  <si>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</si>
  <si>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</si>
  <si>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</si>
  <si>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</si>
  <si>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</si>
  <si>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</si>
  <si>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</si>
  <si>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</si>
  <si>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</si>
  <si>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</si>
  <si>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</si>
  <si>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</si>
  <si>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</si>
  <si>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</si>
  <si>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</si>
  <si>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</si>
  <si>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</si>
  <si>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</si>
  <si>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</si>
  <si>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</si>
  <si>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</si>
  <si>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</si>
  <si>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</si>
  <si>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</si>
  <si>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</si>
  <si>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</si>
  <si>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</si>
  <si>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</si>
  <si>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</si>
  <si>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</si>
  <si>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</si>
  <si>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</si>
  <si>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</si>
  <si>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</si>
  <si>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</si>
  <si>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</si>
  <si>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</si>
  <si>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</si>
  <si>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</si>
  <si>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</si>
  <si>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</si>
  <si>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</si>
  <si>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</si>
  <si>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</si>
  <si>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</si>
  <si>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</si>
  <si>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</si>
  <si>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</si>
  <si>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</si>
  <si>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</si>
  <si>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</si>
  <si>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</si>
  <si>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</si>
  <si>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</si>
  <si>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</si>
  <si>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</si>
  <si>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</si>
  <si>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</si>
  <si>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</si>
  <si>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</si>
  <si>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</si>
  <si>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</si>
  <si>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</si>
  <si>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</si>
  <si>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</si>
  <si>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</si>
  <si>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</si>
  <si>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</si>
  <si>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</si>
  <si>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</si>
  <si>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</si>
  <si>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</si>
  <si>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</si>
  <si>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</si>
  <si>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</si>
  <si>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</si>
  <si>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</si>
  <si>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</si>
  <si>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</si>
  <si>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</si>
  <si>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</si>
  <si>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</si>
  <si>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</si>
  <si>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</si>
  <si>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</si>
  <si>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</si>
  <si>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</si>
  <si>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</si>
  <si>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</si>
  <si>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</si>
  <si>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</si>
  <si>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</si>
  <si>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</si>
  <si>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</si>
  <si>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</si>
  <si>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</si>
  <si>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</si>
  <si>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</si>
  <si>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</si>
  <si>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</si>
  <si>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</si>
  <si>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</si>
  <si>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</si>
  <si>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</si>
  <si>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</si>
  <si>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</si>
  <si>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</si>
  <si>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</si>
  <si>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</si>
  <si>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</si>
  <si>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</si>
  <si>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</si>
  <si>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</si>
  <si>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</si>
  <si>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</si>
  <si>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</si>
  <si>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</si>
  <si>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</si>
  <si>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</si>
  <si>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</si>
  <si>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</si>
  <si>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</si>
  <si>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</si>
  <si>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</si>
  <si>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</si>
  <si>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</si>
  <si>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</si>
  <si>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</si>
  <si>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</si>
  <si>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</si>
  <si>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</si>
  <si>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</si>
  <si>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</si>
  <si>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</si>
  <si>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</si>
  <si>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</si>
  <si>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</si>
  <si>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</si>
  <si>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</si>
  <si>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</si>
  <si>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</si>
  <si>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</si>
  <si>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</si>
  <si>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</si>
  <si>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</si>
  <si>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</si>
  <si>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</si>
  <si>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</si>
  <si>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</si>
  <si>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</si>
  <si>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</si>
  <si>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</si>
  <si>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</si>
  <si>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</si>
  <si>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</si>
  <si>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</si>
  <si>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</si>
  <si>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</si>
  <si>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</si>
  <si>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</si>
  <si>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</si>
  <si>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</si>
  <si>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</si>
  <si>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</si>
  <si>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</si>
  <si>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</si>
  <si>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</si>
  <si>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</si>
  <si>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</si>
  <si>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</si>
  <si>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</si>
  <si>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</si>
  <si>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</si>
  <si>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</si>
  <si>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</si>
  <si>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</si>
  <si>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</si>
  <si>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</si>
  <si>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</si>
  <si>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</si>
  <si>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</si>
  <si>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</si>
  <si>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</si>
  <si>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</si>
  <si>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</si>
  <si>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</si>
  <si>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</si>
  <si>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</si>
  <si>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</si>
  <si>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</si>
  <si>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</si>
  <si>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</si>
  <si>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</si>
  <si>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</si>
  <si>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</si>
  <si>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</si>
  <si>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</si>
  <si>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</si>
  <si>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</si>
  <si>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</si>
  <si>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</si>
  <si>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</si>
  <si>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</si>
  <si>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</si>
  <si>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</si>
  <si>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</si>
  <si>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</si>
  <si>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</si>
  <si>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</si>
  <si>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</si>
  <si>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</si>
  <si>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</si>
  <si>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</si>
  <si>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</si>
  <si>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</si>
  <si>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</si>
  <si>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</si>
  <si>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</si>
  <si>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</si>
  <si>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</si>
  <si>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</si>
  <si>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</si>
  <si>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</si>
  <si>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</si>
  <si>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</si>
  <si>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</si>
  <si>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</si>
  <si>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</si>
  <si>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</si>
  <si>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</si>
  <si>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</si>
  <si>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</si>
  <si>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</si>
  <si>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</si>
  <si>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</si>
  <si>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</si>
  <si>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</si>
  <si>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</si>
  <si>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</si>
  <si>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</si>
  <si>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</si>
  <si>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</si>
  <si>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</si>
  <si>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</si>
  <si>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</si>
  <si>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</si>
  <si>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</si>
  <si>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</si>
  <si>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</si>
  <si>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</si>
  <si>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</si>
  <si>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</si>
  <si>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</si>
  <si>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</si>
  <si>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</si>
  <si>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</si>
  <si>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</si>
  <si>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</si>
  <si>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</si>
  <si>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</si>
  <si>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</si>
  <si>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</si>
  <si>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</si>
  <si>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</si>
  <si>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</si>
  <si>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</si>
  <si>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</si>
  <si>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</si>
  <si>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</si>
  <si>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</si>
  <si>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</si>
  <si>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</si>
  <si>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</si>
  <si>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</si>
  <si>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</si>
  <si>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</si>
  <si>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</si>
  <si>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</si>
  <si>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</si>
  <si>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</si>
  <si>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</si>
  <si>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</si>
  <si>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</si>
  <si>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</si>
  <si>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</si>
  <si>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</si>
  <si>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</si>
  <si>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</si>
  <si>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</si>
  <si>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</si>
  <si>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</si>
  <si>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</si>
  <si>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</si>
  <si>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</si>
  <si>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</si>
  <si>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</si>
  <si>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</si>
  <si>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</si>
  <si>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</si>
  <si>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</si>
  <si>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</si>
  <si>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</si>
  <si>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</si>
  <si>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</si>
  <si>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</si>
  <si>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</si>
  <si>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</si>
  <si>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</si>
  <si>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</si>
  <si>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</si>
  <si>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</si>
  <si>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</si>
  <si>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</si>
  <si>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</si>
  <si>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</si>
  <si>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</si>
  <si>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</si>
  <si>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</si>
  <si>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</si>
  <si>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</si>
  <si>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</si>
  <si>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</si>
  <si>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</si>
  <si>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</si>
  <si>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</si>
  <si>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</si>
  <si>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</si>
  <si>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</si>
  <si>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</si>
  <si>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</si>
  <si>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</si>
  <si>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</si>
  <si>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</si>
  <si>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</si>
  <si>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</si>
  <si>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</si>
  <si>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</si>
  <si>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</si>
  <si>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</si>
  <si>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</si>
  <si>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</si>
  <si>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</si>
  <si>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</si>
  <si>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</si>
  <si>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</si>
  <si>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</si>
  <si>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</si>
  <si>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</si>
  <si>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</si>
  <si>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</si>
  <si>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</si>
  <si>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</si>
  <si>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</si>
  <si>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</si>
  <si>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</si>
  <si>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</si>
  <si>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</si>
  <si>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</si>
  <si>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</si>
  <si>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</si>
  <si>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</si>
  <si>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</si>
  <si>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</si>
  <si>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</si>
  <si>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</si>
  <si>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</si>
  <si>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</si>
  <si>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</si>
  <si>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</si>
  <si>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</si>
  <si>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</si>
  <si>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</si>
  <si>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</si>
  <si>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</si>
  <si>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</si>
  <si>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</si>
  <si>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</si>
  <si>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</si>
  <si>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</si>
  <si>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</si>
  <si>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</si>
  <si>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</si>
  <si>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</si>
  <si>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</si>
  <si>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</si>
  <si>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</si>
  <si>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</si>
  <si>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</si>
  <si>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</si>
  <si>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</si>
  <si>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</si>
  <si>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</si>
  <si>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</si>
  <si>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</si>
  <si>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</si>
  <si>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</si>
  <si>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</si>
  <si>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</si>
  <si>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</si>
  <si>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</si>
  <si>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</si>
  <si>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</si>
  <si>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</si>
  <si>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</si>
  <si>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</si>
  <si>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</si>
  <si>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</si>
  <si>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</si>
  <si>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</si>
  <si>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</si>
  <si>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</si>
  <si>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</si>
  <si>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</si>
  <si>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</si>
  <si>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</si>
  <si>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</si>
  <si>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</si>
  <si>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</si>
  <si>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</si>
  <si>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</si>
  <si>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</si>
  <si>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</si>
  <si>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</si>
  <si>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</si>
  <si>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</si>
  <si>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</si>
  <si>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</si>
  <si>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</si>
  <si>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</si>
  <si>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</si>
  <si>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</si>
  <si>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</si>
  <si>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</si>
  <si>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</si>
  <si>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</si>
  <si>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</si>
  <si>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</si>
  <si>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</si>
  <si>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</si>
  <si>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</si>
  <si>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</si>
  <si>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</si>
  <si>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</si>
  <si>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</si>
  <si>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</si>
  <si>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</si>
  <si>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</si>
  <si>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</si>
  <si>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</si>
  <si>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</si>
  <si>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</si>
  <si>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</si>
  <si>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</si>
  <si>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</si>
  <si>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</si>
  <si>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</si>
  <si>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</si>
  <si>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</si>
  <si>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</si>
  <si>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</si>
  <si>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</si>
  <si>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</si>
  <si>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</si>
  <si>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</si>
  <si>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</si>
  <si>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</si>
  <si>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</si>
  <si>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</si>
  <si>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</si>
  <si>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</si>
  <si>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</si>
  <si>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</si>
  <si>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</si>
  <si>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</si>
  <si>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</si>
  <si>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</si>
  <si>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</si>
  <si>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</si>
  <si>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</si>
  <si>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</si>
  <si>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</si>
  <si>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</si>
  <si>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</si>
  <si>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</si>
  <si>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</si>
  <si>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</si>
  <si>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</si>
  <si>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</si>
  <si>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</si>
  <si>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</si>
  <si>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</si>
  <si>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</si>
  <si>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</si>
  <si>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</si>
  <si>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</si>
  <si>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</si>
  <si>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</si>
  <si>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</si>
  <si>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</si>
  <si>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</si>
  <si>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</si>
  <si>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</si>
  <si>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</si>
  <si>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</si>
  <si>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</si>
  <si>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</si>
  <si>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</si>
  <si>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</si>
  <si>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</si>
  <si>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</si>
  <si>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</si>
  <si>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</si>
  <si>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</si>
  <si>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</si>
  <si>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</si>
  <si>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</si>
  <si>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</si>
  <si>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</si>
  <si>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</si>
  <si>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</si>
  <si>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</si>
  <si>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</si>
  <si>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</si>
  <si>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</si>
  <si>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</si>
  <si>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</si>
  <si>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</si>
  <si>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</si>
  <si>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</si>
  <si>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</si>
  <si>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</si>
  <si>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</si>
  <si>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</si>
  <si>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</si>
  <si>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</si>
  <si>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</si>
  <si>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</si>
  <si>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</si>
  <si>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</si>
  <si>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</si>
  <si>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</si>
  <si>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</si>
  <si>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</si>
  <si>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</si>
  <si>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</si>
  <si>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</si>
  <si>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</si>
  <si>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</si>
  <si>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</si>
  <si>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</si>
  <si>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</si>
  <si>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</si>
  <si>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</si>
  <si>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</si>
  <si>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</si>
  <si>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</si>
  <si>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</si>
  <si>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</si>
  <si>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</si>
  <si>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</si>
  <si>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</si>
  <si>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</si>
  <si>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</si>
  <si>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</si>
  <si>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</si>
  <si>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</si>
  <si>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</si>
  <si>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</si>
  <si>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</si>
  <si>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</si>
  <si>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</si>
  <si>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</si>
  <si>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</si>
  <si>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</si>
  <si>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</si>
  <si>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</si>
  <si>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</si>
  <si>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</si>
  <si>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</si>
  <si>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</si>
  <si>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</si>
  <si>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</si>
  <si>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</si>
  <si>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</si>
  <si>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</si>
  <si>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</si>
  <si>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</si>
  <si>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</si>
  <si>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</si>
  <si>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</si>
  <si>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</si>
  <si>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</si>
  <si>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</si>
  <si>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</si>
  <si>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</si>
  <si>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</si>
  <si>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</si>
  <si>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</si>
  <si>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</si>
  <si>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</si>
  <si>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</si>
  <si>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</si>
  <si>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</si>
  <si>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</si>
  <si>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</si>
  <si>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</si>
  <si>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</si>
  <si>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</si>
  <si>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</si>
  <si>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</si>
  <si>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</si>
  <si>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</si>
  <si>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</si>
  <si>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</si>
  <si>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</si>
  <si>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</si>
  <si>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</si>
  <si>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</si>
  <si>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</si>
  <si>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</si>
  <si>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</si>
  <si>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</si>
  <si>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</si>
  <si>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</si>
  <si>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</si>
  <si>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</si>
  <si>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</si>
  <si>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</si>
  <si>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</si>
  <si>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</si>
  <si>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</si>
  <si>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</si>
  <si>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</si>
  <si>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</si>
  <si>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</si>
  <si>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</si>
  <si>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</si>
  <si>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</si>
  <si>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</si>
  <si>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</si>
  <si>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</si>
  <si>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</si>
  <si>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</si>
  <si>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</si>
  <si>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</si>
  <si>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</si>
  <si>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</si>
  <si>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</si>
  <si>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</si>
  <si>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</si>
  <si>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</si>
  <si>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</si>
  <si>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</si>
  <si>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</si>
  <si>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</si>
  <si>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</si>
  <si>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</si>
  <si>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</si>
  <si>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</si>
  <si>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</si>
  <si>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</si>
  <si>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</si>
  <si>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</si>
  <si>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</si>
  <si>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</si>
  <si>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</si>
  <si>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</si>
  <si>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</si>
  <si>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</si>
  <si>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</si>
  <si>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</si>
  <si>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</si>
  <si>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</si>
  <si>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</si>
  <si>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</si>
  <si>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</si>
  <si>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</si>
  <si>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</si>
  <si>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</si>
  <si>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</si>
  <si>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</si>
  <si>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</si>
  <si>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</si>
  <si>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</si>
  <si>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</si>
  <si>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</si>
  <si>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</si>
  <si>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</si>
  <si>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</si>
  <si>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</si>
  <si>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</si>
  <si>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</si>
  <si>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</si>
  <si>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</si>
  <si>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</si>
  <si>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</si>
  <si>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</si>
  <si>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</si>
  <si>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</si>
  <si>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</si>
  <si>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</si>
  <si>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</si>
  <si>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</si>
  <si>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</si>
  <si>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</si>
  <si>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</si>
  <si>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</si>
  <si>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</si>
  <si>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</si>
  <si>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</si>
  <si>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</si>
  <si>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</si>
  <si>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</si>
  <si>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</si>
  <si>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</si>
  <si>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</si>
  <si>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</si>
  <si>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</si>
  <si>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</si>
  <si>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</si>
  <si>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</si>
  <si>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</si>
  <si>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</si>
  <si>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</si>
  <si>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</si>
  <si>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</si>
  <si>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</si>
  <si>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</si>
  <si>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</si>
  <si>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</si>
  <si>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</si>
  <si>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</si>
  <si>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</si>
  <si>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</si>
  <si>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</si>
  <si>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</si>
  <si>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</si>
  <si>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</si>
  <si>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</si>
  <si>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</si>
  <si>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</si>
  <si>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</si>
  <si>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</si>
  <si>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</si>
  <si>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</si>
  <si>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</si>
  <si>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</si>
  <si>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</si>
  <si>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</si>
  <si>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</si>
  <si>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</si>
  <si>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</si>
  <si>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</si>
  <si>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</si>
  <si>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</si>
  <si>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</si>
  <si>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</si>
  <si>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</si>
  <si>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</si>
  <si>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</si>
  <si>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</si>
  <si>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</si>
  <si>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</si>
  <si>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</si>
  <si>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</si>
  <si>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</si>
  <si>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</si>
  <si>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</si>
  <si>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</si>
  <si>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</si>
  <si>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</si>
  <si>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</si>
  <si>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</si>
  <si>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</si>
  <si>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</si>
  <si>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</si>
  <si>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</si>
  <si>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</si>
  <si>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</si>
  <si>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</si>
  <si>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</si>
  <si>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</si>
  <si>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</si>
  <si>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</si>
  <si>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</si>
  <si>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</si>
  <si>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</si>
  <si>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</si>
  <si>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</si>
  <si>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</si>
  <si>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</si>
  <si>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</si>
  <si>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</si>
  <si>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</si>
  <si>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</si>
  <si>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</si>
  <si>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</si>
  <si>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</si>
  <si>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</si>
  <si>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</si>
  <si>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</si>
  <si>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</si>
  <si>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</si>
  <si>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</si>
  <si>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</si>
  <si>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</si>
  <si>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</si>
  <si>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</si>
  <si>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</si>
  <si>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</si>
  <si>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</si>
  <si>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</si>
  <si>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</si>
  <si>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</si>
  <si>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</si>
  <si>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</si>
  <si>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</si>
  <si>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</si>
  <si>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</si>
  <si>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</si>
  <si>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</si>
  <si>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</si>
  <si>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</si>
  <si>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</si>
  <si>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</si>
  <si>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</si>
  <si>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</si>
  <si>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</si>
  <si>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</si>
  <si>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</si>
  <si>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</si>
  <si>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</si>
  <si>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</si>
  <si>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</si>
  <si>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</si>
  <si>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</si>
  <si>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</si>
  <si>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</si>
  <si>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</si>
  <si>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</si>
  <si>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</si>
  <si>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</si>
  <si>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</si>
  <si>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</si>
  <si>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</si>
  <si>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</si>
  <si>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</si>
  <si>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</si>
  <si>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</si>
  <si>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</si>
  <si>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</si>
  <si>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</si>
  <si>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</si>
  <si>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</si>
  <si>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</si>
  <si>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</si>
  <si>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</si>
  <si>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</si>
  <si>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</si>
  <si>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</si>
  <si>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</si>
  <si>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</si>
  <si>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</si>
  <si>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</si>
  <si>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</si>
  <si>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</si>
  <si>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</si>
  <si>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</si>
  <si>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</si>
  <si>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</si>
  <si>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</si>
  <si>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</si>
  <si>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</si>
  <si>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</si>
  <si>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</si>
  <si>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</si>
  <si>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</si>
  <si>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</si>
  <si>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</si>
  <si>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</si>
  <si>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</si>
  <si>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</si>
  <si>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</si>
  <si>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</si>
  <si>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</si>
  <si>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</si>
  <si>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</si>
  <si>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</si>
  <si>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</si>
  <si>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</si>
  <si>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</si>
  <si>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</si>
  <si>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</si>
  <si>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</si>
  <si>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</si>
  <si>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</si>
  <si>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</si>
  <si>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</si>
  <si>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</si>
  <si>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</si>
  <si>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</si>
  <si>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</si>
  <si>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</si>
  <si>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</si>
  <si>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</si>
  <si>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</si>
  <si>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</si>
  <si>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</si>
  <si>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</si>
  <si>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</si>
  <si>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</si>
  <si>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</si>
  <si>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</si>
  <si>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</si>
  <si>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</si>
  <si>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</si>
  <si>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</si>
  <si>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</si>
  <si>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</si>
  <si>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</si>
  <si>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</si>
  <si>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</si>
  <si>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</si>
  <si>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</si>
  <si>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</si>
  <si>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</si>
  <si>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</si>
  <si>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</si>
  <si>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</si>
  <si>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</si>
  <si>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</si>
  <si>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</si>
  <si>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</si>
  <si>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</si>
  <si>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</si>
  <si>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</si>
  <si>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</si>
  <si>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</si>
  <si>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</si>
  <si>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</si>
  <si>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</si>
  <si>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</si>
  <si>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</si>
  <si>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</si>
  <si>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</si>
  <si>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</si>
  <si>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</si>
  <si>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</si>
  <si>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</si>
  <si>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</si>
  <si>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</si>
  <si>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</si>
  <si>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</si>
  <si>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</si>
  <si>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</si>
  <si>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</si>
  <si>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</si>
  <si>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</si>
  <si>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</si>
  <si>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</si>
  <si>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</si>
  <si>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</si>
  <si>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</si>
  <si>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</si>
  <si>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</si>
  <si>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</si>
  <si>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</si>
  <si>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</si>
  <si>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</si>
  <si>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</si>
  <si>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</si>
  <si>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</si>
  <si>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</si>
  <si>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</si>
  <si>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</si>
  <si>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</si>
  <si>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</si>
  <si>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</si>
  <si>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</si>
  <si>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</si>
  <si>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</si>
  <si>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</si>
  <si>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</si>
  <si>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</si>
  <si>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</si>
  <si>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</si>
  <si>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</si>
  <si>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</si>
  <si>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</si>
  <si>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</si>
  <si>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</si>
  <si>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</si>
  <si>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</si>
  <si>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</si>
  <si>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</si>
  <si>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</si>
  <si>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</si>
  <si>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</si>
  <si>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</si>
  <si>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</si>
  <si>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</si>
  <si>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</si>
  <si>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</si>
  <si>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</si>
  <si>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</si>
  <si>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</si>
  <si>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</si>
  <si>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</si>
  <si>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</si>
  <si>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</si>
  <si>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</si>
  <si>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</si>
  <si>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</si>
  <si>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</si>
  <si>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</si>
  <si>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</si>
  <si>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</si>
  <si>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</si>
  <si>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</si>
  <si>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</si>
  <si>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</si>
  <si>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</si>
  <si>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</si>
  <si>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</si>
  <si>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</si>
  <si>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</si>
  <si>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</si>
  <si>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</si>
  <si>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</si>
  <si>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</si>
  <si>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</si>
  <si>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</si>
  <si>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</si>
  <si>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</si>
  <si>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</si>
  <si>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</si>
  <si>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</si>
  <si>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</si>
  <si>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</si>
  <si>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</si>
  <si>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</si>
  <si>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</si>
  <si>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</si>
  <si>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</si>
  <si>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</si>
  <si>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</si>
  <si>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</si>
  <si>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</si>
  <si>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</si>
  <si>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</si>
  <si>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</si>
  <si>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</si>
  <si>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</si>
  <si>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</si>
  <si>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</si>
  <si>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</si>
  <si>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</si>
  <si>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</si>
  <si>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</si>
  <si>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</si>
  <si>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</si>
  <si>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</si>
  <si>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</si>
  <si>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</si>
  <si>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</si>
  <si>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</si>
  <si>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</si>
  <si>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</si>
  <si>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</si>
  <si>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</si>
  <si>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</si>
  <si>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</si>
  <si>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</si>
  <si>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</si>
  <si>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</si>
  <si>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</si>
  <si>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</si>
  <si>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</si>
  <si>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</si>
  <si>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</si>
  <si>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</si>
  <si>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</si>
  <si>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</si>
  <si>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</si>
  <si>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</si>
  <si>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</si>
  <si>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</si>
  <si>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</si>
  <si>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</si>
  <si>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</si>
  <si>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</si>
  <si>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</si>
  <si>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</si>
  <si>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</si>
  <si>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</si>
  <si>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</si>
  <si>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</si>
  <si>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</si>
  <si>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</si>
  <si>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</si>
  <si>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</si>
  <si>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</si>
  <si>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</si>
  <si>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</si>
  <si>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</si>
  <si>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</si>
  <si>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</si>
  <si>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</si>
  <si>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</si>
  <si>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</si>
  <si>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</si>
  <si>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</si>
  <si>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</si>
  <si>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</si>
  <si>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</si>
  <si>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</si>
  <si>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</si>
  <si>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</si>
  <si>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</si>
  <si>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</si>
  <si>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</si>
  <si>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</si>
  <si>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</si>
  <si>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</si>
  <si>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</si>
  <si>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</si>
  <si>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</si>
  <si>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</si>
  <si>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</si>
  <si>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</si>
  <si>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</si>
  <si>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</si>
  <si>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</si>
  <si>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</si>
  <si>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</si>
  <si>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</si>
  <si>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</si>
  <si>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</si>
  <si>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</si>
  <si>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</si>
  <si>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</si>
  <si>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</si>
  <si>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</si>
  <si>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</si>
  <si>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</si>
  <si>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</si>
  <si>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</si>
  <si>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</si>
  <si>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</si>
  <si>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</si>
  <si>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</si>
  <si>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</si>
  <si>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</si>
  <si>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</si>
  <si>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</si>
  <si>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</si>
  <si>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</si>
  <si>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</si>
  <si>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</si>
  <si>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</si>
  <si>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</si>
  <si>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</si>
  <si>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</si>
  <si>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</si>
  <si>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</si>
  <si>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</si>
  <si>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</si>
  <si>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</si>
  <si>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</si>
  <si>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</si>
  <si>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</si>
  <si>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</si>
  <si>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</si>
  <si>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</si>
  <si>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</si>
  <si>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</si>
  <si>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</si>
  <si>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</si>
  <si>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</si>
  <si>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</si>
  <si>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</si>
  <si>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</si>
  <si>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</si>
  <si>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</si>
  <si>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</si>
  <si>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</si>
  <si>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</si>
  <si>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</si>
  <si>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</si>
  <si>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</si>
  <si>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</si>
  <si>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</si>
  <si>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</si>
  <si>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</si>
  <si>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</si>
  <si>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</si>
  <si>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</si>
  <si>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</si>
  <si>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</si>
  <si>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</si>
  <si>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</si>
  <si>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</si>
  <si>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</si>
  <si>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</si>
  <si>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</si>
  <si>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</si>
  <si>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</si>
  <si>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</si>
  <si>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</si>
  <si>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</si>
  <si>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</si>
  <si>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</si>
  <si>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</si>
  <si>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</si>
  <si>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</si>
  <si>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</si>
  <si>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</si>
  <si>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</si>
  <si>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</si>
  <si>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</si>
  <si>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</si>
  <si>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</si>
  <si>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</si>
  <si>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</si>
  <si>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</si>
  <si>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</si>
  <si>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</si>
  <si>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</si>
  <si>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</si>
  <si>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</si>
  <si>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</si>
  <si>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</si>
  <si>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</si>
  <si>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</si>
  <si>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</si>
  <si>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</si>
  <si>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</si>
  <si>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</si>
  <si>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</si>
  <si>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</si>
  <si>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</si>
  <si>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</si>
  <si>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</si>
  <si>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</si>
  <si>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</si>
  <si>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</si>
  <si>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</si>
  <si>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</si>
  <si>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</si>
  <si>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</si>
  <si>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</si>
  <si>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</si>
  <si>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</si>
  <si>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</si>
  <si>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</si>
  <si>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</si>
  <si>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</si>
  <si>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</si>
  <si>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</si>
  <si>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</si>
  <si>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</si>
  <si>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</si>
  <si>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</si>
  <si>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</si>
  <si>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</si>
  <si>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</si>
  <si>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</si>
  <si>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</si>
  <si>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</si>
  <si>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</si>
  <si>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</si>
  <si>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</si>
  <si>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</si>
  <si>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</si>
  <si>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</si>
  <si>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</si>
  <si>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</si>
  <si>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</si>
  <si>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</si>
  <si>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</si>
  <si>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</si>
  <si>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</si>
  <si>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</si>
  <si>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</si>
  <si>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</si>
  <si>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</si>
  <si>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</si>
  <si>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</si>
  <si>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</si>
  <si>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</si>
  <si>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</si>
  <si>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</si>
  <si>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</si>
  <si>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</si>
  <si>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</si>
  <si>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</si>
  <si>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</si>
  <si>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</si>
  <si>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</si>
  <si>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</si>
  <si>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</si>
  <si>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</si>
  <si>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</si>
  <si>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</si>
  <si>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</si>
  <si>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</si>
  <si>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</si>
  <si>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</si>
  <si>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</si>
  <si>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</si>
  <si>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</si>
  <si>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</si>
  <si>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</si>
  <si>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</si>
  <si>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</si>
  <si>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</si>
  <si>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</si>
  <si>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</si>
  <si>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</si>
  <si>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</si>
  <si>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</si>
  <si>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</si>
  <si>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</si>
  <si>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</si>
  <si>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</si>
  <si>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</si>
  <si>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</si>
  <si>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</si>
  <si>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</si>
  <si>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</si>
  <si>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</si>
  <si>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</si>
  <si>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</si>
  <si>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</si>
  <si>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</si>
  <si>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</si>
  <si>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</si>
  <si>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</si>
  <si>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</si>
  <si>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</si>
  <si>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</si>
  <si>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</si>
  <si>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</si>
  <si>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</si>
  <si>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</si>
  <si>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</si>
  <si>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</si>
  <si>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</si>
  <si>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</si>
  <si>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</si>
  <si>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</si>
  <si>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</si>
  <si>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</si>
  <si>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</si>
  <si>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</si>
  <si>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</si>
  <si>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</si>
  <si>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</si>
  <si>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</si>
  <si>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</si>
  <si>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</si>
  <si>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</si>
  <si>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</si>
  <si>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</si>
  <si>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</si>
  <si>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</si>
  <si>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</si>
  <si>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</si>
  <si>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</si>
  <si>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</si>
  <si>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</si>
  <si>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</si>
  <si>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</si>
  <si>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</si>
  <si>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</si>
  <si>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</si>
  <si>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</si>
  <si>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</si>
  <si>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</si>
  <si>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</si>
  <si>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</si>
  <si>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</si>
  <si>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</si>
  <si>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</si>
  <si>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</si>
  <si>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</si>
  <si>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</si>
  <si>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</si>
  <si>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</si>
  <si>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</si>
  <si>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</si>
  <si>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</si>
  <si>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</si>
  <si>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</si>
  <si>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</si>
  <si>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</si>
  <si>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</si>
  <si>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</si>
  <si>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</si>
  <si>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</si>
  <si>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</si>
  <si>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</si>
  <si>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</si>
  <si>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</si>
  <si>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</si>
  <si>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</si>
  <si>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</si>
  <si>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</si>
  <si>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</si>
  <si>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</si>
  <si>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</si>
  <si>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</si>
  <si>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</si>
  <si>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</si>
  <si>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</si>
  <si>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</si>
  <si>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</si>
  <si>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</si>
  <si>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</si>
  <si>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</si>
  <si>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</si>
  <si>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</si>
  <si>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</si>
  <si>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</si>
  <si>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</si>
  <si>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</si>
  <si>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</si>
  <si>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</si>
  <si>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</si>
  <si>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</si>
  <si>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</si>
  <si>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</si>
  <si>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</si>
  <si>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</si>
  <si>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</si>
  <si>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</si>
  <si>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</si>
  <si>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</si>
  <si>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</si>
  <si>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</si>
  <si>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</si>
  <si>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</si>
  <si>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</si>
  <si>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</si>
  <si>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</si>
  <si>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</si>
  <si>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</si>
  <si>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</si>
  <si>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</si>
  <si>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</si>
  <si>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</si>
  <si>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</si>
  <si>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</si>
  <si>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</si>
  <si>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</si>
  <si>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</si>
  <si>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</si>
  <si>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</si>
  <si>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</si>
  <si>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</si>
  <si>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</si>
  <si>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</si>
  <si>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</si>
  <si>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</si>
  <si>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</si>
  <si>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</si>
  <si>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</si>
  <si>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</si>
  <si>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</si>
  <si>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</si>
  <si>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</si>
  <si>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</si>
  <si>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</si>
  <si>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</si>
  <si>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</si>
  <si>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</si>
  <si>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</si>
  <si>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</si>
  <si>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</si>
  <si>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</si>
  <si>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</si>
  <si>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</si>
  <si>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</si>
  <si>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</si>
  <si>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</si>
  <si>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</si>
  <si>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</si>
  <si>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</si>
  <si>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</si>
  <si>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</si>
  <si>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</si>
  <si>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</si>
  <si>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</si>
  <si>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</si>
  <si>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</si>
  <si>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</si>
  <si>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</si>
  <si>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</si>
  <si>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</si>
  <si>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</si>
  <si>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</si>
  <si>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</si>
  <si>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</si>
  <si>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</si>
  <si>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</si>
  <si>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</si>
  <si>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</si>
  <si>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</si>
  <si>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</si>
  <si>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</si>
  <si>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</si>
  <si>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</si>
  <si>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</si>
  <si>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</si>
  <si>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</si>
  <si>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</si>
  <si>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</si>
  <si>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</si>
  <si>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</si>
  <si>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</si>
  <si>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</si>
  <si>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</si>
  <si>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</si>
  <si>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</si>
  <si>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</si>
  <si>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</si>
  <si>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</si>
  <si>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</si>
  <si>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</si>
  <si>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</si>
  <si>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</si>
  <si>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</si>
  <si>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</si>
  <si>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</si>
  <si>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</si>
  <si>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</si>
  <si>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</si>
  <si>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</si>
  <si>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</si>
  <si>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</si>
  <si>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</si>
  <si>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</si>
  <si>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</si>
  <si>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</si>
  <si>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</si>
  <si>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</si>
  <si>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</si>
  <si>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</si>
  <si>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</si>
  <si>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</si>
  <si>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</si>
  <si>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</si>
  <si>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</si>
  <si>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</si>
  <si>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</si>
  <si>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</si>
  <si>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</si>
  <si>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</si>
  <si>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</si>
  <si>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</si>
  <si>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</si>
  <si>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</si>
  <si>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</si>
  <si>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</si>
  <si>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</si>
  <si>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</si>
  <si>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</si>
  <si>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</si>
  <si>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</si>
  <si>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</si>
  <si>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</si>
  <si>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</si>
  <si>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</si>
  <si>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</si>
  <si>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</si>
  <si>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</si>
  <si>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</si>
  <si>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</si>
  <si>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</si>
  <si>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</si>
  <si>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</si>
  <si>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</si>
  <si>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</si>
  <si>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</si>
  <si>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</si>
  <si>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</si>
  <si>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</si>
  <si>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</si>
  <si>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</si>
  <si>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</si>
  <si>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</si>
  <si>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</si>
  <si>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</si>
  <si>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</si>
  <si>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</si>
  <si>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</si>
  <si>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</si>
  <si>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</si>
  <si>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</si>
  <si>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</si>
  <si>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</si>
  <si>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</si>
  <si>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</si>
  <si>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</si>
  <si>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</si>
  <si>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</si>
  <si>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</si>
  <si>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</si>
  <si>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</si>
  <si>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</si>
  <si>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</si>
  <si>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</si>
  <si>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</si>
  <si>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</si>
  <si>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</si>
  <si>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</si>
  <si>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</si>
  <si>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</si>
  <si>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</si>
  <si>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</si>
  <si>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</si>
  <si>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</si>
  <si>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</si>
  <si>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</si>
  <si>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</si>
  <si>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</si>
  <si>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</si>
  <si>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</si>
  <si>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</si>
  <si>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</si>
  <si>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</si>
  <si>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</si>
  <si>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</si>
  <si>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</si>
  <si>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</si>
  <si>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</si>
  <si>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</si>
  <si>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</si>
  <si>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</si>
  <si>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</si>
  <si>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</si>
  <si>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</si>
  <si>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</si>
  <si>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</si>
  <si>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</si>
  <si>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</si>
  <si>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</si>
  <si>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</si>
  <si>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</si>
  <si>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</si>
  <si>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</si>
  <si>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</si>
  <si>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</si>
  <si>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</si>
  <si>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</si>
  <si>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</si>
  <si>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</si>
  <si>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</si>
  <si>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</si>
  <si>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</si>
  <si>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</si>
  <si>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</si>
  <si>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</si>
  <si>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</si>
  <si>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</si>
  <si>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</si>
  <si>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</si>
  <si>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</si>
  <si>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</si>
  <si>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</si>
  <si>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</si>
  <si>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</si>
  <si>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</si>
  <si>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</si>
  <si>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</si>
  <si>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</si>
  <si>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</si>
  <si>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</si>
  <si>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</si>
  <si>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</si>
  <si>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</si>
  <si>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</si>
  <si>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</si>
  <si>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</si>
  <si>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</si>
  <si>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</si>
  <si>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</si>
  <si>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</si>
  <si>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</si>
  <si>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</si>
  <si>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</si>
  <si>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</si>
  <si>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</si>
  <si>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</si>
  <si>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</si>
  <si>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</si>
  <si>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</si>
  <si>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</si>
  <si>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</si>
  <si>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</si>
  <si>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</si>
  <si>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</si>
  <si>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</si>
  <si>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</si>
  <si>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</si>
  <si>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</si>
  <si>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</si>
  <si>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</si>
  <si>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</si>
  <si>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</si>
  <si>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</si>
  <si>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</si>
  <si>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</si>
  <si>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</si>
  <si>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</si>
  <si>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</si>
  <si>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</si>
  <si>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</si>
  <si>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</si>
  <si>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</si>
  <si>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</si>
  <si>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</si>
  <si>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</si>
  <si>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</si>
  <si>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</si>
  <si>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</si>
  <si>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</si>
  <si>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</si>
  <si>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</si>
  <si>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</si>
  <si>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</si>
  <si>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</si>
  <si>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</si>
  <si>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</si>
  <si>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</si>
  <si>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</si>
  <si>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</si>
  <si>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</si>
  <si>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</si>
  <si>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</si>
  <si>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</si>
  <si>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</si>
  <si>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</si>
  <si>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</si>
  <si>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</si>
  <si>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</si>
  <si>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</si>
  <si>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</si>
  <si>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</si>
  <si>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</si>
  <si>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</si>
  <si>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</si>
  <si>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</si>
  <si>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</si>
  <si>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</si>
  <si>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</si>
  <si>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</si>
  <si>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</si>
  <si>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</si>
  <si>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</si>
  <si>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</si>
  <si>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</si>
  <si>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</si>
  <si>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</si>
  <si>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</si>
  <si>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</si>
  <si>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</si>
  <si>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</si>
  <si>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</si>
  <si>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</si>
  <si>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</si>
  <si>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</si>
  <si>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</si>
  <si>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</si>
  <si>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</si>
  <si>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</si>
  <si>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</si>
  <si>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</si>
  <si>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</si>
  <si>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</si>
  <si>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</si>
  <si>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</si>
  <si>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</si>
  <si>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</si>
  <si>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</si>
  <si>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</si>
  <si>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</si>
  <si>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</si>
  <si>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</si>
  <si>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</si>
  <si>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</si>
  <si>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</si>
  <si>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</si>
  <si>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</si>
  <si>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</si>
  <si>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</si>
  <si>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</si>
  <si>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</si>
  <si>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</si>
  <si>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</si>
  <si>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</si>
  <si>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</si>
  <si>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</si>
  <si>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</si>
  <si>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</si>
  <si>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</si>
  <si>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</si>
  <si>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</si>
  <si>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</si>
  <si>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</si>
  <si>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</si>
  <si>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</si>
  <si>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</si>
  <si>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</si>
  <si>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</si>
  <si>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</si>
  <si>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</si>
  <si>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</si>
  <si>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</si>
  <si>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</si>
  <si>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</si>
  <si>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</si>
  <si>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</si>
  <si>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</si>
  <si>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</si>
  <si>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</si>
  <si>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</si>
  <si>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</si>
  <si>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</si>
  <si>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</si>
  <si>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</si>
  <si>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</si>
  <si>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</si>
  <si>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</si>
  <si>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</si>
  <si>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</si>
  <si>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</si>
  <si>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</si>
  <si>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</si>
  <si>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</si>
  <si>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</si>
  <si>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</si>
  <si>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</si>
  <si>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</si>
  <si>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</si>
  <si>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</si>
  <si>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</si>
  <si>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</si>
  <si>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</si>
  <si>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</si>
  <si>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</si>
  <si>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</si>
  <si>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</si>
  <si>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</si>
  <si>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</si>
  <si>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</si>
  <si>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</si>
  <si>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</si>
  <si>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</si>
  <si>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</si>
  <si>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</si>
  <si>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</si>
  <si>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</si>
  <si>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</si>
  <si>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</si>
  <si>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</si>
  <si>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</si>
  <si>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</si>
  <si>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</si>
  <si>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</si>
  <si>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</si>
  <si>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</si>
  <si>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</si>
  <si>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</si>
  <si>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</si>
  <si>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</si>
  <si>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</si>
  <si>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</si>
  <si>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</si>
  <si>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</si>
  <si>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</si>
  <si>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</si>
  <si>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</si>
  <si>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</si>
  <si>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</si>
  <si>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</si>
  <si>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</si>
  <si>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</si>
  <si>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</si>
  <si>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</si>
  <si>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</si>
  <si>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</si>
  <si>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</si>
  <si>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</si>
  <si>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</si>
  <si>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</si>
  <si>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</si>
  <si>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</si>
  <si>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</si>
  <si>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</si>
  <si>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</si>
  <si>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</si>
  <si>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</si>
  <si>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</si>
  <si>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</si>
  <si>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</si>
  <si>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</si>
  <si>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</si>
  <si>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</si>
  <si>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</si>
  <si>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</si>
  <si>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</si>
  <si>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</si>
  <si>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</si>
  <si>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</si>
  <si>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</si>
  <si>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</si>
  <si>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</si>
  <si>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</si>
  <si>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</si>
  <si>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</si>
  <si>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</si>
  <si>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</si>
  <si>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</si>
  <si>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</si>
  <si>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</si>
  <si>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</si>
  <si>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</si>
  <si>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</si>
  <si>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</si>
  <si>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</si>
  <si>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</si>
  <si>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</si>
  <si>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</si>
  <si>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</si>
  <si>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</si>
  <si>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</si>
  <si>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</si>
  <si>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</si>
  <si>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</si>
  <si>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</si>
  <si>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</si>
  <si>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</si>
  <si>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</si>
  <si>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</si>
  <si>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</si>
  <si>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</si>
  <si>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</si>
  <si>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</si>
  <si>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</si>
  <si>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</si>
  <si>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</si>
  <si>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</si>
  <si>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</si>
  <si>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</si>
  <si>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</si>
  <si>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</si>
  <si>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</si>
  <si>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</si>
  <si>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</si>
  <si>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</si>
  <si>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</si>
  <si>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</si>
  <si>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</si>
  <si>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</si>
  <si>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</si>
  <si>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</si>
  <si>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</si>
  <si>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</si>
  <si>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</si>
  <si>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</si>
  <si>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</si>
  <si>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</si>
  <si>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</si>
  <si>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</si>
  <si>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</si>
  <si>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</si>
  <si>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</si>
  <si>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</si>
  <si>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</si>
  <si>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</si>
  <si>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</si>
  <si>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</si>
  <si>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</si>
  <si>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</si>
  <si>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</si>
  <si>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</si>
  <si>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</si>
  <si>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</si>
  <si>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</si>
  <si>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</si>
  <si>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</si>
  <si>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</si>
  <si>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</si>
  <si>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</si>
  <si>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</si>
  <si>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</si>
  <si>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</si>
  <si>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</si>
  <si>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</si>
  <si>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</si>
  <si>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</si>
  <si>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</si>
  <si>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</si>
  <si>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</si>
  <si>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</si>
  <si>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</si>
  <si>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</si>
  <si>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</si>
  <si>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</si>
  <si>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</si>
  <si>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</si>
  <si>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</si>
  <si>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</si>
  <si>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</si>
  <si>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</si>
  <si>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</si>
  <si>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</si>
  <si>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</si>
  <si>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</si>
  <si>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</si>
  <si>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</si>
  <si>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</si>
  <si>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</si>
  <si>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</si>
  <si>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</si>
  <si>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</si>
  <si>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</si>
  <si>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</si>
  <si>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</si>
  <si>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</si>
  <si>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</si>
  <si>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</si>
  <si>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</si>
  <si>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</si>
  <si>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</si>
  <si>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</si>
  <si>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</si>
  <si>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</si>
  <si>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</si>
  <si>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</si>
  <si>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</si>
  <si>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</si>
  <si>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</si>
  <si>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</si>
  <si>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</si>
  <si>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</si>
  <si>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</si>
  <si>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</si>
  <si>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</si>
  <si>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</si>
  <si>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</si>
  <si>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</si>
  <si>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</si>
  <si>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</si>
  <si>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</si>
  <si>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</si>
  <si>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</si>
  <si>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</si>
  <si>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</si>
  <si>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</si>
  <si>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</si>
  <si>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</si>
  <si>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</si>
  <si>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</si>
  <si>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</si>
  <si>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</si>
  <si>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</si>
  <si>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</si>
  <si>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</si>
  <si>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</si>
  <si>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</si>
  <si>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</si>
  <si>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</si>
  <si>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</si>
  <si>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</si>
  <si>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</si>
  <si>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</si>
  <si>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</si>
  <si>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</si>
  <si>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</si>
  <si>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</si>
  <si>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</si>
  <si>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</si>
  <si>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</si>
  <si>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</si>
  <si>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</si>
  <si>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</si>
  <si>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</si>
  <si>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</si>
  <si>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</si>
  <si>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</si>
  <si>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</si>
  <si>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</si>
  <si>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</si>
  <si>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</si>
  <si>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</si>
  <si>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</si>
  <si>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</si>
  <si>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</si>
  <si>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</si>
  <si>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</si>
  <si>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</si>
  <si>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</si>
  <si>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</si>
  <si>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</si>
  <si>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</si>
  <si>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</si>
  <si>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</si>
  <si>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</si>
  <si>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</si>
  <si>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</si>
  <si>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</si>
  <si>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</si>
  <si>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</si>
  <si>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</si>
  <si>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</si>
  <si>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</si>
  <si>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</si>
  <si>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</si>
  <si>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</si>
  <si>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</si>
  <si>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</si>
  <si>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</si>
  <si>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</si>
  <si>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</si>
  <si>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</si>
  <si>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</si>
  <si>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</si>
  <si>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</si>
  <si>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</si>
  <si>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</si>
  <si>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</si>
  <si>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</si>
  <si>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</si>
  <si>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</si>
  <si>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</si>
  <si>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</si>
  <si>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</si>
  <si>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</si>
  <si>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</si>
  <si>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</si>
  <si>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</si>
  <si>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</si>
  <si>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</si>
  <si>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</si>
  <si>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</si>
  <si>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</si>
  <si>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</si>
  <si>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</si>
  <si>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</si>
  <si>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</si>
  <si>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</si>
  <si>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</si>
  <si>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</si>
  <si>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</si>
  <si>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</si>
  <si>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</si>
  <si>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</si>
  <si>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</si>
  <si>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</si>
  <si>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</si>
  <si>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</si>
  <si>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</si>
  <si>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</si>
  <si>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</si>
  <si>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</si>
  <si>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</si>
  <si>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</si>
  <si>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</si>
  <si>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</si>
  <si>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</si>
  <si>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</si>
  <si>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</si>
  <si>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</si>
  <si>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</si>
  <si>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</si>
  <si>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</si>
  <si>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</si>
  <si>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</si>
  <si>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</si>
  <si>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</si>
  <si>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</si>
  <si>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</si>
  <si>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</si>
  <si>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</si>
  <si>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</si>
  <si>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</si>
  <si>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</si>
  <si>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</si>
  <si>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</si>
  <si>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</si>
  <si>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</si>
  <si>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</si>
  <si>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</si>
  <si>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</si>
  <si>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</si>
  <si>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</si>
  <si>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</si>
  <si>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</si>
  <si>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</si>
  <si>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</si>
  <si>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</si>
  <si>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</si>
  <si>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</si>
  <si>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</si>
  <si>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</si>
  <si>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</si>
  <si>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</si>
  <si>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</si>
  <si>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</si>
  <si>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</si>
  <si>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</si>
  <si>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</si>
  <si>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</si>
  <si>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</si>
  <si>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</si>
  <si>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</si>
  <si>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</si>
  <si>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</si>
  <si>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</si>
  <si>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</si>
  <si>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</si>
  <si>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</si>
  <si>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</si>
  <si>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</si>
  <si>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</si>
  <si>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</si>
  <si>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</si>
  <si>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</si>
  <si>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</si>
  <si>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</si>
  <si>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</si>
  <si>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</si>
  <si>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</si>
  <si>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</si>
  <si>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</si>
  <si>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</si>
  <si>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</si>
  <si>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</si>
  <si>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</si>
  <si>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</si>
  <si>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</si>
  <si>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</si>
  <si>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</si>
  <si>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</si>
  <si>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</si>
  <si>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</si>
  <si>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</si>
  <si>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</si>
  <si>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</si>
  <si>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</si>
  <si>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</si>
  <si>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</si>
  <si>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</si>
  <si>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</si>
  <si>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</si>
  <si>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</si>
  <si>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</si>
  <si>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</si>
  <si>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</si>
  <si>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</si>
  <si>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</si>
  <si>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</si>
  <si>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</si>
  <si>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</si>
  <si>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</si>
  <si>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</si>
  <si>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</si>
  <si>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</si>
  <si>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</si>
  <si>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</si>
  <si>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</si>
  <si>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</si>
  <si>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</si>
  <si>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</si>
  <si>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</si>
  <si>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</si>
  <si>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</si>
  <si>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</si>
  <si>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</si>
  <si>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</si>
  <si>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</si>
  <si>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</si>
  <si>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</si>
  <si>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</si>
  <si>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</si>
  <si>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</si>
  <si>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</si>
  <si>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</si>
  <si>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</si>
  <si>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</si>
  <si>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</si>
  <si>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</si>
  <si>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</si>
  <si>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</si>
  <si>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</si>
  <si>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</si>
  <si>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</si>
  <si>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</si>
  <si>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</si>
  <si>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</si>
  <si>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</si>
  <si>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</si>
  <si>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</si>
  <si>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</si>
  <si>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</si>
  <si>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</si>
  <si>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</si>
  <si>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</si>
  <si>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</si>
  <si>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</si>
  <si>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</si>
  <si>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</si>
  <si>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</si>
  <si>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</si>
  <si>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</si>
  <si>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</si>
  <si>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</si>
  <si>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</si>
  <si>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</si>
  <si>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</si>
  <si>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</si>
  <si>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</si>
  <si>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</si>
  <si>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</si>
  <si>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</si>
  <si>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</si>
  <si>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</si>
  <si>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</si>
  <si>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</si>
  <si>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</si>
  <si>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</si>
  <si>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</si>
  <si>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</si>
  <si>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</si>
  <si>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</si>
  <si>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</si>
  <si>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</si>
  <si>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</si>
  <si>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</si>
  <si>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</si>
  <si>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</si>
  <si>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</si>
  <si>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</si>
  <si>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</si>
  <si>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</si>
  <si>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</si>
  <si>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</si>
  <si>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</si>
  <si>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</si>
  <si>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</si>
  <si>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</si>
  <si>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</si>
  <si>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</si>
  <si>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</si>
  <si>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</si>
  <si>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</si>
  <si>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</si>
  <si>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</si>
  <si>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</si>
  <si>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</si>
  <si>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</si>
  <si>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</si>
  <si>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</si>
  <si>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</si>
  <si>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</si>
  <si>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</si>
  <si>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</si>
  <si>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</si>
  <si>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</si>
  <si>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</si>
  <si>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</si>
  <si>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</si>
  <si>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</si>
  <si>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</si>
  <si>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</si>
  <si>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</si>
  <si>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</si>
  <si>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</si>
  <si>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</si>
  <si>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</si>
  <si>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</si>
  <si>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</si>
  <si>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</si>
  <si>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</si>
  <si>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</si>
  <si>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</si>
  <si>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</si>
  <si>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</si>
  <si>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</si>
  <si>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</si>
  <si>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</si>
  <si>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</si>
  <si>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</si>
  <si>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</si>
  <si>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</si>
  <si>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</si>
  <si>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</si>
  <si>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</si>
  <si>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</si>
  <si>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</si>
  <si>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</si>
  <si>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</si>
  <si>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</si>
  <si>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</si>
  <si>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</si>
  <si>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</si>
  <si>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</si>
  <si>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</si>
  <si>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</si>
  <si>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</si>
  <si>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</si>
  <si>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</si>
  <si>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</si>
  <si>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</si>
  <si>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</si>
  <si>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</si>
  <si>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</si>
  <si>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</si>
  <si>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</si>
  <si>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</si>
  <si>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</si>
  <si>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</si>
  <si>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</si>
  <si>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</si>
  <si>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</si>
  <si>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</si>
  <si>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</si>
  <si>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</si>
  <si>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</si>
  <si>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</si>
  <si>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</si>
  <si>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</si>
  <si>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</si>
  <si>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</si>
  <si>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</si>
  <si>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</si>
  <si>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</si>
  <si>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</si>
  <si>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</si>
  <si>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</si>
  <si>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</si>
  <si>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</si>
  <si>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</si>
  <si>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</si>
  <si>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</si>
  <si>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</si>
  <si>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</si>
  <si>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</si>
  <si>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</si>
  <si>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</si>
  <si>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</si>
  <si>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</si>
  <si>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</si>
  <si>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</si>
  <si>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</si>
  <si>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</si>
  <si>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*Does not include prereg voters, who are not yet eligible to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</si>
</sst>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7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10" fillId="0" borderId="22" xfId="0" applyFont="1" applyBorder="1" applyAlignment="1">
      <alignment vertical="center"/>
    </xf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72" t="s">
        <v>307</v>
      </c>
      <c r="B1" s="173"/>
      <c r="C1" s="173"/>
      <c r="D1" s="173"/>
      <c r="E1" s="174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265126</v>
      </c>
      <c r="C3" s="5">
        <v>31509</v>
      </c>
      <c r="D3" s="5">
        <v>3335</v>
      </c>
      <c r="E3" s="5">
        <f>SUM(B3:D3)</f>
        <v>299970</v>
      </c>
      <c r="G3" s="20"/>
      <c r="H3" s="20"/>
      <c r="I3" s="20"/>
    </row>
    <row r="4" spans="1:9" x14ac:dyDescent="0.15">
      <c r="A4" s="4" t="s">
        <v>63</v>
      </c>
      <c r="B4" s="5">
        <v>8816</v>
      </c>
      <c r="C4" s="5">
        <v>1556</v>
      </c>
      <c r="D4" s="5">
        <v>32</v>
      </c>
      <c r="E4" s="5">
        <f t="shared" ref="E4:E67" si="0">SUM(B4:D4)</f>
        <v>10404</v>
      </c>
      <c r="G4" s="20"/>
      <c r="H4" s="20"/>
      <c r="I4" s="20"/>
    </row>
    <row r="5" spans="1:9" x14ac:dyDescent="0.15">
      <c r="A5" s="4" t="s">
        <v>62</v>
      </c>
      <c r="B5" s="5">
        <v>382074</v>
      </c>
      <c r="C5" s="5">
        <v>55894</v>
      </c>
      <c r="D5" s="5">
        <v>6056</v>
      </c>
      <c r="E5" s="5">
        <f t="shared" si="0"/>
        <v>444024</v>
      </c>
      <c r="G5" s="20"/>
      <c r="H5" s="20"/>
      <c r="I5" s="20"/>
    </row>
    <row r="6" spans="1:9" x14ac:dyDescent="0.15">
      <c r="A6" s="4" t="s">
        <v>61</v>
      </c>
      <c r="B6" s="5">
        <v>9601</v>
      </c>
      <c r="C6" s="5">
        <v>1580</v>
      </c>
      <c r="D6" s="5">
        <v>79</v>
      </c>
      <c r="E6" s="5">
        <f t="shared" si="0"/>
        <v>11260</v>
      </c>
      <c r="G6" s="20"/>
      <c r="H6" s="20"/>
      <c r="I6" s="20"/>
    </row>
    <row r="7" spans="1:9" x14ac:dyDescent="0.15">
      <c r="A7" s="4" t="s">
        <v>60</v>
      </c>
      <c r="B7" s="5">
        <v>2561</v>
      </c>
      <c r="C7" s="5">
        <v>342</v>
      </c>
      <c r="D7" s="5">
        <v>41</v>
      </c>
      <c r="E7" s="5">
        <f t="shared" si="0"/>
        <v>2944</v>
      </c>
      <c r="G7" s="20"/>
      <c r="H7" s="20"/>
      <c r="I7" s="20"/>
    </row>
    <row r="8" spans="1:9" x14ac:dyDescent="0.15">
      <c r="A8" s="4" t="s">
        <v>59</v>
      </c>
      <c r="B8" s="5">
        <v>2564</v>
      </c>
      <c r="C8" s="5">
        <v>630</v>
      </c>
      <c r="D8" s="5">
        <v>30</v>
      </c>
      <c r="E8" s="5">
        <f t="shared" si="0"/>
        <v>3224</v>
      </c>
      <c r="G8" s="20"/>
      <c r="H8" s="20"/>
      <c r="I8" s="20"/>
    </row>
    <row r="9" spans="1:9" x14ac:dyDescent="0.15">
      <c r="A9" s="4" t="s">
        <v>58</v>
      </c>
      <c r="B9" s="5">
        <v>216570</v>
      </c>
      <c r="C9" s="5">
        <v>28821</v>
      </c>
      <c r="D9" s="5">
        <v>2907</v>
      </c>
      <c r="E9" s="5">
        <f t="shared" si="0"/>
        <v>248298</v>
      </c>
      <c r="G9" s="20"/>
      <c r="H9" s="20"/>
      <c r="I9" s="20"/>
    </row>
    <row r="10" spans="1:9" x14ac:dyDescent="0.15">
      <c r="A10" s="4" t="s">
        <v>57</v>
      </c>
      <c r="B10" s="5">
        <v>47952</v>
      </c>
      <c r="C10" s="5">
        <v>6130</v>
      </c>
      <c r="D10" s="5">
        <v>638</v>
      </c>
      <c r="E10" s="5">
        <f t="shared" si="0"/>
        <v>54720</v>
      </c>
      <c r="G10" s="20"/>
      <c r="H10" s="20"/>
      <c r="I10" s="20"/>
    </row>
    <row r="11" spans="1:9" x14ac:dyDescent="0.15">
      <c r="A11" s="4" t="s">
        <v>56</v>
      </c>
      <c r="B11" s="5">
        <v>13849</v>
      </c>
      <c r="C11" s="5">
        <v>2174</v>
      </c>
      <c r="D11" s="5">
        <v>107</v>
      </c>
      <c r="E11" s="5">
        <f t="shared" si="0"/>
        <v>16130</v>
      </c>
      <c r="G11" s="20"/>
      <c r="H11" s="20"/>
      <c r="I11" s="20"/>
    </row>
    <row r="12" spans="1:9" x14ac:dyDescent="0.15">
      <c r="A12" s="4" t="s">
        <v>55</v>
      </c>
      <c r="B12" s="5">
        <v>1238</v>
      </c>
      <c r="C12" s="5">
        <v>159</v>
      </c>
      <c r="D12" s="5">
        <v>20</v>
      </c>
      <c r="E12" s="5">
        <f t="shared" si="0"/>
        <v>1417</v>
      </c>
      <c r="G12" s="20"/>
      <c r="H12" s="20"/>
      <c r="I12" s="20"/>
    </row>
    <row r="13" spans="1:9" x14ac:dyDescent="0.15">
      <c r="A13" s="4" t="s">
        <v>54</v>
      </c>
      <c r="B13" s="5">
        <v>7156</v>
      </c>
      <c r="C13" s="5">
        <v>1113</v>
      </c>
      <c r="D13" s="5">
        <v>62</v>
      </c>
      <c r="E13" s="5">
        <f t="shared" si="0"/>
        <v>8331</v>
      </c>
      <c r="G13" s="20"/>
      <c r="H13" s="20"/>
      <c r="I13" s="20"/>
    </row>
    <row r="14" spans="1:9" x14ac:dyDescent="0.15">
      <c r="A14" s="4" t="s">
        <v>53</v>
      </c>
      <c r="B14" s="5">
        <v>4927</v>
      </c>
      <c r="C14" s="5">
        <v>452</v>
      </c>
      <c r="D14" s="5">
        <v>15</v>
      </c>
      <c r="E14" s="5">
        <f t="shared" si="0"/>
        <v>5394</v>
      </c>
      <c r="G14" s="20"/>
      <c r="H14" s="20"/>
      <c r="I14" s="20"/>
    </row>
    <row r="15" spans="1:9" x14ac:dyDescent="0.15">
      <c r="A15" s="4" t="s">
        <v>52</v>
      </c>
      <c r="B15" s="5">
        <v>2472</v>
      </c>
      <c r="C15" s="5">
        <v>378</v>
      </c>
      <c r="D15" s="5">
        <v>6</v>
      </c>
      <c r="E15" s="5">
        <f t="shared" si="0"/>
        <v>2856</v>
      </c>
      <c r="G15" s="20"/>
      <c r="H15" s="20"/>
      <c r="I15" s="20"/>
    </row>
    <row r="16" spans="1:9" x14ac:dyDescent="0.15">
      <c r="A16" s="4" t="s">
        <v>51</v>
      </c>
      <c r="B16" s="5">
        <v>2007</v>
      </c>
      <c r="C16" s="5">
        <v>265</v>
      </c>
      <c r="D16" s="5">
        <v>24</v>
      </c>
      <c r="E16" s="5">
        <f t="shared" si="0"/>
        <v>2296</v>
      </c>
      <c r="G16" s="20"/>
      <c r="H16" s="20"/>
      <c r="I16" s="20"/>
    </row>
    <row r="17" spans="1:9" x14ac:dyDescent="0.15">
      <c r="A17" s="4" t="s">
        <v>50</v>
      </c>
      <c r="B17" s="5">
        <v>3756</v>
      </c>
      <c r="C17" s="5">
        <v>482</v>
      </c>
      <c r="D17" s="5">
        <v>19</v>
      </c>
      <c r="E17" s="5">
        <f t="shared" si="0"/>
        <v>4257</v>
      </c>
      <c r="G17" s="20"/>
      <c r="H17" s="20"/>
      <c r="I17" s="20"/>
    </row>
    <row r="18" spans="1:9" x14ac:dyDescent="0.15">
      <c r="A18" s="4" t="s">
        <v>49</v>
      </c>
      <c r="B18" s="5">
        <v>20421</v>
      </c>
      <c r="C18" s="5">
        <v>2257</v>
      </c>
      <c r="D18" s="5">
        <v>232</v>
      </c>
      <c r="E18" s="5">
        <f t="shared" si="0"/>
        <v>22910</v>
      </c>
      <c r="G18" s="20"/>
      <c r="H18" s="20"/>
      <c r="I18" s="20"/>
    </row>
    <row r="19" spans="1:9" x14ac:dyDescent="0.15">
      <c r="A19" s="4" t="s">
        <v>48</v>
      </c>
      <c r="B19" s="5">
        <v>426926</v>
      </c>
      <c r="C19" s="5">
        <v>68968</v>
      </c>
      <c r="D19" s="5">
        <v>3337</v>
      </c>
      <c r="E19" s="5">
        <f t="shared" si="0"/>
        <v>499231</v>
      </c>
      <c r="G19" s="20"/>
      <c r="H19" s="20"/>
      <c r="I19" s="20"/>
    </row>
    <row r="20" spans="1:9" x14ac:dyDescent="0.15">
      <c r="A20" s="4" t="s">
        <v>47</v>
      </c>
      <c r="B20" s="5">
        <v>1527</v>
      </c>
      <c r="C20" s="5">
        <v>320</v>
      </c>
      <c r="D20" s="5">
        <v>19</v>
      </c>
      <c r="E20" s="5">
        <f t="shared" si="0"/>
        <v>1866</v>
      </c>
      <c r="G20" s="20"/>
      <c r="H20" s="20"/>
      <c r="I20" s="20"/>
    </row>
    <row r="21" spans="1:9" x14ac:dyDescent="0.15">
      <c r="A21" s="4" t="s">
        <v>46</v>
      </c>
      <c r="B21" s="5">
        <v>240284</v>
      </c>
      <c r="C21" s="5">
        <v>22875</v>
      </c>
      <c r="D21" s="5">
        <v>6224</v>
      </c>
      <c r="E21" s="5">
        <f t="shared" si="0"/>
        <v>269383</v>
      </c>
      <c r="G21" s="20"/>
      <c r="H21" s="20"/>
      <c r="I21" s="20"/>
    </row>
    <row r="22" spans="1:9" x14ac:dyDescent="0.15">
      <c r="A22" s="4" t="s">
        <v>45</v>
      </c>
      <c r="B22" s="5">
        <v>31367</v>
      </c>
      <c r="C22" s="5">
        <v>4712</v>
      </c>
      <c r="D22" s="5">
        <v>561</v>
      </c>
      <c r="E22" s="5">
        <f t="shared" si="0"/>
        <v>36640</v>
      </c>
      <c r="G22" s="20"/>
      <c r="H22" s="20"/>
      <c r="I22" s="20"/>
    </row>
    <row r="23" spans="1:9" x14ac:dyDescent="0.15">
      <c r="A23" s="4" t="s">
        <v>44</v>
      </c>
      <c r="B23" s="5">
        <v>416993</v>
      </c>
      <c r="C23" s="5">
        <v>66516</v>
      </c>
      <c r="D23" s="5">
        <v>5000</v>
      </c>
      <c r="E23" s="5">
        <f t="shared" si="0"/>
        <v>488509</v>
      </c>
      <c r="G23" s="20"/>
      <c r="H23" s="20"/>
      <c r="I23" s="20"/>
    </row>
    <row r="24" spans="1:9" x14ac:dyDescent="0.15">
      <c r="A24" s="4" t="s">
        <v>43</v>
      </c>
      <c r="B24" s="5">
        <v>19692</v>
      </c>
      <c r="C24" s="5">
        <v>1956</v>
      </c>
      <c r="D24" s="5">
        <v>431</v>
      </c>
      <c r="E24" s="5">
        <f t="shared" si="0"/>
        <v>22079</v>
      </c>
      <c r="G24" s="20"/>
      <c r="H24" s="20"/>
      <c r="I24" s="20"/>
    </row>
    <row r="25" spans="1:9" x14ac:dyDescent="0.15">
      <c r="A25" s="4" t="s">
        <v>42</v>
      </c>
      <c r="B25" s="5">
        <v>28067</v>
      </c>
      <c r="C25" s="5">
        <v>3465</v>
      </c>
      <c r="D25" s="5">
        <v>191</v>
      </c>
      <c r="E25" s="5">
        <f t="shared" si="0"/>
        <v>31723</v>
      </c>
      <c r="G25" s="20"/>
      <c r="H25" s="20"/>
      <c r="I25" s="20"/>
    </row>
    <row r="26" spans="1:9" x14ac:dyDescent="0.15">
      <c r="A26" s="4" t="s">
        <v>41</v>
      </c>
      <c r="B26" s="5">
        <v>33797</v>
      </c>
      <c r="C26" s="5">
        <v>4969</v>
      </c>
      <c r="D26" s="5">
        <v>558</v>
      </c>
      <c r="E26" s="5">
        <f t="shared" si="0"/>
        <v>39324</v>
      </c>
      <c r="G26" s="20"/>
      <c r="H26" s="20"/>
      <c r="I26" s="20"/>
    </row>
    <row r="27" spans="1:9" x14ac:dyDescent="0.15">
      <c r="A27" s="4" t="s">
        <v>40</v>
      </c>
      <c r="B27" s="5">
        <v>4480</v>
      </c>
      <c r="C27" s="5">
        <v>897</v>
      </c>
      <c r="D27" s="5">
        <v>31</v>
      </c>
      <c r="E27" s="5">
        <f t="shared" si="0"/>
        <v>5408</v>
      </c>
      <c r="G27" s="20"/>
      <c r="H27" s="20"/>
      <c r="I27" s="20"/>
    </row>
    <row r="28" spans="1:9" x14ac:dyDescent="0.15">
      <c r="A28" s="4" t="s">
        <v>39</v>
      </c>
      <c r="B28" s="5">
        <v>10776</v>
      </c>
      <c r="C28" s="5">
        <v>1731</v>
      </c>
      <c r="D28" s="5">
        <v>133</v>
      </c>
      <c r="E28" s="5">
        <f t="shared" si="0"/>
        <v>12640</v>
      </c>
      <c r="G28" s="20"/>
      <c r="H28" s="20"/>
      <c r="I28" s="20"/>
    </row>
    <row r="29" spans="1:9" x14ac:dyDescent="0.15">
      <c r="A29" s="4" t="s">
        <v>38</v>
      </c>
      <c r="B29" s="5">
        <v>11367</v>
      </c>
      <c r="C29" s="5">
        <v>2320</v>
      </c>
      <c r="D29" s="5">
        <v>102</v>
      </c>
      <c r="E29" s="5">
        <f t="shared" si="0"/>
        <v>13789</v>
      </c>
      <c r="G29" s="20"/>
      <c r="H29" s="20"/>
      <c r="I29" s="20"/>
    </row>
    <row r="30" spans="1:9" x14ac:dyDescent="0.15">
      <c r="A30" s="4" t="s">
        <v>37</v>
      </c>
      <c r="B30" s="5">
        <v>664</v>
      </c>
      <c r="C30" s="5">
        <v>101</v>
      </c>
      <c r="D30" s="5">
        <v>1</v>
      </c>
      <c r="E30" s="5">
        <f t="shared" si="0"/>
        <v>766</v>
      </c>
      <c r="G30" s="20"/>
      <c r="H30" s="20"/>
      <c r="I30" s="20"/>
    </row>
    <row r="31" spans="1:9" x14ac:dyDescent="0.15">
      <c r="A31" s="4" t="s">
        <v>36</v>
      </c>
      <c r="B31" s="5">
        <v>4763</v>
      </c>
      <c r="C31" s="5">
        <v>688</v>
      </c>
      <c r="D31" s="5">
        <v>20</v>
      </c>
      <c r="E31" s="5">
        <f t="shared" si="0"/>
        <v>5471</v>
      </c>
      <c r="G31" s="20"/>
      <c r="H31" s="20"/>
      <c r="I31" s="20"/>
    </row>
    <row r="32" spans="1:9" x14ac:dyDescent="0.15">
      <c r="A32" s="4" t="s">
        <v>35</v>
      </c>
      <c r="B32" s="5">
        <v>965</v>
      </c>
      <c r="C32" s="5">
        <v>284</v>
      </c>
      <c r="D32" s="5">
        <v>4</v>
      </c>
      <c r="E32" s="5">
        <f t="shared" si="0"/>
        <v>1253</v>
      </c>
      <c r="G32" s="20"/>
      <c r="H32" s="20"/>
      <c r="I32" s="20"/>
    </row>
    <row r="33" spans="1:9" x14ac:dyDescent="0.15">
      <c r="A33" s="4" t="s">
        <v>34</v>
      </c>
      <c r="B33" s="5">
        <v>400998</v>
      </c>
      <c r="C33" s="5">
        <v>40063</v>
      </c>
      <c r="D33" s="5">
        <v>5636</v>
      </c>
      <c r="E33" s="5">
        <f t="shared" si="0"/>
        <v>446697</v>
      </c>
      <c r="G33" s="20"/>
      <c r="H33" s="20"/>
      <c r="I33" s="20"/>
    </row>
    <row r="34" spans="1:9" x14ac:dyDescent="0.15">
      <c r="A34" s="4" t="s">
        <v>33</v>
      </c>
      <c r="B34" s="5">
        <v>966</v>
      </c>
      <c r="C34" s="5">
        <v>85</v>
      </c>
      <c r="D34" s="5">
        <v>18</v>
      </c>
      <c r="E34" s="5">
        <f t="shared" si="0"/>
        <v>1069</v>
      </c>
      <c r="G34" s="20"/>
      <c r="H34" s="20"/>
      <c r="I34" s="20"/>
    </row>
    <row r="35" spans="1:9" x14ac:dyDescent="0.15">
      <c r="A35" s="4" t="s">
        <v>32</v>
      </c>
      <c r="B35" s="5">
        <v>4357</v>
      </c>
      <c r="C35" s="5">
        <v>585</v>
      </c>
      <c r="D35" s="5">
        <v>46</v>
      </c>
      <c r="E35" s="5">
        <f t="shared" si="0"/>
        <v>4988</v>
      </c>
      <c r="G35" s="20"/>
      <c r="H35" s="20"/>
      <c r="I35" s="20"/>
    </row>
    <row r="36" spans="1:9" x14ac:dyDescent="0.15">
      <c r="A36" s="4" t="s">
        <v>31</v>
      </c>
      <c r="B36" s="5">
        <v>37743</v>
      </c>
      <c r="C36" s="5">
        <v>8248</v>
      </c>
      <c r="D36" s="5">
        <v>341</v>
      </c>
      <c r="E36" s="5">
        <f t="shared" si="0"/>
        <v>46332</v>
      </c>
      <c r="G36" s="20"/>
      <c r="H36" s="20"/>
      <c r="I36" s="20"/>
    </row>
    <row r="37" spans="1:9" x14ac:dyDescent="0.15">
      <c r="A37" s="4" t="s">
        <v>30</v>
      </c>
      <c r="B37" s="5">
        <v>4341</v>
      </c>
      <c r="C37" s="5">
        <v>1223</v>
      </c>
      <c r="D37" s="5">
        <v>29</v>
      </c>
      <c r="E37" s="5">
        <f t="shared" si="0"/>
        <v>5593</v>
      </c>
      <c r="G37" s="20"/>
      <c r="H37" s="20"/>
      <c r="I37" s="20"/>
    </row>
    <row r="38" spans="1:9" x14ac:dyDescent="0.15">
      <c r="A38" s="4" t="s">
        <v>29</v>
      </c>
      <c r="B38" s="5">
        <v>236082</v>
      </c>
      <c r="C38" s="5">
        <v>31566</v>
      </c>
      <c r="D38" s="5">
        <v>2754</v>
      </c>
      <c r="E38" s="5">
        <f t="shared" si="0"/>
        <v>270402</v>
      </c>
      <c r="G38" s="20"/>
      <c r="H38" s="20"/>
      <c r="I38" s="20"/>
    </row>
    <row r="39" spans="1:9" x14ac:dyDescent="0.15">
      <c r="A39" s="4" t="s">
        <v>28</v>
      </c>
      <c r="B39" s="5">
        <v>9077</v>
      </c>
      <c r="C39" s="5">
        <v>1975</v>
      </c>
      <c r="D39" s="5">
        <v>29</v>
      </c>
      <c r="E39" s="5">
        <f t="shared" si="0"/>
        <v>11081</v>
      </c>
      <c r="G39" s="20"/>
      <c r="H39" s="20"/>
      <c r="I39" s="20"/>
    </row>
    <row r="40" spans="1:9" x14ac:dyDescent="0.15">
      <c r="A40" s="4" t="s">
        <v>27</v>
      </c>
      <c r="B40" s="5">
        <v>2890</v>
      </c>
      <c r="C40" s="5">
        <v>396</v>
      </c>
      <c r="D40" s="5">
        <v>58</v>
      </c>
      <c r="E40" s="5">
        <f t="shared" si="0"/>
        <v>3344</v>
      </c>
      <c r="G40" s="20"/>
      <c r="H40" s="20"/>
      <c r="I40" s="20"/>
    </row>
    <row r="41" spans="1:9" x14ac:dyDescent="0.15">
      <c r="A41" s="4" t="s">
        <v>26</v>
      </c>
      <c r="B41" s="5">
        <v>11453</v>
      </c>
      <c r="C41" s="5">
        <v>1264</v>
      </c>
      <c r="D41" s="5">
        <v>78</v>
      </c>
      <c r="E41" s="5">
        <f t="shared" si="0"/>
        <v>12795</v>
      </c>
      <c r="G41" s="20"/>
      <c r="H41" s="20"/>
      <c r="I41" s="20"/>
    </row>
    <row r="42" spans="1:9" x14ac:dyDescent="0.15">
      <c r="A42" s="4" t="s">
        <v>25</v>
      </c>
      <c r="B42" s="5">
        <v>97286</v>
      </c>
      <c r="C42" s="5">
        <v>15634</v>
      </c>
      <c r="D42" s="5">
        <v>1050</v>
      </c>
      <c r="E42" s="5">
        <f t="shared" si="0"/>
        <v>113970</v>
      </c>
      <c r="G42" s="20"/>
      <c r="H42" s="20"/>
      <c r="I42" s="20"/>
    </row>
    <row r="43" spans="1:9" x14ac:dyDescent="0.15">
      <c r="A43" s="4" t="s">
        <v>24</v>
      </c>
      <c r="B43" s="5">
        <v>766</v>
      </c>
      <c r="C43" s="5">
        <v>117</v>
      </c>
      <c r="D43" s="5">
        <v>1</v>
      </c>
      <c r="E43" s="5">
        <f t="shared" si="0"/>
        <v>884</v>
      </c>
      <c r="G43" s="20"/>
      <c r="H43" s="20"/>
      <c r="I43" s="20"/>
    </row>
    <row r="44" spans="1:9" x14ac:dyDescent="0.15">
      <c r="A44" s="4" t="s">
        <v>23</v>
      </c>
      <c r="B44" s="5">
        <v>7879</v>
      </c>
      <c r="C44" s="5">
        <v>1509</v>
      </c>
      <c r="D44" s="5">
        <v>119</v>
      </c>
      <c r="E44" s="5">
        <f t="shared" si="0"/>
        <v>9507</v>
      </c>
      <c r="G44" s="20"/>
      <c r="H44" s="20"/>
      <c r="I44" s="20"/>
    </row>
    <row r="45" spans="1:9" x14ac:dyDescent="0.15">
      <c r="A45" s="4" t="s">
        <v>22</v>
      </c>
      <c r="B45" s="5">
        <v>16991</v>
      </c>
      <c r="C45" s="5">
        <v>2980</v>
      </c>
      <c r="D45" s="5">
        <v>166</v>
      </c>
      <c r="E45" s="5">
        <f t="shared" si="0"/>
        <v>20137</v>
      </c>
      <c r="G45" s="20"/>
      <c r="H45" s="20"/>
      <c r="I45" s="20"/>
    </row>
    <row r="46" spans="1:9" x14ac:dyDescent="0.15">
      <c r="A46" s="4" t="s">
        <v>21</v>
      </c>
      <c r="B46" s="5">
        <v>26593</v>
      </c>
      <c r="C46" s="5">
        <v>2991</v>
      </c>
      <c r="D46" s="5">
        <v>280</v>
      </c>
      <c r="E46" s="5">
        <f t="shared" si="0"/>
        <v>29864</v>
      </c>
      <c r="G46" s="20"/>
      <c r="H46" s="20"/>
      <c r="I46" s="20"/>
    </row>
    <row r="47" spans="1:9" x14ac:dyDescent="0.15">
      <c r="A47" s="4" t="s">
        <v>20</v>
      </c>
      <c r="B47" s="5">
        <v>15766</v>
      </c>
      <c r="C47" s="5">
        <v>1684</v>
      </c>
      <c r="D47" s="5">
        <v>168</v>
      </c>
      <c r="E47" s="5">
        <f t="shared" si="0"/>
        <v>17618</v>
      </c>
      <c r="G47" s="20"/>
      <c r="H47" s="20"/>
      <c r="I47" s="20"/>
    </row>
    <row r="48" spans="1:9" x14ac:dyDescent="0.15">
      <c r="A48" s="4" t="s">
        <v>19</v>
      </c>
      <c r="B48" s="5">
        <v>11183</v>
      </c>
      <c r="C48" s="5">
        <v>1396</v>
      </c>
      <c r="D48" s="5">
        <v>175</v>
      </c>
      <c r="E48" s="5">
        <f t="shared" si="0"/>
        <v>12754</v>
      </c>
      <c r="G48" s="20"/>
      <c r="H48" s="20"/>
      <c r="I48" s="20"/>
    </row>
    <row r="49" spans="1:9" x14ac:dyDescent="0.15">
      <c r="A49" s="4" t="s">
        <v>18</v>
      </c>
      <c r="B49" s="5">
        <v>4089</v>
      </c>
      <c r="C49" s="5">
        <v>544</v>
      </c>
      <c r="D49" s="5">
        <v>39</v>
      </c>
      <c r="E49" s="5">
        <f t="shared" si="0"/>
        <v>4672</v>
      </c>
      <c r="G49" s="20"/>
      <c r="H49" s="20"/>
      <c r="I49" s="20"/>
    </row>
    <row r="50" spans="1:9" x14ac:dyDescent="0.15">
      <c r="A50" s="4" t="s">
        <v>17</v>
      </c>
      <c r="B50" s="5">
        <v>13229</v>
      </c>
      <c r="C50" s="5">
        <v>2227</v>
      </c>
      <c r="D50" s="5">
        <v>115</v>
      </c>
      <c r="E50" s="5">
        <f t="shared" si="0"/>
        <v>15571</v>
      </c>
      <c r="G50" s="20"/>
      <c r="H50" s="20"/>
      <c r="I50" s="20"/>
    </row>
    <row r="51" spans="1:9" x14ac:dyDescent="0.15">
      <c r="A51" s="4" t="s">
        <v>16</v>
      </c>
      <c r="B51" s="5">
        <v>2677</v>
      </c>
      <c r="C51" s="5">
        <v>622</v>
      </c>
      <c r="D51" s="5">
        <v>21</v>
      </c>
      <c r="E51" s="5">
        <f t="shared" si="0"/>
        <v>3320</v>
      </c>
      <c r="G51" s="20"/>
      <c r="H51" s="20"/>
      <c r="I51" s="20"/>
    </row>
    <row r="52" spans="1:9" x14ac:dyDescent="0.15">
      <c r="A52" s="4" t="s">
        <v>15</v>
      </c>
      <c r="B52" s="5">
        <v>12828</v>
      </c>
      <c r="C52" s="5">
        <v>1658</v>
      </c>
      <c r="D52" s="5">
        <v>160</v>
      </c>
      <c r="E52" s="5">
        <f t="shared" si="0"/>
        <v>14646</v>
      </c>
      <c r="G52" s="20"/>
      <c r="H52" s="20"/>
      <c r="I52" s="20"/>
    </row>
    <row r="53" spans="1:9" x14ac:dyDescent="0.15">
      <c r="A53" s="4" t="s">
        <v>14</v>
      </c>
      <c r="B53" s="5">
        <v>6371</v>
      </c>
      <c r="C53" s="5">
        <v>993</v>
      </c>
      <c r="D53" s="5">
        <v>113</v>
      </c>
      <c r="E53" s="5">
        <f t="shared" si="0"/>
        <v>7477</v>
      </c>
      <c r="G53" s="20"/>
      <c r="H53" s="20"/>
      <c r="I53" s="20"/>
    </row>
    <row r="54" spans="1:9" x14ac:dyDescent="0.15">
      <c r="A54" s="4" t="s">
        <v>13</v>
      </c>
      <c r="B54" s="5">
        <v>101293</v>
      </c>
      <c r="C54" s="5">
        <v>12625</v>
      </c>
      <c r="D54" s="5">
        <v>1010</v>
      </c>
      <c r="E54" s="5">
        <f t="shared" si="0"/>
        <v>114928</v>
      </c>
      <c r="G54" s="20"/>
      <c r="H54" s="20"/>
      <c r="I54" s="20"/>
    </row>
    <row r="55" spans="1:9" x14ac:dyDescent="0.15">
      <c r="A55" s="4" t="s">
        <v>12</v>
      </c>
      <c r="B55" s="5">
        <v>4008</v>
      </c>
      <c r="C55" s="5">
        <v>572</v>
      </c>
      <c r="D55" s="5">
        <v>68</v>
      </c>
      <c r="E55" s="5">
        <f t="shared" si="0"/>
        <v>4648</v>
      </c>
      <c r="G55" s="20"/>
      <c r="H55" s="20"/>
      <c r="I55" s="20"/>
    </row>
    <row r="56" spans="1:9" x14ac:dyDescent="0.15">
      <c r="A56" s="4" t="s">
        <v>11</v>
      </c>
      <c r="B56" s="5">
        <v>6905</v>
      </c>
      <c r="C56" s="5">
        <v>1223</v>
      </c>
      <c r="D56" s="5">
        <v>35</v>
      </c>
      <c r="E56" s="5">
        <f t="shared" si="0"/>
        <v>8163</v>
      </c>
      <c r="G56" s="20"/>
      <c r="H56" s="20"/>
      <c r="I56" s="20"/>
    </row>
    <row r="57" spans="1:9" x14ac:dyDescent="0.15">
      <c r="A57" s="4" t="s">
        <v>10</v>
      </c>
      <c r="B57" s="5">
        <v>17656</v>
      </c>
      <c r="C57" s="5">
        <v>2703</v>
      </c>
      <c r="D57" s="5">
        <v>204</v>
      </c>
      <c r="E57" s="5">
        <f t="shared" si="0"/>
        <v>20563</v>
      </c>
      <c r="G57" s="20"/>
      <c r="H57" s="20"/>
      <c r="I57" s="20"/>
    </row>
    <row r="58" spans="1:9" x14ac:dyDescent="0.15">
      <c r="A58" s="4" t="s">
        <v>9</v>
      </c>
      <c r="B58" s="5">
        <v>3879</v>
      </c>
      <c r="C58" s="5">
        <v>603</v>
      </c>
      <c r="D58" s="5">
        <v>14</v>
      </c>
      <c r="E58" s="5">
        <f t="shared" si="0"/>
        <v>4496</v>
      </c>
      <c r="G58" s="20"/>
      <c r="H58" s="20"/>
      <c r="I58" s="20"/>
    </row>
    <row r="59" spans="1:9" x14ac:dyDescent="0.15">
      <c r="A59" s="4" t="s">
        <v>8</v>
      </c>
      <c r="B59" s="5">
        <v>605</v>
      </c>
      <c r="C59" s="5">
        <v>144</v>
      </c>
      <c r="D59" s="5">
        <v>3</v>
      </c>
      <c r="E59" s="5">
        <f t="shared" si="0"/>
        <v>752</v>
      </c>
      <c r="G59" s="20"/>
      <c r="H59" s="20"/>
      <c r="I59" s="20"/>
    </row>
    <row r="60" spans="1:9" x14ac:dyDescent="0.15">
      <c r="A60" s="4" t="s">
        <v>7</v>
      </c>
      <c r="B60" s="5">
        <v>5519</v>
      </c>
      <c r="C60" s="5">
        <v>864</v>
      </c>
      <c r="D60" s="5">
        <v>64</v>
      </c>
      <c r="E60" s="5">
        <f t="shared" si="0"/>
        <v>6447</v>
      </c>
      <c r="G60" s="20"/>
      <c r="H60" s="20"/>
      <c r="I60" s="20"/>
    </row>
    <row r="61" spans="1:9" x14ac:dyDescent="0.15">
      <c r="A61" s="4" t="s">
        <v>6</v>
      </c>
      <c r="B61" s="5">
        <v>1608</v>
      </c>
      <c r="C61" s="5">
        <v>229</v>
      </c>
      <c r="D61" s="5">
        <v>7</v>
      </c>
      <c r="E61" s="5">
        <f t="shared" si="0"/>
        <v>1844</v>
      </c>
      <c r="G61" s="20"/>
      <c r="H61" s="20"/>
      <c r="I61" s="20"/>
    </row>
    <row r="62" spans="1:9" x14ac:dyDescent="0.15">
      <c r="A62" s="4" t="s">
        <v>5</v>
      </c>
      <c r="B62" s="5">
        <v>19806</v>
      </c>
      <c r="C62" s="5">
        <v>4793</v>
      </c>
      <c r="D62" s="5">
        <v>232</v>
      </c>
      <c r="E62" s="5">
        <f t="shared" si="0"/>
        <v>24831</v>
      </c>
      <c r="G62" s="20"/>
      <c r="H62" s="20"/>
      <c r="I62" s="20"/>
    </row>
    <row r="63" spans="1:9" x14ac:dyDescent="0.15">
      <c r="A63" s="4" t="s">
        <v>4</v>
      </c>
      <c r="B63" s="5">
        <v>17572</v>
      </c>
      <c r="C63" s="5">
        <v>3131</v>
      </c>
      <c r="D63" s="5">
        <v>128</v>
      </c>
      <c r="E63" s="5">
        <f t="shared" si="0"/>
        <v>20831</v>
      </c>
      <c r="G63" s="20"/>
      <c r="H63" s="20"/>
      <c r="I63" s="20"/>
    </row>
    <row r="64" spans="1:9" x14ac:dyDescent="0.15">
      <c r="A64" s="4" t="s">
        <v>3</v>
      </c>
      <c r="B64" s="5">
        <v>3087</v>
      </c>
      <c r="C64" s="5">
        <v>379</v>
      </c>
      <c r="D64" s="5">
        <v>35</v>
      </c>
      <c r="E64" s="5">
        <f t="shared" si="0"/>
        <v>3501</v>
      </c>
      <c r="G64" s="20"/>
      <c r="H64" s="20"/>
      <c r="I64" s="20"/>
    </row>
    <row r="65" spans="1:9" x14ac:dyDescent="0.15">
      <c r="A65" s="4" t="s">
        <v>2</v>
      </c>
      <c r="B65" s="5">
        <v>183185</v>
      </c>
      <c r="C65" s="5">
        <v>20992</v>
      </c>
      <c r="D65" s="5">
        <v>2597</v>
      </c>
      <c r="E65" s="5">
        <f t="shared" si="0"/>
        <v>206774</v>
      </c>
      <c r="G65" s="20"/>
      <c r="H65" s="20"/>
      <c r="I65" s="20"/>
    </row>
    <row r="66" spans="1:9" x14ac:dyDescent="0.15">
      <c r="A66" s="4" t="s">
        <v>1</v>
      </c>
      <c r="B66" s="5">
        <v>5547</v>
      </c>
      <c r="C66" s="5">
        <v>464</v>
      </c>
      <c r="D66" s="5">
        <v>75</v>
      </c>
      <c r="E66" s="5">
        <f t="shared" si="0"/>
        <v>6086</v>
      </c>
      <c r="G66" s="20"/>
      <c r="H66" s="20"/>
      <c r="I66" s="20"/>
    </row>
    <row r="67" spans="1:9" x14ac:dyDescent="0.15">
      <c r="A67" s="6" t="s">
        <v>0</v>
      </c>
      <c r="B67" s="7">
        <f>SUM(B3:B66)</f>
        <v>3516993</v>
      </c>
      <c r="C67" s="7">
        <f t="shared" ref="C67:D67" si="1">SUM(C3:C66)</f>
        <v>480026</v>
      </c>
      <c r="D67" s="7">
        <f t="shared" si="1"/>
        <v>46083</v>
      </c>
      <c r="E67" s="7">
        <f t="shared" si="0"/>
        <v>4043102</v>
      </c>
    </row>
  </sheetData>
  <mergeCells count="1">
    <mergeCell ref="A1:E1"/>
  </mergeCells>
  <pageMargins left="0.75" right="0.75" top="1" bottom="1" header="0.5" footer="0.5"/>
  <pageSetup scale="9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47" t="str">
        <f>"Total Registered Voters by State House District, Party, and Status"&amp; CHAR(10)&amp;
RIGHT(Status!A1,25)</f>
        <v>Total Registered Voters by State House District, Party, and Status
as of 03:18 on 07/01/2020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62"/>
      <c r="AD1" s="135"/>
    </row>
    <row r="2" spans="1:48" ht="10.5" customHeight="1" x14ac:dyDescent="0.15">
      <c r="A2" s="263" t="s">
        <v>80</v>
      </c>
      <c r="B2" s="263" t="s">
        <v>67</v>
      </c>
      <c r="C2" s="181" t="s">
        <v>66</v>
      </c>
      <c r="D2" s="182"/>
      <c r="E2" s="182"/>
      <c r="F2" s="182"/>
      <c r="G2" s="182"/>
      <c r="H2" s="182"/>
      <c r="I2" s="182"/>
      <c r="J2" s="183"/>
      <c r="K2" s="118" t="s">
        <v>66</v>
      </c>
      <c r="L2" s="181" t="s">
        <v>65</v>
      </c>
      <c r="M2" s="182"/>
      <c r="N2" s="182"/>
      <c r="O2" s="182"/>
      <c r="P2" s="182"/>
      <c r="Q2" s="182"/>
      <c r="R2" s="182"/>
      <c r="S2" s="124"/>
      <c r="T2" s="118" t="s">
        <v>65</v>
      </c>
      <c r="U2" s="181" t="s">
        <v>288</v>
      </c>
      <c r="V2" s="182"/>
      <c r="W2" s="182"/>
      <c r="X2" s="182"/>
      <c r="Y2" s="182"/>
      <c r="Z2" s="182"/>
      <c r="AA2" s="182"/>
      <c r="AB2" s="124"/>
      <c r="AC2" s="118" t="s">
        <v>288</v>
      </c>
      <c r="AD2" s="177" t="s">
        <v>77</v>
      </c>
    </row>
    <row r="3" spans="1:48" x14ac:dyDescent="0.15">
      <c r="A3" s="263"/>
      <c r="B3" s="263"/>
      <c r="C3" s="133" t="s">
        <v>73</v>
      </c>
      <c r="D3" s="133" t="s">
        <v>298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78"/>
    </row>
    <row r="4" spans="1:48" x14ac:dyDescent="0.15">
      <c r="A4" s="29" t="s">
        <v>122</v>
      </c>
      <c r="B4" s="30" t="s">
        <v>48</v>
      </c>
      <c r="C4" s="53">
        <v>147</v>
      </c>
      <c r="D4" s="53">
        <v>44</v>
      </c>
      <c r="E4" s="53">
        <v>16784</v>
      </c>
      <c r="F4" s="53">
        <v>87</v>
      </c>
      <c r="G4" s="53">
        <v>419</v>
      </c>
      <c r="H4" s="53">
        <v>7398</v>
      </c>
      <c r="I4" s="53">
        <v>16772</v>
      </c>
      <c r="J4" s="53">
        <v>40</v>
      </c>
      <c r="K4" s="43">
        <v>41691</v>
      </c>
      <c r="L4" s="53">
        <v>33</v>
      </c>
      <c r="M4" s="53"/>
      <c r="N4" s="53">
        <v>1604</v>
      </c>
      <c r="O4" s="53">
        <v>20</v>
      </c>
      <c r="P4" s="53">
        <v>72</v>
      </c>
      <c r="Q4" s="53">
        <v>819</v>
      </c>
      <c r="R4" s="53">
        <v>2286</v>
      </c>
      <c r="S4" s="53">
        <v>5</v>
      </c>
      <c r="T4" s="43">
        <v>4839</v>
      </c>
      <c r="U4" s="53">
        <v>3</v>
      </c>
      <c r="V4" s="53">
        <v>4</v>
      </c>
      <c r="W4" s="53">
        <v>96</v>
      </c>
      <c r="X4" s="53">
        <v>1</v>
      </c>
      <c r="Y4" s="53">
        <v>3</v>
      </c>
      <c r="Z4" s="53">
        <v>26</v>
      </c>
      <c r="AA4" s="53">
        <v>301</v>
      </c>
      <c r="AB4" s="53"/>
      <c r="AC4" s="43">
        <v>434</v>
      </c>
      <c r="AD4" s="53">
        <v>46964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>
        <v>1</v>
      </c>
      <c r="D5" s="54"/>
      <c r="E5" s="53">
        <v>65</v>
      </c>
      <c r="F5" s="54"/>
      <c r="G5" s="54">
        <v>1</v>
      </c>
      <c r="H5" s="53">
        <v>84</v>
      </c>
      <c r="I5" s="54">
        <v>77</v>
      </c>
      <c r="J5" s="54"/>
      <c r="K5" s="43">
        <v>228</v>
      </c>
      <c r="L5" s="54"/>
      <c r="M5" s="54"/>
      <c r="N5" s="54">
        <v>1</v>
      </c>
      <c r="O5" s="54"/>
      <c r="P5" s="54"/>
      <c r="Q5" s="54">
        <v>2</v>
      </c>
      <c r="R5" s="54">
        <v>4</v>
      </c>
      <c r="S5" s="54"/>
      <c r="T5" s="46">
        <v>7</v>
      </c>
      <c r="U5" s="54"/>
      <c r="V5" s="54"/>
      <c r="W5" s="54"/>
      <c r="X5" s="54">
        <v>1</v>
      </c>
      <c r="Y5" s="54"/>
      <c r="Z5" s="54">
        <v>1</v>
      </c>
      <c r="AA5" s="54">
        <v>10</v>
      </c>
      <c r="AB5" s="54"/>
      <c r="AC5" s="46">
        <v>12</v>
      </c>
      <c r="AD5" s="53">
        <v>247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49" t="s">
        <v>122</v>
      </c>
      <c r="B6" s="250"/>
      <c r="C6" s="15">
        <v>148</v>
      </c>
      <c r="D6" s="15">
        <v>44</v>
      </c>
      <c r="E6" s="15">
        <v>16849</v>
      </c>
      <c r="F6" s="15">
        <v>87</v>
      </c>
      <c r="G6" s="15">
        <v>420</v>
      </c>
      <c r="H6" s="15">
        <v>7482</v>
      </c>
      <c r="I6" s="15">
        <v>16849</v>
      </c>
      <c r="J6" s="15">
        <v>40</v>
      </c>
      <c r="K6" s="44">
        <v>41919</v>
      </c>
      <c r="L6" s="15">
        <v>33</v>
      </c>
      <c r="M6" s="15"/>
      <c r="N6" s="15">
        <v>1605</v>
      </c>
      <c r="O6" s="15">
        <v>20</v>
      </c>
      <c r="P6" s="15">
        <v>72</v>
      </c>
      <c r="Q6" s="15">
        <v>821</v>
      </c>
      <c r="R6" s="15">
        <v>2290</v>
      </c>
      <c r="S6" s="15">
        <v>5</v>
      </c>
      <c r="T6" s="44">
        <v>4846</v>
      </c>
      <c r="U6" s="15">
        <v>3</v>
      </c>
      <c r="V6" s="15">
        <v>4</v>
      </c>
      <c r="W6" s="15">
        <v>96</v>
      </c>
      <c r="X6" s="15">
        <v>2</v>
      </c>
      <c r="Y6" s="15">
        <v>3</v>
      </c>
      <c r="Z6" s="15">
        <v>27</v>
      </c>
      <c r="AA6" s="15">
        <v>311</v>
      </c>
      <c r="AB6" s="15"/>
      <c r="AC6" s="44">
        <v>446</v>
      </c>
      <c r="AD6" s="15">
        <v>47211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84</v>
      </c>
      <c r="D7" s="53">
        <v>21</v>
      </c>
      <c r="E7" s="53">
        <v>29195</v>
      </c>
      <c r="F7" s="53">
        <v>159</v>
      </c>
      <c r="G7" s="53">
        <v>682</v>
      </c>
      <c r="H7" s="53">
        <v>6911</v>
      </c>
      <c r="I7" s="53">
        <v>26138</v>
      </c>
      <c r="J7" s="53">
        <v>21</v>
      </c>
      <c r="K7" s="43">
        <v>63211</v>
      </c>
      <c r="L7" s="53">
        <v>32</v>
      </c>
      <c r="M7" s="53">
        <v>5</v>
      </c>
      <c r="N7" s="53">
        <v>4171</v>
      </c>
      <c r="O7" s="53">
        <v>89</v>
      </c>
      <c r="P7" s="53">
        <v>239</v>
      </c>
      <c r="Q7" s="53">
        <v>1465</v>
      </c>
      <c r="R7" s="53">
        <v>5277</v>
      </c>
      <c r="S7" s="53">
        <v>10</v>
      </c>
      <c r="T7" s="43">
        <v>11288</v>
      </c>
      <c r="U7" s="53">
        <v>2</v>
      </c>
      <c r="V7" s="53"/>
      <c r="W7" s="53">
        <v>84</v>
      </c>
      <c r="X7" s="53">
        <v>1</v>
      </c>
      <c r="Y7" s="53"/>
      <c r="Z7" s="53">
        <v>13</v>
      </c>
      <c r="AA7" s="53">
        <v>164</v>
      </c>
      <c r="AB7" s="53"/>
      <c r="AC7" s="43">
        <v>264</v>
      </c>
      <c r="AD7" s="53">
        <v>74763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49" t="s">
        <v>123</v>
      </c>
      <c r="B8" s="250" t="s">
        <v>0</v>
      </c>
      <c r="C8" s="15">
        <v>84</v>
      </c>
      <c r="D8" s="15">
        <v>21</v>
      </c>
      <c r="E8" s="15">
        <v>29195</v>
      </c>
      <c r="F8" s="15">
        <v>159</v>
      </c>
      <c r="G8" s="15">
        <v>682</v>
      </c>
      <c r="H8" s="15">
        <v>6911</v>
      </c>
      <c r="I8" s="15">
        <v>26138</v>
      </c>
      <c r="J8" s="15">
        <v>21</v>
      </c>
      <c r="K8" s="44">
        <v>63211</v>
      </c>
      <c r="L8" s="15">
        <v>32</v>
      </c>
      <c r="M8" s="15">
        <v>5</v>
      </c>
      <c r="N8" s="15">
        <v>4171</v>
      </c>
      <c r="O8" s="15">
        <v>89</v>
      </c>
      <c r="P8" s="15">
        <v>239</v>
      </c>
      <c r="Q8" s="15">
        <v>1465</v>
      </c>
      <c r="R8" s="15">
        <v>5277</v>
      </c>
      <c r="S8" s="15">
        <v>10</v>
      </c>
      <c r="T8" s="44">
        <v>11288</v>
      </c>
      <c r="U8" s="15">
        <v>2</v>
      </c>
      <c r="V8" s="15"/>
      <c r="W8" s="15">
        <v>84</v>
      </c>
      <c r="X8" s="15">
        <v>1</v>
      </c>
      <c r="Y8" s="15"/>
      <c r="Z8" s="15">
        <v>13</v>
      </c>
      <c r="AA8" s="15">
        <v>164</v>
      </c>
      <c r="AB8" s="15"/>
      <c r="AC8" s="44">
        <v>264</v>
      </c>
      <c r="AD8" s="15">
        <v>74763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119</v>
      </c>
      <c r="D9" s="53">
        <v>20</v>
      </c>
      <c r="E9" s="53">
        <v>16957</v>
      </c>
      <c r="F9" s="53">
        <v>128</v>
      </c>
      <c r="G9" s="53">
        <v>584</v>
      </c>
      <c r="H9" s="53">
        <v>12938</v>
      </c>
      <c r="I9" s="53">
        <v>21851</v>
      </c>
      <c r="J9" s="53">
        <v>29</v>
      </c>
      <c r="K9" s="43">
        <v>52626</v>
      </c>
      <c r="L9" s="53">
        <v>34</v>
      </c>
      <c r="M9" s="53">
        <v>2</v>
      </c>
      <c r="N9" s="53">
        <v>2089</v>
      </c>
      <c r="O9" s="53">
        <v>32</v>
      </c>
      <c r="P9" s="53">
        <v>149</v>
      </c>
      <c r="Q9" s="53">
        <v>1728</v>
      </c>
      <c r="R9" s="53">
        <v>3889</v>
      </c>
      <c r="S9" s="53">
        <v>6</v>
      </c>
      <c r="T9" s="43">
        <v>7929</v>
      </c>
      <c r="U9" s="53">
        <v>2</v>
      </c>
      <c r="V9" s="53"/>
      <c r="W9" s="53">
        <v>150</v>
      </c>
      <c r="X9" s="53">
        <v>2</v>
      </c>
      <c r="Y9" s="53">
        <v>1</v>
      </c>
      <c r="Z9" s="53">
        <v>120</v>
      </c>
      <c r="AA9" s="53">
        <v>625</v>
      </c>
      <c r="AB9" s="53"/>
      <c r="AC9" s="43">
        <v>900</v>
      </c>
      <c r="AD9" s="53">
        <v>61455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49" t="s">
        <v>124</v>
      </c>
      <c r="B10" s="250" t="s">
        <v>0</v>
      </c>
      <c r="C10" s="15">
        <v>119</v>
      </c>
      <c r="D10" s="15">
        <v>20</v>
      </c>
      <c r="E10" s="15">
        <v>16957</v>
      </c>
      <c r="F10" s="15">
        <v>128</v>
      </c>
      <c r="G10" s="15">
        <v>584</v>
      </c>
      <c r="H10" s="15">
        <v>12938</v>
      </c>
      <c r="I10" s="15">
        <v>21851</v>
      </c>
      <c r="J10" s="15">
        <v>29</v>
      </c>
      <c r="K10" s="44">
        <v>52626</v>
      </c>
      <c r="L10" s="15">
        <v>34</v>
      </c>
      <c r="M10" s="15">
        <v>2</v>
      </c>
      <c r="N10" s="15">
        <v>2089</v>
      </c>
      <c r="O10" s="15">
        <v>32</v>
      </c>
      <c r="P10" s="15">
        <v>149</v>
      </c>
      <c r="Q10" s="15">
        <v>1728</v>
      </c>
      <c r="R10" s="15">
        <v>3889</v>
      </c>
      <c r="S10" s="15">
        <v>6</v>
      </c>
      <c r="T10" s="44">
        <v>7929</v>
      </c>
      <c r="U10" s="15">
        <v>2</v>
      </c>
      <c r="V10" s="15"/>
      <c r="W10" s="15">
        <v>150</v>
      </c>
      <c r="X10" s="15">
        <v>2</v>
      </c>
      <c r="Y10" s="15">
        <v>1</v>
      </c>
      <c r="Z10" s="15">
        <v>120</v>
      </c>
      <c r="AA10" s="15">
        <v>625</v>
      </c>
      <c r="AB10" s="15"/>
      <c r="AC10" s="44">
        <v>900</v>
      </c>
      <c r="AD10" s="15">
        <v>61455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132</v>
      </c>
      <c r="D11" s="53">
        <v>22</v>
      </c>
      <c r="E11" s="53">
        <v>24091</v>
      </c>
      <c r="F11" s="53">
        <v>153</v>
      </c>
      <c r="G11" s="53">
        <v>485</v>
      </c>
      <c r="H11" s="53">
        <v>4559</v>
      </c>
      <c r="I11" s="53">
        <v>19705</v>
      </c>
      <c r="J11" s="53">
        <v>35</v>
      </c>
      <c r="K11" s="43">
        <v>49182</v>
      </c>
      <c r="L11" s="53">
        <v>28</v>
      </c>
      <c r="M11" s="53">
        <v>2</v>
      </c>
      <c r="N11" s="53">
        <v>2598</v>
      </c>
      <c r="O11" s="53">
        <v>35</v>
      </c>
      <c r="P11" s="53">
        <v>108</v>
      </c>
      <c r="Q11" s="53">
        <v>774</v>
      </c>
      <c r="R11" s="53">
        <v>3083</v>
      </c>
      <c r="S11" s="53">
        <v>6</v>
      </c>
      <c r="T11" s="43">
        <v>6634</v>
      </c>
      <c r="U11" s="53">
        <v>2</v>
      </c>
      <c r="V11" s="53">
        <v>1</v>
      </c>
      <c r="W11" s="53">
        <v>99</v>
      </c>
      <c r="X11" s="53"/>
      <c r="Y11" s="53"/>
      <c r="Z11" s="53">
        <v>10</v>
      </c>
      <c r="AA11" s="53">
        <v>250</v>
      </c>
      <c r="AB11" s="53"/>
      <c r="AC11" s="43">
        <v>362</v>
      </c>
      <c r="AD11" s="53">
        <v>56178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49" t="s">
        <v>125</v>
      </c>
      <c r="B12" s="250" t="s">
        <v>0</v>
      </c>
      <c r="C12" s="15">
        <v>132</v>
      </c>
      <c r="D12" s="15">
        <v>22</v>
      </c>
      <c r="E12" s="15">
        <v>24091</v>
      </c>
      <c r="F12" s="15">
        <v>153</v>
      </c>
      <c r="G12" s="15">
        <v>485</v>
      </c>
      <c r="H12" s="15">
        <v>4559</v>
      </c>
      <c r="I12" s="15">
        <v>19705</v>
      </c>
      <c r="J12" s="15">
        <v>35</v>
      </c>
      <c r="K12" s="44">
        <v>49182</v>
      </c>
      <c r="L12" s="15">
        <v>28</v>
      </c>
      <c r="M12" s="15">
        <v>2</v>
      </c>
      <c r="N12" s="15">
        <v>2598</v>
      </c>
      <c r="O12" s="15">
        <v>35</v>
      </c>
      <c r="P12" s="15">
        <v>108</v>
      </c>
      <c r="Q12" s="15">
        <v>774</v>
      </c>
      <c r="R12" s="15">
        <v>3083</v>
      </c>
      <c r="S12" s="15">
        <v>6</v>
      </c>
      <c r="T12" s="44">
        <v>6634</v>
      </c>
      <c r="U12" s="15">
        <v>2</v>
      </c>
      <c r="V12" s="15">
        <v>1</v>
      </c>
      <c r="W12" s="15">
        <v>99</v>
      </c>
      <c r="X12" s="15"/>
      <c r="Y12" s="15"/>
      <c r="Z12" s="15">
        <v>10</v>
      </c>
      <c r="AA12" s="15">
        <v>250</v>
      </c>
      <c r="AB12" s="15"/>
      <c r="AC12" s="44">
        <v>362</v>
      </c>
      <c r="AD12" s="15">
        <v>56178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181</v>
      </c>
      <c r="D13" s="53">
        <v>48</v>
      </c>
      <c r="E13" s="53">
        <v>25356</v>
      </c>
      <c r="F13" s="53">
        <v>173</v>
      </c>
      <c r="G13" s="53">
        <v>627</v>
      </c>
      <c r="H13" s="53">
        <v>5256</v>
      </c>
      <c r="I13" s="53">
        <v>23414</v>
      </c>
      <c r="J13" s="53">
        <v>61</v>
      </c>
      <c r="K13" s="43">
        <v>55116</v>
      </c>
      <c r="L13" s="53">
        <v>136</v>
      </c>
      <c r="M13" s="53">
        <v>4</v>
      </c>
      <c r="N13" s="53">
        <v>4709</v>
      </c>
      <c r="O13" s="53">
        <v>127</v>
      </c>
      <c r="P13" s="53">
        <v>276</v>
      </c>
      <c r="Q13" s="53">
        <v>1851</v>
      </c>
      <c r="R13" s="53">
        <v>6863</v>
      </c>
      <c r="S13" s="53">
        <v>35</v>
      </c>
      <c r="T13" s="43">
        <v>14001</v>
      </c>
      <c r="U13" s="53">
        <v>2</v>
      </c>
      <c r="V13" s="53">
        <v>2</v>
      </c>
      <c r="W13" s="53">
        <v>76</v>
      </c>
      <c r="X13" s="53"/>
      <c r="Y13" s="53">
        <v>1</v>
      </c>
      <c r="Z13" s="53">
        <v>5</v>
      </c>
      <c r="AA13" s="53">
        <v>174</v>
      </c>
      <c r="AB13" s="53">
        <v>1</v>
      </c>
      <c r="AC13" s="43">
        <v>261</v>
      </c>
      <c r="AD13" s="53">
        <v>69378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49" t="s">
        <v>126</v>
      </c>
      <c r="B14" s="250" t="s">
        <v>0</v>
      </c>
      <c r="C14" s="15">
        <v>181</v>
      </c>
      <c r="D14" s="15">
        <v>48</v>
      </c>
      <c r="E14" s="15">
        <v>25356</v>
      </c>
      <c r="F14" s="15">
        <v>173</v>
      </c>
      <c r="G14" s="15">
        <v>627</v>
      </c>
      <c r="H14" s="15">
        <v>5256</v>
      </c>
      <c r="I14" s="15">
        <v>23414</v>
      </c>
      <c r="J14" s="15">
        <v>61</v>
      </c>
      <c r="K14" s="44">
        <v>55116</v>
      </c>
      <c r="L14" s="15">
        <v>136</v>
      </c>
      <c r="M14" s="15">
        <v>4</v>
      </c>
      <c r="N14" s="15">
        <v>4709</v>
      </c>
      <c r="O14" s="15">
        <v>127</v>
      </c>
      <c r="P14" s="15">
        <v>276</v>
      </c>
      <c r="Q14" s="15">
        <v>1851</v>
      </c>
      <c r="R14" s="15">
        <v>6863</v>
      </c>
      <c r="S14" s="15">
        <v>35</v>
      </c>
      <c r="T14" s="44">
        <v>14001</v>
      </c>
      <c r="U14" s="15">
        <v>2</v>
      </c>
      <c r="V14" s="15">
        <v>2</v>
      </c>
      <c r="W14" s="15">
        <v>76</v>
      </c>
      <c r="X14" s="15"/>
      <c r="Y14" s="15">
        <v>1</v>
      </c>
      <c r="Z14" s="15">
        <v>5</v>
      </c>
      <c r="AA14" s="15">
        <v>174</v>
      </c>
      <c r="AB14" s="15">
        <v>1</v>
      </c>
      <c r="AC14" s="44">
        <v>261</v>
      </c>
      <c r="AD14" s="15">
        <v>69378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79</v>
      </c>
      <c r="D15" s="53">
        <v>23</v>
      </c>
      <c r="E15" s="53">
        <v>25329</v>
      </c>
      <c r="F15" s="53">
        <v>120</v>
      </c>
      <c r="G15" s="53">
        <v>440</v>
      </c>
      <c r="H15" s="53">
        <v>8672</v>
      </c>
      <c r="I15" s="53">
        <v>21126</v>
      </c>
      <c r="J15" s="53">
        <v>15</v>
      </c>
      <c r="K15" s="43">
        <v>55804</v>
      </c>
      <c r="L15" s="53">
        <v>34</v>
      </c>
      <c r="M15" s="53">
        <v>2</v>
      </c>
      <c r="N15" s="53">
        <v>2650</v>
      </c>
      <c r="O15" s="53">
        <v>31</v>
      </c>
      <c r="P15" s="53">
        <v>113</v>
      </c>
      <c r="Q15" s="53">
        <v>1155</v>
      </c>
      <c r="R15" s="53">
        <v>3454</v>
      </c>
      <c r="S15" s="53">
        <v>8</v>
      </c>
      <c r="T15" s="43">
        <v>7447</v>
      </c>
      <c r="U15" s="53">
        <v>1</v>
      </c>
      <c r="V15" s="53"/>
      <c r="W15" s="53">
        <v>170</v>
      </c>
      <c r="X15" s="53">
        <v>1</v>
      </c>
      <c r="Y15" s="53">
        <v>4</v>
      </c>
      <c r="Z15" s="53">
        <v>33</v>
      </c>
      <c r="AA15" s="53">
        <v>358</v>
      </c>
      <c r="AB15" s="53">
        <v>1</v>
      </c>
      <c r="AC15" s="43">
        <v>568</v>
      </c>
      <c r="AD15" s="53">
        <v>63819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49" t="s">
        <v>127</v>
      </c>
      <c r="B16" s="250" t="s">
        <v>0</v>
      </c>
      <c r="C16" s="15">
        <v>79</v>
      </c>
      <c r="D16" s="15">
        <v>23</v>
      </c>
      <c r="E16" s="15">
        <v>25329</v>
      </c>
      <c r="F16" s="15">
        <v>120</v>
      </c>
      <c r="G16" s="15">
        <v>440</v>
      </c>
      <c r="H16" s="15">
        <v>8672</v>
      </c>
      <c r="I16" s="15">
        <v>21126</v>
      </c>
      <c r="J16" s="15">
        <v>15</v>
      </c>
      <c r="K16" s="44">
        <v>55804</v>
      </c>
      <c r="L16" s="15">
        <v>34</v>
      </c>
      <c r="M16" s="15">
        <v>2</v>
      </c>
      <c r="N16" s="15">
        <v>2650</v>
      </c>
      <c r="O16" s="15">
        <v>31</v>
      </c>
      <c r="P16" s="15">
        <v>113</v>
      </c>
      <c r="Q16" s="15">
        <v>1155</v>
      </c>
      <c r="R16" s="15">
        <v>3454</v>
      </c>
      <c r="S16" s="15">
        <v>8</v>
      </c>
      <c r="T16" s="44">
        <v>7447</v>
      </c>
      <c r="U16" s="15">
        <v>1</v>
      </c>
      <c r="V16" s="15"/>
      <c r="W16" s="15">
        <v>170</v>
      </c>
      <c r="X16" s="15">
        <v>1</v>
      </c>
      <c r="Y16" s="15">
        <v>4</v>
      </c>
      <c r="Z16" s="15">
        <v>33</v>
      </c>
      <c r="AA16" s="15">
        <v>358</v>
      </c>
      <c r="AB16" s="15">
        <v>1</v>
      </c>
      <c r="AC16" s="44">
        <v>568</v>
      </c>
      <c r="AD16" s="15">
        <v>63819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148</v>
      </c>
      <c r="D17" s="53">
        <v>41</v>
      </c>
      <c r="E17" s="53">
        <v>27671</v>
      </c>
      <c r="F17" s="53">
        <v>87</v>
      </c>
      <c r="G17" s="53">
        <v>361</v>
      </c>
      <c r="H17" s="53">
        <v>4853</v>
      </c>
      <c r="I17" s="53">
        <v>20882</v>
      </c>
      <c r="J17" s="53">
        <v>39</v>
      </c>
      <c r="K17" s="43">
        <v>54082</v>
      </c>
      <c r="L17" s="53">
        <v>31</v>
      </c>
      <c r="M17" s="53">
        <v>1</v>
      </c>
      <c r="N17" s="53">
        <v>2826</v>
      </c>
      <c r="O17" s="53">
        <v>33</v>
      </c>
      <c r="P17" s="53">
        <v>73</v>
      </c>
      <c r="Q17" s="53">
        <v>787</v>
      </c>
      <c r="R17" s="53">
        <v>3022</v>
      </c>
      <c r="S17" s="53">
        <v>8</v>
      </c>
      <c r="T17" s="43">
        <v>6781</v>
      </c>
      <c r="U17" s="53">
        <v>2</v>
      </c>
      <c r="V17" s="53">
        <v>1</v>
      </c>
      <c r="W17" s="53">
        <v>238</v>
      </c>
      <c r="X17" s="53"/>
      <c r="Y17" s="53">
        <v>3</v>
      </c>
      <c r="Z17" s="53">
        <v>14</v>
      </c>
      <c r="AA17" s="53">
        <v>479</v>
      </c>
      <c r="AB17" s="53">
        <v>1</v>
      </c>
      <c r="AC17" s="43">
        <v>738</v>
      </c>
      <c r="AD17" s="53">
        <v>61601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49" t="s">
        <v>128</v>
      </c>
      <c r="B18" s="250" t="s">
        <v>0</v>
      </c>
      <c r="C18" s="15">
        <v>148</v>
      </c>
      <c r="D18" s="15">
        <v>41</v>
      </c>
      <c r="E18" s="15">
        <v>27671</v>
      </c>
      <c r="F18" s="15">
        <v>87</v>
      </c>
      <c r="G18" s="15">
        <v>361</v>
      </c>
      <c r="H18" s="15">
        <v>4853</v>
      </c>
      <c r="I18" s="15">
        <v>20882</v>
      </c>
      <c r="J18" s="15">
        <v>39</v>
      </c>
      <c r="K18" s="44">
        <v>54082</v>
      </c>
      <c r="L18" s="15">
        <v>31</v>
      </c>
      <c r="M18" s="15">
        <v>1</v>
      </c>
      <c r="N18" s="15">
        <v>2826</v>
      </c>
      <c r="O18" s="15">
        <v>33</v>
      </c>
      <c r="P18" s="15">
        <v>73</v>
      </c>
      <c r="Q18" s="15">
        <v>787</v>
      </c>
      <c r="R18" s="15">
        <v>3022</v>
      </c>
      <c r="S18" s="15">
        <v>8</v>
      </c>
      <c r="T18" s="44">
        <v>6781</v>
      </c>
      <c r="U18" s="15">
        <v>2</v>
      </c>
      <c r="V18" s="15">
        <v>1</v>
      </c>
      <c r="W18" s="15">
        <v>238</v>
      </c>
      <c r="X18" s="15"/>
      <c r="Y18" s="15">
        <v>3</v>
      </c>
      <c r="Z18" s="15">
        <v>14</v>
      </c>
      <c r="AA18" s="15">
        <v>479</v>
      </c>
      <c r="AB18" s="15">
        <v>1</v>
      </c>
      <c r="AC18" s="44">
        <v>738</v>
      </c>
      <c r="AD18" s="15">
        <v>61601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118</v>
      </c>
      <c r="D19" s="53">
        <v>26</v>
      </c>
      <c r="E19" s="53">
        <v>33879</v>
      </c>
      <c r="F19" s="53">
        <v>198</v>
      </c>
      <c r="G19" s="53">
        <v>538</v>
      </c>
      <c r="H19" s="53">
        <v>3733</v>
      </c>
      <c r="I19" s="53">
        <v>22032</v>
      </c>
      <c r="J19" s="53">
        <v>38</v>
      </c>
      <c r="K19" s="43">
        <v>60562</v>
      </c>
      <c r="L19" s="53">
        <v>49</v>
      </c>
      <c r="M19" s="53">
        <v>1</v>
      </c>
      <c r="N19" s="53">
        <v>4051</v>
      </c>
      <c r="O19" s="53">
        <v>80</v>
      </c>
      <c r="P19" s="53">
        <v>181</v>
      </c>
      <c r="Q19" s="53">
        <v>799</v>
      </c>
      <c r="R19" s="53">
        <v>4389</v>
      </c>
      <c r="S19" s="53">
        <v>12</v>
      </c>
      <c r="T19" s="43">
        <v>9562</v>
      </c>
      <c r="U19" s="53">
        <v>1</v>
      </c>
      <c r="V19" s="53"/>
      <c r="W19" s="53">
        <v>167</v>
      </c>
      <c r="X19" s="53"/>
      <c r="Y19" s="53">
        <v>1</v>
      </c>
      <c r="Z19" s="53">
        <v>13</v>
      </c>
      <c r="AA19" s="53">
        <v>234</v>
      </c>
      <c r="AB19" s="53"/>
      <c r="AC19" s="43">
        <v>416</v>
      </c>
      <c r="AD19" s="53">
        <v>70540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49" t="s">
        <v>129</v>
      </c>
      <c r="B20" s="250" t="s">
        <v>0</v>
      </c>
      <c r="C20" s="15">
        <v>118</v>
      </c>
      <c r="D20" s="15">
        <v>26</v>
      </c>
      <c r="E20" s="15">
        <v>33879</v>
      </c>
      <c r="F20" s="15">
        <v>198</v>
      </c>
      <c r="G20" s="15">
        <v>538</v>
      </c>
      <c r="H20" s="15">
        <v>3733</v>
      </c>
      <c r="I20" s="15">
        <v>22032</v>
      </c>
      <c r="J20" s="15">
        <v>38</v>
      </c>
      <c r="K20" s="44">
        <v>60562</v>
      </c>
      <c r="L20" s="15">
        <v>49</v>
      </c>
      <c r="M20" s="15">
        <v>1</v>
      </c>
      <c r="N20" s="15">
        <v>4051</v>
      </c>
      <c r="O20" s="15">
        <v>80</v>
      </c>
      <c r="P20" s="15">
        <v>181</v>
      </c>
      <c r="Q20" s="15">
        <v>799</v>
      </c>
      <c r="R20" s="15">
        <v>4389</v>
      </c>
      <c r="S20" s="15">
        <v>12</v>
      </c>
      <c r="T20" s="44">
        <v>9562</v>
      </c>
      <c r="U20" s="15">
        <v>1</v>
      </c>
      <c r="V20" s="15"/>
      <c r="W20" s="15">
        <v>167</v>
      </c>
      <c r="X20" s="15"/>
      <c r="Y20" s="15">
        <v>1</v>
      </c>
      <c r="Z20" s="15">
        <v>13</v>
      </c>
      <c r="AA20" s="15">
        <v>234</v>
      </c>
      <c r="AB20" s="15"/>
      <c r="AC20" s="44">
        <v>416</v>
      </c>
      <c r="AD20" s="15">
        <v>70540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9</v>
      </c>
      <c r="D21" s="54"/>
      <c r="E21" s="53">
        <v>1837</v>
      </c>
      <c r="F21" s="53">
        <v>17</v>
      </c>
      <c r="G21" s="53">
        <v>68</v>
      </c>
      <c r="H21" s="53">
        <v>688</v>
      </c>
      <c r="I21" s="53">
        <v>1874</v>
      </c>
      <c r="J21" s="53">
        <v>5</v>
      </c>
      <c r="K21" s="43">
        <v>4498</v>
      </c>
      <c r="L21" s="54">
        <v>3</v>
      </c>
      <c r="M21" s="54"/>
      <c r="N21" s="53">
        <v>387</v>
      </c>
      <c r="O21" s="54">
        <v>7</v>
      </c>
      <c r="P21" s="53">
        <v>20</v>
      </c>
      <c r="Q21" s="53">
        <v>180</v>
      </c>
      <c r="R21" s="53">
        <v>561</v>
      </c>
      <c r="S21" s="53">
        <v>4</v>
      </c>
      <c r="T21" s="43">
        <v>1162</v>
      </c>
      <c r="U21" s="54"/>
      <c r="V21" s="54"/>
      <c r="W21" s="53">
        <v>5</v>
      </c>
      <c r="X21" s="54"/>
      <c r="Y21" s="53"/>
      <c r="Z21" s="53"/>
      <c r="AA21" s="53">
        <v>27</v>
      </c>
      <c r="AB21" s="53"/>
      <c r="AC21" s="43">
        <v>32</v>
      </c>
      <c r="AD21" s="53">
        <v>5692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110</v>
      </c>
      <c r="D22" s="53">
        <v>23</v>
      </c>
      <c r="E22" s="53">
        <v>19351</v>
      </c>
      <c r="F22" s="53">
        <v>146</v>
      </c>
      <c r="G22" s="53">
        <v>530</v>
      </c>
      <c r="H22" s="53">
        <v>8019</v>
      </c>
      <c r="I22" s="53">
        <v>19075</v>
      </c>
      <c r="J22" s="53">
        <v>24</v>
      </c>
      <c r="K22" s="43">
        <v>47278</v>
      </c>
      <c r="L22" s="53">
        <v>26</v>
      </c>
      <c r="M22" s="53">
        <v>1</v>
      </c>
      <c r="N22" s="53">
        <v>2815</v>
      </c>
      <c r="O22" s="53">
        <v>47</v>
      </c>
      <c r="P22" s="53">
        <v>159</v>
      </c>
      <c r="Q22" s="53">
        <v>1208</v>
      </c>
      <c r="R22" s="53">
        <v>4155</v>
      </c>
      <c r="S22" s="53">
        <v>5</v>
      </c>
      <c r="T22" s="43">
        <v>8416</v>
      </c>
      <c r="U22" s="53">
        <v>1</v>
      </c>
      <c r="V22" s="53"/>
      <c r="W22" s="53">
        <v>93</v>
      </c>
      <c r="X22" s="53">
        <v>1</v>
      </c>
      <c r="Y22" s="53">
        <v>1</v>
      </c>
      <c r="Z22" s="53">
        <v>15</v>
      </c>
      <c r="AA22" s="53">
        <v>183</v>
      </c>
      <c r="AB22" s="53"/>
      <c r="AC22" s="43">
        <v>294</v>
      </c>
      <c r="AD22" s="53">
        <v>55988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49" t="s">
        <v>130</v>
      </c>
      <c r="B23" s="250" t="s">
        <v>0</v>
      </c>
      <c r="C23" s="15">
        <v>119</v>
      </c>
      <c r="D23" s="15">
        <v>23</v>
      </c>
      <c r="E23" s="15">
        <v>21188</v>
      </c>
      <c r="F23" s="15">
        <v>163</v>
      </c>
      <c r="G23" s="15">
        <v>598</v>
      </c>
      <c r="H23" s="15">
        <v>8707</v>
      </c>
      <c r="I23" s="15">
        <v>20949</v>
      </c>
      <c r="J23" s="15">
        <v>29</v>
      </c>
      <c r="K23" s="44">
        <v>51776</v>
      </c>
      <c r="L23" s="15">
        <v>29</v>
      </c>
      <c r="M23" s="15">
        <v>1</v>
      </c>
      <c r="N23" s="15">
        <v>3202</v>
      </c>
      <c r="O23" s="15">
        <v>54</v>
      </c>
      <c r="P23" s="15">
        <v>179</v>
      </c>
      <c r="Q23" s="15">
        <v>1388</v>
      </c>
      <c r="R23" s="15">
        <v>4716</v>
      </c>
      <c r="S23" s="15">
        <v>9</v>
      </c>
      <c r="T23" s="44">
        <v>9578</v>
      </c>
      <c r="U23" s="15">
        <v>1</v>
      </c>
      <c r="V23" s="15"/>
      <c r="W23" s="15">
        <v>98</v>
      </c>
      <c r="X23" s="15">
        <v>1</v>
      </c>
      <c r="Y23" s="15">
        <v>1</v>
      </c>
      <c r="Z23" s="15">
        <v>15</v>
      </c>
      <c r="AA23" s="15">
        <v>210</v>
      </c>
      <c r="AB23" s="15"/>
      <c r="AC23" s="44">
        <v>326</v>
      </c>
      <c r="AD23" s="15">
        <v>61680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38</v>
      </c>
      <c r="D24" s="53">
        <v>11</v>
      </c>
      <c r="E24" s="53">
        <v>26437</v>
      </c>
      <c r="F24" s="53">
        <v>199</v>
      </c>
      <c r="G24" s="53">
        <v>443</v>
      </c>
      <c r="H24" s="53">
        <v>3921</v>
      </c>
      <c r="I24" s="53">
        <v>19808</v>
      </c>
      <c r="J24" s="53">
        <v>16</v>
      </c>
      <c r="K24" s="43">
        <v>50873</v>
      </c>
      <c r="L24" s="53">
        <v>22</v>
      </c>
      <c r="M24" s="53">
        <v>2</v>
      </c>
      <c r="N24" s="53">
        <v>3979</v>
      </c>
      <c r="O24" s="53">
        <v>84</v>
      </c>
      <c r="P24" s="53">
        <v>233</v>
      </c>
      <c r="Q24" s="53">
        <v>979</v>
      </c>
      <c r="R24" s="53">
        <v>4831</v>
      </c>
      <c r="S24" s="53">
        <v>6</v>
      </c>
      <c r="T24" s="43">
        <v>10136</v>
      </c>
      <c r="U24" s="53">
        <v>1</v>
      </c>
      <c r="V24" s="53"/>
      <c r="W24" s="53">
        <v>207</v>
      </c>
      <c r="X24" s="53">
        <v>1</v>
      </c>
      <c r="Y24" s="53">
        <v>3</v>
      </c>
      <c r="Z24" s="53">
        <v>28</v>
      </c>
      <c r="AA24" s="53">
        <v>341</v>
      </c>
      <c r="AB24" s="53"/>
      <c r="AC24" s="43">
        <v>581</v>
      </c>
      <c r="AD24" s="53">
        <v>61590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49" t="s">
        <v>131</v>
      </c>
      <c r="B25" s="250" t="s">
        <v>0</v>
      </c>
      <c r="C25" s="15">
        <v>38</v>
      </c>
      <c r="D25" s="15">
        <v>11</v>
      </c>
      <c r="E25" s="15">
        <v>26437</v>
      </c>
      <c r="F25" s="15">
        <v>199</v>
      </c>
      <c r="G25" s="15">
        <v>443</v>
      </c>
      <c r="H25" s="15">
        <v>3921</v>
      </c>
      <c r="I25" s="15">
        <v>19808</v>
      </c>
      <c r="J25" s="15">
        <v>16</v>
      </c>
      <c r="K25" s="44">
        <v>50873</v>
      </c>
      <c r="L25" s="15">
        <v>22</v>
      </c>
      <c r="M25" s="15">
        <v>2</v>
      </c>
      <c r="N25" s="15">
        <v>3979</v>
      </c>
      <c r="O25" s="15">
        <v>84</v>
      </c>
      <c r="P25" s="15">
        <v>233</v>
      </c>
      <c r="Q25" s="15">
        <v>979</v>
      </c>
      <c r="R25" s="15">
        <v>4831</v>
      </c>
      <c r="S25" s="15">
        <v>6</v>
      </c>
      <c r="T25" s="44">
        <v>10136</v>
      </c>
      <c r="U25" s="15">
        <v>1</v>
      </c>
      <c r="V25" s="15"/>
      <c r="W25" s="15">
        <v>207</v>
      </c>
      <c r="X25" s="15">
        <v>1</v>
      </c>
      <c r="Y25" s="15">
        <v>3</v>
      </c>
      <c r="Z25" s="15">
        <v>28</v>
      </c>
      <c r="AA25" s="15">
        <v>341</v>
      </c>
      <c r="AB25" s="15"/>
      <c r="AC25" s="44">
        <v>581</v>
      </c>
      <c r="AD25" s="15">
        <v>61590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101</v>
      </c>
      <c r="D26" s="53">
        <v>20</v>
      </c>
      <c r="E26" s="53">
        <v>20102</v>
      </c>
      <c r="F26" s="53">
        <v>175</v>
      </c>
      <c r="G26" s="53">
        <v>535</v>
      </c>
      <c r="H26" s="53">
        <v>10667</v>
      </c>
      <c r="I26" s="53">
        <v>23276</v>
      </c>
      <c r="J26" s="53">
        <v>22</v>
      </c>
      <c r="K26" s="43">
        <v>54898</v>
      </c>
      <c r="L26" s="53">
        <v>19</v>
      </c>
      <c r="M26" s="53">
        <v>2</v>
      </c>
      <c r="N26" s="53">
        <v>1638</v>
      </c>
      <c r="O26" s="53">
        <v>26</v>
      </c>
      <c r="P26" s="53">
        <v>107</v>
      </c>
      <c r="Q26" s="53">
        <v>1114</v>
      </c>
      <c r="R26" s="53">
        <v>2920</v>
      </c>
      <c r="S26" s="53">
        <v>5</v>
      </c>
      <c r="T26" s="43">
        <v>5831</v>
      </c>
      <c r="U26" s="53"/>
      <c r="V26" s="53">
        <v>1</v>
      </c>
      <c r="W26" s="53">
        <v>154</v>
      </c>
      <c r="X26" s="53"/>
      <c r="Y26" s="53">
        <v>3</v>
      </c>
      <c r="Z26" s="53">
        <v>72</v>
      </c>
      <c r="AA26" s="53">
        <v>433</v>
      </c>
      <c r="AB26" s="53">
        <v>1</v>
      </c>
      <c r="AC26" s="43">
        <v>664</v>
      </c>
      <c r="AD26" s="53">
        <v>61393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49" t="s">
        <v>132</v>
      </c>
      <c r="B27" s="250" t="s">
        <v>0</v>
      </c>
      <c r="C27" s="15">
        <v>101</v>
      </c>
      <c r="D27" s="15">
        <v>20</v>
      </c>
      <c r="E27" s="15">
        <v>20102</v>
      </c>
      <c r="F27" s="15">
        <v>175</v>
      </c>
      <c r="G27" s="15">
        <v>535</v>
      </c>
      <c r="H27" s="15">
        <v>10667</v>
      </c>
      <c r="I27" s="15">
        <v>23276</v>
      </c>
      <c r="J27" s="15">
        <v>22</v>
      </c>
      <c r="K27" s="44">
        <v>54898</v>
      </c>
      <c r="L27" s="15">
        <v>19</v>
      </c>
      <c r="M27" s="15">
        <v>2</v>
      </c>
      <c r="N27" s="15">
        <v>1638</v>
      </c>
      <c r="O27" s="15">
        <v>26</v>
      </c>
      <c r="P27" s="15">
        <v>107</v>
      </c>
      <c r="Q27" s="15">
        <v>1114</v>
      </c>
      <c r="R27" s="15">
        <v>2920</v>
      </c>
      <c r="S27" s="15">
        <v>5</v>
      </c>
      <c r="T27" s="44">
        <v>5831</v>
      </c>
      <c r="U27" s="15"/>
      <c r="V27" s="15">
        <v>1</v>
      </c>
      <c r="W27" s="15">
        <v>154</v>
      </c>
      <c r="X27" s="15"/>
      <c r="Y27" s="15">
        <v>3</v>
      </c>
      <c r="Z27" s="15">
        <v>72</v>
      </c>
      <c r="AA27" s="15">
        <v>433</v>
      </c>
      <c r="AB27" s="15">
        <v>1</v>
      </c>
      <c r="AC27" s="44">
        <v>664</v>
      </c>
      <c r="AD27" s="15">
        <v>61393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71</v>
      </c>
      <c r="D28" s="53">
        <v>17</v>
      </c>
      <c r="E28" s="53">
        <v>24740</v>
      </c>
      <c r="F28" s="53">
        <v>151</v>
      </c>
      <c r="G28" s="53">
        <v>505</v>
      </c>
      <c r="H28" s="53">
        <v>9307</v>
      </c>
      <c r="I28" s="53">
        <v>24737</v>
      </c>
      <c r="J28" s="53">
        <v>15</v>
      </c>
      <c r="K28" s="43">
        <v>59543</v>
      </c>
      <c r="L28" s="53">
        <v>17</v>
      </c>
      <c r="M28" s="53">
        <v>1</v>
      </c>
      <c r="N28" s="53">
        <v>1671</v>
      </c>
      <c r="O28" s="53">
        <v>27</v>
      </c>
      <c r="P28" s="53">
        <v>90</v>
      </c>
      <c r="Q28" s="53">
        <v>946</v>
      </c>
      <c r="R28" s="53">
        <v>2631</v>
      </c>
      <c r="S28" s="53">
        <v>1</v>
      </c>
      <c r="T28" s="43">
        <v>5384</v>
      </c>
      <c r="U28" s="53"/>
      <c r="V28" s="53"/>
      <c r="W28" s="53">
        <v>236</v>
      </c>
      <c r="X28" s="53">
        <v>3</v>
      </c>
      <c r="Y28" s="53">
        <v>8</v>
      </c>
      <c r="Z28" s="53">
        <v>61</v>
      </c>
      <c r="AA28" s="53">
        <v>587</v>
      </c>
      <c r="AB28" s="53"/>
      <c r="AC28" s="43">
        <v>895</v>
      </c>
      <c r="AD28" s="53">
        <v>65822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49" t="s">
        <v>133</v>
      </c>
      <c r="B29" s="250" t="s">
        <v>0</v>
      </c>
      <c r="C29" s="15">
        <v>71</v>
      </c>
      <c r="D29" s="15">
        <v>17</v>
      </c>
      <c r="E29" s="15">
        <v>24740</v>
      </c>
      <c r="F29" s="15">
        <v>151</v>
      </c>
      <c r="G29" s="15">
        <v>505</v>
      </c>
      <c r="H29" s="15">
        <v>9307</v>
      </c>
      <c r="I29" s="15">
        <v>24737</v>
      </c>
      <c r="J29" s="15">
        <v>15</v>
      </c>
      <c r="K29" s="44">
        <v>59543</v>
      </c>
      <c r="L29" s="15">
        <v>17</v>
      </c>
      <c r="M29" s="15">
        <v>1</v>
      </c>
      <c r="N29" s="15">
        <v>1671</v>
      </c>
      <c r="O29" s="15">
        <v>27</v>
      </c>
      <c r="P29" s="15">
        <v>90</v>
      </c>
      <c r="Q29" s="15">
        <v>946</v>
      </c>
      <c r="R29" s="15">
        <v>2631</v>
      </c>
      <c r="S29" s="15">
        <v>1</v>
      </c>
      <c r="T29" s="44">
        <v>5384</v>
      </c>
      <c r="U29" s="15"/>
      <c r="V29" s="15"/>
      <c r="W29" s="15">
        <v>236</v>
      </c>
      <c r="X29" s="15">
        <v>3</v>
      </c>
      <c r="Y29" s="15">
        <v>8</v>
      </c>
      <c r="Z29" s="15">
        <v>61</v>
      </c>
      <c r="AA29" s="15">
        <v>587</v>
      </c>
      <c r="AB29" s="15"/>
      <c r="AC29" s="44">
        <v>895</v>
      </c>
      <c r="AD29" s="15">
        <v>65822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27</v>
      </c>
      <c r="D30" s="53">
        <v>8</v>
      </c>
      <c r="E30" s="53">
        <v>17846</v>
      </c>
      <c r="F30" s="53">
        <v>153</v>
      </c>
      <c r="G30" s="53">
        <v>311</v>
      </c>
      <c r="H30" s="53">
        <v>2464</v>
      </c>
      <c r="I30" s="53">
        <v>12758</v>
      </c>
      <c r="J30" s="53">
        <v>6</v>
      </c>
      <c r="K30" s="43">
        <v>33573</v>
      </c>
      <c r="L30" s="53">
        <v>8</v>
      </c>
      <c r="M30" s="53"/>
      <c r="N30" s="53">
        <v>2349</v>
      </c>
      <c r="O30" s="53">
        <v>44</v>
      </c>
      <c r="P30" s="53">
        <v>115</v>
      </c>
      <c r="Q30" s="53">
        <v>602</v>
      </c>
      <c r="R30" s="53">
        <v>2609</v>
      </c>
      <c r="S30" s="53">
        <v>3</v>
      </c>
      <c r="T30" s="43">
        <v>5730</v>
      </c>
      <c r="U30" s="53">
        <v>1</v>
      </c>
      <c r="V30" s="53"/>
      <c r="W30" s="53">
        <v>152</v>
      </c>
      <c r="X30" s="53"/>
      <c r="Y30" s="53">
        <v>2</v>
      </c>
      <c r="Z30" s="53">
        <v>14</v>
      </c>
      <c r="AA30" s="53">
        <v>212</v>
      </c>
      <c r="AB30" s="53">
        <v>1</v>
      </c>
      <c r="AC30" s="43">
        <v>382</v>
      </c>
      <c r="AD30" s="53">
        <v>39685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21</v>
      </c>
      <c r="D31" s="53">
        <v>6</v>
      </c>
      <c r="E31" s="53">
        <v>2067</v>
      </c>
      <c r="F31" s="53">
        <v>16</v>
      </c>
      <c r="G31" s="53">
        <v>115</v>
      </c>
      <c r="H31" s="53">
        <v>1853</v>
      </c>
      <c r="I31" s="53">
        <v>3077</v>
      </c>
      <c r="J31" s="53">
        <v>1</v>
      </c>
      <c r="K31" s="43">
        <v>7156</v>
      </c>
      <c r="L31" s="53">
        <v>7</v>
      </c>
      <c r="M31" s="53"/>
      <c r="N31" s="53">
        <v>248</v>
      </c>
      <c r="O31" s="53">
        <v>9</v>
      </c>
      <c r="P31" s="53">
        <v>22</v>
      </c>
      <c r="Q31" s="53">
        <v>294</v>
      </c>
      <c r="R31" s="53">
        <v>533</v>
      </c>
      <c r="S31" s="53"/>
      <c r="T31" s="43">
        <v>1113</v>
      </c>
      <c r="U31" s="53"/>
      <c r="V31" s="53"/>
      <c r="W31" s="53">
        <v>7</v>
      </c>
      <c r="X31" s="53"/>
      <c r="Y31" s="53">
        <v>1</v>
      </c>
      <c r="Z31" s="53">
        <v>7</v>
      </c>
      <c r="AA31" s="53">
        <v>47</v>
      </c>
      <c r="AB31" s="53"/>
      <c r="AC31" s="43">
        <v>62</v>
      </c>
      <c r="AD31" s="53">
        <v>8331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17</v>
      </c>
      <c r="D32" s="53">
        <v>1</v>
      </c>
      <c r="E32" s="53">
        <v>1252</v>
      </c>
      <c r="F32" s="53">
        <v>22</v>
      </c>
      <c r="G32" s="53">
        <v>54</v>
      </c>
      <c r="H32" s="53">
        <v>1084</v>
      </c>
      <c r="I32" s="53">
        <v>2048</v>
      </c>
      <c r="J32" s="53">
        <v>2</v>
      </c>
      <c r="K32" s="43">
        <v>4480</v>
      </c>
      <c r="L32" s="54">
        <v>9</v>
      </c>
      <c r="M32" s="54"/>
      <c r="N32" s="53">
        <v>228</v>
      </c>
      <c r="O32" s="53">
        <v>4</v>
      </c>
      <c r="P32" s="53">
        <v>13</v>
      </c>
      <c r="Q32" s="53">
        <v>207</v>
      </c>
      <c r="R32" s="53">
        <v>436</v>
      </c>
      <c r="S32" s="53"/>
      <c r="T32" s="43">
        <v>897</v>
      </c>
      <c r="U32" s="54"/>
      <c r="V32" s="54"/>
      <c r="W32" s="53">
        <v>1</v>
      </c>
      <c r="X32" s="53"/>
      <c r="Y32" s="53"/>
      <c r="Z32" s="53">
        <v>8</v>
      </c>
      <c r="AA32" s="53">
        <v>22</v>
      </c>
      <c r="AB32" s="53"/>
      <c r="AC32" s="43">
        <v>31</v>
      </c>
      <c r="AD32" s="53">
        <v>5408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26</v>
      </c>
      <c r="D33" s="53">
        <v>1</v>
      </c>
      <c r="E33" s="53">
        <v>2261</v>
      </c>
      <c r="F33" s="53">
        <v>28</v>
      </c>
      <c r="G33" s="53">
        <v>128</v>
      </c>
      <c r="H33" s="53">
        <v>3887</v>
      </c>
      <c r="I33" s="53">
        <v>4442</v>
      </c>
      <c r="J33" s="53">
        <v>3</v>
      </c>
      <c r="K33" s="43">
        <v>10776</v>
      </c>
      <c r="L33" s="53">
        <v>16</v>
      </c>
      <c r="M33" s="53"/>
      <c r="N33" s="53">
        <v>311</v>
      </c>
      <c r="O33" s="53">
        <v>8</v>
      </c>
      <c r="P33" s="53">
        <v>32</v>
      </c>
      <c r="Q33" s="53">
        <v>457</v>
      </c>
      <c r="R33" s="53">
        <v>907</v>
      </c>
      <c r="S33" s="53"/>
      <c r="T33" s="43">
        <v>1731</v>
      </c>
      <c r="U33" s="53"/>
      <c r="V33" s="53"/>
      <c r="W33" s="53">
        <v>12</v>
      </c>
      <c r="X33" s="53"/>
      <c r="Y33" s="53"/>
      <c r="Z33" s="53">
        <v>27</v>
      </c>
      <c r="AA33" s="53">
        <v>93</v>
      </c>
      <c r="AB33" s="53">
        <v>1</v>
      </c>
      <c r="AC33" s="43">
        <v>133</v>
      </c>
      <c r="AD33" s="53">
        <v>12640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86</v>
      </c>
      <c r="F34" s="53">
        <v>2</v>
      </c>
      <c r="G34" s="53">
        <v>10</v>
      </c>
      <c r="H34" s="53">
        <v>626</v>
      </c>
      <c r="I34" s="53">
        <v>238</v>
      </c>
      <c r="J34" s="53"/>
      <c r="K34" s="43">
        <v>965</v>
      </c>
      <c r="L34" s="53">
        <v>1</v>
      </c>
      <c r="M34" s="53"/>
      <c r="N34" s="53">
        <v>35</v>
      </c>
      <c r="O34" s="53"/>
      <c r="P34" s="53">
        <v>2</v>
      </c>
      <c r="Q34" s="53">
        <v>148</v>
      </c>
      <c r="R34" s="53">
        <v>98</v>
      </c>
      <c r="S34" s="53"/>
      <c r="T34" s="43">
        <v>284</v>
      </c>
      <c r="U34" s="53"/>
      <c r="V34" s="53"/>
      <c r="W34" s="53"/>
      <c r="X34" s="53"/>
      <c r="Y34" s="53"/>
      <c r="Z34" s="53">
        <v>1</v>
      </c>
      <c r="AA34" s="53">
        <v>3</v>
      </c>
      <c r="AB34" s="53"/>
      <c r="AC34" s="43">
        <v>4</v>
      </c>
      <c r="AD34" s="53">
        <v>1253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49" t="s">
        <v>134</v>
      </c>
      <c r="B35" s="250" t="s">
        <v>0</v>
      </c>
      <c r="C35" s="15">
        <v>94</v>
      </c>
      <c r="D35" s="15">
        <v>16</v>
      </c>
      <c r="E35" s="15">
        <v>23512</v>
      </c>
      <c r="F35" s="15">
        <v>221</v>
      </c>
      <c r="G35" s="15">
        <v>618</v>
      </c>
      <c r="H35" s="15">
        <v>9914</v>
      </c>
      <c r="I35" s="15">
        <v>22563</v>
      </c>
      <c r="J35" s="15">
        <v>12</v>
      </c>
      <c r="K35" s="44">
        <v>56950</v>
      </c>
      <c r="L35" s="15">
        <v>41</v>
      </c>
      <c r="M35" s="15"/>
      <c r="N35" s="15">
        <v>3171</v>
      </c>
      <c r="O35" s="15">
        <v>65</v>
      </c>
      <c r="P35" s="15">
        <v>184</v>
      </c>
      <c r="Q35" s="15">
        <v>1708</v>
      </c>
      <c r="R35" s="15">
        <v>4583</v>
      </c>
      <c r="S35" s="15">
        <v>3</v>
      </c>
      <c r="T35" s="44">
        <v>9755</v>
      </c>
      <c r="U35" s="15">
        <v>1</v>
      </c>
      <c r="V35" s="15"/>
      <c r="W35" s="15">
        <v>172</v>
      </c>
      <c r="X35" s="15"/>
      <c r="Y35" s="15">
        <v>3</v>
      </c>
      <c r="Z35" s="15">
        <v>57</v>
      </c>
      <c r="AA35" s="15">
        <v>377</v>
      </c>
      <c r="AB35" s="15">
        <v>2</v>
      </c>
      <c r="AC35" s="44">
        <v>612</v>
      </c>
      <c r="AD35" s="15">
        <v>67317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182</v>
      </c>
      <c r="D36" s="53">
        <v>15</v>
      </c>
      <c r="E36" s="53">
        <v>9930</v>
      </c>
      <c r="F36" s="53">
        <v>96</v>
      </c>
      <c r="G36" s="53">
        <v>773</v>
      </c>
      <c r="H36" s="53">
        <v>26312</v>
      </c>
      <c r="I36" s="53">
        <v>24050</v>
      </c>
      <c r="J36" s="53">
        <v>19</v>
      </c>
      <c r="K36" s="43">
        <v>61377</v>
      </c>
      <c r="L36" s="53">
        <v>25</v>
      </c>
      <c r="M36" s="53">
        <v>1</v>
      </c>
      <c r="N36" s="53">
        <v>1342</v>
      </c>
      <c r="O36" s="53">
        <v>24</v>
      </c>
      <c r="P36" s="53">
        <v>162</v>
      </c>
      <c r="Q36" s="53">
        <v>3061</v>
      </c>
      <c r="R36" s="53">
        <v>3453</v>
      </c>
      <c r="S36" s="53">
        <v>4</v>
      </c>
      <c r="T36" s="43">
        <v>8072</v>
      </c>
      <c r="U36" s="53"/>
      <c r="V36" s="53">
        <v>1</v>
      </c>
      <c r="W36" s="53">
        <v>89</v>
      </c>
      <c r="X36" s="53">
        <v>1</v>
      </c>
      <c r="Y36" s="53">
        <v>5</v>
      </c>
      <c r="Z36" s="53">
        <v>233</v>
      </c>
      <c r="AA36" s="53">
        <v>693</v>
      </c>
      <c r="AB36" s="53"/>
      <c r="AC36" s="43">
        <v>1022</v>
      </c>
      <c r="AD36" s="53">
        <v>70471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49" t="s">
        <v>135</v>
      </c>
      <c r="B37" s="250" t="s">
        <v>0</v>
      </c>
      <c r="C37" s="15">
        <v>182</v>
      </c>
      <c r="D37" s="15">
        <v>15</v>
      </c>
      <c r="E37" s="15">
        <v>9930</v>
      </c>
      <c r="F37" s="15">
        <v>96</v>
      </c>
      <c r="G37" s="15">
        <v>773</v>
      </c>
      <c r="H37" s="15">
        <v>26312</v>
      </c>
      <c r="I37" s="15">
        <v>24050</v>
      </c>
      <c r="J37" s="15">
        <v>19</v>
      </c>
      <c r="K37" s="44">
        <v>61377</v>
      </c>
      <c r="L37" s="15">
        <v>25</v>
      </c>
      <c r="M37" s="15">
        <v>1</v>
      </c>
      <c r="N37" s="15">
        <v>1342</v>
      </c>
      <c r="O37" s="15">
        <v>24</v>
      </c>
      <c r="P37" s="15">
        <v>162</v>
      </c>
      <c r="Q37" s="15">
        <v>3061</v>
      </c>
      <c r="R37" s="15">
        <v>3453</v>
      </c>
      <c r="S37" s="15">
        <v>4</v>
      </c>
      <c r="T37" s="44">
        <v>8072</v>
      </c>
      <c r="U37" s="15"/>
      <c r="V37" s="15">
        <v>1</v>
      </c>
      <c r="W37" s="15">
        <v>89</v>
      </c>
      <c r="X37" s="15">
        <v>1</v>
      </c>
      <c r="Y37" s="15">
        <v>5</v>
      </c>
      <c r="Z37" s="15">
        <v>233</v>
      </c>
      <c r="AA37" s="15">
        <v>693</v>
      </c>
      <c r="AB37" s="15"/>
      <c r="AC37" s="44">
        <v>1022</v>
      </c>
      <c r="AD37" s="15">
        <v>70471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227</v>
      </c>
      <c r="D38" s="53">
        <v>22</v>
      </c>
      <c r="E38" s="53">
        <v>10735</v>
      </c>
      <c r="F38" s="53">
        <v>106</v>
      </c>
      <c r="G38" s="53">
        <v>826</v>
      </c>
      <c r="H38" s="53">
        <v>21002</v>
      </c>
      <c r="I38" s="53">
        <v>22535</v>
      </c>
      <c r="J38" s="53">
        <v>29</v>
      </c>
      <c r="K38" s="43">
        <v>55482</v>
      </c>
      <c r="L38" s="53">
        <v>47</v>
      </c>
      <c r="M38" s="53">
        <v>1</v>
      </c>
      <c r="N38" s="53">
        <v>1580</v>
      </c>
      <c r="O38" s="53">
        <v>22</v>
      </c>
      <c r="P38" s="53">
        <v>185</v>
      </c>
      <c r="Q38" s="53">
        <v>2849</v>
      </c>
      <c r="R38" s="53">
        <v>3837</v>
      </c>
      <c r="S38" s="53">
        <v>7</v>
      </c>
      <c r="T38" s="43">
        <v>8528</v>
      </c>
      <c r="U38" s="53"/>
      <c r="V38" s="53"/>
      <c r="W38" s="53">
        <v>53</v>
      </c>
      <c r="X38" s="53"/>
      <c r="Y38" s="53">
        <v>1</v>
      </c>
      <c r="Z38" s="53">
        <v>119</v>
      </c>
      <c r="AA38" s="53">
        <v>451</v>
      </c>
      <c r="AB38" s="53"/>
      <c r="AC38" s="43">
        <v>624</v>
      </c>
      <c r="AD38" s="53">
        <v>64634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49" t="s">
        <v>136</v>
      </c>
      <c r="B39" s="250" t="s">
        <v>0</v>
      </c>
      <c r="C39" s="15">
        <v>227</v>
      </c>
      <c r="D39" s="15">
        <v>22</v>
      </c>
      <c r="E39" s="15">
        <v>10735</v>
      </c>
      <c r="F39" s="15">
        <v>106</v>
      </c>
      <c r="G39" s="15">
        <v>826</v>
      </c>
      <c r="H39" s="15">
        <v>21002</v>
      </c>
      <c r="I39" s="15">
        <v>22535</v>
      </c>
      <c r="J39" s="15">
        <v>29</v>
      </c>
      <c r="K39" s="44">
        <v>55482</v>
      </c>
      <c r="L39" s="15">
        <v>47</v>
      </c>
      <c r="M39" s="15">
        <v>1</v>
      </c>
      <c r="N39" s="15">
        <v>1580</v>
      </c>
      <c r="O39" s="15">
        <v>22</v>
      </c>
      <c r="P39" s="15">
        <v>185</v>
      </c>
      <c r="Q39" s="15">
        <v>2849</v>
      </c>
      <c r="R39" s="15">
        <v>3837</v>
      </c>
      <c r="S39" s="15">
        <v>7</v>
      </c>
      <c r="T39" s="44">
        <v>8528</v>
      </c>
      <c r="U39" s="15"/>
      <c r="V39" s="15"/>
      <c r="W39" s="15">
        <v>53</v>
      </c>
      <c r="X39" s="15"/>
      <c r="Y39" s="15">
        <v>1</v>
      </c>
      <c r="Z39" s="15">
        <v>119</v>
      </c>
      <c r="AA39" s="15">
        <v>451</v>
      </c>
      <c r="AB39" s="15"/>
      <c r="AC39" s="44">
        <v>624</v>
      </c>
      <c r="AD39" s="15">
        <v>64634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207</v>
      </c>
      <c r="D40" s="53">
        <v>14</v>
      </c>
      <c r="E40" s="53">
        <v>10862</v>
      </c>
      <c r="F40" s="53">
        <v>109</v>
      </c>
      <c r="G40" s="53">
        <v>711</v>
      </c>
      <c r="H40" s="53">
        <v>18258</v>
      </c>
      <c r="I40" s="53">
        <v>20742</v>
      </c>
      <c r="J40" s="53">
        <v>39</v>
      </c>
      <c r="K40" s="43">
        <v>50942</v>
      </c>
      <c r="L40" s="53">
        <v>63</v>
      </c>
      <c r="M40" s="53">
        <v>2</v>
      </c>
      <c r="N40" s="53">
        <v>1607</v>
      </c>
      <c r="O40" s="53">
        <v>33</v>
      </c>
      <c r="P40" s="53">
        <v>191</v>
      </c>
      <c r="Q40" s="53">
        <v>2247</v>
      </c>
      <c r="R40" s="53">
        <v>3814</v>
      </c>
      <c r="S40" s="53">
        <v>8</v>
      </c>
      <c r="T40" s="43">
        <v>7965</v>
      </c>
      <c r="U40" s="53"/>
      <c r="V40" s="53"/>
      <c r="W40" s="53">
        <v>41</v>
      </c>
      <c r="X40" s="53">
        <v>1</v>
      </c>
      <c r="Y40" s="53">
        <v>3</v>
      </c>
      <c r="Z40" s="53">
        <v>72</v>
      </c>
      <c r="AA40" s="53">
        <v>276</v>
      </c>
      <c r="AB40" s="53"/>
      <c r="AC40" s="43">
        <v>393</v>
      </c>
      <c r="AD40" s="53">
        <v>59300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49" t="s">
        <v>137</v>
      </c>
      <c r="B41" s="250" t="s">
        <v>0</v>
      </c>
      <c r="C41" s="15">
        <v>207</v>
      </c>
      <c r="D41" s="15">
        <v>14</v>
      </c>
      <c r="E41" s="15">
        <v>10862</v>
      </c>
      <c r="F41" s="15">
        <v>109</v>
      </c>
      <c r="G41" s="15">
        <v>711</v>
      </c>
      <c r="H41" s="15">
        <v>18258</v>
      </c>
      <c r="I41" s="15">
        <v>20742</v>
      </c>
      <c r="J41" s="15">
        <v>39</v>
      </c>
      <c r="K41" s="44">
        <v>50942</v>
      </c>
      <c r="L41" s="15">
        <v>63</v>
      </c>
      <c r="M41" s="15">
        <v>2</v>
      </c>
      <c r="N41" s="15">
        <v>1607</v>
      </c>
      <c r="O41" s="15">
        <v>33</v>
      </c>
      <c r="P41" s="15">
        <v>191</v>
      </c>
      <c r="Q41" s="15">
        <v>2247</v>
      </c>
      <c r="R41" s="15">
        <v>3814</v>
      </c>
      <c r="S41" s="15">
        <v>8</v>
      </c>
      <c r="T41" s="44">
        <v>7965</v>
      </c>
      <c r="U41" s="15"/>
      <c r="V41" s="15"/>
      <c r="W41" s="15">
        <v>41</v>
      </c>
      <c r="X41" s="15">
        <v>1</v>
      </c>
      <c r="Y41" s="15">
        <v>3</v>
      </c>
      <c r="Z41" s="15">
        <v>72</v>
      </c>
      <c r="AA41" s="15">
        <v>276</v>
      </c>
      <c r="AB41" s="15"/>
      <c r="AC41" s="44">
        <v>393</v>
      </c>
      <c r="AD41" s="15">
        <v>59300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234</v>
      </c>
      <c r="D42" s="53">
        <v>47</v>
      </c>
      <c r="E42" s="53">
        <v>10746</v>
      </c>
      <c r="F42" s="53">
        <v>129</v>
      </c>
      <c r="G42" s="53">
        <v>512</v>
      </c>
      <c r="H42" s="53">
        <v>7992</v>
      </c>
      <c r="I42" s="53">
        <v>15704</v>
      </c>
      <c r="J42" s="53">
        <v>49</v>
      </c>
      <c r="K42" s="43">
        <v>35413</v>
      </c>
      <c r="L42" s="53">
        <v>65</v>
      </c>
      <c r="M42" s="53">
        <v>2</v>
      </c>
      <c r="N42" s="53">
        <v>2424</v>
      </c>
      <c r="O42" s="53">
        <v>43</v>
      </c>
      <c r="P42" s="53">
        <v>158</v>
      </c>
      <c r="Q42" s="53">
        <v>1851</v>
      </c>
      <c r="R42" s="53">
        <v>4472</v>
      </c>
      <c r="S42" s="53">
        <v>12</v>
      </c>
      <c r="T42" s="43">
        <v>9027</v>
      </c>
      <c r="U42" s="53">
        <v>2</v>
      </c>
      <c r="V42" s="53">
        <v>2</v>
      </c>
      <c r="W42" s="53">
        <v>41</v>
      </c>
      <c r="X42" s="53">
        <v>1</v>
      </c>
      <c r="Y42" s="53">
        <v>1</v>
      </c>
      <c r="Z42" s="53">
        <v>28</v>
      </c>
      <c r="AA42" s="53">
        <v>237</v>
      </c>
      <c r="AB42" s="53">
        <v>1</v>
      </c>
      <c r="AC42" s="43">
        <v>313</v>
      </c>
      <c r="AD42" s="53">
        <v>44753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49" t="s">
        <v>138</v>
      </c>
      <c r="B43" s="250" t="s">
        <v>0</v>
      </c>
      <c r="C43" s="15">
        <v>234</v>
      </c>
      <c r="D43" s="15">
        <v>47</v>
      </c>
      <c r="E43" s="15">
        <v>10746</v>
      </c>
      <c r="F43" s="15">
        <v>129</v>
      </c>
      <c r="G43" s="15">
        <v>512</v>
      </c>
      <c r="H43" s="15">
        <v>7992</v>
      </c>
      <c r="I43" s="15">
        <v>15704</v>
      </c>
      <c r="J43" s="15">
        <v>49</v>
      </c>
      <c r="K43" s="44">
        <v>35413</v>
      </c>
      <c r="L43" s="15">
        <v>65</v>
      </c>
      <c r="M43" s="15">
        <v>2</v>
      </c>
      <c r="N43" s="15">
        <v>2424</v>
      </c>
      <c r="O43" s="15">
        <v>43</v>
      </c>
      <c r="P43" s="15">
        <v>158</v>
      </c>
      <c r="Q43" s="15">
        <v>1851</v>
      </c>
      <c r="R43" s="15">
        <v>4472</v>
      </c>
      <c r="S43" s="15">
        <v>12</v>
      </c>
      <c r="T43" s="44">
        <v>9027</v>
      </c>
      <c r="U43" s="15">
        <v>2</v>
      </c>
      <c r="V43" s="15">
        <v>2</v>
      </c>
      <c r="W43" s="15">
        <v>41</v>
      </c>
      <c r="X43" s="15">
        <v>1</v>
      </c>
      <c r="Y43" s="15">
        <v>1</v>
      </c>
      <c r="Z43" s="15">
        <v>28</v>
      </c>
      <c r="AA43" s="15">
        <v>237</v>
      </c>
      <c r="AB43" s="15">
        <v>1</v>
      </c>
      <c r="AC43" s="44">
        <v>313</v>
      </c>
      <c r="AD43" s="15">
        <v>44753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204</v>
      </c>
      <c r="D44" s="53">
        <v>31</v>
      </c>
      <c r="E44" s="53">
        <v>16078</v>
      </c>
      <c r="F44" s="53">
        <v>235</v>
      </c>
      <c r="G44" s="53">
        <v>846</v>
      </c>
      <c r="H44" s="53">
        <v>13035</v>
      </c>
      <c r="I44" s="53">
        <v>22286</v>
      </c>
      <c r="J44" s="53">
        <v>44</v>
      </c>
      <c r="K44" s="43">
        <v>52759</v>
      </c>
      <c r="L44" s="53">
        <v>73</v>
      </c>
      <c r="M44" s="53">
        <v>4</v>
      </c>
      <c r="N44" s="53">
        <v>2716</v>
      </c>
      <c r="O44" s="53">
        <v>90</v>
      </c>
      <c r="P44" s="53">
        <v>235</v>
      </c>
      <c r="Q44" s="53">
        <v>1951</v>
      </c>
      <c r="R44" s="53">
        <v>5017</v>
      </c>
      <c r="S44" s="53">
        <v>20</v>
      </c>
      <c r="T44" s="43">
        <v>10106</v>
      </c>
      <c r="U44" s="53"/>
      <c r="V44" s="53"/>
      <c r="W44" s="53">
        <v>57</v>
      </c>
      <c r="X44" s="53"/>
      <c r="Y44" s="53"/>
      <c r="Z44" s="53">
        <v>47</v>
      </c>
      <c r="AA44" s="53">
        <v>241</v>
      </c>
      <c r="AB44" s="53"/>
      <c r="AC44" s="43">
        <v>345</v>
      </c>
      <c r="AD44" s="53">
        <v>63210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49" t="s">
        <v>139</v>
      </c>
      <c r="B45" s="250" t="s">
        <v>0</v>
      </c>
      <c r="C45" s="15">
        <v>204</v>
      </c>
      <c r="D45" s="15">
        <v>31</v>
      </c>
      <c r="E45" s="15">
        <v>16078</v>
      </c>
      <c r="F45" s="15">
        <v>235</v>
      </c>
      <c r="G45" s="15">
        <v>846</v>
      </c>
      <c r="H45" s="15">
        <v>13035</v>
      </c>
      <c r="I45" s="15">
        <v>22286</v>
      </c>
      <c r="J45" s="15">
        <v>44</v>
      </c>
      <c r="K45" s="44">
        <v>52759</v>
      </c>
      <c r="L45" s="15">
        <v>73</v>
      </c>
      <c r="M45" s="15">
        <v>4</v>
      </c>
      <c r="N45" s="15">
        <v>2716</v>
      </c>
      <c r="O45" s="15">
        <v>90</v>
      </c>
      <c r="P45" s="15">
        <v>235</v>
      </c>
      <c r="Q45" s="15">
        <v>1951</v>
      </c>
      <c r="R45" s="15">
        <v>5017</v>
      </c>
      <c r="S45" s="15">
        <v>20</v>
      </c>
      <c r="T45" s="44">
        <v>10106</v>
      </c>
      <c r="U45" s="15"/>
      <c r="V45" s="15"/>
      <c r="W45" s="15">
        <v>57</v>
      </c>
      <c r="X45" s="15"/>
      <c r="Y45" s="15"/>
      <c r="Z45" s="15">
        <v>47</v>
      </c>
      <c r="AA45" s="15">
        <v>241</v>
      </c>
      <c r="AB45" s="15"/>
      <c r="AC45" s="44">
        <v>345</v>
      </c>
      <c r="AD45" s="15">
        <v>63210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253</v>
      </c>
      <c r="D46" s="53">
        <v>14</v>
      </c>
      <c r="E46" s="53">
        <v>8712</v>
      </c>
      <c r="F46" s="53">
        <v>110</v>
      </c>
      <c r="G46" s="53">
        <v>841</v>
      </c>
      <c r="H46" s="53">
        <v>34942</v>
      </c>
      <c r="I46" s="53">
        <v>25439</v>
      </c>
      <c r="J46" s="53">
        <v>25</v>
      </c>
      <c r="K46" s="43">
        <v>70336</v>
      </c>
      <c r="L46" s="53">
        <v>49</v>
      </c>
      <c r="M46" s="53">
        <v>1</v>
      </c>
      <c r="N46" s="53">
        <v>858</v>
      </c>
      <c r="O46" s="53">
        <v>10</v>
      </c>
      <c r="P46" s="53">
        <v>108</v>
      </c>
      <c r="Q46" s="53">
        <v>3233</v>
      </c>
      <c r="R46" s="53">
        <v>2872</v>
      </c>
      <c r="S46" s="53"/>
      <c r="T46" s="43">
        <v>7131</v>
      </c>
      <c r="U46" s="53">
        <v>1</v>
      </c>
      <c r="V46" s="53"/>
      <c r="W46" s="53">
        <v>80</v>
      </c>
      <c r="X46" s="53">
        <v>1</v>
      </c>
      <c r="Y46" s="53">
        <v>9</v>
      </c>
      <c r="Z46" s="53">
        <v>411</v>
      </c>
      <c r="AA46" s="53">
        <v>777</v>
      </c>
      <c r="AB46" s="53"/>
      <c r="AC46" s="43">
        <v>1279</v>
      </c>
      <c r="AD46" s="53">
        <v>78746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49" t="s">
        <v>140</v>
      </c>
      <c r="B47" s="250" t="s">
        <v>0</v>
      </c>
      <c r="C47" s="15">
        <v>253</v>
      </c>
      <c r="D47" s="15">
        <v>14</v>
      </c>
      <c r="E47" s="15">
        <v>8712</v>
      </c>
      <c r="F47" s="15">
        <v>110</v>
      </c>
      <c r="G47" s="15">
        <v>841</v>
      </c>
      <c r="H47" s="15">
        <v>34942</v>
      </c>
      <c r="I47" s="15">
        <v>25439</v>
      </c>
      <c r="J47" s="15">
        <v>25</v>
      </c>
      <c r="K47" s="44">
        <v>70336</v>
      </c>
      <c r="L47" s="15">
        <v>49</v>
      </c>
      <c r="M47" s="15">
        <v>1</v>
      </c>
      <c r="N47" s="15">
        <v>858</v>
      </c>
      <c r="O47" s="15">
        <v>10</v>
      </c>
      <c r="P47" s="15">
        <v>108</v>
      </c>
      <c r="Q47" s="15">
        <v>3233</v>
      </c>
      <c r="R47" s="15">
        <v>2872</v>
      </c>
      <c r="S47" s="15"/>
      <c r="T47" s="44">
        <v>7131</v>
      </c>
      <c r="U47" s="15">
        <v>1</v>
      </c>
      <c r="V47" s="15"/>
      <c r="W47" s="15">
        <v>80</v>
      </c>
      <c r="X47" s="15">
        <v>1</v>
      </c>
      <c r="Y47" s="15">
        <v>9</v>
      </c>
      <c r="Z47" s="15">
        <v>411</v>
      </c>
      <c r="AA47" s="15">
        <v>777</v>
      </c>
      <c r="AB47" s="15"/>
      <c r="AC47" s="44">
        <v>1279</v>
      </c>
      <c r="AD47" s="15">
        <v>78746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112</v>
      </c>
      <c r="D48" s="53">
        <v>18</v>
      </c>
      <c r="E48" s="53">
        <v>10655</v>
      </c>
      <c r="F48" s="53">
        <v>82</v>
      </c>
      <c r="G48" s="53">
        <v>612</v>
      </c>
      <c r="H48" s="53">
        <v>20305</v>
      </c>
      <c r="I48" s="53">
        <v>19846</v>
      </c>
      <c r="J48" s="53">
        <v>10</v>
      </c>
      <c r="K48" s="43">
        <v>51640</v>
      </c>
      <c r="L48" s="53">
        <v>52</v>
      </c>
      <c r="M48" s="53"/>
      <c r="N48" s="53">
        <v>1472</v>
      </c>
      <c r="O48" s="53">
        <v>26</v>
      </c>
      <c r="P48" s="53">
        <v>144</v>
      </c>
      <c r="Q48" s="53">
        <v>2373</v>
      </c>
      <c r="R48" s="53">
        <v>3412</v>
      </c>
      <c r="S48" s="53">
        <v>4</v>
      </c>
      <c r="T48" s="43">
        <v>7483</v>
      </c>
      <c r="U48" s="53"/>
      <c r="V48" s="53"/>
      <c r="W48" s="53">
        <v>60</v>
      </c>
      <c r="X48" s="53"/>
      <c r="Y48" s="53">
        <v>3</v>
      </c>
      <c r="Z48" s="53">
        <v>132</v>
      </c>
      <c r="AA48" s="53">
        <v>400</v>
      </c>
      <c r="AB48" s="53"/>
      <c r="AC48" s="43">
        <v>595</v>
      </c>
      <c r="AD48" s="53">
        <v>59718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49" t="s">
        <v>141</v>
      </c>
      <c r="B49" s="250" t="s">
        <v>0</v>
      </c>
      <c r="C49" s="15">
        <v>112</v>
      </c>
      <c r="D49" s="15">
        <v>18</v>
      </c>
      <c r="E49" s="15">
        <v>10655</v>
      </c>
      <c r="F49" s="15">
        <v>82</v>
      </c>
      <c r="G49" s="15">
        <v>612</v>
      </c>
      <c r="H49" s="15">
        <v>20305</v>
      </c>
      <c r="I49" s="15">
        <v>19846</v>
      </c>
      <c r="J49" s="15">
        <v>10</v>
      </c>
      <c r="K49" s="44">
        <v>51640</v>
      </c>
      <c r="L49" s="15">
        <v>52</v>
      </c>
      <c r="M49" s="15"/>
      <c r="N49" s="15">
        <v>1472</v>
      </c>
      <c r="O49" s="15">
        <v>26</v>
      </c>
      <c r="P49" s="15">
        <v>144</v>
      </c>
      <c r="Q49" s="15">
        <v>2373</v>
      </c>
      <c r="R49" s="15">
        <v>3412</v>
      </c>
      <c r="S49" s="15">
        <v>4</v>
      </c>
      <c r="T49" s="44">
        <v>7483</v>
      </c>
      <c r="U49" s="15"/>
      <c r="V49" s="15"/>
      <c r="W49" s="15">
        <v>60</v>
      </c>
      <c r="X49" s="15"/>
      <c r="Y49" s="15">
        <v>3</v>
      </c>
      <c r="Z49" s="15">
        <v>132</v>
      </c>
      <c r="AA49" s="15">
        <v>400</v>
      </c>
      <c r="AB49" s="15"/>
      <c r="AC49" s="44">
        <v>595</v>
      </c>
      <c r="AD49" s="15">
        <v>59718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190</v>
      </c>
      <c r="D50" s="53">
        <v>17</v>
      </c>
      <c r="E50" s="53">
        <v>8706</v>
      </c>
      <c r="F50" s="53">
        <v>99</v>
      </c>
      <c r="G50" s="53">
        <v>600</v>
      </c>
      <c r="H50" s="53">
        <v>12564</v>
      </c>
      <c r="I50" s="53">
        <v>16829</v>
      </c>
      <c r="J50" s="53">
        <v>39</v>
      </c>
      <c r="K50" s="43">
        <v>39044</v>
      </c>
      <c r="L50" s="53">
        <v>51</v>
      </c>
      <c r="M50" s="53">
        <v>2</v>
      </c>
      <c r="N50" s="53">
        <v>1665</v>
      </c>
      <c r="O50" s="53">
        <v>22</v>
      </c>
      <c r="P50" s="53">
        <v>140</v>
      </c>
      <c r="Q50" s="53">
        <v>2564</v>
      </c>
      <c r="R50" s="53">
        <v>3755</v>
      </c>
      <c r="S50" s="53">
        <v>5</v>
      </c>
      <c r="T50" s="43">
        <v>8204</v>
      </c>
      <c r="U50" s="53"/>
      <c r="V50" s="53"/>
      <c r="W50" s="53">
        <v>44</v>
      </c>
      <c r="X50" s="53">
        <v>1</v>
      </c>
      <c r="Y50" s="53">
        <v>1</v>
      </c>
      <c r="Z50" s="53">
        <v>67</v>
      </c>
      <c r="AA50" s="53">
        <v>316</v>
      </c>
      <c r="AB50" s="53"/>
      <c r="AC50" s="43">
        <v>429</v>
      </c>
      <c r="AD50" s="53">
        <v>47677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49" t="s">
        <v>142</v>
      </c>
      <c r="B51" s="250" t="s">
        <v>0</v>
      </c>
      <c r="C51" s="15">
        <v>190</v>
      </c>
      <c r="D51" s="15">
        <v>17</v>
      </c>
      <c r="E51" s="15">
        <v>8706</v>
      </c>
      <c r="F51" s="15">
        <v>99</v>
      </c>
      <c r="G51" s="15">
        <v>600</v>
      </c>
      <c r="H51" s="15">
        <v>12564</v>
      </c>
      <c r="I51" s="15">
        <v>16829</v>
      </c>
      <c r="J51" s="15">
        <v>39</v>
      </c>
      <c r="K51" s="44">
        <v>39044</v>
      </c>
      <c r="L51" s="15">
        <v>51</v>
      </c>
      <c r="M51" s="15">
        <v>2</v>
      </c>
      <c r="N51" s="15">
        <v>1665</v>
      </c>
      <c r="O51" s="15">
        <v>22</v>
      </c>
      <c r="P51" s="15">
        <v>140</v>
      </c>
      <c r="Q51" s="15">
        <v>2564</v>
      </c>
      <c r="R51" s="15">
        <v>3755</v>
      </c>
      <c r="S51" s="15">
        <v>5</v>
      </c>
      <c r="T51" s="44">
        <v>8204</v>
      </c>
      <c r="U51" s="15"/>
      <c r="V51" s="15"/>
      <c r="W51" s="15">
        <v>44</v>
      </c>
      <c r="X51" s="15">
        <v>1</v>
      </c>
      <c r="Y51" s="15">
        <v>1</v>
      </c>
      <c r="Z51" s="15">
        <v>67</v>
      </c>
      <c r="AA51" s="15">
        <v>316</v>
      </c>
      <c r="AB51" s="15"/>
      <c r="AC51" s="44">
        <v>429</v>
      </c>
      <c r="AD51" s="15">
        <v>47677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121</v>
      </c>
      <c r="D52" s="53">
        <v>12</v>
      </c>
      <c r="E52" s="53">
        <v>13476</v>
      </c>
      <c r="F52" s="53">
        <v>93</v>
      </c>
      <c r="G52" s="53">
        <v>551</v>
      </c>
      <c r="H52" s="53">
        <v>19085</v>
      </c>
      <c r="I52" s="53">
        <v>23388</v>
      </c>
      <c r="J52" s="53">
        <v>18</v>
      </c>
      <c r="K52" s="43">
        <v>56744</v>
      </c>
      <c r="L52" s="53">
        <v>20</v>
      </c>
      <c r="M52" s="53">
        <v>1</v>
      </c>
      <c r="N52" s="53">
        <v>872</v>
      </c>
      <c r="O52" s="53">
        <v>12</v>
      </c>
      <c r="P52" s="53">
        <v>74</v>
      </c>
      <c r="Q52" s="53">
        <v>1431</v>
      </c>
      <c r="R52" s="53">
        <v>2034</v>
      </c>
      <c r="S52" s="53">
        <v>3</v>
      </c>
      <c r="T52" s="43">
        <v>4447</v>
      </c>
      <c r="U52" s="53">
        <v>5</v>
      </c>
      <c r="V52" s="53">
        <v>2</v>
      </c>
      <c r="W52" s="53">
        <v>129</v>
      </c>
      <c r="X52" s="53">
        <v>3</v>
      </c>
      <c r="Y52" s="53">
        <v>4</v>
      </c>
      <c r="Z52" s="53">
        <v>196</v>
      </c>
      <c r="AA52" s="53">
        <v>737</v>
      </c>
      <c r="AB52" s="53"/>
      <c r="AC52" s="43">
        <v>1076</v>
      </c>
      <c r="AD52" s="53">
        <v>62267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49" t="s">
        <v>143</v>
      </c>
      <c r="B53" s="250" t="s">
        <v>0</v>
      </c>
      <c r="C53" s="15">
        <v>121</v>
      </c>
      <c r="D53" s="15">
        <v>12</v>
      </c>
      <c r="E53" s="15">
        <v>13476</v>
      </c>
      <c r="F53" s="15">
        <v>93</v>
      </c>
      <c r="G53" s="15">
        <v>551</v>
      </c>
      <c r="H53" s="15">
        <v>19085</v>
      </c>
      <c r="I53" s="15">
        <v>23388</v>
      </c>
      <c r="J53" s="15">
        <v>18</v>
      </c>
      <c r="K53" s="44">
        <v>56744</v>
      </c>
      <c r="L53" s="15">
        <v>20</v>
      </c>
      <c r="M53" s="15">
        <v>1</v>
      </c>
      <c r="N53" s="15">
        <v>872</v>
      </c>
      <c r="O53" s="15">
        <v>12</v>
      </c>
      <c r="P53" s="15">
        <v>74</v>
      </c>
      <c r="Q53" s="15">
        <v>1431</v>
      </c>
      <c r="R53" s="15">
        <v>2034</v>
      </c>
      <c r="S53" s="15">
        <v>3</v>
      </c>
      <c r="T53" s="44">
        <v>4447</v>
      </c>
      <c r="U53" s="15">
        <v>5</v>
      </c>
      <c r="V53" s="15">
        <v>2</v>
      </c>
      <c r="W53" s="15">
        <v>129</v>
      </c>
      <c r="X53" s="15">
        <v>3</v>
      </c>
      <c r="Y53" s="15">
        <v>4</v>
      </c>
      <c r="Z53" s="15">
        <v>196</v>
      </c>
      <c r="AA53" s="15">
        <v>737</v>
      </c>
      <c r="AB53" s="15"/>
      <c r="AC53" s="44">
        <v>1076</v>
      </c>
      <c r="AD53" s="15">
        <v>62267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151</v>
      </c>
      <c r="D54" s="53">
        <v>18</v>
      </c>
      <c r="E54" s="53">
        <v>18703</v>
      </c>
      <c r="F54" s="53">
        <v>156</v>
      </c>
      <c r="G54" s="53">
        <v>703</v>
      </c>
      <c r="H54" s="53">
        <v>12098</v>
      </c>
      <c r="I54" s="53">
        <v>23980</v>
      </c>
      <c r="J54" s="53">
        <v>37</v>
      </c>
      <c r="K54" s="43">
        <v>55846</v>
      </c>
      <c r="L54" s="53">
        <v>38</v>
      </c>
      <c r="M54" s="53">
        <v>1</v>
      </c>
      <c r="N54" s="53">
        <v>2034</v>
      </c>
      <c r="O54" s="53">
        <v>44</v>
      </c>
      <c r="P54" s="53">
        <v>124</v>
      </c>
      <c r="Q54" s="53">
        <v>1349</v>
      </c>
      <c r="R54" s="53">
        <v>3715</v>
      </c>
      <c r="S54" s="53">
        <v>7</v>
      </c>
      <c r="T54" s="43">
        <v>7312</v>
      </c>
      <c r="U54" s="53">
        <v>3</v>
      </c>
      <c r="V54" s="53">
        <v>1</v>
      </c>
      <c r="W54" s="53">
        <v>95</v>
      </c>
      <c r="X54" s="53"/>
      <c r="Y54" s="53">
        <v>3</v>
      </c>
      <c r="Z54" s="53">
        <v>68</v>
      </c>
      <c r="AA54" s="53">
        <v>391</v>
      </c>
      <c r="AB54" s="53"/>
      <c r="AC54" s="43">
        <v>561</v>
      </c>
      <c r="AD54" s="53">
        <v>63719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49" t="s">
        <v>144</v>
      </c>
      <c r="B55" s="250" t="s">
        <v>0</v>
      </c>
      <c r="C55" s="15">
        <v>151</v>
      </c>
      <c r="D55" s="15">
        <v>18</v>
      </c>
      <c r="E55" s="15">
        <v>18703</v>
      </c>
      <c r="F55" s="15">
        <v>156</v>
      </c>
      <c r="G55" s="15">
        <v>703</v>
      </c>
      <c r="H55" s="15">
        <v>12098</v>
      </c>
      <c r="I55" s="15">
        <v>23980</v>
      </c>
      <c r="J55" s="15">
        <v>37</v>
      </c>
      <c r="K55" s="44">
        <v>55846</v>
      </c>
      <c r="L55" s="15">
        <v>38</v>
      </c>
      <c r="M55" s="15">
        <v>1</v>
      </c>
      <c r="N55" s="15">
        <v>2034</v>
      </c>
      <c r="O55" s="15">
        <v>44</v>
      </c>
      <c r="P55" s="15">
        <v>124</v>
      </c>
      <c r="Q55" s="15">
        <v>1349</v>
      </c>
      <c r="R55" s="15">
        <v>3715</v>
      </c>
      <c r="S55" s="15">
        <v>7</v>
      </c>
      <c r="T55" s="44">
        <v>7312</v>
      </c>
      <c r="U55" s="15">
        <v>3</v>
      </c>
      <c r="V55" s="15">
        <v>1</v>
      </c>
      <c r="W55" s="15">
        <v>95</v>
      </c>
      <c r="X55" s="15"/>
      <c r="Y55" s="15">
        <v>3</v>
      </c>
      <c r="Z55" s="15">
        <v>68</v>
      </c>
      <c r="AA55" s="15">
        <v>391</v>
      </c>
      <c r="AB55" s="15"/>
      <c r="AC55" s="44">
        <v>561</v>
      </c>
      <c r="AD55" s="15">
        <v>63719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110</v>
      </c>
      <c r="D56" s="53">
        <v>11</v>
      </c>
      <c r="E56" s="53">
        <v>18616</v>
      </c>
      <c r="F56" s="53">
        <v>149</v>
      </c>
      <c r="G56" s="53">
        <v>653</v>
      </c>
      <c r="H56" s="53">
        <v>11668</v>
      </c>
      <c r="I56" s="53">
        <v>23003</v>
      </c>
      <c r="J56" s="53">
        <v>31</v>
      </c>
      <c r="K56" s="43">
        <v>54241</v>
      </c>
      <c r="L56" s="53">
        <v>20</v>
      </c>
      <c r="M56" s="53">
        <v>2</v>
      </c>
      <c r="N56" s="53">
        <v>1743</v>
      </c>
      <c r="O56" s="53">
        <v>28</v>
      </c>
      <c r="P56" s="53">
        <v>137</v>
      </c>
      <c r="Q56" s="53">
        <v>1166</v>
      </c>
      <c r="R56" s="53">
        <v>3238</v>
      </c>
      <c r="S56" s="53">
        <v>3</v>
      </c>
      <c r="T56" s="43">
        <v>6337</v>
      </c>
      <c r="U56" s="53">
        <v>1</v>
      </c>
      <c r="V56" s="53">
        <v>2</v>
      </c>
      <c r="W56" s="53">
        <v>111</v>
      </c>
      <c r="X56" s="53">
        <v>2</v>
      </c>
      <c r="Y56" s="53">
        <v>4</v>
      </c>
      <c r="Z56" s="53">
        <v>75</v>
      </c>
      <c r="AA56" s="53">
        <v>435</v>
      </c>
      <c r="AB56" s="53"/>
      <c r="AC56" s="43">
        <v>630</v>
      </c>
      <c r="AD56" s="53">
        <v>61208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49" t="s">
        <v>145</v>
      </c>
      <c r="B57" s="250" t="s">
        <v>0</v>
      </c>
      <c r="C57" s="15">
        <v>110</v>
      </c>
      <c r="D57" s="15">
        <v>11</v>
      </c>
      <c r="E57" s="15">
        <v>18616</v>
      </c>
      <c r="F57" s="15">
        <v>149</v>
      </c>
      <c r="G57" s="15">
        <v>653</v>
      </c>
      <c r="H57" s="15">
        <v>11668</v>
      </c>
      <c r="I57" s="15">
        <v>23003</v>
      </c>
      <c r="J57" s="15">
        <v>31</v>
      </c>
      <c r="K57" s="44">
        <v>54241</v>
      </c>
      <c r="L57" s="15">
        <v>20</v>
      </c>
      <c r="M57" s="15">
        <v>2</v>
      </c>
      <c r="N57" s="15">
        <v>1743</v>
      </c>
      <c r="O57" s="15">
        <v>28</v>
      </c>
      <c r="P57" s="15">
        <v>137</v>
      </c>
      <c r="Q57" s="15">
        <v>1166</v>
      </c>
      <c r="R57" s="15">
        <v>3238</v>
      </c>
      <c r="S57" s="15">
        <v>3</v>
      </c>
      <c r="T57" s="44">
        <v>6337</v>
      </c>
      <c r="U57" s="15">
        <v>1</v>
      </c>
      <c r="V57" s="15">
        <v>2</v>
      </c>
      <c r="W57" s="15">
        <v>111</v>
      </c>
      <c r="X57" s="15">
        <v>2</v>
      </c>
      <c r="Y57" s="15">
        <v>4</v>
      </c>
      <c r="Z57" s="15">
        <v>75</v>
      </c>
      <c r="AA57" s="15">
        <v>435</v>
      </c>
      <c r="AB57" s="15"/>
      <c r="AC57" s="44">
        <v>630</v>
      </c>
      <c r="AD57" s="15">
        <v>61208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123</v>
      </c>
      <c r="D58" s="53">
        <v>18</v>
      </c>
      <c r="E58" s="53">
        <v>16356</v>
      </c>
      <c r="F58" s="53">
        <v>130</v>
      </c>
      <c r="G58" s="53">
        <v>699</v>
      </c>
      <c r="H58" s="53">
        <v>18732</v>
      </c>
      <c r="I58" s="53">
        <v>26362</v>
      </c>
      <c r="J58" s="53">
        <v>15</v>
      </c>
      <c r="K58" s="43">
        <v>62435</v>
      </c>
      <c r="L58" s="54">
        <v>15</v>
      </c>
      <c r="M58" s="54"/>
      <c r="N58" s="53">
        <v>1021</v>
      </c>
      <c r="O58" s="53">
        <v>21</v>
      </c>
      <c r="P58" s="53">
        <v>98</v>
      </c>
      <c r="Q58" s="53">
        <v>1473</v>
      </c>
      <c r="R58" s="53">
        <v>2391</v>
      </c>
      <c r="S58" s="53">
        <v>3</v>
      </c>
      <c r="T58" s="43">
        <v>5022</v>
      </c>
      <c r="U58" s="54">
        <v>6</v>
      </c>
      <c r="V58" s="54">
        <v>1</v>
      </c>
      <c r="W58" s="53">
        <v>165</v>
      </c>
      <c r="X58" s="53"/>
      <c r="Y58" s="53">
        <v>8</v>
      </c>
      <c r="Z58" s="53">
        <v>172</v>
      </c>
      <c r="AA58" s="53">
        <v>726</v>
      </c>
      <c r="AB58" s="53">
        <v>1</v>
      </c>
      <c r="AC58" s="43">
        <v>1079</v>
      </c>
      <c r="AD58" s="53">
        <v>68536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49" t="s">
        <v>146</v>
      </c>
      <c r="B59" s="250" t="s">
        <v>0</v>
      </c>
      <c r="C59" s="15">
        <v>123</v>
      </c>
      <c r="D59" s="15">
        <v>18</v>
      </c>
      <c r="E59" s="15">
        <v>16356</v>
      </c>
      <c r="F59" s="15">
        <v>130</v>
      </c>
      <c r="G59" s="15">
        <v>699</v>
      </c>
      <c r="H59" s="15">
        <v>18732</v>
      </c>
      <c r="I59" s="15">
        <v>26362</v>
      </c>
      <c r="J59" s="15">
        <v>15</v>
      </c>
      <c r="K59" s="44">
        <v>62435</v>
      </c>
      <c r="L59" s="16">
        <v>15</v>
      </c>
      <c r="M59" s="16"/>
      <c r="N59" s="15">
        <v>1021</v>
      </c>
      <c r="O59" s="15">
        <v>21</v>
      </c>
      <c r="P59" s="15">
        <v>98</v>
      </c>
      <c r="Q59" s="15">
        <v>1473</v>
      </c>
      <c r="R59" s="15">
        <v>2391</v>
      </c>
      <c r="S59" s="15">
        <v>3</v>
      </c>
      <c r="T59" s="44">
        <v>5022</v>
      </c>
      <c r="U59" s="16">
        <v>6</v>
      </c>
      <c r="V59" s="16">
        <v>1</v>
      </c>
      <c r="W59" s="15">
        <v>165</v>
      </c>
      <c r="X59" s="15"/>
      <c r="Y59" s="15">
        <v>8</v>
      </c>
      <c r="Z59" s="15">
        <v>172</v>
      </c>
      <c r="AA59" s="15">
        <v>726</v>
      </c>
      <c r="AB59" s="15">
        <v>1</v>
      </c>
      <c r="AC59" s="44">
        <v>1079</v>
      </c>
      <c r="AD59" s="15">
        <v>68536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61</v>
      </c>
      <c r="D60" s="36">
        <v>14</v>
      </c>
      <c r="E60" s="36">
        <v>9221</v>
      </c>
      <c r="F60" s="36">
        <v>89</v>
      </c>
      <c r="G60" s="36">
        <v>334</v>
      </c>
      <c r="H60" s="36">
        <v>6829</v>
      </c>
      <c r="I60" s="36">
        <v>14807</v>
      </c>
      <c r="J60" s="36">
        <v>12</v>
      </c>
      <c r="K60" s="126">
        <v>31367</v>
      </c>
      <c r="L60" s="37">
        <v>16</v>
      </c>
      <c r="M60" s="37">
        <v>1</v>
      </c>
      <c r="N60" s="36">
        <v>1171</v>
      </c>
      <c r="O60" s="36">
        <v>19</v>
      </c>
      <c r="P60" s="36">
        <v>92</v>
      </c>
      <c r="Q60" s="36">
        <v>946</v>
      </c>
      <c r="R60" s="36">
        <v>2466</v>
      </c>
      <c r="S60" s="36">
        <v>1</v>
      </c>
      <c r="T60" s="126">
        <v>4712</v>
      </c>
      <c r="U60" s="37"/>
      <c r="V60" s="37"/>
      <c r="W60" s="36">
        <v>74</v>
      </c>
      <c r="X60" s="36"/>
      <c r="Y60" s="36">
        <v>1</v>
      </c>
      <c r="Z60" s="36">
        <v>60</v>
      </c>
      <c r="AA60" s="36">
        <v>426</v>
      </c>
      <c r="AB60" s="36"/>
      <c r="AC60" s="126">
        <v>561</v>
      </c>
      <c r="AD60" s="36">
        <v>36640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51</v>
      </c>
      <c r="D61" s="36">
        <v>4</v>
      </c>
      <c r="E61" s="36">
        <v>5185</v>
      </c>
      <c r="F61" s="36">
        <v>69</v>
      </c>
      <c r="G61" s="36">
        <v>172</v>
      </c>
      <c r="H61" s="36">
        <v>4247</v>
      </c>
      <c r="I61" s="36">
        <v>7921</v>
      </c>
      <c r="J61" s="36">
        <v>7</v>
      </c>
      <c r="K61" s="126">
        <v>17656</v>
      </c>
      <c r="L61" s="37">
        <v>7</v>
      </c>
      <c r="M61" s="37"/>
      <c r="N61" s="36">
        <v>603</v>
      </c>
      <c r="O61" s="36">
        <v>23</v>
      </c>
      <c r="P61" s="36">
        <v>54</v>
      </c>
      <c r="Q61" s="36">
        <v>700</v>
      </c>
      <c r="R61" s="36">
        <v>1315</v>
      </c>
      <c r="S61" s="36">
        <v>1</v>
      </c>
      <c r="T61" s="126">
        <v>2703</v>
      </c>
      <c r="U61" s="37"/>
      <c r="V61" s="37"/>
      <c r="W61" s="36">
        <v>35</v>
      </c>
      <c r="X61" s="36"/>
      <c r="Y61" s="36">
        <v>1</v>
      </c>
      <c r="Z61" s="36">
        <v>31</v>
      </c>
      <c r="AA61" s="36">
        <v>137</v>
      </c>
      <c r="AB61" s="36"/>
      <c r="AC61" s="126">
        <v>204</v>
      </c>
      <c r="AD61" s="36">
        <v>20563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49" t="s">
        <v>147</v>
      </c>
      <c r="B62" s="250" t="s">
        <v>0</v>
      </c>
      <c r="C62" s="15">
        <v>112</v>
      </c>
      <c r="D62" s="15">
        <v>18</v>
      </c>
      <c r="E62" s="15">
        <v>14406</v>
      </c>
      <c r="F62" s="15">
        <v>158</v>
      </c>
      <c r="G62" s="15">
        <v>506</v>
      </c>
      <c r="H62" s="15">
        <v>11076</v>
      </c>
      <c r="I62" s="15">
        <v>22728</v>
      </c>
      <c r="J62" s="15">
        <v>19</v>
      </c>
      <c r="K62" s="44">
        <v>49023</v>
      </c>
      <c r="L62" s="15">
        <v>23</v>
      </c>
      <c r="M62" s="15">
        <v>1</v>
      </c>
      <c r="N62" s="15">
        <v>1774</v>
      </c>
      <c r="O62" s="15">
        <v>42</v>
      </c>
      <c r="P62" s="15">
        <v>146</v>
      </c>
      <c r="Q62" s="15">
        <v>1646</v>
      </c>
      <c r="R62" s="15">
        <v>3781</v>
      </c>
      <c r="S62" s="15">
        <v>2</v>
      </c>
      <c r="T62" s="44">
        <v>7415</v>
      </c>
      <c r="U62" s="15"/>
      <c r="V62" s="15"/>
      <c r="W62" s="15">
        <v>109</v>
      </c>
      <c r="X62" s="15"/>
      <c r="Y62" s="15">
        <v>2</v>
      </c>
      <c r="Z62" s="15">
        <v>91</v>
      </c>
      <c r="AA62" s="15">
        <v>563</v>
      </c>
      <c r="AB62" s="15"/>
      <c r="AC62" s="44">
        <v>765</v>
      </c>
      <c r="AD62" s="15">
        <v>57203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129</v>
      </c>
      <c r="D63" s="53">
        <v>21</v>
      </c>
      <c r="E63" s="53">
        <v>18711</v>
      </c>
      <c r="F63" s="53">
        <v>106</v>
      </c>
      <c r="G63" s="53">
        <v>670</v>
      </c>
      <c r="H63" s="53">
        <v>19104</v>
      </c>
      <c r="I63" s="53">
        <v>27344</v>
      </c>
      <c r="J63" s="53">
        <v>24</v>
      </c>
      <c r="K63" s="43">
        <v>66109</v>
      </c>
      <c r="L63" s="53">
        <v>19</v>
      </c>
      <c r="M63" s="53"/>
      <c r="N63" s="53">
        <v>1241</v>
      </c>
      <c r="O63" s="53">
        <v>14</v>
      </c>
      <c r="P63" s="53">
        <v>99</v>
      </c>
      <c r="Q63" s="53">
        <v>1371</v>
      </c>
      <c r="R63" s="53">
        <v>2678</v>
      </c>
      <c r="S63" s="53">
        <v>6</v>
      </c>
      <c r="T63" s="43">
        <v>5428</v>
      </c>
      <c r="U63" s="53">
        <v>2</v>
      </c>
      <c r="V63" s="53">
        <v>4</v>
      </c>
      <c r="W63" s="53">
        <v>145</v>
      </c>
      <c r="X63" s="53">
        <v>2</v>
      </c>
      <c r="Y63" s="53">
        <v>2</v>
      </c>
      <c r="Z63" s="53">
        <v>207</v>
      </c>
      <c r="AA63" s="53">
        <v>707</v>
      </c>
      <c r="AB63" s="53">
        <v>1</v>
      </c>
      <c r="AC63" s="43">
        <v>1070</v>
      </c>
      <c r="AD63" s="53">
        <v>72607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49" t="s">
        <v>148</v>
      </c>
      <c r="B64" s="250" t="s">
        <v>0</v>
      </c>
      <c r="C64" s="15">
        <v>129</v>
      </c>
      <c r="D64" s="15">
        <v>21</v>
      </c>
      <c r="E64" s="15">
        <v>18711</v>
      </c>
      <c r="F64" s="15">
        <v>106</v>
      </c>
      <c r="G64" s="15">
        <v>670</v>
      </c>
      <c r="H64" s="15">
        <v>19104</v>
      </c>
      <c r="I64" s="15">
        <v>27344</v>
      </c>
      <c r="J64" s="15">
        <v>24</v>
      </c>
      <c r="K64" s="44">
        <v>66109</v>
      </c>
      <c r="L64" s="15">
        <v>19</v>
      </c>
      <c r="M64" s="15"/>
      <c r="N64" s="15">
        <v>1241</v>
      </c>
      <c r="O64" s="15">
        <v>14</v>
      </c>
      <c r="P64" s="15">
        <v>99</v>
      </c>
      <c r="Q64" s="15">
        <v>1371</v>
      </c>
      <c r="R64" s="15">
        <v>2678</v>
      </c>
      <c r="S64" s="15">
        <v>6</v>
      </c>
      <c r="T64" s="44">
        <v>5428</v>
      </c>
      <c r="U64" s="15">
        <v>2</v>
      </c>
      <c r="V64" s="15">
        <v>4</v>
      </c>
      <c r="W64" s="15">
        <v>145</v>
      </c>
      <c r="X64" s="15">
        <v>2</v>
      </c>
      <c r="Y64" s="15">
        <v>2</v>
      </c>
      <c r="Z64" s="15">
        <v>207</v>
      </c>
      <c r="AA64" s="15">
        <v>707</v>
      </c>
      <c r="AB64" s="15">
        <v>1</v>
      </c>
      <c r="AC64" s="44">
        <v>1070</v>
      </c>
      <c r="AD64" s="15">
        <v>72607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120</v>
      </c>
      <c r="D65" s="53">
        <v>38</v>
      </c>
      <c r="E65" s="53">
        <v>17750</v>
      </c>
      <c r="F65" s="53">
        <v>109</v>
      </c>
      <c r="G65" s="53">
        <v>577</v>
      </c>
      <c r="H65" s="53">
        <v>11918</v>
      </c>
      <c r="I65" s="53">
        <v>22015</v>
      </c>
      <c r="J65" s="53">
        <v>32</v>
      </c>
      <c r="K65" s="43">
        <v>52559</v>
      </c>
      <c r="L65" s="53">
        <v>17</v>
      </c>
      <c r="M65" s="53">
        <v>1</v>
      </c>
      <c r="N65" s="53">
        <v>1651</v>
      </c>
      <c r="O65" s="53">
        <v>20</v>
      </c>
      <c r="P65" s="53">
        <v>123</v>
      </c>
      <c r="Q65" s="53">
        <v>1341</v>
      </c>
      <c r="R65" s="53">
        <v>2984</v>
      </c>
      <c r="S65" s="53">
        <v>5</v>
      </c>
      <c r="T65" s="43">
        <v>6142</v>
      </c>
      <c r="U65" s="53">
        <v>3</v>
      </c>
      <c r="V65" s="53"/>
      <c r="W65" s="53">
        <v>92</v>
      </c>
      <c r="X65" s="53"/>
      <c r="Y65" s="53">
        <v>4</v>
      </c>
      <c r="Z65" s="53">
        <v>57</v>
      </c>
      <c r="AA65" s="53">
        <v>414</v>
      </c>
      <c r="AB65" s="53"/>
      <c r="AC65" s="43">
        <v>570</v>
      </c>
      <c r="AD65" s="53">
        <v>59271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49" t="s">
        <v>149</v>
      </c>
      <c r="B66" s="250" t="s">
        <v>0</v>
      </c>
      <c r="C66" s="15">
        <v>120</v>
      </c>
      <c r="D66" s="15">
        <v>38</v>
      </c>
      <c r="E66" s="15">
        <v>17750</v>
      </c>
      <c r="F66" s="15">
        <v>109</v>
      </c>
      <c r="G66" s="15">
        <v>577</v>
      </c>
      <c r="H66" s="15">
        <v>11918</v>
      </c>
      <c r="I66" s="15">
        <v>22015</v>
      </c>
      <c r="J66" s="15">
        <v>32</v>
      </c>
      <c r="K66" s="44">
        <v>52559</v>
      </c>
      <c r="L66" s="15">
        <v>17</v>
      </c>
      <c r="M66" s="15">
        <v>1</v>
      </c>
      <c r="N66" s="15">
        <v>1651</v>
      </c>
      <c r="O66" s="15">
        <v>20</v>
      </c>
      <c r="P66" s="15">
        <v>123</v>
      </c>
      <c r="Q66" s="15">
        <v>1341</v>
      </c>
      <c r="R66" s="15">
        <v>2984</v>
      </c>
      <c r="S66" s="15">
        <v>5</v>
      </c>
      <c r="T66" s="44">
        <v>6142</v>
      </c>
      <c r="U66" s="15">
        <v>3</v>
      </c>
      <c r="V66" s="15"/>
      <c r="W66" s="15">
        <v>92</v>
      </c>
      <c r="X66" s="15"/>
      <c r="Y66" s="15">
        <v>4</v>
      </c>
      <c r="Z66" s="15">
        <v>57</v>
      </c>
      <c r="AA66" s="15">
        <v>414</v>
      </c>
      <c r="AB66" s="15"/>
      <c r="AC66" s="44">
        <v>570</v>
      </c>
      <c r="AD66" s="15">
        <v>59271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126</v>
      </c>
      <c r="D67" s="53">
        <v>20</v>
      </c>
      <c r="E67" s="53">
        <v>16663</v>
      </c>
      <c r="F67" s="53">
        <v>123</v>
      </c>
      <c r="G67" s="53">
        <v>639</v>
      </c>
      <c r="H67" s="53">
        <v>12254</v>
      </c>
      <c r="I67" s="53">
        <v>22975</v>
      </c>
      <c r="J67" s="53">
        <v>36</v>
      </c>
      <c r="K67" s="43">
        <v>52836</v>
      </c>
      <c r="L67" s="53">
        <v>19</v>
      </c>
      <c r="M67" s="53">
        <v>2</v>
      </c>
      <c r="N67" s="53">
        <v>1345</v>
      </c>
      <c r="O67" s="53">
        <v>31</v>
      </c>
      <c r="P67" s="53">
        <v>99</v>
      </c>
      <c r="Q67" s="53">
        <v>1165</v>
      </c>
      <c r="R67" s="53">
        <v>2704</v>
      </c>
      <c r="S67" s="53">
        <v>3</v>
      </c>
      <c r="T67" s="43">
        <v>5368</v>
      </c>
      <c r="U67" s="53">
        <v>1</v>
      </c>
      <c r="V67" s="53"/>
      <c r="W67" s="53">
        <v>107</v>
      </c>
      <c r="X67" s="53">
        <v>1</v>
      </c>
      <c r="Y67" s="53">
        <v>3</v>
      </c>
      <c r="Z67" s="53">
        <v>78</v>
      </c>
      <c r="AA67" s="53">
        <v>447</v>
      </c>
      <c r="AB67" s="53">
        <v>1</v>
      </c>
      <c r="AC67" s="43">
        <v>638</v>
      </c>
      <c r="AD67" s="53">
        <v>58842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49" t="s">
        <v>150</v>
      </c>
      <c r="B68" s="250" t="s">
        <v>0</v>
      </c>
      <c r="C68" s="15">
        <v>126</v>
      </c>
      <c r="D68" s="15">
        <v>20</v>
      </c>
      <c r="E68" s="15">
        <v>16663</v>
      </c>
      <c r="F68" s="15">
        <v>123</v>
      </c>
      <c r="G68" s="15">
        <v>639</v>
      </c>
      <c r="H68" s="15">
        <v>12254</v>
      </c>
      <c r="I68" s="15">
        <v>22975</v>
      </c>
      <c r="J68" s="15">
        <v>36</v>
      </c>
      <c r="K68" s="44">
        <v>52836</v>
      </c>
      <c r="L68" s="15">
        <v>19</v>
      </c>
      <c r="M68" s="15">
        <v>2</v>
      </c>
      <c r="N68" s="15">
        <v>1345</v>
      </c>
      <c r="O68" s="15">
        <v>31</v>
      </c>
      <c r="P68" s="15">
        <v>99</v>
      </c>
      <c r="Q68" s="15">
        <v>1165</v>
      </c>
      <c r="R68" s="15">
        <v>2704</v>
      </c>
      <c r="S68" s="15">
        <v>3</v>
      </c>
      <c r="T68" s="44">
        <v>5368</v>
      </c>
      <c r="U68" s="15">
        <v>1</v>
      </c>
      <c r="V68" s="15"/>
      <c r="W68" s="15">
        <v>107</v>
      </c>
      <c r="X68" s="15">
        <v>1</v>
      </c>
      <c r="Y68" s="15">
        <v>3</v>
      </c>
      <c r="Z68" s="15">
        <v>78</v>
      </c>
      <c r="AA68" s="15">
        <v>447</v>
      </c>
      <c r="AB68" s="15">
        <v>1</v>
      </c>
      <c r="AC68" s="44">
        <v>638</v>
      </c>
      <c r="AD68" s="15">
        <v>58842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170</v>
      </c>
      <c r="D69" s="53">
        <v>37</v>
      </c>
      <c r="E69" s="53">
        <v>16148</v>
      </c>
      <c r="F69" s="53">
        <v>92</v>
      </c>
      <c r="G69" s="53">
        <v>459</v>
      </c>
      <c r="H69" s="53">
        <v>10003</v>
      </c>
      <c r="I69" s="53">
        <v>20155</v>
      </c>
      <c r="J69" s="53">
        <v>49</v>
      </c>
      <c r="K69" s="43">
        <v>47113</v>
      </c>
      <c r="L69" s="53">
        <v>35</v>
      </c>
      <c r="M69" s="53"/>
      <c r="N69" s="53">
        <v>1885</v>
      </c>
      <c r="O69" s="53">
        <v>23</v>
      </c>
      <c r="P69" s="53">
        <v>70</v>
      </c>
      <c r="Q69" s="53">
        <v>1226</v>
      </c>
      <c r="R69" s="53">
        <v>2744</v>
      </c>
      <c r="S69" s="53">
        <v>3</v>
      </c>
      <c r="T69" s="43">
        <v>5986</v>
      </c>
      <c r="U69" s="53">
        <v>2</v>
      </c>
      <c r="V69" s="53">
        <v>2</v>
      </c>
      <c r="W69" s="53">
        <v>88</v>
      </c>
      <c r="X69" s="53"/>
      <c r="Y69" s="53">
        <v>3</v>
      </c>
      <c r="Z69" s="53">
        <v>42</v>
      </c>
      <c r="AA69" s="53">
        <v>466</v>
      </c>
      <c r="AB69" s="53">
        <v>1</v>
      </c>
      <c r="AC69" s="43">
        <v>604</v>
      </c>
      <c r="AD69" s="53">
        <v>53703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49" t="s">
        <v>151</v>
      </c>
      <c r="B70" s="250" t="s">
        <v>0</v>
      </c>
      <c r="C70" s="15">
        <v>170</v>
      </c>
      <c r="D70" s="15">
        <v>37</v>
      </c>
      <c r="E70" s="15">
        <v>16148</v>
      </c>
      <c r="F70" s="15">
        <v>92</v>
      </c>
      <c r="G70" s="15">
        <v>459</v>
      </c>
      <c r="H70" s="15">
        <v>10003</v>
      </c>
      <c r="I70" s="15">
        <v>20155</v>
      </c>
      <c r="J70" s="15">
        <v>49</v>
      </c>
      <c r="K70" s="44">
        <v>47113</v>
      </c>
      <c r="L70" s="15">
        <v>35</v>
      </c>
      <c r="M70" s="15"/>
      <c r="N70" s="15">
        <v>1885</v>
      </c>
      <c r="O70" s="15">
        <v>23</v>
      </c>
      <c r="P70" s="15">
        <v>70</v>
      </c>
      <c r="Q70" s="15">
        <v>1226</v>
      </c>
      <c r="R70" s="15">
        <v>2744</v>
      </c>
      <c r="S70" s="15">
        <v>3</v>
      </c>
      <c r="T70" s="44">
        <v>5986</v>
      </c>
      <c r="U70" s="15">
        <v>2</v>
      </c>
      <c r="V70" s="15">
        <v>2</v>
      </c>
      <c r="W70" s="15">
        <v>88</v>
      </c>
      <c r="X70" s="15"/>
      <c r="Y70" s="15">
        <v>3</v>
      </c>
      <c r="Z70" s="15">
        <v>42</v>
      </c>
      <c r="AA70" s="15">
        <v>466</v>
      </c>
      <c r="AB70" s="15">
        <v>1</v>
      </c>
      <c r="AC70" s="44">
        <v>604</v>
      </c>
      <c r="AD70" s="15">
        <v>53703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164</v>
      </c>
      <c r="D71" s="53">
        <v>35</v>
      </c>
      <c r="E71" s="53">
        <v>15531</v>
      </c>
      <c r="F71" s="53">
        <v>98</v>
      </c>
      <c r="G71" s="53">
        <v>449</v>
      </c>
      <c r="H71" s="53">
        <v>9958</v>
      </c>
      <c r="I71" s="53">
        <v>20024</v>
      </c>
      <c r="J71" s="53">
        <v>33</v>
      </c>
      <c r="K71" s="43">
        <v>46292</v>
      </c>
      <c r="L71" s="53">
        <v>44</v>
      </c>
      <c r="M71" s="53">
        <v>1</v>
      </c>
      <c r="N71" s="53">
        <v>1481</v>
      </c>
      <c r="O71" s="53">
        <v>19</v>
      </c>
      <c r="P71" s="53">
        <v>79</v>
      </c>
      <c r="Q71" s="53">
        <v>1160</v>
      </c>
      <c r="R71" s="53">
        <v>2640</v>
      </c>
      <c r="S71" s="53">
        <v>5</v>
      </c>
      <c r="T71" s="43">
        <v>5429</v>
      </c>
      <c r="U71" s="53">
        <v>2</v>
      </c>
      <c r="V71" s="53">
        <v>1</v>
      </c>
      <c r="W71" s="53">
        <v>114</v>
      </c>
      <c r="X71" s="53"/>
      <c r="Y71" s="53">
        <v>6</v>
      </c>
      <c r="Z71" s="53">
        <v>52</v>
      </c>
      <c r="AA71" s="53">
        <v>427</v>
      </c>
      <c r="AB71" s="53">
        <v>1</v>
      </c>
      <c r="AC71" s="43">
        <v>603</v>
      </c>
      <c r="AD71" s="53">
        <v>52324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49" t="s">
        <v>152</v>
      </c>
      <c r="B72" s="250" t="s">
        <v>0</v>
      </c>
      <c r="C72" s="15">
        <v>164</v>
      </c>
      <c r="D72" s="15">
        <v>35</v>
      </c>
      <c r="E72" s="15">
        <v>15531</v>
      </c>
      <c r="F72" s="15">
        <v>98</v>
      </c>
      <c r="G72" s="15">
        <v>449</v>
      </c>
      <c r="H72" s="15">
        <v>9958</v>
      </c>
      <c r="I72" s="15">
        <v>20024</v>
      </c>
      <c r="J72" s="15">
        <v>33</v>
      </c>
      <c r="K72" s="44">
        <v>46292</v>
      </c>
      <c r="L72" s="15">
        <v>44</v>
      </c>
      <c r="M72" s="15">
        <v>1</v>
      </c>
      <c r="N72" s="15">
        <v>1481</v>
      </c>
      <c r="O72" s="15">
        <v>19</v>
      </c>
      <c r="P72" s="15">
        <v>79</v>
      </c>
      <c r="Q72" s="15">
        <v>1160</v>
      </c>
      <c r="R72" s="15">
        <v>2640</v>
      </c>
      <c r="S72" s="15">
        <v>5</v>
      </c>
      <c r="T72" s="44">
        <v>5429</v>
      </c>
      <c r="U72" s="15">
        <v>2</v>
      </c>
      <c r="V72" s="15">
        <v>1</v>
      </c>
      <c r="W72" s="15">
        <v>114</v>
      </c>
      <c r="X72" s="15"/>
      <c r="Y72" s="15">
        <v>6</v>
      </c>
      <c r="Z72" s="15">
        <v>52</v>
      </c>
      <c r="AA72" s="15">
        <v>427</v>
      </c>
      <c r="AB72" s="15">
        <v>1</v>
      </c>
      <c r="AC72" s="44">
        <v>603</v>
      </c>
      <c r="AD72" s="15">
        <v>52324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173</v>
      </c>
      <c r="D73" s="53">
        <v>38</v>
      </c>
      <c r="E73" s="53">
        <v>16020</v>
      </c>
      <c r="F73" s="53">
        <v>74</v>
      </c>
      <c r="G73" s="53">
        <v>379</v>
      </c>
      <c r="H73" s="53">
        <v>5956</v>
      </c>
      <c r="I73" s="53">
        <v>16640</v>
      </c>
      <c r="J73" s="53">
        <v>28</v>
      </c>
      <c r="K73" s="43">
        <v>39308</v>
      </c>
      <c r="L73" s="53">
        <v>26</v>
      </c>
      <c r="M73" s="53">
        <v>1</v>
      </c>
      <c r="N73" s="53">
        <v>1412</v>
      </c>
      <c r="O73" s="53">
        <v>18</v>
      </c>
      <c r="P73" s="53">
        <v>65</v>
      </c>
      <c r="Q73" s="53">
        <v>734</v>
      </c>
      <c r="R73" s="53">
        <v>2145</v>
      </c>
      <c r="S73" s="53">
        <v>2</v>
      </c>
      <c r="T73" s="43">
        <v>4403</v>
      </c>
      <c r="U73" s="53"/>
      <c r="V73" s="53">
        <v>1</v>
      </c>
      <c r="W73" s="53">
        <v>100</v>
      </c>
      <c r="X73" s="53"/>
      <c r="Y73" s="53">
        <v>2</v>
      </c>
      <c r="Z73" s="53">
        <v>24</v>
      </c>
      <c r="AA73" s="53">
        <v>363</v>
      </c>
      <c r="AB73" s="53">
        <v>1</v>
      </c>
      <c r="AC73" s="43">
        <v>491</v>
      </c>
      <c r="AD73" s="53">
        <v>44202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49" t="s">
        <v>153</v>
      </c>
      <c r="B74" s="250" t="s">
        <v>0</v>
      </c>
      <c r="C74" s="15">
        <v>173</v>
      </c>
      <c r="D74" s="15">
        <v>38</v>
      </c>
      <c r="E74" s="15">
        <v>16020</v>
      </c>
      <c r="F74" s="15">
        <v>74</v>
      </c>
      <c r="G74" s="15">
        <v>379</v>
      </c>
      <c r="H74" s="15">
        <v>5956</v>
      </c>
      <c r="I74" s="15">
        <v>16640</v>
      </c>
      <c r="J74" s="15">
        <v>28</v>
      </c>
      <c r="K74" s="44">
        <v>39308</v>
      </c>
      <c r="L74" s="15">
        <v>26</v>
      </c>
      <c r="M74" s="15">
        <v>1</v>
      </c>
      <c r="N74" s="15">
        <v>1412</v>
      </c>
      <c r="O74" s="15">
        <v>18</v>
      </c>
      <c r="P74" s="15">
        <v>65</v>
      </c>
      <c r="Q74" s="15">
        <v>734</v>
      </c>
      <c r="R74" s="15">
        <v>2145</v>
      </c>
      <c r="S74" s="15">
        <v>2</v>
      </c>
      <c r="T74" s="44">
        <v>4403</v>
      </c>
      <c r="U74" s="15"/>
      <c r="V74" s="15">
        <v>1</v>
      </c>
      <c r="W74" s="15">
        <v>100</v>
      </c>
      <c r="X74" s="15"/>
      <c r="Y74" s="15">
        <v>2</v>
      </c>
      <c r="Z74" s="15">
        <v>24</v>
      </c>
      <c r="AA74" s="15">
        <v>363</v>
      </c>
      <c r="AB74" s="15">
        <v>1</v>
      </c>
      <c r="AC74" s="44">
        <v>491</v>
      </c>
      <c r="AD74" s="15">
        <v>44202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21</v>
      </c>
      <c r="D75" s="53">
        <v>5</v>
      </c>
      <c r="E75" s="53">
        <v>6196</v>
      </c>
      <c r="F75" s="53">
        <v>28</v>
      </c>
      <c r="G75" s="53">
        <v>179</v>
      </c>
      <c r="H75" s="53">
        <v>3310</v>
      </c>
      <c r="I75" s="53">
        <v>7942</v>
      </c>
      <c r="J75" s="53">
        <v>2</v>
      </c>
      <c r="K75" s="43">
        <v>17683</v>
      </c>
      <c r="L75" s="54">
        <v>5</v>
      </c>
      <c r="M75" s="54"/>
      <c r="N75" s="53">
        <v>436</v>
      </c>
      <c r="O75" s="53">
        <v>5</v>
      </c>
      <c r="P75" s="53">
        <v>30</v>
      </c>
      <c r="Q75" s="53">
        <v>413</v>
      </c>
      <c r="R75" s="53">
        <v>851</v>
      </c>
      <c r="S75" s="53"/>
      <c r="T75" s="43">
        <v>1740</v>
      </c>
      <c r="U75" s="54">
        <v>1</v>
      </c>
      <c r="V75" s="54"/>
      <c r="W75" s="53">
        <v>90</v>
      </c>
      <c r="X75" s="53"/>
      <c r="Y75" s="53">
        <v>1</v>
      </c>
      <c r="Z75" s="53">
        <v>31</v>
      </c>
      <c r="AA75" s="53">
        <v>262</v>
      </c>
      <c r="AB75" s="53"/>
      <c r="AC75" s="43">
        <v>385</v>
      </c>
      <c r="AD75" s="53">
        <v>19808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92</v>
      </c>
      <c r="D76" s="53">
        <v>17</v>
      </c>
      <c r="E76" s="53">
        <v>14676</v>
      </c>
      <c r="F76" s="53">
        <v>90</v>
      </c>
      <c r="G76" s="53">
        <v>530</v>
      </c>
      <c r="H76" s="53">
        <v>11567</v>
      </c>
      <c r="I76" s="53">
        <v>20964</v>
      </c>
      <c r="J76" s="53">
        <v>16</v>
      </c>
      <c r="K76" s="43">
        <v>47952</v>
      </c>
      <c r="L76" s="53">
        <v>12</v>
      </c>
      <c r="M76" s="53"/>
      <c r="N76" s="53">
        <v>1526</v>
      </c>
      <c r="O76" s="53">
        <v>15</v>
      </c>
      <c r="P76" s="53">
        <v>109</v>
      </c>
      <c r="Q76" s="53">
        <v>1392</v>
      </c>
      <c r="R76" s="53">
        <v>3076</v>
      </c>
      <c r="S76" s="53"/>
      <c r="T76" s="43">
        <v>6130</v>
      </c>
      <c r="U76" s="53"/>
      <c r="V76" s="53"/>
      <c r="W76" s="53">
        <v>115</v>
      </c>
      <c r="X76" s="53"/>
      <c r="Y76" s="53">
        <v>3</v>
      </c>
      <c r="Z76" s="53">
        <v>79</v>
      </c>
      <c r="AA76" s="53">
        <v>441</v>
      </c>
      <c r="AB76" s="53"/>
      <c r="AC76" s="43">
        <v>638</v>
      </c>
      <c r="AD76" s="53">
        <v>54720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49" t="s">
        <v>154</v>
      </c>
      <c r="B77" s="250" t="s">
        <v>0</v>
      </c>
      <c r="C77" s="15">
        <v>113</v>
      </c>
      <c r="D77" s="15">
        <v>22</v>
      </c>
      <c r="E77" s="15">
        <v>20872</v>
      </c>
      <c r="F77" s="15">
        <v>118</v>
      </c>
      <c r="G77" s="15">
        <v>709</v>
      </c>
      <c r="H77" s="15">
        <v>14877</v>
      </c>
      <c r="I77" s="15">
        <v>28906</v>
      </c>
      <c r="J77" s="15">
        <v>18</v>
      </c>
      <c r="K77" s="44">
        <v>65635</v>
      </c>
      <c r="L77" s="15">
        <v>17</v>
      </c>
      <c r="M77" s="15"/>
      <c r="N77" s="15">
        <v>1962</v>
      </c>
      <c r="O77" s="15">
        <v>20</v>
      </c>
      <c r="P77" s="15">
        <v>139</v>
      </c>
      <c r="Q77" s="15">
        <v>1805</v>
      </c>
      <c r="R77" s="15">
        <v>3927</v>
      </c>
      <c r="S77" s="15"/>
      <c r="T77" s="44">
        <v>7870</v>
      </c>
      <c r="U77" s="15">
        <v>1</v>
      </c>
      <c r="V77" s="15"/>
      <c r="W77" s="15">
        <v>205</v>
      </c>
      <c r="X77" s="15"/>
      <c r="Y77" s="15">
        <v>4</v>
      </c>
      <c r="Z77" s="15">
        <v>110</v>
      </c>
      <c r="AA77" s="15">
        <v>703</v>
      </c>
      <c r="AB77" s="15"/>
      <c r="AC77" s="44">
        <v>1023</v>
      </c>
      <c r="AD77" s="15">
        <v>74528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197</v>
      </c>
      <c r="D78" s="53">
        <v>38</v>
      </c>
      <c r="E78" s="53">
        <v>14117</v>
      </c>
      <c r="F78" s="53">
        <v>114</v>
      </c>
      <c r="G78" s="53">
        <v>440</v>
      </c>
      <c r="H78" s="53">
        <v>9076</v>
      </c>
      <c r="I78" s="53">
        <v>18233</v>
      </c>
      <c r="J78" s="53">
        <v>39</v>
      </c>
      <c r="K78" s="43">
        <v>42254</v>
      </c>
      <c r="L78" s="53">
        <v>33</v>
      </c>
      <c r="M78" s="53"/>
      <c r="N78" s="53">
        <v>1713</v>
      </c>
      <c r="O78" s="53">
        <v>20</v>
      </c>
      <c r="P78" s="53">
        <v>80</v>
      </c>
      <c r="Q78" s="53">
        <v>1241</v>
      </c>
      <c r="R78" s="53">
        <v>2818</v>
      </c>
      <c r="S78" s="53">
        <v>3</v>
      </c>
      <c r="T78" s="43">
        <v>5908</v>
      </c>
      <c r="U78" s="53"/>
      <c r="V78" s="53"/>
      <c r="W78" s="53">
        <v>103</v>
      </c>
      <c r="X78" s="53">
        <v>2</v>
      </c>
      <c r="Y78" s="53">
        <v>5</v>
      </c>
      <c r="Z78" s="53">
        <v>49</v>
      </c>
      <c r="AA78" s="53">
        <v>387</v>
      </c>
      <c r="AB78" s="53"/>
      <c r="AC78" s="43">
        <v>546</v>
      </c>
      <c r="AD78" s="53">
        <v>48708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49" t="s">
        <v>155</v>
      </c>
      <c r="B79" s="250" t="s">
        <v>0</v>
      </c>
      <c r="C79" s="15">
        <v>197</v>
      </c>
      <c r="D79" s="15">
        <v>38</v>
      </c>
      <c r="E79" s="15">
        <v>14117</v>
      </c>
      <c r="F79" s="15">
        <v>114</v>
      </c>
      <c r="G79" s="15">
        <v>440</v>
      </c>
      <c r="H79" s="15">
        <v>9076</v>
      </c>
      <c r="I79" s="15">
        <v>18233</v>
      </c>
      <c r="J79" s="15">
        <v>39</v>
      </c>
      <c r="K79" s="44">
        <v>42254</v>
      </c>
      <c r="L79" s="15">
        <v>33</v>
      </c>
      <c r="M79" s="15"/>
      <c r="N79" s="15">
        <v>1713</v>
      </c>
      <c r="O79" s="15">
        <v>20</v>
      </c>
      <c r="P79" s="15">
        <v>80</v>
      </c>
      <c r="Q79" s="15">
        <v>1241</v>
      </c>
      <c r="R79" s="15">
        <v>2818</v>
      </c>
      <c r="S79" s="15">
        <v>3</v>
      </c>
      <c r="T79" s="44">
        <v>5908</v>
      </c>
      <c r="U79" s="15"/>
      <c r="V79" s="15"/>
      <c r="W79" s="15">
        <v>103</v>
      </c>
      <c r="X79" s="15">
        <v>2</v>
      </c>
      <c r="Y79" s="15">
        <v>5</v>
      </c>
      <c r="Z79" s="15">
        <v>49</v>
      </c>
      <c r="AA79" s="15">
        <v>387</v>
      </c>
      <c r="AB79" s="15"/>
      <c r="AC79" s="44">
        <v>546</v>
      </c>
      <c r="AD79" s="15">
        <v>48708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137</v>
      </c>
      <c r="D80" s="53">
        <v>28</v>
      </c>
      <c r="E80" s="53">
        <v>17388</v>
      </c>
      <c r="F80" s="53">
        <v>116</v>
      </c>
      <c r="G80" s="53">
        <v>557</v>
      </c>
      <c r="H80" s="53">
        <v>10709</v>
      </c>
      <c r="I80" s="53">
        <v>21291</v>
      </c>
      <c r="J80" s="53">
        <v>31</v>
      </c>
      <c r="K80" s="43">
        <v>50257</v>
      </c>
      <c r="L80" s="53">
        <v>18</v>
      </c>
      <c r="M80" s="53">
        <v>1</v>
      </c>
      <c r="N80" s="53">
        <v>1670</v>
      </c>
      <c r="O80" s="53">
        <v>28</v>
      </c>
      <c r="P80" s="53">
        <v>108</v>
      </c>
      <c r="Q80" s="53">
        <v>1235</v>
      </c>
      <c r="R80" s="53">
        <v>2932</v>
      </c>
      <c r="S80" s="53">
        <v>4</v>
      </c>
      <c r="T80" s="43">
        <v>5996</v>
      </c>
      <c r="U80" s="53"/>
      <c r="V80" s="53"/>
      <c r="W80" s="53">
        <v>92</v>
      </c>
      <c r="X80" s="53"/>
      <c r="Y80" s="53">
        <v>2</v>
      </c>
      <c r="Z80" s="53">
        <v>65</v>
      </c>
      <c r="AA80" s="53">
        <v>400</v>
      </c>
      <c r="AB80" s="53"/>
      <c r="AC80" s="43">
        <v>559</v>
      </c>
      <c r="AD80" s="53">
        <v>56812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49" t="s">
        <v>156</v>
      </c>
      <c r="B81" s="250" t="s">
        <v>0</v>
      </c>
      <c r="C81" s="15">
        <v>137</v>
      </c>
      <c r="D81" s="15">
        <v>28</v>
      </c>
      <c r="E81" s="15">
        <v>17388</v>
      </c>
      <c r="F81" s="15">
        <v>116</v>
      </c>
      <c r="G81" s="15">
        <v>557</v>
      </c>
      <c r="H81" s="15">
        <v>10709</v>
      </c>
      <c r="I81" s="15">
        <v>21291</v>
      </c>
      <c r="J81" s="15">
        <v>31</v>
      </c>
      <c r="K81" s="44">
        <v>50257</v>
      </c>
      <c r="L81" s="15">
        <v>18</v>
      </c>
      <c r="M81" s="15">
        <v>1</v>
      </c>
      <c r="N81" s="15">
        <v>1670</v>
      </c>
      <c r="O81" s="15">
        <v>28</v>
      </c>
      <c r="P81" s="15">
        <v>108</v>
      </c>
      <c r="Q81" s="15">
        <v>1235</v>
      </c>
      <c r="R81" s="15">
        <v>2932</v>
      </c>
      <c r="S81" s="15">
        <v>4</v>
      </c>
      <c r="T81" s="44">
        <v>5996</v>
      </c>
      <c r="U81" s="15"/>
      <c r="V81" s="15"/>
      <c r="W81" s="15">
        <v>92</v>
      </c>
      <c r="X81" s="15"/>
      <c r="Y81" s="15">
        <v>2</v>
      </c>
      <c r="Z81" s="15">
        <v>65</v>
      </c>
      <c r="AA81" s="15">
        <v>400</v>
      </c>
      <c r="AB81" s="15"/>
      <c r="AC81" s="44">
        <v>559</v>
      </c>
      <c r="AD81" s="15">
        <v>56812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166</v>
      </c>
      <c r="D82" s="53">
        <v>50</v>
      </c>
      <c r="E82" s="53">
        <v>17612</v>
      </c>
      <c r="F82" s="53">
        <v>96</v>
      </c>
      <c r="G82" s="53">
        <v>522</v>
      </c>
      <c r="H82" s="53">
        <v>10945</v>
      </c>
      <c r="I82" s="53">
        <v>20676</v>
      </c>
      <c r="J82" s="53">
        <v>34</v>
      </c>
      <c r="K82" s="43">
        <v>50101</v>
      </c>
      <c r="L82" s="53">
        <v>23</v>
      </c>
      <c r="M82" s="53">
        <v>2</v>
      </c>
      <c r="N82" s="53">
        <v>2386</v>
      </c>
      <c r="O82" s="53">
        <v>24</v>
      </c>
      <c r="P82" s="53">
        <v>83</v>
      </c>
      <c r="Q82" s="53">
        <v>1659</v>
      </c>
      <c r="R82" s="53">
        <v>3700</v>
      </c>
      <c r="S82" s="53">
        <v>5</v>
      </c>
      <c r="T82" s="43">
        <v>7882</v>
      </c>
      <c r="U82" s="53">
        <v>5</v>
      </c>
      <c r="V82" s="53">
        <v>2</v>
      </c>
      <c r="W82" s="53">
        <v>163</v>
      </c>
      <c r="X82" s="53">
        <v>1</v>
      </c>
      <c r="Y82" s="53">
        <v>1</v>
      </c>
      <c r="Z82" s="53">
        <v>87</v>
      </c>
      <c r="AA82" s="53">
        <v>621</v>
      </c>
      <c r="AB82" s="53">
        <v>1</v>
      </c>
      <c r="AC82" s="43">
        <v>881</v>
      </c>
      <c r="AD82" s="53">
        <v>58864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49" t="s">
        <v>157</v>
      </c>
      <c r="B83" s="250" t="s">
        <v>0</v>
      </c>
      <c r="C83" s="15">
        <v>166</v>
      </c>
      <c r="D83" s="15">
        <v>50</v>
      </c>
      <c r="E83" s="15">
        <v>17612</v>
      </c>
      <c r="F83" s="15">
        <v>96</v>
      </c>
      <c r="G83" s="15">
        <v>522</v>
      </c>
      <c r="H83" s="15">
        <v>10945</v>
      </c>
      <c r="I83" s="15">
        <v>20676</v>
      </c>
      <c r="J83" s="15">
        <v>34</v>
      </c>
      <c r="K83" s="44">
        <v>50101</v>
      </c>
      <c r="L83" s="15">
        <v>23</v>
      </c>
      <c r="M83" s="15">
        <v>2</v>
      </c>
      <c r="N83" s="15">
        <v>2386</v>
      </c>
      <c r="O83" s="15">
        <v>24</v>
      </c>
      <c r="P83" s="15">
        <v>83</v>
      </c>
      <c r="Q83" s="15">
        <v>1659</v>
      </c>
      <c r="R83" s="15">
        <v>3700</v>
      </c>
      <c r="S83" s="15">
        <v>5</v>
      </c>
      <c r="T83" s="44">
        <v>7882</v>
      </c>
      <c r="U83" s="15">
        <v>5</v>
      </c>
      <c r="V83" s="15">
        <v>2</v>
      </c>
      <c r="W83" s="15">
        <v>163</v>
      </c>
      <c r="X83" s="15">
        <v>1</v>
      </c>
      <c r="Y83" s="15">
        <v>1</v>
      </c>
      <c r="Z83" s="15">
        <v>87</v>
      </c>
      <c r="AA83" s="15">
        <v>621</v>
      </c>
      <c r="AB83" s="15">
        <v>1</v>
      </c>
      <c r="AC83" s="44">
        <v>881</v>
      </c>
      <c r="AD83" s="15">
        <v>58864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91</v>
      </c>
      <c r="D84" s="53">
        <v>22</v>
      </c>
      <c r="E84" s="53">
        <v>15561</v>
      </c>
      <c r="F84" s="53">
        <v>91</v>
      </c>
      <c r="G84" s="53">
        <v>505</v>
      </c>
      <c r="H84" s="53">
        <v>16163</v>
      </c>
      <c r="I84" s="53">
        <v>22743</v>
      </c>
      <c r="J84" s="53">
        <v>23</v>
      </c>
      <c r="K84" s="43">
        <v>55199</v>
      </c>
      <c r="L84" s="53">
        <v>10</v>
      </c>
      <c r="M84" s="53">
        <v>1</v>
      </c>
      <c r="N84" s="53">
        <v>1637</v>
      </c>
      <c r="O84" s="53">
        <v>24</v>
      </c>
      <c r="P84" s="53">
        <v>93</v>
      </c>
      <c r="Q84" s="53">
        <v>1902</v>
      </c>
      <c r="R84" s="53">
        <v>3040</v>
      </c>
      <c r="S84" s="53">
        <v>2</v>
      </c>
      <c r="T84" s="43">
        <v>6709</v>
      </c>
      <c r="U84" s="53"/>
      <c r="V84" s="53">
        <v>1</v>
      </c>
      <c r="W84" s="53">
        <v>170</v>
      </c>
      <c r="X84" s="53"/>
      <c r="Y84" s="53">
        <v>2</v>
      </c>
      <c r="Z84" s="53">
        <v>157</v>
      </c>
      <c r="AA84" s="53">
        <v>884</v>
      </c>
      <c r="AB84" s="53"/>
      <c r="AC84" s="43">
        <v>1214</v>
      </c>
      <c r="AD84" s="53">
        <v>63122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49" t="s">
        <v>158</v>
      </c>
      <c r="B85" s="250" t="s">
        <v>0</v>
      </c>
      <c r="C85" s="15">
        <v>91</v>
      </c>
      <c r="D85" s="15">
        <v>22</v>
      </c>
      <c r="E85" s="15">
        <v>15561</v>
      </c>
      <c r="F85" s="15">
        <v>91</v>
      </c>
      <c r="G85" s="15">
        <v>505</v>
      </c>
      <c r="H85" s="15">
        <v>16163</v>
      </c>
      <c r="I85" s="15">
        <v>22743</v>
      </c>
      <c r="J85" s="15">
        <v>23</v>
      </c>
      <c r="K85" s="44">
        <v>55199</v>
      </c>
      <c r="L85" s="15">
        <v>10</v>
      </c>
      <c r="M85" s="15">
        <v>1</v>
      </c>
      <c r="N85" s="15">
        <v>1637</v>
      </c>
      <c r="O85" s="15">
        <v>24</v>
      </c>
      <c r="P85" s="15">
        <v>93</v>
      </c>
      <c r="Q85" s="15">
        <v>1902</v>
      </c>
      <c r="R85" s="15">
        <v>3040</v>
      </c>
      <c r="S85" s="15">
        <v>2</v>
      </c>
      <c r="T85" s="44">
        <v>6709</v>
      </c>
      <c r="U85" s="15"/>
      <c r="V85" s="15">
        <v>1</v>
      </c>
      <c r="W85" s="15">
        <v>170</v>
      </c>
      <c r="X85" s="15"/>
      <c r="Y85" s="15">
        <v>2</v>
      </c>
      <c r="Z85" s="15">
        <v>157</v>
      </c>
      <c r="AA85" s="15">
        <v>884</v>
      </c>
      <c r="AB85" s="15"/>
      <c r="AC85" s="44">
        <v>1214</v>
      </c>
      <c r="AD85" s="15">
        <v>63122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96</v>
      </c>
      <c r="D86" s="53">
        <v>18</v>
      </c>
      <c r="E86" s="53">
        <v>17005</v>
      </c>
      <c r="F86" s="53">
        <v>105</v>
      </c>
      <c r="G86" s="53">
        <v>621</v>
      </c>
      <c r="H86" s="53">
        <v>19654</v>
      </c>
      <c r="I86" s="53">
        <v>24036</v>
      </c>
      <c r="J86" s="53">
        <v>17</v>
      </c>
      <c r="K86" s="43">
        <v>61552</v>
      </c>
      <c r="L86" s="53">
        <v>9</v>
      </c>
      <c r="M86" s="53">
        <v>2</v>
      </c>
      <c r="N86" s="53">
        <v>1247</v>
      </c>
      <c r="O86" s="53">
        <v>12</v>
      </c>
      <c r="P86" s="53">
        <v>76</v>
      </c>
      <c r="Q86" s="53">
        <v>1713</v>
      </c>
      <c r="R86" s="53">
        <v>2587</v>
      </c>
      <c r="S86" s="53">
        <v>3</v>
      </c>
      <c r="T86" s="43">
        <v>5649</v>
      </c>
      <c r="U86" s="53">
        <v>5</v>
      </c>
      <c r="V86" s="53"/>
      <c r="W86" s="53">
        <v>128</v>
      </c>
      <c r="X86" s="53">
        <v>2</v>
      </c>
      <c r="Y86" s="53">
        <v>3</v>
      </c>
      <c r="Z86" s="53">
        <v>155</v>
      </c>
      <c r="AA86" s="53">
        <v>757</v>
      </c>
      <c r="AB86" s="53"/>
      <c r="AC86" s="43">
        <v>1050</v>
      </c>
      <c r="AD86" s="53">
        <v>68251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49" t="s">
        <v>159</v>
      </c>
      <c r="B87" s="250" t="s">
        <v>0</v>
      </c>
      <c r="C87" s="15">
        <v>96</v>
      </c>
      <c r="D87" s="15">
        <v>18</v>
      </c>
      <c r="E87" s="15">
        <v>17005</v>
      </c>
      <c r="F87" s="15">
        <v>105</v>
      </c>
      <c r="G87" s="15">
        <v>621</v>
      </c>
      <c r="H87" s="15">
        <v>19654</v>
      </c>
      <c r="I87" s="15">
        <v>24036</v>
      </c>
      <c r="J87" s="15">
        <v>17</v>
      </c>
      <c r="K87" s="44">
        <v>61552</v>
      </c>
      <c r="L87" s="15">
        <v>9</v>
      </c>
      <c r="M87" s="15">
        <v>2</v>
      </c>
      <c r="N87" s="15">
        <v>1247</v>
      </c>
      <c r="O87" s="15">
        <v>12</v>
      </c>
      <c r="P87" s="15">
        <v>76</v>
      </c>
      <c r="Q87" s="15">
        <v>1713</v>
      </c>
      <c r="R87" s="15">
        <v>2587</v>
      </c>
      <c r="S87" s="15">
        <v>3</v>
      </c>
      <c r="T87" s="44">
        <v>5649</v>
      </c>
      <c r="U87" s="15">
        <v>5</v>
      </c>
      <c r="V87" s="15"/>
      <c r="W87" s="15">
        <v>128</v>
      </c>
      <c r="X87" s="15">
        <v>2</v>
      </c>
      <c r="Y87" s="15">
        <v>3</v>
      </c>
      <c r="Z87" s="15">
        <v>155</v>
      </c>
      <c r="AA87" s="15">
        <v>757</v>
      </c>
      <c r="AB87" s="15"/>
      <c r="AC87" s="44">
        <v>1050</v>
      </c>
      <c r="AD87" s="15">
        <v>68251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90</v>
      </c>
      <c r="D88" s="53">
        <v>6</v>
      </c>
      <c r="E88" s="53">
        <v>8433</v>
      </c>
      <c r="F88" s="53">
        <v>53</v>
      </c>
      <c r="G88" s="53">
        <v>446</v>
      </c>
      <c r="H88" s="53">
        <v>19938</v>
      </c>
      <c r="I88" s="53">
        <v>17592</v>
      </c>
      <c r="J88" s="53">
        <v>10</v>
      </c>
      <c r="K88" s="43">
        <v>46568</v>
      </c>
      <c r="L88" s="53">
        <v>10</v>
      </c>
      <c r="M88" s="53"/>
      <c r="N88" s="53">
        <v>487</v>
      </c>
      <c r="O88" s="53">
        <v>10</v>
      </c>
      <c r="P88" s="53">
        <v>41</v>
      </c>
      <c r="Q88" s="53">
        <v>1398</v>
      </c>
      <c r="R88" s="53">
        <v>1304</v>
      </c>
      <c r="S88" s="53"/>
      <c r="T88" s="43">
        <v>3250</v>
      </c>
      <c r="U88" s="53">
        <v>2</v>
      </c>
      <c r="V88" s="53">
        <v>1</v>
      </c>
      <c r="W88" s="53">
        <v>84</v>
      </c>
      <c r="X88" s="53">
        <v>1</v>
      </c>
      <c r="Y88" s="53">
        <v>3</v>
      </c>
      <c r="Z88" s="53">
        <v>298</v>
      </c>
      <c r="AA88" s="53">
        <v>851</v>
      </c>
      <c r="AB88" s="53"/>
      <c r="AC88" s="43">
        <v>1240</v>
      </c>
      <c r="AD88" s="53">
        <v>51058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73</v>
      </c>
      <c r="D89" s="53">
        <v>5</v>
      </c>
      <c r="E89" s="53">
        <v>2677</v>
      </c>
      <c r="F89" s="53">
        <v>43</v>
      </c>
      <c r="G89" s="53">
        <v>209</v>
      </c>
      <c r="H89" s="53">
        <v>8105</v>
      </c>
      <c r="I89" s="53">
        <v>6455</v>
      </c>
      <c r="J89" s="53">
        <v>5</v>
      </c>
      <c r="K89" s="43">
        <v>17572</v>
      </c>
      <c r="L89" s="53">
        <v>18</v>
      </c>
      <c r="M89" s="53"/>
      <c r="N89" s="53">
        <v>387</v>
      </c>
      <c r="O89" s="53">
        <v>12</v>
      </c>
      <c r="P89" s="53">
        <v>46</v>
      </c>
      <c r="Q89" s="53">
        <v>1393</v>
      </c>
      <c r="R89" s="53">
        <v>1274</v>
      </c>
      <c r="S89" s="53">
        <v>1</v>
      </c>
      <c r="T89" s="43">
        <v>3131</v>
      </c>
      <c r="U89" s="53">
        <v>1</v>
      </c>
      <c r="V89" s="53"/>
      <c r="W89" s="53">
        <v>9</v>
      </c>
      <c r="X89" s="53"/>
      <c r="Y89" s="53"/>
      <c r="Z89" s="53">
        <v>32</v>
      </c>
      <c r="AA89" s="53">
        <v>86</v>
      </c>
      <c r="AB89" s="53"/>
      <c r="AC89" s="43">
        <v>128</v>
      </c>
      <c r="AD89" s="53">
        <v>20831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49" t="s">
        <v>160</v>
      </c>
      <c r="B90" s="250" t="s">
        <v>0</v>
      </c>
      <c r="C90" s="15">
        <v>163</v>
      </c>
      <c r="D90" s="15">
        <v>11</v>
      </c>
      <c r="E90" s="15">
        <v>11110</v>
      </c>
      <c r="F90" s="15">
        <v>96</v>
      </c>
      <c r="G90" s="15">
        <v>655</v>
      </c>
      <c r="H90" s="15">
        <v>28043</v>
      </c>
      <c r="I90" s="15">
        <v>24047</v>
      </c>
      <c r="J90" s="15">
        <v>15</v>
      </c>
      <c r="K90" s="44">
        <v>64140</v>
      </c>
      <c r="L90" s="15">
        <v>28</v>
      </c>
      <c r="M90" s="15"/>
      <c r="N90" s="15">
        <v>874</v>
      </c>
      <c r="O90" s="15">
        <v>22</v>
      </c>
      <c r="P90" s="15">
        <v>87</v>
      </c>
      <c r="Q90" s="15">
        <v>2791</v>
      </c>
      <c r="R90" s="15">
        <v>2578</v>
      </c>
      <c r="S90" s="15">
        <v>1</v>
      </c>
      <c r="T90" s="44">
        <v>6381</v>
      </c>
      <c r="U90" s="15">
        <v>3</v>
      </c>
      <c r="V90" s="15">
        <v>1</v>
      </c>
      <c r="W90" s="15">
        <v>93</v>
      </c>
      <c r="X90" s="15">
        <v>1</v>
      </c>
      <c r="Y90" s="15">
        <v>3</v>
      </c>
      <c r="Z90" s="15">
        <v>330</v>
      </c>
      <c r="AA90" s="15">
        <v>937</v>
      </c>
      <c r="AB90" s="15"/>
      <c r="AC90" s="44">
        <v>1368</v>
      </c>
      <c r="AD90" s="15">
        <v>71889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159</v>
      </c>
      <c r="D91" s="53">
        <v>37</v>
      </c>
      <c r="E91" s="53">
        <v>17051</v>
      </c>
      <c r="F91" s="53">
        <v>108</v>
      </c>
      <c r="G91" s="53">
        <v>564</v>
      </c>
      <c r="H91" s="53">
        <v>10657</v>
      </c>
      <c r="I91" s="53">
        <v>21176</v>
      </c>
      <c r="J91" s="53">
        <v>42</v>
      </c>
      <c r="K91" s="43">
        <v>49794</v>
      </c>
      <c r="L91" s="53">
        <v>26</v>
      </c>
      <c r="M91" s="53"/>
      <c r="N91" s="53">
        <v>2221</v>
      </c>
      <c r="O91" s="53">
        <v>23</v>
      </c>
      <c r="P91" s="53">
        <v>95</v>
      </c>
      <c r="Q91" s="53">
        <v>1537</v>
      </c>
      <c r="R91" s="53">
        <v>3526</v>
      </c>
      <c r="S91" s="53">
        <v>4</v>
      </c>
      <c r="T91" s="43">
        <v>7432</v>
      </c>
      <c r="U91" s="53">
        <v>1</v>
      </c>
      <c r="V91" s="53">
        <v>1</v>
      </c>
      <c r="W91" s="53">
        <v>130</v>
      </c>
      <c r="X91" s="53">
        <v>2</v>
      </c>
      <c r="Y91" s="53">
        <v>1</v>
      </c>
      <c r="Z91" s="53">
        <v>50</v>
      </c>
      <c r="AA91" s="53">
        <v>420</v>
      </c>
      <c r="AB91" s="53">
        <v>1</v>
      </c>
      <c r="AC91" s="43">
        <v>606</v>
      </c>
      <c r="AD91" s="53">
        <v>57832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49" t="s">
        <v>161</v>
      </c>
      <c r="B92" s="250" t="s">
        <v>0</v>
      </c>
      <c r="C92" s="15">
        <v>159</v>
      </c>
      <c r="D92" s="15">
        <v>37</v>
      </c>
      <c r="E92" s="15">
        <v>17051</v>
      </c>
      <c r="F92" s="15">
        <v>108</v>
      </c>
      <c r="G92" s="15">
        <v>564</v>
      </c>
      <c r="H92" s="15">
        <v>10657</v>
      </c>
      <c r="I92" s="15">
        <v>21176</v>
      </c>
      <c r="J92" s="15">
        <v>42</v>
      </c>
      <c r="K92" s="44">
        <v>49794</v>
      </c>
      <c r="L92" s="15">
        <v>26</v>
      </c>
      <c r="M92" s="15"/>
      <c r="N92" s="15">
        <v>2221</v>
      </c>
      <c r="O92" s="15">
        <v>23</v>
      </c>
      <c r="P92" s="15">
        <v>95</v>
      </c>
      <c r="Q92" s="15">
        <v>1537</v>
      </c>
      <c r="R92" s="15">
        <v>3526</v>
      </c>
      <c r="S92" s="15">
        <v>4</v>
      </c>
      <c r="T92" s="44">
        <v>7432</v>
      </c>
      <c r="U92" s="15">
        <v>1</v>
      </c>
      <c r="V92" s="15">
        <v>1</v>
      </c>
      <c r="W92" s="15">
        <v>130</v>
      </c>
      <c r="X92" s="15">
        <v>2</v>
      </c>
      <c r="Y92" s="15">
        <v>1</v>
      </c>
      <c r="Z92" s="15">
        <v>50</v>
      </c>
      <c r="AA92" s="15">
        <v>420</v>
      </c>
      <c r="AB92" s="15">
        <v>1</v>
      </c>
      <c r="AC92" s="44">
        <v>606</v>
      </c>
      <c r="AD92" s="15">
        <v>57832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139</v>
      </c>
      <c r="D93" s="53">
        <v>35</v>
      </c>
      <c r="E93" s="53">
        <v>18539</v>
      </c>
      <c r="F93" s="53">
        <v>105</v>
      </c>
      <c r="G93" s="53">
        <v>483</v>
      </c>
      <c r="H93" s="53">
        <v>8456</v>
      </c>
      <c r="I93" s="53">
        <v>17884</v>
      </c>
      <c r="J93" s="53">
        <v>46</v>
      </c>
      <c r="K93" s="43">
        <v>45687</v>
      </c>
      <c r="L93" s="53">
        <v>24</v>
      </c>
      <c r="M93" s="53"/>
      <c r="N93" s="53">
        <v>2952</v>
      </c>
      <c r="O93" s="53">
        <v>28</v>
      </c>
      <c r="P93" s="53">
        <v>96</v>
      </c>
      <c r="Q93" s="53">
        <v>1269</v>
      </c>
      <c r="R93" s="53">
        <v>3924</v>
      </c>
      <c r="S93" s="53">
        <v>6</v>
      </c>
      <c r="T93" s="43">
        <v>8299</v>
      </c>
      <c r="U93" s="53"/>
      <c r="V93" s="53"/>
      <c r="W93" s="53">
        <v>69</v>
      </c>
      <c r="X93" s="53"/>
      <c r="Y93" s="53">
        <v>3</v>
      </c>
      <c r="Z93" s="53">
        <v>14</v>
      </c>
      <c r="AA93" s="53">
        <v>213</v>
      </c>
      <c r="AB93" s="53"/>
      <c r="AC93" s="43">
        <v>299</v>
      </c>
      <c r="AD93" s="53">
        <v>54285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49" t="s">
        <v>162</v>
      </c>
      <c r="B94" s="250" t="s">
        <v>0</v>
      </c>
      <c r="C94" s="15">
        <v>139</v>
      </c>
      <c r="D94" s="15">
        <v>35</v>
      </c>
      <c r="E94" s="15">
        <v>18539</v>
      </c>
      <c r="F94" s="15">
        <v>105</v>
      </c>
      <c r="G94" s="15">
        <v>483</v>
      </c>
      <c r="H94" s="15">
        <v>8456</v>
      </c>
      <c r="I94" s="15">
        <v>17884</v>
      </c>
      <c r="J94" s="15">
        <v>46</v>
      </c>
      <c r="K94" s="44">
        <v>45687</v>
      </c>
      <c r="L94" s="15">
        <v>24</v>
      </c>
      <c r="M94" s="15"/>
      <c r="N94" s="15">
        <v>2952</v>
      </c>
      <c r="O94" s="15">
        <v>28</v>
      </c>
      <c r="P94" s="15">
        <v>96</v>
      </c>
      <c r="Q94" s="15">
        <v>1269</v>
      </c>
      <c r="R94" s="15">
        <v>3924</v>
      </c>
      <c r="S94" s="15">
        <v>6</v>
      </c>
      <c r="T94" s="44">
        <v>8299</v>
      </c>
      <c r="U94" s="15"/>
      <c r="V94" s="15"/>
      <c r="W94" s="15">
        <v>69</v>
      </c>
      <c r="X94" s="15"/>
      <c r="Y94" s="15">
        <v>3</v>
      </c>
      <c r="Z94" s="15">
        <v>14</v>
      </c>
      <c r="AA94" s="15">
        <v>213</v>
      </c>
      <c r="AB94" s="15"/>
      <c r="AC94" s="44">
        <v>299</v>
      </c>
      <c r="AD94" s="15">
        <v>54285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133</v>
      </c>
      <c r="D95" s="53">
        <v>43</v>
      </c>
      <c r="E95" s="53">
        <v>15006</v>
      </c>
      <c r="F95" s="53">
        <v>100</v>
      </c>
      <c r="G95" s="53">
        <v>316</v>
      </c>
      <c r="H95" s="53">
        <v>4534</v>
      </c>
      <c r="I95" s="53">
        <v>13839</v>
      </c>
      <c r="J95" s="53">
        <v>40</v>
      </c>
      <c r="K95" s="43">
        <v>34011</v>
      </c>
      <c r="L95" s="53">
        <v>39</v>
      </c>
      <c r="M95" s="53">
        <v>2</v>
      </c>
      <c r="N95" s="53">
        <v>2789</v>
      </c>
      <c r="O95" s="53">
        <v>31</v>
      </c>
      <c r="P95" s="53">
        <v>92</v>
      </c>
      <c r="Q95" s="53">
        <v>826</v>
      </c>
      <c r="R95" s="53">
        <v>3849</v>
      </c>
      <c r="S95" s="53">
        <v>12</v>
      </c>
      <c r="T95" s="43">
        <v>7640</v>
      </c>
      <c r="U95" s="53"/>
      <c r="V95" s="53">
        <v>3</v>
      </c>
      <c r="W95" s="53">
        <v>77</v>
      </c>
      <c r="X95" s="53"/>
      <c r="Y95" s="53"/>
      <c r="Z95" s="53">
        <v>10</v>
      </c>
      <c r="AA95" s="53">
        <v>238</v>
      </c>
      <c r="AB95" s="53"/>
      <c r="AC95" s="43">
        <v>328</v>
      </c>
      <c r="AD95" s="53">
        <v>41979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49" t="s">
        <v>163</v>
      </c>
      <c r="B96" s="250" t="s">
        <v>0</v>
      </c>
      <c r="C96" s="15">
        <v>133</v>
      </c>
      <c r="D96" s="15">
        <v>43</v>
      </c>
      <c r="E96" s="15">
        <v>15006</v>
      </c>
      <c r="F96" s="15">
        <v>100</v>
      </c>
      <c r="G96" s="15">
        <v>316</v>
      </c>
      <c r="H96" s="15">
        <v>4534</v>
      </c>
      <c r="I96" s="15">
        <v>13839</v>
      </c>
      <c r="J96" s="15">
        <v>40</v>
      </c>
      <c r="K96" s="44">
        <v>34011</v>
      </c>
      <c r="L96" s="15">
        <v>39</v>
      </c>
      <c r="M96" s="15">
        <v>2</v>
      </c>
      <c r="N96" s="15">
        <v>2789</v>
      </c>
      <c r="O96" s="15">
        <v>31</v>
      </c>
      <c r="P96" s="15">
        <v>92</v>
      </c>
      <c r="Q96" s="15">
        <v>826</v>
      </c>
      <c r="R96" s="15">
        <v>3849</v>
      </c>
      <c r="S96" s="15">
        <v>12</v>
      </c>
      <c r="T96" s="44">
        <v>7640</v>
      </c>
      <c r="U96" s="15"/>
      <c r="V96" s="15">
        <v>3</v>
      </c>
      <c r="W96" s="15">
        <v>77</v>
      </c>
      <c r="X96" s="15"/>
      <c r="Y96" s="15"/>
      <c r="Z96" s="15">
        <v>10</v>
      </c>
      <c r="AA96" s="15">
        <v>238</v>
      </c>
      <c r="AB96" s="15"/>
      <c r="AC96" s="44">
        <v>328</v>
      </c>
      <c r="AD96" s="15">
        <v>41979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70</v>
      </c>
      <c r="D97" s="53">
        <v>10</v>
      </c>
      <c r="E97" s="53">
        <v>13186</v>
      </c>
      <c r="F97" s="53">
        <v>72</v>
      </c>
      <c r="G97" s="53">
        <v>519</v>
      </c>
      <c r="H97" s="53">
        <v>20335</v>
      </c>
      <c r="I97" s="53">
        <v>22069</v>
      </c>
      <c r="J97" s="53">
        <v>8</v>
      </c>
      <c r="K97" s="43">
        <v>56269</v>
      </c>
      <c r="L97" s="53">
        <v>5</v>
      </c>
      <c r="M97" s="53"/>
      <c r="N97" s="53">
        <v>934</v>
      </c>
      <c r="O97" s="53">
        <v>12</v>
      </c>
      <c r="P97" s="53">
        <v>73</v>
      </c>
      <c r="Q97" s="53">
        <v>1732</v>
      </c>
      <c r="R97" s="53">
        <v>2051</v>
      </c>
      <c r="S97" s="53">
        <v>2</v>
      </c>
      <c r="T97" s="43">
        <v>4809</v>
      </c>
      <c r="U97" s="53">
        <v>5</v>
      </c>
      <c r="V97" s="53"/>
      <c r="W97" s="53">
        <v>128</v>
      </c>
      <c r="X97" s="53">
        <v>1</v>
      </c>
      <c r="Y97" s="53">
        <v>1</v>
      </c>
      <c r="Z97" s="53">
        <v>237</v>
      </c>
      <c r="AA97" s="53">
        <v>971</v>
      </c>
      <c r="AB97" s="53"/>
      <c r="AC97" s="43">
        <v>1343</v>
      </c>
      <c r="AD97" s="53">
        <v>62421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49" t="s">
        <v>164</v>
      </c>
      <c r="B98" s="250" t="s">
        <v>0</v>
      </c>
      <c r="C98" s="15">
        <v>70</v>
      </c>
      <c r="D98" s="15">
        <v>10</v>
      </c>
      <c r="E98" s="15">
        <v>13186</v>
      </c>
      <c r="F98" s="15">
        <v>72</v>
      </c>
      <c r="G98" s="15">
        <v>519</v>
      </c>
      <c r="H98" s="15">
        <v>20335</v>
      </c>
      <c r="I98" s="15">
        <v>22069</v>
      </c>
      <c r="J98" s="15">
        <v>8</v>
      </c>
      <c r="K98" s="44">
        <v>56269</v>
      </c>
      <c r="L98" s="15">
        <v>5</v>
      </c>
      <c r="M98" s="15"/>
      <c r="N98" s="15">
        <v>934</v>
      </c>
      <c r="O98" s="15">
        <v>12</v>
      </c>
      <c r="P98" s="15">
        <v>73</v>
      </c>
      <c r="Q98" s="15">
        <v>1732</v>
      </c>
      <c r="R98" s="15">
        <v>2051</v>
      </c>
      <c r="S98" s="15">
        <v>2</v>
      </c>
      <c r="T98" s="44">
        <v>4809</v>
      </c>
      <c r="U98" s="15">
        <v>5</v>
      </c>
      <c r="V98" s="15"/>
      <c r="W98" s="15">
        <v>128</v>
      </c>
      <c r="X98" s="15">
        <v>1</v>
      </c>
      <c r="Y98" s="15">
        <v>1</v>
      </c>
      <c r="Z98" s="15">
        <v>237</v>
      </c>
      <c r="AA98" s="15">
        <v>971</v>
      </c>
      <c r="AB98" s="15"/>
      <c r="AC98" s="44">
        <v>1343</v>
      </c>
      <c r="AD98" s="15">
        <v>62421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107</v>
      </c>
      <c r="D99" s="53">
        <v>16</v>
      </c>
      <c r="E99" s="53">
        <v>13596</v>
      </c>
      <c r="F99" s="53">
        <v>90</v>
      </c>
      <c r="G99" s="53">
        <v>733</v>
      </c>
      <c r="H99" s="53">
        <v>23861</v>
      </c>
      <c r="I99" s="53">
        <v>27106</v>
      </c>
      <c r="J99" s="53">
        <v>23</v>
      </c>
      <c r="K99" s="43">
        <v>65532</v>
      </c>
      <c r="L99" s="53">
        <v>22</v>
      </c>
      <c r="M99" s="53"/>
      <c r="N99" s="53">
        <v>1443</v>
      </c>
      <c r="O99" s="53">
        <v>18</v>
      </c>
      <c r="P99" s="53">
        <v>106</v>
      </c>
      <c r="Q99" s="53">
        <v>2820</v>
      </c>
      <c r="R99" s="53">
        <v>3154</v>
      </c>
      <c r="S99" s="53">
        <v>2</v>
      </c>
      <c r="T99" s="43">
        <v>7565</v>
      </c>
      <c r="U99" s="53">
        <v>3</v>
      </c>
      <c r="V99" s="53"/>
      <c r="W99" s="53">
        <v>131</v>
      </c>
      <c r="X99" s="53">
        <v>3</v>
      </c>
      <c r="Y99" s="53">
        <v>4</v>
      </c>
      <c r="Z99" s="53">
        <v>359</v>
      </c>
      <c r="AA99" s="53">
        <v>1224</v>
      </c>
      <c r="AB99" s="53">
        <v>1</v>
      </c>
      <c r="AC99" s="43">
        <v>1725</v>
      </c>
      <c r="AD99" s="53">
        <v>74822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49" t="s">
        <v>165</v>
      </c>
      <c r="B100" s="250" t="s">
        <v>0</v>
      </c>
      <c r="C100" s="15">
        <v>107</v>
      </c>
      <c r="D100" s="15">
        <v>16</v>
      </c>
      <c r="E100" s="15">
        <v>13596</v>
      </c>
      <c r="F100" s="15">
        <v>90</v>
      </c>
      <c r="G100" s="15">
        <v>733</v>
      </c>
      <c r="H100" s="15">
        <v>23861</v>
      </c>
      <c r="I100" s="15">
        <v>27106</v>
      </c>
      <c r="J100" s="15">
        <v>23</v>
      </c>
      <c r="K100" s="44">
        <v>65532</v>
      </c>
      <c r="L100" s="15">
        <v>22</v>
      </c>
      <c r="M100" s="15"/>
      <c r="N100" s="15">
        <v>1443</v>
      </c>
      <c r="O100" s="15">
        <v>18</v>
      </c>
      <c r="P100" s="15">
        <v>106</v>
      </c>
      <c r="Q100" s="15">
        <v>2820</v>
      </c>
      <c r="R100" s="15">
        <v>3154</v>
      </c>
      <c r="S100" s="15">
        <v>2</v>
      </c>
      <c r="T100" s="44">
        <v>7565</v>
      </c>
      <c r="U100" s="15">
        <v>3</v>
      </c>
      <c r="V100" s="15"/>
      <c r="W100" s="15">
        <v>131</v>
      </c>
      <c r="X100" s="15">
        <v>3</v>
      </c>
      <c r="Y100" s="15">
        <v>4</v>
      </c>
      <c r="Z100" s="15">
        <v>359</v>
      </c>
      <c r="AA100" s="15">
        <v>1224</v>
      </c>
      <c r="AB100" s="15">
        <v>1</v>
      </c>
      <c r="AC100" s="44">
        <v>1725</v>
      </c>
      <c r="AD100" s="15">
        <v>74822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139</v>
      </c>
      <c r="D101" s="53">
        <v>17</v>
      </c>
      <c r="E101" s="53">
        <v>12843</v>
      </c>
      <c r="F101" s="53">
        <v>97</v>
      </c>
      <c r="G101" s="53">
        <v>876</v>
      </c>
      <c r="H101" s="53">
        <v>30219</v>
      </c>
      <c r="I101" s="53">
        <v>27713</v>
      </c>
      <c r="J101" s="53">
        <v>11</v>
      </c>
      <c r="K101" s="43">
        <v>71915</v>
      </c>
      <c r="L101" s="53">
        <v>15</v>
      </c>
      <c r="M101" s="53">
        <v>1</v>
      </c>
      <c r="N101" s="53">
        <v>1059</v>
      </c>
      <c r="O101" s="53">
        <v>14</v>
      </c>
      <c r="P101" s="53">
        <v>132</v>
      </c>
      <c r="Q101" s="53">
        <v>3167</v>
      </c>
      <c r="R101" s="53">
        <v>2860</v>
      </c>
      <c r="S101" s="53">
        <v>3</v>
      </c>
      <c r="T101" s="43">
        <v>7251</v>
      </c>
      <c r="U101" s="53">
        <v>2</v>
      </c>
      <c r="V101" s="53">
        <v>1</v>
      </c>
      <c r="W101" s="53">
        <v>142</v>
      </c>
      <c r="X101" s="53">
        <v>2</v>
      </c>
      <c r="Y101" s="53">
        <v>5</v>
      </c>
      <c r="Z101" s="53">
        <v>443</v>
      </c>
      <c r="AA101" s="53">
        <v>1321</v>
      </c>
      <c r="AB101" s="53"/>
      <c r="AC101" s="43">
        <v>1916</v>
      </c>
      <c r="AD101" s="53">
        <v>81082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49" t="s">
        <v>166</v>
      </c>
      <c r="B102" s="250" t="s">
        <v>0</v>
      </c>
      <c r="C102" s="15">
        <v>139</v>
      </c>
      <c r="D102" s="15">
        <v>17</v>
      </c>
      <c r="E102" s="15">
        <v>12843</v>
      </c>
      <c r="F102" s="15">
        <v>97</v>
      </c>
      <c r="G102" s="15">
        <v>876</v>
      </c>
      <c r="H102" s="15">
        <v>30219</v>
      </c>
      <c r="I102" s="15">
        <v>27713</v>
      </c>
      <c r="J102" s="15">
        <v>11</v>
      </c>
      <c r="K102" s="44">
        <v>71915</v>
      </c>
      <c r="L102" s="15">
        <v>15</v>
      </c>
      <c r="M102" s="15">
        <v>1</v>
      </c>
      <c r="N102" s="15">
        <v>1059</v>
      </c>
      <c r="O102" s="15">
        <v>14</v>
      </c>
      <c r="P102" s="15">
        <v>132</v>
      </c>
      <c r="Q102" s="15">
        <v>3167</v>
      </c>
      <c r="R102" s="15">
        <v>2860</v>
      </c>
      <c r="S102" s="15">
        <v>3</v>
      </c>
      <c r="T102" s="44">
        <v>7251</v>
      </c>
      <c r="U102" s="15">
        <v>2</v>
      </c>
      <c r="V102" s="15">
        <v>1</v>
      </c>
      <c r="W102" s="15">
        <v>142</v>
      </c>
      <c r="X102" s="15">
        <v>2</v>
      </c>
      <c r="Y102" s="15">
        <v>5</v>
      </c>
      <c r="Z102" s="15">
        <v>443</v>
      </c>
      <c r="AA102" s="15">
        <v>1321</v>
      </c>
      <c r="AB102" s="15"/>
      <c r="AC102" s="44">
        <v>1916</v>
      </c>
      <c r="AD102" s="15">
        <v>81082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201</v>
      </c>
      <c r="D103" s="53">
        <v>31</v>
      </c>
      <c r="E103" s="53">
        <v>20675</v>
      </c>
      <c r="F103" s="53">
        <v>111</v>
      </c>
      <c r="G103" s="53">
        <v>429</v>
      </c>
      <c r="H103" s="53">
        <v>13342</v>
      </c>
      <c r="I103" s="53">
        <v>17922</v>
      </c>
      <c r="J103" s="53">
        <v>39</v>
      </c>
      <c r="K103" s="43">
        <v>52750</v>
      </c>
      <c r="L103" s="53">
        <v>32</v>
      </c>
      <c r="M103" s="53">
        <v>1</v>
      </c>
      <c r="N103" s="53">
        <v>1835</v>
      </c>
      <c r="O103" s="53">
        <v>39</v>
      </c>
      <c r="P103" s="53">
        <v>85</v>
      </c>
      <c r="Q103" s="53">
        <v>1328</v>
      </c>
      <c r="R103" s="53">
        <v>2662</v>
      </c>
      <c r="S103" s="53">
        <v>6</v>
      </c>
      <c r="T103" s="43">
        <v>5988</v>
      </c>
      <c r="U103" s="53">
        <v>1</v>
      </c>
      <c r="V103" s="53"/>
      <c r="W103" s="53">
        <v>86</v>
      </c>
      <c r="X103" s="53">
        <v>5</v>
      </c>
      <c r="Y103" s="53"/>
      <c r="Z103" s="53">
        <v>90</v>
      </c>
      <c r="AA103" s="53">
        <v>333</v>
      </c>
      <c r="AB103" s="53"/>
      <c r="AC103" s="43">
        <v>515</v>
      </c>
      <c r="AD103" s="53">
        <v>59253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49" t="s">
        <v>167</v>
      </c>
      <c r="B104" s="250" t="s">
        <v>0</v>
      </c>
      <c r="C104" s="15">
        <v>201</v>
      </c>
      <c r="D104" s="15">
        <v>31</v>
      </c>
      <c r="E104" s="15">
        <v>20675</v>
      </c>
      <c r="F104" s="15">
        <v>111</v>
      </c>
      <c r="G104" s="15">
        <v>429</v>
      </c>
      <c r="H104" s="15">
        <v>13342</v>
      </c>
      <c r="I104" s="15">
        <v>17922</v>
      </c>
      <c r="J104" s="15">
        <v>39</v>
      </c>
      <c r="K104" s="44">
        <v>52750</v>
      </c>
      <c r="L104" s="15">
        <v>32</v>
      </c>
      <c r="M104" s="15">
        <v>1</v>
      </c>
      <c r="N104" s="15">
        <v>1835</v>
      </c>
      <c r="O104" s="15">
        <v>39</v>
      </c>
      <c r="P104" s="15">
        <v>85</v>
      </c>
      <c r="Q104" s="15">
        <v>1328</v>
      </c>
      <c r="R104" s="15">
        <v>2662</v>
      </c>
      <c r="S104" s="15">
        <v>6</v>
      </c>
      <c r="T104" s="44">
        <v>5988</v>
      </c>
      <c r="U104" s="15">
        <v>1</v>
      </c>
      <c r="V104" s="15"/>
      <c r="W104" s="15">
        <v>86</v>
      </c>
      <c r="X104" s="15">
        <v>5</v>
      </c>
      <c r="Y104" s="15"/>
      <c r="Z104" s="15">
        <v>90</v>
      </c>
      <c r="AA104" s="15">
        <v>333</v>
      </c>
      <c r="AB104" s="15"/>
      <c r="AC104" s="44">
        <v>515</v>
      </c>
      <c r="AD104" s="15">
        <v>59253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21</v>
      </c>
      <c r="D105" s="53">
        <v>1</v>
      </c>
      <c r="E105" s="53">
        <v>599</v>
      </c>
      <c r="F105" s="53">
        <v>7</v>
      </c>
      <c r="G105" s="53">
        <v>48</v>
      </c>
      <c r="H105" s="53">
        <v>2037</v>
      </c>
      <c r="I105" s="53">
        <v>1568</v>
      </c>
      <c r="J105" s="53">
        <v>2</v>
      </c>
      <c r="K105" s="43">
        <v>4283</v>
      </c>
      <c r="L105" s="54">
        <v>4</v>
      </c>
      <c r="M105" s="54"/>
      <c r="N105" s="53">
        <v>65</v>
      </c>
      <c r="O105" s="54">
        <v>1</v>
      </c>
      <c r="P105" s="53">
        <v>4</v>
      </c>
      <c r="Q105" s="53">
        <v>190</v>
      </c>
      <c r="R105" s="53">
        <v>231</v>
      </c>
      <c r="S105" s="53"/>
      <c r="T105" s="43">
        <v>495</v>
      </c>
      <c r="U105" s="54"/>
      <c r="V105" s="54"/>
      <c r="W105" s="53"/>
      <c r="X105" s="54"/>
      <c r="Y105" s="53"/>
      <c r="Z105" s="53">
        <v>9</v>
      </c>
      <c r="AA105" s="53">
        <v>13</v>
      </c>
      <c r="AB105" s="53"/>
      <c r="AC105" s="43">
        <v>22</v>
      </c>
      <c r="AD105" s="53">
        <v>4800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49</v>
      </c>
      <c r="D106" s="53">
        <v>6</v>
      </c>
      <c r="E106" s="53">
        <v>3204</v>
      </c>
      <c r="F106" s="53">
        <v>16</v>
      </c>
      <c r="G106" s="53">
        <v>50</v>
      </c>
      <c r="H106" s="53">
        <v>3987</v>
      </c>
      <c r="I106" s="53">
        <v>3858</v>
      </c>
      <c r="J106" s="53">
        <v>13</v>
      </c>
      <c r="K106" s="43">
        <v>11183</v>
      </c>
      <c r="L106" s="54">
        <v>8</v>
      </c>
      <c r="M106" s="54"/>
      <c r="N106" s="53">
        <v>322</v>
      </c>
      <c r="O106" s="54">
        <v>4</v>
      </c>
      <c r="P106" s="53">
        <v>11</v>
      </c>
      <c r="Q106" s="53">
        <v>359</v>
      </c>
      <c r="R106" s="53">
        <v>691</v>
      </c>
      <c r="S106" s="53">
        <v>1</v>
      </c>
      <c r="T106" s="43">
        <v>1396</v>
      </c>
      <c r="U106" s="54"/>
      <c r="V106" s="54"/>
      <c r="W106" s="53">
        <v>27</v>
      </c>
      <c r="X106" s="54"/>
      <c r="Y106" s="53"/>
      <c r="Z106" s="53">
        <v>47</v>
      </c>
      <c r="AA106" s="53">
        <v>101</v>
      </c>
      <c r="AB106" s="53"/>
      <c r="AC106" s="43">
        <v>175</v>
      </c>
      <c r="AD106" s="53">
        <v>12754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144</v>
      </c>
      <c r="D107" s="53">
        <v>12</v>
      </c>
      <c r="E107" s="53">
        <v>11787</v>
      </c>
      <c r="F107" s="53">
        <v>68</v>
      </c>
      <c r="G107" s="53">
        <v>244</v>
      </c>
      <c r="H107" s="53">
        <v>9765</v>
      </c>
      <c r="I107" s="53">
        <v>12188</v>
      </c>
      <c r="J107" s="53">
        <v>17</v>
      </c>
      <c r="K107" s="43">
        <v>34225</v>
      </c>
      <c r="L107" s="53">
        <v>20</v>
      </c>
      <c r="M107" s="53">
        <v>1</v>
      </c>
      <c r="N107" s="53">
        <v>1280</v>
      </c>
      <c r="O107" s="53">
        <v>17</v>
      </c>
      <c r="P107" s="53">
        <v>70</v>
      </c>
      <c r="Q107" s="53">
        <v>1063</v>
      </c>
      <c r="R107" s="53">
        <v>2037</v>
      </c>
      <c r="S107" s="53">
        <v>4</v>
      </c>
      <c r="T107" s="43">
        <v>4492</v>
      </c>
      <c r="U107" s="53"/>
      <c r="V107" s="53"/>
      <c r="W107" s="53">
        <v>67</v>
      </c>
      <c r="X107" s="53">
        <v>1</v>
      </c>
      <c r="Y107" s="53">
        <v>2</v>
      </c>
      <c r="Z107" s="53">
        <v>66</v>
      </c>
      <c r="AA107" s="53">
        <v>226</v>
      </c>
      <c r="AB107" s="53"/>
      <c r="AC107" s="43">
        <v>362</v>
      </c>
      <c r="AD107" s="53">
        <v>39079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49" t="s">
        <v>168</v>
      </c>
      <c r="B108" s="250" t="s">
        <v>0</v>
      </c>
      <c r="C108" s="15">
        <v>214</v>
      </c>
      <c r="D108" s="15">
        <v>19</v>
      </c>
      <c r="E108" s="15">
        <v>15590</v>
      </c>
      <c r="F108" s="15">
        <v>91</v>
      </c>
      <c r="G108" s="15">
        <v>342</v>
      </c>
      <c r="H108" s="15">
        <v>15789</v>
      </c>
      <c r="I108" s="15">
        <v>17614</v>
      </c>
      <c r="J108" s="15">
        <v>32</v>
      </c>
      <c r="K108" s="44">
        <v>49691</v>
      </c>
      <c r="L108" s="15">
        <v>32</v>
      </c>
      <c r="M108" s="15">
        <v>1</v>
      </c>
      <c r="N108" s="15">
        <v>1667</v>
      </c>
      <c r="O108" s="15">
        <v>22</v>
      </c>
      <c r="P108" s="15">
        <v>85</v>
      </c>
      <c r="Q108" s="15">
        <v>1612</v>
      </c>
      <c r="R108" s="15">
        <v>2959</v>
      </c>
      <c r="S108" s="15">
        <v>5</v>
      </c>
      <c r="T108" s="44">
        <v>6383</v>
      </c>
      <c r="U108" s="15"/>
      <c r="V108" s="15"/>
      <c r="W108" s="15">
        <v>94</v>
      </c>
      <c r="X108" s="15">
        <v>1</v>
      </c>
      <c r="Y108" s="15">
        <v>2</v>
      </c>
      <c r="Z108" s="15">
        <v>122</v>
      </c>
      <c r="AA108" s="15">
        <v>340</v>
      </c>
      <c r="AB108" s="15"/>
      <c r="AC108" s="44">
        <v>559</v>
      </c>
      <c r="AD108" s="15">
        <v>56633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245</v>
      </c>
      <c r="D109" s="53">
        <v>26</v>
      </c>
      <c r="E109" s="53">
        <v>11911</v>
      </c>
      <c r="F109" s="53">
        <v>81</v>
      </c>
      <c r="G109" s="53">
        <v>560</v>
      </c>
      <c r="H109" s="53">
        <v>25740</v>
      </c>
      <c r="I109" s="53">
        <v>24648</v>
      </c>
      <c r="J109" s="53">
        <v>29</v>
      </c>
      <c r="K109" s="43">
        <v>63240</v>
      </c>
      <c r="L109" s="53">
        <v>50</v>
      </c>
      <c r="M109" s="53">
        <v>3</v>
      </c>
      <c r="N109" s="53">
        <v>1024</v>
      </c>
      <c r="O109" s="53">
        <v>6</v>
      </c>
      <c r="P109" s="53">
        <v>85</v>
      </c>
      <c r="Q109" s="53">
        <v>2413</v>
      </c>
      <c r="R109" s="53">
        <v>2843</v>
      </c>
      <c r="S109" s="53">
        <v>3</v>
      </c>
      <c r="T109" s="43">
        <v>6427</v>
      </c>
      <c r="U109" s="53">
        <v>4</v>
      </c>
      <c r="V109" s="53">
        <v>1</v>
      </c>
      <c r="W109" s="53">
        <v>70</v>
      </c>
      <c r="X109" s="53"/>
      <c r="Y109" s="53">
        <v>8</v>
      </c>
      <c r="Z109" s="53">
        <v>234</v>
      </c>
      <c r="AA109" s="53">
        <v>542</v>
      </c>
      <c r="AB109" s="53"/>
      <c r="AC109" s="43">
        <v>859</v>
      </c>
      <c r="AD109" s="53">
        <v>70526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49" t="s">
        <v>169</v>
      </c>
      <c r="B110" s="250" t="s">
        <v>0</v>
      </c>
      <c r="C110" s="15">
        <v>245</v>
      </c>
      <c r="D110" s="15">
        <v>26</v>
      </c>
      <c r="E110" s="15">
        <v>11911</v>
      </c>
      <c r="F110" s="15">
        <v>81</v>
      </c>
      <c r="G110" s="15">
        <v>560</v>
      </c>
      <c r="H110" s="15">
        <v>25740</v>
      </c>
      <c r="I110" s="15">
        <v>24648</v>
      </c>
      <c r="J110" s="15">
        <v>29</v>
      </c>
      <c r="K110" s="44">
        <v>63240</v>
      </c>
      <c r="L110" s="15">
        <v>50</v>
      </c>
      <c r="M110" s="15">
        <v>3</v>
      </c>
      <c r="N110" s="15">
        <v>1024</v>
      </c>
      <c r="O110" s="15">
        <v>6</v>
      </c>
      <c r="P110" s="15">
        <v>85</v>
      </c>
      <c r="Q110" s="15">
        <v>2413</v>
      </c>
      <c r="R110" s="15">
        <v>2843</v>
      </c>
      <c r="S110" s="15">
        <v>3</v>
      </c>
      <c r="T110" s="44">
        <v>6427</v>
      </c>
      <c r="U110" s="15">
        <v>4</v>
      </c>
      <c r="V110" s="15">
        <v>1</v>
      </c>
      <c r="W110" s="15">
        <v>70</v>
      </c>
      <c r="X110" s="15"/>
      <c r="Y110" s="15">
        <v>8</v>
      </c>
      <c r="Z110" s="15">
        <v>234</v>
      </c>
      <c r="AA110" s="15">
        <v>542</v>
      </c>
      <c r="AB110" s="15"/>
      <c r="AC110" s="44">
        <v>859</v>
      </c>
      <c r="AD110" s="15">
        <v>70526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160</v>
      </c>
      <c r="D111" s="53">
        <v>10</v>
      </c>
      <c r="E111" s="53">
        <v>13510</v>
      </c>
      <c r="F111" s="53">
        <v>128</v>
      </c>
      <c r="G111" s="53">
        <v>688</v>
      </c>
      <c r="H111" s="53">
        <v>22514</v>
      </c>
      <c r="I111" s="53">
        <v>25203</v>
      </c>
      <c r="J111" s="53">
        <v>15</v>
      </c>
      <c r="K111" s="43">
        <v>62228</v>
      </c>
      <c r="L111" s="53">
        <v>22</v>
      </c>
      <c r="M111" s="53"/>
      <c r="N111" s="53">
        <v>994</v>
      </c>
      <c r="O111" s="53">
        <v>14</v>
      </c>
      <c r="P111" s="53">
        <v>86</v>
      </c>
      <c r="Q111" s="53">
        <v>1820</v>
      </c>
      <c r="R111" s="53">
        <v>2573</v>
      </c>
      <c r="S111" s="53">
        <v>1</v>
      </c>
      <c r="T111" s="43">
        <v>5510</v>
      </c>
      <c r="U111" s="53">
        <v>2</v>
      </c>
      <c r="V111" s="53"/>
      <c r="W111" s="53">
        <v>72</v>
      </c>
      <c r="X111" s="53"/>
      <c r="Y111" s="53">
        <v>2</v>
      </c>
      <c r="Z111" s="53">
        <v>217</v>
      </c>
      <c r="AA111" s="53">
        <v>466</v>
      </c>
      <c r="AB111" s="53"/>
      <c r="AC111" s="43">
        <v>759</v>
      </c>
      <c r="AD111" s="53">
        <v>68497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48</v>
      </c>
      <c r="D112" s="53">
        <v>5</v>
      </c>
      <c r="E112" s="53">
        <v>2935</v>
      </c>
      <c r="F112" s="53">
        <v>18</v>
      </c>
      <c r="G112" s="53">
        <v>171</v>
      </c>
      <c r="H112" s="53">
        <v>7780</v>
      </c>
      <c r="I112" s="53">
        <v>6915</v>
      </c>
      <c r="J112" s="53">
        <v>3</v>
      </c>
      <c r="K112" s="43">
        <v>17875</v>
      </c>
      <c r="L112" s="54">
        <v>4</v>
      </c>
      <c r="M112" s="54">
        <v>1</v>
      </c>
      <c r="N112" s="53">
        <v>219</v>
      </c>
      <c r="O112" s="53">
        <v>10</v>
      </c>
      <c r="P112" s="53">
        <v>20</v>
      </c>
      <c r="Q112" s="53">
        <v>611</v>
      </c>
      <c r="R112" s="53">
        <v>641</v>
      </c>
      <c r="S112" s="53">
        <v>2</v>
      </c>
      <c r="T112" s="43">
        <v>1508</v>
      </c>
      <c r="U112" s="54"/>
      <c r="V112" s="54"/>
      <c r="W112" s="53">
        <v>16</v>
      </c>
      <c r="X112" s="53">
        <v>1</v>
      </c>
      <c r="Y112" s="53">
        <v>2</v>
      </c>
      <c r="Z112" s="53">
        <v>77</v>
      </c>
      <c r="AA112" s="53">
        <v>177</v>
      </c>
      <c r="AB112" s="53"/>
      <c r="AC112" s="43">
        <v>273</v>
      </c>
      <c r="AD112" s="53">
        <v>19656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49" t="s">
        <v>170</v>
      </c>
      <c r="B113" s="250" t="s">
        <v>0</v>
      </c>
      <c r="C113" s="15">
        <v>208</v>
      </c>
      <c r="D113" s="15">
        <v>15</v>
      </c>
      <c r="E113" s="15">
        <v>16445</v>
      </c>
      <c r="F113" s="15">
        <v>146</v>
      </c>
      <c r="G113" s="15">
        <v>859</v>
      </c>
      <c r="H113" s="15">
        <v>30294</v>
      </c>
      <c r="I113" s="15">
        <v>32118</v>
      </c>
      <c r="J113" s="15">
        <v>18</v>
      </c>
      <c r="K113" s="44">
        <v>80103</v>
      </c>
      <c r="L113" s="15">
        <v>26</v>
      </c>
      <c r="M113" s="15">
        <v>1</v>
      </c>
      <c r="N113" s="15">
        <v>1213</v>
      </c>
      <c r="O113" s="15">
        <v>24</v>
      </c>
      <c r="P113" s="15">
        <v>106</v>
      </c>
      <c r="Q113" s="15">
        <v>2431</v>
      </c>
      <c r="R113" s="15">
        <v>3214</v>
      </c>
      <c r="S113" s="15">
        <v>3</v>
      </c>
      <c r="T113" s="44">
        <v>7018</v>
      </c>
      <c r="U113" s="15">
        <v>2</v>
      </c>
      <c r="V113" s="15"/>
      <c r="W113" s="15">
        <v>88</v>
      </c>
      <c r="X113" s="15">
        <v>1</v>
      </c>
      <c r="Y113" s="15">
        <v>4</v>
      </c>
      <c r="Z113" s="15">
        <v>294</v>
      </c>
      <c r="AA113" s="15">
        <v>643</v>
      </c>
      <c r="AB113" s="15"/>
      <c r="AC113" s="44">
        <v>1032</v>
      </c>
      <c r="AD113" s="15">
        <v>88153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210</v>
      </c>
      <c r="D114" s="53">
        <v>54</v>
      </c>
      <c r="E114" s="53">
        <v>10521</v>
      </c>
      <c r="F114" s="53">
        <v>105</v>
      </c>
      <c r="G114" s="53">
        <v>402</v>
      </c>
      <c r="H114" s="53">
        <v>9149</v>
      </c>
      <c r="I114" s="53">
        <v>16424</v>
      </c>
      <c r="J114" s="53">
        <v>45</v>
      </c>
      <c r="K114" s="43">
        <v>36910</v>
      </c>
      <c r="L114" s="53">
        <v>51</v>
      </c>
      <c r="M114" s="53">
        <v>1</v>
      </c>
      <c r="N114" s="53">
        <v>1704</v>
      </c>
      <c r="O114" s="53">
        <v>28</v>
      </c>
      <c r="P114" s="53">
        <v>122</v>
      </c>
      <c r="Q114" s="53">
        <v>1528</v>
      </c>
      <c r="R114" s="53">
        <v>3339</v>
      </c>
      <c r="S114" s="53">
        <v>5</v>
      </c>
      <c r="T114" s="43">
        <v>6778</v>
      </c>
      <c r="U114" s="53">
        <v>4</v>
      </c>
      <c r="V114" s="53">
        <v>1</v>
      </c>
      <c r="W114" s="53">
        <v>67</v>
      </c>
      <c r="X114" s="53">
        <v>2</v>
      </c>
      <c r="Y114" s="53">
        <v>2</v>
      </c>
      <c r="Z114" s="53">
        <v>46</v>
      </c>
      <c r="AA114" s="53">
        <v>334</v>
      </c>
      <c r="AB114" s="53"/>
      <c r="AC114" s="43">
        <v>456</v>
      </c>
      <c r="AD114" s="53">
        <v>44144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49" t="s">
        <v>171</v>
      </c>
      <c r="B115" s="250" t="s">
        <v>0</v>
      </c>
      <c r="C115" s="15">
        <v>210</v>
      </c>
      <c r="D115" s="15">
        <v>54</v>
      </c>
      <c r="E115" s="15">
        <v>10521</v>
      </c>
      <c r="F115" s="15">
        <v>105</v>
      </c>
      <c r="G115" s="15">
        <v>402</v>
      </c>
      <c r="H115" s="15">
        <v>9149</v>
      </c>
      <c r="I115" s="15">
        <v>16424</v>
      </c>
      <c r="J115" s="15">
        <v>45</v>
      </c>
      <c r="K115" s="44">
        <v>36910</v>
      </c>
      <c r="L115" s="15">
        <v>51</v>
      </c>
      <c r="M115" s="15">
        <v>1</v>
      </c>
      <c r="N115" s="15">
        <v>1704</v>
      </c>
      <c r="O115" s="15">
        <v>28</v>
      </c>
      <c r="P115" s="15">
        <v>122</v>
      </c>
      <c r="Q115" s="15">
        <v>1528</v>
      </c>
      <c r="R115" s="15">
        <v>3339</v>
      </c>
      <c r="S115" s="15">
        <v>5</v>
      </c>
      <c r="T115" s="44">
        <v>6778</v>
      </c>
      <c r="U115" s="15">
        <v>4</v>
      </c>
      <c r="V115" s="15">
        <v>1</v>
      </c>
      <c r="W115" s="15">
        <v>67</v>
      </c>
      <c r="X115" s="15">
        <v>2</v>
      </c>
      <c r="Y115" s="15">
        <v>2</v>
      </c>
      <c r="Z115" s="15">
        <v>46</v>
      </c>
      <c r="AA115" s="15">
        <v>334</v>
      </c>
      <c r="AB115" s="15"/>
      <c r="AC115" s="44">
        <v>456</v>
      </c>
      <c r="AD115" s="15">
        <v>44144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198</v>
      </c>
      <c r="D116" s="53">
        <v>24</v>
      </c>
      <c r="E116" s="53">
        <v>13849</v>
      </c>
      <c r="F116" s="53">
        <v>124</v>
      </c>
      <c r="G116" s="53">
        <v>627</v>
      </c>
      <c r="H116" s="53">
        <v>20719</v>
      </c>
      <c r="I116" s="53">
        <v>25404</v>
      </c>
      <c r="J116" s="53">
        <v>27</v>
      </c>
      <c r="K116" s="43">
        <v>60972</v>
      </c>
      <c r="L116" s="53">
        <v>28</v>
      </c>
      <c r="M116" s="53"/>
      <c r="N116" s="53">
        <v>1264</v>
      </c>
      <c r="O116" s="53">
        <v>22</v>
      </c>
      <c r="P116" s="53">
        <v>122</v>
      </c>
      <c r="Q116" s="53">
        <v>2114</v>
      </c>
      <c r="R116" s="53">
        <v>3284</v>
      </c>
      <c r="S116" s="53">
        <v>4</v>
      </c>
      <c r="T116" s="43">
        <v>6838</v>
      </c>
      <c r="U116" s="53">
        <v>2</v>
      </c>
      <c r="V116" s="53"/>
      <c r="W116" s="53">
        <v>98</v>
      </c>
      <c r="X116" s="53">
        <v>1</v>
      </c>
      <c r="Y116" s="53">
        <v>3</v>
      </c>
      <c r="Z116" s="53">
        <v>144</v>
      </c>
      <c r="AA116" s="53">
        <v>391</v>
      </c>
      <c r="AB116" s="53">
        <v>2</v>
      </c>
      <c r="AC116" s="43">
        <v>641</v>
      </c>
      <c r="AD116" s="53">
        <v>68451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49" t="s">
        <v>172</v>
      </c>
      <c r="B117" s="250" t="s">
        <v>0</v>
      </c>
      <c r="C117" s="15">
        <v>198</v>
      </c>
      <c r="D117" s="15">
        <v>24</v>
      </c>
      <c r="E117" s="15">
        <v>13849</v>
      </c>
      <c r="F117" s="15">
        <v>124</v>
      </c>
      <c r="G117" s="15">
        <v>627</v>
      </c>
      <c r="H117" s="15">
        <v>20719</v>
      </c>
      <c r="I117" s="15">
        <v>25404</v>
      </c>
      <c r="J117" s="15">
        <v>27</v>
      </c>
      <c r="K117" s="44">
        <v>60972</v>
      </c>
      <c r="L117" s="15">
        <v>28</v>
      </c>
      <c r="M117" s="15"/>
      <c r="N117" s="15">
        <v>1264</v>
      </c>
      <c r="O117" s="15">
        <v>22</v>
      </c>
      <c r="P117" s="15">
        <v>122</v>
      </c>
      <c r="Q117" s="15">
        <v>2114</v>
      </c>
      <c r="R117" s="15">
        <v>3284</v>
      </c>
      <c r="S117" s="15">
        <v>4</v>
      </c>
      <c r="T117" s="44">
        <v>6838</v>
      </c>
      <c r="U117" s="15">
        <v>2</v>
      </c>
      <c r="V117" s="15"/>
      <c r="W117" s="15">
        <v>98</v>
      </c>
      <c r="X117" s="15">
        <v>1</v>
      </c>
      <c r="Y117" s="15">
        <v>3</v>
      </c>
      <c r="Z117" s="15">
        <v>144</v>
      </c>
      <c r="AA117" s="15">
        <v>391</v>
      </c>
      <c r="AB117" s="15">
        <v>2</v>
      </c>
      <c r="AC117" s="44">
        <v>641</v>
      </c>
      <c r="AD117" s="15">
        <v>68451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136</v>
      </c>
      <c r="D118" s="53">
        <v>17</v>
      </c>
      <c r="E118" s="53">
        <v>20527</v>
      </c>
      <c r="F118" s="53">
        <v>188</v>
      </c>
      <c r="G118" s="53">
        <v>713</v>
      </c>
      <c r="H118" s="53">
        <v>14420</v>
      </c>
      <c r="I118" s="53">
        <v>26830</v>
      </c>
      <c r="J118" s="53">
        <v>25</v>
      </c>
      <c r="K118" s="43">
        <v>62856</v>
      </c>
      <c r="L118" s="53">
        <v>32</v>
      </c>
      <c r="M118" s="53"/>
      <c r="N118" s="53">
        <v>2154</v>
      </c>
      <c r="O118" s="53">
        <v>43</v>
      </c>
      <c r="P118" s="53">
        <v>164</v>
      </c>
      <c r="Q118" s="53">
        <v>1852</v>
      </c>
      <c r="R118" s="53">
        <v>4441</v>
      </c>
      <c r="S118" s="53">
        <v>5</v>
      </c>
      <c r="T118" s="43">
        <v>8691</v>
      </c>
      <c r="U118" s="53">
        <v>4</v>
      </c>
      <c r="V118" s="53"/>
      <c r="W118" s="53">
        <v>144</v>
      </c>
      <c r="X118" s="53">
        <v>2</v>
      </c>
      <c r="Y118" s="53">
        <v>6</v>
      </c>
      <c r="Z118" s="53">
        <v>114</v>
      </c>
      <c r="AA118" s="53">
        <v>572</v>
      </c>
      <c r="AB118" s="53"/>
      <c r="AC118" s="43">
        <v>842</v>
      </c>
      <c r="AD118" s="53">
        <v>72389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49" t="s">
        <v>173</v>
      </c>
      <c r="B119" s="250" t="s">
        <v>0</v>
      </c>
      <c r="C119" s="15">
        <v>136</v>
      </c>
      <c r="D119" s="15">
        <v>17</v>
      </c>
      <c r="E119" s="15">
        <v>20527</v>
      </c>
      <c r="F119" s="15">
        <v>188</v>
      </c>
      <c r="G119" s="15">
        <v>713</v>
      </c>
      <c r="H119" s="15">
        <v>14420</v>
      </c>
      <c r="I119" s="15">
        <v>26830</v>
      </c>
      <c r="J119" s="15">
        <v>25</v>
      </c>
      <c r="K119" s="44">
        <v>62856</v>
      </c>
      <c r="L119" s="15">
        <v>32</v>
      </c>
      <c r="M119" s="15"/>
      <c r="N119" s="15">
        <v>2154</v>
      </c>
      <c r="O119" s="15">
        <v>43</v>
      </c>
      <c r="P119" s="15">
        <v>164</v>
      </c>
      <c r="Q119" s="15">
        <v>1852</v>
      </c>
      <c r="R119" s="15">
        <v>4441</v>
      </c>
      <c r="S119" s="15">
        <v>5</v>
      </c>
      <c r="T119" s="44">
        <v>8691</v>
      </c>
      <c r="U119" s="15">
        <v>4</v>
      </c>
      <c r="V119" s="15"/>
      <c r="W119" s="15">
        <v>144</v>
      </c>
      <c r="X119" s="15">
        <v>2</v>
      </c>
      <c r="Y119" s="15">
        <v>6</v>
      </c>
      <c r="Z119" s="15">
        <v>114</v>
      </c>
      <c r="AA119" s="15">
        <v>572</v>
      </c>
      <c r="AB119" s="15"/>
      <c r="AC119" s="44">
        <v>842</v>
      </c>
      <c r="AD119" s="15">
        <v>72389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110</v>
      </c>
      <c r="D120" s="53">
        <v>9</v>
      </c>
      <c r="E120" s="53">
        <v>17546</v>
      </c>
      <c r="F120" s="53">
        <v>204</v>
      </c>
      <c r="G120" s="53">
        <v>672</v>
      </c>
      <c r="H120" s="53">
        <v>9456</v>
      </c>
      <c r="I120" s="53">
        <v>22013</v>
      </c>
      <c r="J120" s="53">
        <v>16</v>
      </c>
      <c r="K120" s="43">
        <v>50026</v>
      </c>
      <c r="L120" s="53">
        <v>29</v>
      </c>
      <c r="M120" s="53">
        <v>1</v>
      </c>
      <c r="N120" s="53">
        <v>2862</v>
      </c>
      <c r="O120" s="53">
        <v>63</v>
      </c>
      <c r="P120" s="53">
        <v>248</v>
      </c>
      <c r="Q120" s="53">
        <v>1887</v>
      </c>
      <c r="R120" s="53">
        <v>5434</v>
      </c>
      <c r="S120" s="53">
        <v>3</v>
      </c>
      <c r="T120" s="43">
        <v>10527</v>
      </c>
      <c r="U120" s="53">
        <v>1</v>
      </c>
      <c r="V120" s="53"/>
      <c r="W120" s="53">
        <v>127</v>
      </c>
      <c r="X120" s="53">
        <v>1</v>
      </c>
      <c r="Y120" s="53"/>
      <c r="Z120" s="53">
        <v>53</v>
      </c>
      <c r="AA120" s="53">
        <v>330</v>
      </c>
      <c r="AB120" s="53"/>
      <c r="AC120" s="43">
        <v>512</v>
      </c>
      <c r="AD120" s="53">
        <v>61065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49" t="s">
        <v>174</v>
      </c>
      <c r="B121" s="250" t="s">
        <v>0</v>
      </c>
      <c r="C121" s="15">
        <v>110</v>
      </c>
      <c r="D121" s="15">
        <v>9</v>
      </c>
      <c r="E121" s="15">
        <v>17546</v>
      </c>
      <c r="F121" s="15">
        <v>204</v>
      </c>
      <c r="G121" s="15">
        <v>672</v>
      </c>
      <c r="H121" s="15">
        <v>9456</v>
      </c>
      <c r="I121" s="15">
        <v>22013</v>
      </c>
      <c r="J121" s="15">
        <v>16</v>
      </c>
      <c r="K121" s="44">
        <v>50026</v>
      </c>
      <c r="L121" s="15">
        <v>29</v>
      </c>
      <c r="M121" s="15">
        <v>1</v>
      </c>
      <c r="N121" s="15">
        <v>2862</v>
      </c>
      <c r="O121" s="15">
        <v>63</v>
      </c>
      <c r="P121" s="15">
        <v>248</v>
      </c>
      <c r="Q121" s="15">
        <v>1887</v>
      </c>
      <c r="R121" s="15">
        <v>5434</v>
      </c>
      <c r="S121" s="15">
        <v>3</v>
      </c>
      <c r="T121" s="44">
        <v>10527</v>
      </c>
      <c r="U121" s="15">
        <v>1</v>
      </c>
      <c r="V121" s="15"/>
      <c r="W121" s="15">
        <v>127</v>
      </c>
      <c r="X121" s="15">
        <v>1</v>
      </c>
      <c r="Y121" s="15"/>
      <c r="Z121" s="15">
        <v>53</v>
      </c>
      <c r="AA121" s="15">
        <v>330</v>
      </c>
      <c r="AB121" s="15"/>
      <c r="AC121" s="44">
        <v>512</v>
      </c>
      <c r="AD121" s="15">
        <v>61065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33</v>
      </c>
      <c r="D122" s="53">
        <v>6</v>
      </c>
      <c r="E122" s="53">
        <v>980</v>
      </c>
      <c r="F122" s="53">
        <v>7</v>
      </c>
      <c r="G122" s="53">
        <v>64</v>
      </c>
      <c r="H122" s="53">
        <v>3050</v>
      </c>
      <c r="I122" s="53">
        <v>2495</v>
      </c>
      <c r="J122" s="53">
        <v>2</v>
      </c>
      <c r="K122" s="43">
        <v>6637</v>
      </c>
      <c r="L122" s="53">
        <v>14</v>
      </c>
      <c r="M122" s="53"/>
      <c r="N122" s="53">
        <v>127</v>
      </c>
      <c r="O122" s="53">
        <v>2</v>
      </c>
      <c r="P122" s="53">
        <v>8</v>
      </c>
      <c r="Q122" s="53">
        <v>294</v>
      </c>
      <c r="R122" s="53">
        <v>412</v>
      </c>
      <c r="S122" s="53">
        <v>2</v>
      </c>
      <c r="T122" s="43">
        <v>859</v>
      </c>
      <c r="U122" s="53"/>
      <c r="V122" s="53"/>
      <c r="W122" s="53">
        <v>1</v>
      </c>
      <c r="X122" s="53"/>
      <c r="Y122" s="53"/>
      <c r="Z122" s="53">
        <v>22</v>
      </c>
      <c r="AA122" s="53">
        <v>51</v>
      </c>
      <c r="AB122" s="53"/>
      <c r="AC122" s="43">
        <v>74</v>
      </c>
      <c r="AD122" s="53">
        <v>7570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219</v>
      </c>
      <c r="D123" s="53">
        <v>17</v>
      </c>
      <c r="E123" s="53">
        <v>6767</v>
      </c>
      <c r="F123" s="53">
        <v>76</v>
      </c>
      <c r="G123" s="53">
        <v>440</v>
      </c>
      <c r="H123" s="53">
        <v>19610</v>
      </c>
      <c r="I123" s="53">
        <v>17594</v>
      </c>
      <c r="J123" s="53">
        <v>20</v>
      </c>
      <c r="K123" s="43">
        <v>44743</v>
      </c>
      <c r="L123" s="53">
        <v>22</v>
      </c>
      <c r="M123" s="53">
        <v>1</v>
      </c>
      <c r="N123" s="53">
        <v>881</v>
      </c>
      <c r="O123" s="53">
        <v>23</v>
      </c>
      <c r="P123" s="53">
        <v>63</v>
      </c>
      <c r="Q123" s="53">
        <v>2444</v>
      </c>
      <c r="R123" s="53">
        <v>3151</v>
      </c>
      <c r="S123" s="53">
        <v>5</v>
      </c>
      <c r="T123" s="43">
        <v>6590</v>
      </c>
      <c r="U123" s="53"/>
      <c r="V123" s="53">
        <v>3</v>
      </c>
      <c r="W123" s="53">
        <v>38</v>
      </c>
      <c r="X123" s="53">
        <v>2</v>
      </c>
      <c r="Y123" s="53">
        <v>2</v>
      </c>
      <c r="Z123" s="53">
        <v>158</v>
      </c>
      <c r="AA123" s="53">
        <v>331</v>
      </c>
      <c r="AB123" s="53"/>
      <c r="AC123" s="43">
        <v>534</v>
      </c>
      <c r="AD123" s="53">
        <v>51867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49" t="s">
        <v>175</v>
      </c>
      <c r="B124" s="250" t="s">
        <v>0</v>
      </c>
      <c r="C124" s="15">
        <v>252</v>
      </c>
      <c r="D124" s="15">
        <v>23</v>
      </c>
      <c r="E124" s="15">
        <v>7747</v>
      </c>
      <c r="F124" s="15">
        <v>83</v>
      </c>
      <c r="G124" s="15">
        <v>504</v>
      </c>
      <c r="H124" s="15">
        <v>22660</v>
      </c>
      <c r="I124" s="15">
        <v>20089</v>
      </c>
      <c r="J124" s="15">
        <v>22</v>
      </c>
      <c r="K124" s="44">
        <v>51380</v>
      </c>
      <c r="L124" s="15">
        <v>36</v>
      </c>
      <c r="M124" s="15">
        <v>1</v>
      </c>
      <c r="N124" s="15">
        <v>1008</v>
      </c>
      <c r="O124" s="15">
        <v>25</v>
      </c>
      <c r="P124" s="15">
        <v>71</v>
      </c>
      <c r="Q124" s="15">
        <v>2738</v>
      </c>
      <c r="R124" s="15">
        <v>3563</v>
      </c>
      <c r="S124" s="15">
        <v>7</v>
      </c>
      <c r="T124" s="44">
        <v>7449</v>
      </c>
      <c r="U124" s="15"/>
      <c r="V124" s="15">
        <v>3</v>
      </c>
      <c r="W124" s="15">
        <v>39</v>
      </c>
      <c r="X124" s="15">
        <v>2</v>
      </c>
      <c r="Y124" s="15">
        <v>2</v>
      </c>
      <c r="Z124" s="15">
        <v>180</v>
      </c>
      <c r="AA124" s="15">
        <v>382</v>
      </c>
      <c r="AB124" s="15"/>
      <c r="AC124" s="44">
        <v>608</v>
      </c>
      <c r="AD124" s="15">
        <v>59437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193</v>
      </c>
      <c r="D125" s="53">
        <v>20</v>
      </c>
      <c r="E125" s="53">
        <v>10412</v>
      </c>
      <c r="F125" s="53">
        <v>120</v>
      </c>
      <c r="G125" s="53">
        <v>622</v>
      </c>
      <c r="H125" s="53">
        <v>20177</v>
      </c>
      <c r="I125" s="53">
        <v>20973</v>
      </c>
      <c r="J125" s="53">
        <v>26</v>
      </c>
      <c r="K125" s="43">
        <v>52543</v>
      </c>
      <c r="L125" s="53">
        <v>43</v>
      </c>
      <c r="M125" s="53">
        <v>2</v>
      </c>
      <c r="N125" s="53">
        <v>1559</v>
      </c>
      <c r="O125" s="53">
        <v>34</v>
      </c>
      <c r="P125" s="53">
        <v>128</v>
      </c>
      <c r="Q125" s="53">
        <v>2958</v>
      </c>
      <c r="R125" s="53">
        <v>4315</v>
      </c>
      <c r="S125" s="53">
        <v>5</v>
      </c>
      <c r="T125" s="43">
        <v>9044</v>
      </c>
      <c r="U125" s="53">
        <v>1</v>
      </c>
      <c r="V125" s="53">
        <v>1</v>
      </c>
      <c r="W125" s="53">
        <v>56</v>
      </c>
      <c r="X125" s="53"/>
      <c r="Y125" s="53">
        <v>5</v>
      </c>
      <c r="Z125" s="53">
        <v>104</v>
      </c>
      <c r="AA125" s="53">
        <v>348</v>
      </c>
      <c r="AB125" s="53">
        <v>1</v>
      </c>
      <c r="AC125" s="43">
        <v>516</v>
      </c>
      <c r="AD125" s="53">
        <v>62103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49" t="s">
        <v>176</v>
      </c>
      <c r="B126" s="250" t="s">
        <v>0</v>
      </c>
      <c r="C126" s="15">
        <v>193</v>
      </c>
      <c r="D126" s="15">
        <v>20</v>
      </c>
      <c r="E126" s="15">
        <v>10412</v>
      </c>
      <c r="F126" s="15">
        <v>120</v>
      </c>
      <c r="G126" s="15">
        <v>622</v>
      </c>
      <c r="H126" s="15">
        <v>20177</v>
      </c>
      <c r="I126" s="15">
        <v>20973</v>
      </c>
      <c r="J126" s="15">
        <v>26</v>
      </c>
      <c r="K126" s="44">
        <v>52543</v>
      </c>
      <c r="L126" s="15">
        <v>43</v>
      </c>
      <c r="M126" s="15">
        <v>2</v>
      </c>
      <c r="N126" s="15">
        <v>1559</v>
      </c>
      <c r="O126" s="15">
        <v>34</v>
      </c>
      <c r="P126" s="15">
        <v>128</v>
      </c>
      <c r="Q126" s="15">
        <v>2958</v>
      </c>
      <c r="R126" s="15">
        <v>4315</v>
      </c>
      <c r="S126" s="15">
        <v>5</v>
      </c>
      <c r="T126" s="44">
        <v>9044</v>
      </c>
      <c r="U126" s="15">
        <v>1</v>
      </c>
      <c r="V126" s="15">
        <v>1</v>
      </c>
      <c r="W126" s="15">
        <v>56</v>
      </c>
      <c r="X126" s="15"/>
      <c r="Y126" s="15">
        <v>5</v>
      </c>
      <c r="Z126" s="15">
        <v>104</v>
      </c>
      <c r="AA126" s="15">
        <v>348</v>
      </c>
      <c r="AB126" s="15">
        <v>1</v>
      </c>
      <c r="AC126" s="44">
        <v>516</v>
      </c>
      <c r="AD126" s="15">
        <v>62103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137</v>
      </c>
      <c r="D127" s="53">
        <v>22</v>
      </c>
      <c r="E127" s="53">
        <v>9709</v>
      </c>
      <c r="F127" s="53">
        <v>48</v>
      </c>
      <c r="G127" s="53">
        <v>384</v>
      </c>
      <c r="H127" s="53">
        <v>13246</v>
      </c>
      <c r="I127" s="53">
        <v>16337</v>
      </c>
      <c r="J127" s="53">
        <v>19</v>
      </c>
      <c r="K127" s="43">
        <v>39902</v>
      </c>
      <c r="L127" s="53">
        <v>28</v>
      </c>
      <c r="M127" s="53"/>
      <c r="N127" s="53">
        <v>781</v>
      </c>
      <c r="O127" s="53">
        <v>8</v>
      </c>
      <c r="P127" s="53">
        <v>32</v>
      </c>
      <c r="Q127" s="53">
        <v>1240</v>
      </c>
      <c r="R127" s="53">
        <v>1696</v>
      </c>
      <c r="S127" s="53">
        <v>2</v>
      </c>
      <c r="T127" s="43">
        <v>3787</v>
      </c>
      <c r="U127" s="53">
        <v>3</v>
      </c>
      <c r="V127" s="53">
        <v>1</v>
      </c>
      <c r="W127" s="53">
        <v>60</v>
      </c>
      <c r="X127" s="53">
        <v>1</v>
      </c>
      <c r="Y127" s="53">
        <v>5</v>
      </c>
      <c r="Z127" s="53">
        <v>105</v>
      </c>
      <c r="AA127" s="53">
        <v>357</v>
      </c>
      <c r="AB127" s="53"/>
      <c r="AC127" s="43">
        <v>532</v>
      </c>
      <c r="AD127" s="53">
        <v>44221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63</v>
      </c>
      <c r="D128" s="53">
        <v>10</v>
      </c>
      <c r="E128" s="53">
        <v>6689</v>
      </c>
      <c r="F128" s="53">
        <v>30</v>
      </c>
      <c r="G128" s="53">
        <v>256</v>
      </c>
      <c r="H128" s="53">
        <v>10103</v>
      </c>
      <c r="I128" s="53">
        <v>11447</v>
      </c>
      <c r="J128" s="53">
        <v>8</v>
      </c>
      <c r="K128" s="43">
        <v>28606</v>
      </c>
      <c r="L128" s="53">
        <v>7</v>
      </c>
      <c r="M128" s="53"/>
      <c r="N128" s="53">
        <v>625</v>
      </c>
      <c r="O128" s="53">
        <v>4</v>
      </c>
      <c r="P128" s="53">
        <v>33</v>
      </c>
      <c r="Q128" s="53">
        <v>1178</v>
      </c>
      <c r="R128" s="53">
        <v>1342</v>
      </c>
      <c r="S128" s="53">
        <v>3</v>
      </c>
      <c r="T128" s="43">
        <v>3192</v>
      </c>
      <c r="U128" s="53">
        <v>2</v>
      </c>
      <c r="V128" s="53"/>
      <c r="W128" s="53">
        <v>96</v>
      </c>
      <c r="X128" s="53"/>
      <c r="Y128" s="53">
        <v>2</v>
      </c>
      <c r="Z128" s="53">
        <v>131</v>
      </c>
      <c r="AA128" s="53">
        <v>515</v>
      </c>
      <c r="AB128" s="53"/>
      <c r="AC128" s="43">
        <v>746</v>
      </c>
      <c r="AD128" s="53">
        <v>32544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49" t="s">
        <v>177</v>
      </c>
      <c r="B129" s="250" t="s">
        <v>0</v>
      </c>
      <c r="C129" s="15">
        <v>200</v>
      </c>
      <c r="D129" s="15">
        <v>32</v>
      </c>
      <c r="E129" s="15">
        <v>16398</v>
      </c>
      <c r="F129" s="15">
        <v>78</v>
      </c>
      <c r="G129" s="15">
        <v>640</v>
      </c>
      <c r="H129" s="15">
        <v>23349</v>
      </c>
      <c r="I129" s="15">
        <v>27784</v>
      </c>
      <c r="J129" s="15">
        <v>27</v>
      </c>
      <c r="K129" s="44">
        <v>68508</v>
      </c>
      <c r="L129" s="15">
        <v>35</v>
      </c>
      <c r="M129" s="15"/>
      <c r="N129" s="15">
        <v>1406</v>
      </c>
      <c r="O129" s="15">
        <v>12</v>
      </c>
      <c r="P129" s="15">
        <v>65</v>
      </c>
      <c r="Q129" s="15">
        <v>2418</v>
      </c>
      <c r="R129" s="15">
        <v>3038</v>
      </c>
      <c r="S129" s="15">
        <v>5</v>
      </c>
      <c r="T129" s="44">
        <v>6979</v>
      </c>
      <c r="U129" s="15">
        <v>5</v>
      </c>
      <c r="V129" s="15">
        <v>1</v>
      </c>
      <c r="W129" s="15">
        <v>156</v>
      </c>
      <c r="X129" s="15">
        <v>1</v>
      </c>
      <c r="Y129" s="15">
        <v>7</v>
      </c>
      <c r="Z129" s="15">
        <v>236</v>
      </c>
      <c r="AA129" s="15">
        <v>872</v>
      </c>
      <c r="AB129" s="15"/>
      <c r="AC129" s="44">
        <v>1278</v>
      </c>
      <c r="AD129" s="15">
        <v>76765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104</v>
      </c>
      <c r="D130" s="53">
        <v>17</v>
      </c>
      <c r="E130" s="53">
        <v>8285</v>
      </c>
      <c r="F130" s="53">
        <v>95</v>
      </c>
      <c r="G130" s="53">
        <v>318</v>
      </c>
      <c r="H130" s="53">
        <v>9803</v>
      </c>
      <c r="I130" s="53">
        <v>15157</v>
      </c>
      <c r="J130" s="53">
        <v>18</v>
      </c>
      <c r="K130" s="43">
        <v>33797</v>
      </c>
      <c r="L130" s="53">
        <v>28</v>
      </c>
      <c r="M130" s="53">
        <v>1</v>
      </c>
      <c r="N130" s="53">
        <v>888</v>
      </c>
      <c r="O130" s="53">
        <v>27</v>
      </c>
      <c r="P130" s="53">
        <v>64</v>
      </c>
      <c r="Q130" s="53">
        <v>1263</v>
      </c>
      <c r="R130" s="53">
        <v>2695</v>
      </c>
      <c r="S130" s="53">
        <v>3</v>
      </c>
      <c r="T130" s="43">
        <v>4969</v>
      </c>
      <c r="U130" s="53"/>
      <c r="V130" s="53"/>
      <c r="W130" s="53">
        <v>65</v>
      </c>
      <c r="X130" s="53">
        <v>1</v>
      </c>
      <c r="Y130" s="53">
        <v>2</v>
      </c>
      <c r="Z130" s="53">
        <v>81</v>
      </c>
      <c r="AA130" s="53">
        <v>409</v>
      </c>
      <c r="AB130" s="53"/>
      <c r="AC130" s="43">
        <v>558</v>
      </c>
      <c r="AD130" s="53">
        <v>39324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27</v>
      </c>
      <c r="D131" s="53">
        <v>5</v>
      </c>
      <c r="E131" s="53">
        <v>676</v>
      </c>
      <c r="F131" s="53">
        <v>7</v>
      </c>
      <c r="G131" s="53">
        <v>63</v>
      </c>
      <c r="H131" s="53">
        <v>4097</v>
      </c>
      <c r="I131" s="53">
        <v>3004</v>
      </c>
      <c r="J131" s="53"/>
      <c r="K131" s="43">
        <v>7879</v>
      </c>
      <c r="L131" s="53">
        <v>11</v>
      </c>
      <c r="M131" s="53">
        <v>1</v>
      </c>
      <c r="N131" s="53">
        <v>142</v>
      </c>
      <c r="O131" s="53">
        <v>4</v>
      </c>
      <c r="P131" s="53">
        <v>20</v>
      </c>
      <c r="Q131" s="53">
        <v>609</v>
      </c>
      <c r="R131" s="53">
        <v>722</v>
      </c>
      <c r="S131" s="53"/>
      <c r="T131" s="43">
        <v>1509</v>
      </c>
      <c r="U131" s="53"/>
      <c r="V131" s="53"/>
      <c r="W131" s="53">
        <v>1</v>
      </c>
      <c r="X131" s="53"/>
      <c r="Y131" s="53">
        <v>1</v>
      </c>
      <c r="Z131" s="53">
        <v>40</v>
      </c>
      <c r="AA131" s="53">
        <v>77</v>
      </c>
      <c r="AB131" s="53"/>
      <c r="AC131" s="43">
        <v>119</v>
      </c>
      <c r="AD131" s="53">
        <v>9507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9</v>
      </c>
      <c r="D132" s="53">
        <v>1</v>
      </c>
      <c r="E132" s="53">
        <v>264</v>
      </c>
      <c r="F132" s="53">
        <v>5</v>
      </c>
      <c r="G132" s="53">
        <v>33</v>
      </c>
      <c r="H132" s="53">
        <v>2631</v>
      </c>
      <c r="I132" s="53">
        <v>1065</v>
      </c>
      <c r="J132" s="53"/>
      <c r="K132" s="43">
        <v>4008</v>
      </c>
      <c r="L132" s="54"/>
      <c r="M132" s="54"/>
      <c r="N132" s="53">
        <v>40</v>
      </c>
      <c r="O132" s="53">
        <v>1</v>
      </c>
      <c r="P132" s="53">
        <v>11</v>
      </c>
      <c r="Q132" s="53">
        <v>287</v>
      </c>
      <c r="R132" s="53">
        <v>233</v>
      </c>
      <c r="S132" s="53"/>
      <c r="T132" s="43">
        <v>572</v>
      </c>
      <c r="U132" s="54"/>
      <c r="V132" s="54"/>
      <c r="W132" s="53">
        <v>1</v>
      </c>
      <c r="X132" s="53"/>
      <c r="Y132" s="53"/>
      <c r="Z132" s="53">
        <v>30</v>
      </c>
      <c r="AA132" s="53">
        <v>37</v>
      </c>
      <c r="AB132" s="53"/>
      <c r="AC132" s="43">
        <v>68</v>
      </c>
      <c r="AD132" s="53">
        <v>4648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49" t="s">
        <v>178</v>
      </c>
      <c r="B133" s="250" t="s">
        <v>0</v>
      </c>
      <c r="C133" s="15">
        <v>140</v>
      </c>
      <c r="D133" s="15">
        <v>23</v>
      </c>
      <c r="E133" s="15">
        <v>9225</v>
      </c>
      <c r="F133" s="15">
        <v>107</v>
      </c>
      <c r="G133" s="15">
        <v>414</v>
      </c>
      <c r="H133" s="15">
        <v>16531</v>
      </c>
      <c r="I133" s="15">
        <v>19226</v>
      </c>
      <c r="J133" s="15">
        <v>18</v>
      </c>
      <c r="K133" s="44">
        <v>45684</v>
      </c>
      <c r="L133" s="15">
        <v>39</v>
      </c>
      <c r="M133" s="15">
        <v>2</v>
      </c>
      <c r="N133" s="15">
        <v>1070</v>
      </c>
      <c r="O133" s="15">
        <v>32</v>
      </c>
      <c r="P133" s="15">
        <v>95</v>
      </c>
      <c r="Q133" s="15">
        <v>2159</v>
      </c>
      <c r="R133" s="15">
        <v>3650</v>
      </c>
      <c r="S133" s="15">
        <v>3</v>
      </c>
      <c r="T133" s="44">
        <v>7050</v>
      </c>
      <c r="U133" s="15"/>
      <c r="V133" s="15"/>
      <c r="W133" s="15">
        <v>67</v>
      </c>
      <c r="X133" s="15">
        <v>1</v>
      </c>
      <c r="Y133" s="15">
        <v>3</v>
      </c>
      <c r="Z133" s="15">
        <v>151</v>
      </c>
      <c r="AA133" s="15">
        <v>523</v>
      </c>
      <c r="AB133" s="15"/>
      <c r="AC133" s="44">
        <v>745</v>
      </c>
      <c r="AD133" s="15">
        <v>53479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12</v>
      </c>
      <c r="D134" s="54"/>
      <c r="E134" s="53">
        <v>242</v>
      </c>
      <c r="F134" s="53">
        <v>1</v>
      </c>
      <c r="G134" s="53">
        <v>8</v>
      </c>
      <c r="H134" s="53">
        <v>718</v>
      </c>
      <c r="I134" s="53">
        <v>546</v>
      </c>
      <c r="J134" s="53"/>
      <c r="K134" s="43">
        <v>1527</v>
      </c>
      <c r="L134" s="53">
        <v>2</v>
      </c>
      <c r="M134" s="53"/>
      <c r="N134" s="53">
        <v>50</v>
      </c>
      <c r="O134" s="54"/>
      <c r="P134" s="53">
        <v>5</v>
      </c>
      <c r="Q134" s="53">
        <v>102</v>
      </c>
      <c r="R134" s="53">
        <v>161</v>
      </c>
      <c r="S134" s="53"/>
      <c r="T134" s="43">
        <v>320</v>
      </c>
      <c r="U134" s="53"/>
      <c r="V134" s="53"/>
      <c r="W134" s="53"/>
      <c r="X134" s="54"/>
      <c r="Y134" s="53">
        <v>1</v>
      </c>
      <c r="Z134" s="53">
        <v>7</v>
      </c>
      <c r="AA134" s="53">
        <v>11</v>
      </c>
      <c r="AB134" s="53"/>
      <c r="AC134" s="43">
        <v>19</v>
      </c>
      <c r="AD134" s="53">
        <v>1866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65</v>
      </c>
      <c r="D135" s="53">
        <v>6</v>
      </c>
      <c r="E135" s="53">
        <v>3482</v>
      </c>
      <c r="F135" s="53">
        <v>52</v>
      </c>
      <c r="G135" s="53">
        <v>136</v>
      </c>
      <c r="H135" s="53">
        <v>7215</v>
      </c>
      <c r="I135" s="53">
        <v>6032</v>
      </c>
      <c r="J135" s="53">
        <v>3</v>
      </c>
      <c r="K135" s="43">
        <v>16991</v>
      </c>
      <c r="L135" s="54">
        <v>17</v>
      </c>
      <c r="M135" s="54"/>
      <c r="N135" s="53">
        <v>612</v>
      </c>
      <c r="O135" s="53">
        <v>14</v>
      </c>
      <c r="P135" s="53">
        <v>22</v>
      </c>
      <c r="Q135" s="53">
        <v>1013</v>
      </c>
      <c r="R135" s="53">
        <v>1300</v>
      </c>
      <c r="S135" s="53">
        <v>2</v>
      </c>
      <c r="T135" s="43">
        <v>2980</v>
      </c>
      <c r="U135" s="54"/>
      <c r="V135" s="54"/>
      <c r="W135" s="53">
        <v>9</v>
      </c>
      <c r="X135" s="53"/>
      <c r="Y135" s="53"/>
      <c r="Z135" s="53">
        <v>42</v>
      </c>
      <c r="AA135" s="53">
        <v>115</v>
      </c>
      <c r="AB135" s="53"/>
      <c r="AC135" s="43">
        <v>166</v>
      </c>
      <c r="AD135" s="53">
        <v>20137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112</v>
      </c>
      <c r="D136" s="53">
        <v>7</v>
      </c>
      <c r="E136" s="53">
        <v>4463</v>
      </c>
      <c r="F136" s="53">
        <v>40</v>
      </c>
      <c r="G136" s="53">
        <v>196</v>
      </c>
      <c r="H136" s="53">
        <v>11989</v>
      </c>
      <c r="I136" s="53">
        <v>9766</v>
      </c>
      <c r="J136" s="53">
        <v>20</v>
      </c>
      <c r="K136" s="43">
        <v>26593</v>
      </c>
      <c r="L136" s="53">
        <v>28</v>
      </c>
      <c r="M136" s="53">
        <v>2</v>
      </c>
      <c r="N136" s="53">
        <v>460</v>
      </c>
      <c r="O136" s="53">
        <v>10</v>
      </c>
      <c r="P136" s="53">
        <v>31</v>
      </c>
      <c r="Q136" s="53">
        <v>1121</v>
      </c>
      <c r="R136" s="53">
        <v>1335</v>
      </c>
      <c r="S136" s="53">
        <v>4</v>
      </c>
      <c r="T136" s="43">
        <v>2991</v>
      </c>
      <c r="U136" s="53">
        <v>2</v>
      </c>
      <c r="V136" s="53"/>
      <c r="W136" s="53">
        <v>9</v>
      </c>
      <c r="X136" s="53"/>
      <c r="Y136" s="53"/>
      <c r="Z136" s="53">
        <v>69</v>
      </c>
      <c r="AA136" s="53">
        <v>200</v>
      </c>
      <c r="AB136" s="53"/>
      <c r="AC136" s="43">
        <v>280</v>
      </c>
      <c r="AD136" s="53">
        <v>29864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11</v>
      </c>
      <c r="D137" s="54">
        <v>1</v>
      </c>
      <c r="E137" s="53">
        <v>2451</v>
      </c>
      <c r="F137" s="53">
        <v>46</v>
      </c>
      <c r="G137" s="53">
        <v>55</v>
      </c>
      <c r="H137" s="53">
        <v>824</v>
      </c>
      <c r="I137" s="53">
        <v>2128</v>
      </c>
      <c r="J137" s="53">
        <v>3</v>
      </c>
      <c r="K137" s="43">
        <v>5519</v>
      </c>
      <c r="L137" s="54">
        <v>4</v>
      </c>
      <c r="M137" s="54"/>
      <c r="N137" s="53">
        <v>296</v>
      </c>
      <c r="O137" s="53">
        <v>12</v>
      </c>
      <c r="P137" s="53">
        <v>17</v>
      </c>
      <c r="Q137" s="53">
        <v>139</v>
      </c>
      <c r="R137" s="53">
        <v>395</v>
      </c>
      <c r="S137" s="53">
        <v>1</v>
      </c>
      <c r="T137" s="43">
        <v>864</v>
      </c>
      <c r="U137" s="54"/>
      <c r="V137" s="54"/>
      <c r="W137" s="53">
        <v>14</v>
      </c>
      <c r="X137" s="53"/>
      <c r="Y137" s="53"/>
      <c r="Z137" s="53">
        <v>3</v>
      </c>
      <c r="AA137" s="53">
        <v>47</v>
      </c>
      <c r="AB137" s="53"/>
      <c r="AC137" s="43">
        <v>64</v>
      </c>
      <c r="AD137" s="53">
        <v>6447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49" t="s">
        <v>179</v>
      </c>
      <c r="B138" s="250" t="s">
        <v>0</v>
      </c>
      <c r="C138" s="15">
        <v>200</v>
      </c>
      <c r="D138" s="15">
        <v>14</v>
      </c>
      <c r="E138" s="15">
        <v>10638</v>
      </c>
      <c r="F138" s="15">
        <v>139</v>
      </c>
      <c r="G138" s="15">
        <v>395</v>
      </c>
      <c r="H138" s="15">
        <v>20746</v>
      </c>
      <c r="I138" s="15">
        <v>18472</v>
      </c>
      <c r="J138" s="15">
        <v>26</v>
      </c>
      <c r="K138" s="44">
        <v>50630</v>
      </c>
      <c r="L138" s="15">
        <v>51</v>
      </c>
      <c r="M138" s="15">
        <v>2</v>
      </c>
      <c r="N138" s="15">
        <v>1418</v>
      </c>
      <c r="O138" s="15">
        <v>36</v>
      </c>
      <c r="P138" s="15">
        <v>75</v>
      </c>
      <c r="Q138" s="15">
        <v>2375</v>
      </c>
      <c r="R138" s="15">
        <v>3191</v>
      </c>
      <c r="S138" s="15">
        <v>7</v>
      </c>
      <c r="T138" s="44">
        <v>7155</v>
      </c>
      <c r="U138" s="15">
        <v>2</v>
      </c>
      <c r="V138" s="15"/>
      <c r="W138" s="15">
        <v>32</v>
      </c>
      <c r="X138" s="15"/>
      <c r="Y138" s="15">
        <v>1</v>
      </c>
      <c r="Z138" s="15">
        <v>121</v>
      </c>
      <c r="AA138" s="15">
        <v>373</v>
      </c>
      <c r="AB138" s="15"/>
      <c r="AC138" s="44">
        <v>529</v>
      </c>
      <c r="AD138" s="15">
        <v>58314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31</v>
      </c>
      <c r="D139" s="53"/>
      <c r="E139" s="53">
        <v>2029</v>
      </c>
      <c r="F139" s="53">
        <v>22</v>
      </c>
      <c r="G139" s="53">
        <v>75</v>
      </c>
      <c r="H139" s="53">
        <v>4007</v>
      </c>
      <c r="I139" s="53">
        <v>3436</v>
      </c>
      <c r="J139" s="53">
        <v>1</v>
      </c>
      <c r="K139" s="43">
        <v>9601</v>
      </c>
      <c r="L139" s="53">
        <v>4</v>
      </c>
      <c r="M139" s="53">
        <v>1</v>
      </c>
      <c r="N139" s="53">
        <v>312</v>
      </c>
      <c r="O139" s="53">
        <v>8</v>
      </c>
      <c r="P139" s="53">
        <v>17</v>
      </c>
      <c r="Q139" s="53">
        <v>567</v>
      </c>
      <c r="R139" s="53">
        <v>670</v>
      </c>
      <c r="S139" s="53">
        <v>1</v>
      </c>
      <c r="T139" s="43">
        <v>1580</v>
      </c>
      <c r="U139" s="53"/>
      <c r="V139" s="53"/>
      <c r="W139" s="53">
        <v>4</v>
      </c>
      <c r="X139" s="53">
        <v>1</v>
      </c>
      <c r="Y139" s="53"/>
      <c r="Z139" s="53">
        <v>23</v>
      </c>
      <c r="AA139" s="53">
        <v>51</v>
      </c>
      <c r="AB139" s="53"/>
      <c r="AC139" s="43">
        <v>79</v>
      </c>
      <c r="AD139" s="53">
        <v>11260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17</v>
      </c>
      <c r="D140" s="53">
        <v>5</v>
      </c>
      <c r="E140" s="53">
        <v>1440</v>
      </c>
      <c r="F140" s="53">
        <v>23</v>
      </c>
      <c r="G140" s="53">
        <v>69</v>
      </c>
      <c r="H140" s="53">
        <v>1357</v>
      </c>
      <c r="I140" s="53">
        <v>2239</v>
      </c>
      <c r="J140" s="53">
        <v>4</v>
      </c>
      <c r="K140" s="43">
        <v>5154</v>
      </c>
      <c r="L140" s="53">
        <v>7</v>
      </c>
      <c r="M140" s="53">
        <v>1</v>
      </c>
      <c r="N140" s="53">
        <v>312</v>
      </c>
      <c r="O140" s="53">
        <v>13</v>
      </c>
      <c r="P140" s="53">
        <v>42</v>
      </c>
      <c r="Q140" s="53">
        <v>287</v>
      </c>
      <c r="R140" s="53">
        <v>687</v>
      </c>
      <c r="S140" s="53">
        <v>2</v>
      </c>
      <c r="T140" s="43">
        <v>1351</v>
      </c>
      <c r="U140" s="53"/>
      <c r="V140" s="53"/>
      <c r="W140" s="53">
        <v>7</v>
      </c>
      <c r="X140" s="53"/>
      <c r="Y140" s="53"/>
      <c r="Z140" s="53">
        <v>4</v>
      </c>
      <c r="AA140" s="53">
        <v>24</v>
      </c>
      <c r="AB140" s="53"/>
      <c r="AC140" s="43">
        <v>35</v>
      </c>
      <c r="AD140" s="53">
        <v>6540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88</v>
      </c>
      <c r="F141" s="53"/>
      <c r="G141" s="53">
        <v>6</v>
      </c>
      <c r="H141" s="53">
        <v>363</v>
      </c>
      <c r="I141" s="53">
        <v>207</v>
      </c>
      <c r="J141" s="53"/>
      <c r="K141" s="43">
        <v>664</v>
      </c>
      <c r="L141" s="53"/>
      <c r="M141" s="53"/>
      <c r="N141" s="53">
        <v>12</v>
      </c>
      <c r="O141" s="53"/>
      <c r="P141" s="53">
        <v>2</v>
      </c>
      <c r="Q141" s="53">
        <v>55</v>
      </c>
      <c r="R141" s="53">
        <v>32</v>
      </c>
      <c r="S141" s="53"/>
      <c r="T141" s="43">
        <v>101</v>
      </c>
      <c r="U141" s="53"/>
      <c r="V141" s="53"/>
      <c r="W141" s="53">
        <v>1</v>
      </c>
      <c r="X141" s="53"/>
      <c r="Y141" s="53"/>
      <c r="Z141" s="53"/>
      <c r="AA141" s="53"/>
      <c r="AB141" s="53"/>
      <c r="AC141" s="43">
        <v>1</v>
      </c>
      <c r="AD141" s="53">
        <v>766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110</v>
      </c>
      <c r="D142" s="53">
        <v>8</v>
      </c>
      <c r="E142" s="53">
        <v>11699</v>
      </c>
      <c r="F142" s="53">
        <v>148</v>
      </c>
      <c r="G142" s="53">
        <v>403</v>
      </c>
      <c r="H142" s="53">
        <v>10181</v>
      </c>
      <c r="I142" s="53">
        <v>15178</v>
      </c>
      <c r="J142" s="53">
        <v>16</v>
      </c>
      <c r="K142" s="43">
        <v>37743</v>
      </c>
      <c r="L142" s="53">
        <v>32</v>
      </c>
      <c r="M142" s="53">
        <v>1</v>
      </c>
      <c r="N142" s="53">
        <v>2159</v>
      </c>
      <c r="O142" s="53">
        <v>88</v>
      </c>
      <c r="P142" s="53">
        <v>129</v>
      </c>
      <c r="Q142" s="53">
        <v>2168</v>
      </c>
      <c r="R142" s="53">
        <v>3665</v>
      </c>
      <c r="S142" s="53">
        <v>6</v>
      </c>
      <c r="T142" s="43">
        <v>8248</v>
      </c>
      <c r="U142" s="53"/>
      <c r="V142" s="53">
        <v>1</v>
      </c>
      <c r="W142" s="53">
        <v>45</v>
      </c>
      <c r="X142" s="53">
        <v>1</v>
      </c>
      <c r="Y142" s="53">
        <v>2</v>
      </c>
      <c r="Z142" s="53">
        <v>57</v>
      </c>
      <c r="AA142" s="53">
        <v>235</v>
      </c>
      <c r="AB142" s="53"/>
      <c r="AC142" s="43">
        <v>341</v>
      </c>
      <c r="AD142" s="53">
        <v>46332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8</v>
      </c>
      <c r="D143" s="53">
        <v>3</v>
      </c>
      <c r="E143" s="53">
        <v>1170</v>
      </c>
      <c r="F143" s="53">
        <v>15</v>
      </c>
      <c r="G143" s="53">
        <v>38</v>
      </c>
      <c r="H143" s="53">
        <v>1165</v>
      </c>
      <c r="I143" s="53">
        <v>1688</v>
      </c>
      <c r="J143" s="53">
        <v>2</v>
      </c>
      <c r="K143" s="43">
        <v>4089</v>
      </c>
      <c r="L143" s="53">
        <v>5</v>
      </c>
      <c r="M143" s="53"/>
      <c r="N143" s="53">
        <v>126</v>
      </c>
      <c r="O143" s="53">
        <v>3</v>
      </c>
      <c r="P143" s="53">
        <v>8</v>
      </c>
      <c r="Q143" s="53">
        <v>171</v>
      </c>
      <c r="R143" s="53">
        <v>231</v>
      </c>
      <c r="S143" s="53"/>
      <c r="T143" s="43">
        <v>544</v>
      </c>
      <c r="U143" s="53"/>
      <c r="V143" s="53"/>
      <c r="W143" s="53">
        <v>5</v>
      </c>
      <c r="X143" s="53"/>
      <c r="Y143" s="53"/>
      <c r="Z143" s="53">
        <v>4</v>
      </c>
      <c r="AA143" s="53">
        <v>30</v>
      </c>
      <c r="AB143" s="53"/>
      <c r="AC143" s="43">
        <v>39</v>
      </c>
      <c r="AD143" s="53">
        <v>4672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158</v>
      </c>
      <c r="F144" s="53">
        <v>4</v>
      </c>
      <c r="G144" s="53">
        <v>18</v>
      </c>
      <c r="H144" s="53">
        <v>110</v>
      </c>
      <c r="I144" s="53">
        <v>311</v>
      </c>
      <c r="J144" s="53">
        <v>1</v>
      </c>
      <c r="K144" s="43">
        <v>605</v>
      </c>
      <c r="L144" s="54">
        <v>1</v>
      </c>
      <c r="M144" s="54"/>
      <c r="N144" s="53">
        <v>27</v>
      </c>
      <c r="O144" s="54">
        <v>2</v>
      </c>
      <c r="P144" s="54">
        <v>1</v>
      </c>
      <c r="Q144" s="53">
        <v>43</v>
      </c>
      <c r="R144" s="53">
        <v>70</v>
      </c>
      <c r="S144" s="53"/>
      <c r="T144" s="43">
        <v>144</v>
      </c>
      <c r="U144" s="54"/>
      <c r="V144" s="54"/>
      <c r="W144" s="53"/>
      <c r="X144" s="54"/>
      <c r="Y144" s="54"/>
      <c r="Z144" s="53"/>
      <c r="AA144" s="53">
        <v>3</v>
      </c>
      <c r="AB144" s="53"/>
      <c r="AC144" s="43">
        <v>3</v>
      </c>
      <c r="AD144" s="53">
        <v>752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49" t="s">
        <v>180</v>
      </c>
      <c r="B145" s="250" t="s">
        <v>0</v>
      </c>
      <c r="C145" s="15">
        <v>169</v>
      </c>
      <c r="D145" s="15">
        <v>16</v>
      </c>
      <c r="E145" s="15">
        <v>16584</v>
      </c>
      <c r="F145" s="15">
        <v>212</v>
      </c>
      <c r="G145" s="15">
        <v>609</v>
      </c>
      <c r="H145" s="15">
        <v>17183</v>
      </c>
      <c r="I145" s="15">
        <v>23059</v>
      </c>
      <c r="J145" s="15">
        <v>24</v>
      </c>
      <c r="K145" s="44">
        <v>57856</v>
      </c>
      <c r="L145" s="15">
        <v>49</v>
      </c>
      <c r="M145" s="15">
        <v>3</v>
      </c>
      <c r="N145" s="15">
        <v>2948</v>
      </c>
      <c r="O145" s="15">
        <v>114</v>
      </c>
      <c r="P145" s="15">
        <v>199</v>
      </c>
      <c r="Q145" s="15">
        <v>3291</v>
      </c>
      <c r="R145" s="15">
        <v>5355</v>
      </c>
      <c r="S145" s="15">
        <v>9</v>
      </c>
      <c r="T145" s="44">
        <v>11968</v>
      </c>
      <c r="U145" s="15"/>
      <c r="V145" s="15">
        <v>1</v>
      </c>
      <c r="W145" s="15">
        <v>62</v>
      </c>
      <c r="X145" s="15">
        <v>2</v>
      </c>
      <c r="Y145" s="15">
        <v>2</v>
      </c>
      <c r="Z145" s="15">
        <v>88</v>
      </c>
      <c r="AA145" s="15">
        <v>343</v>
      </c>
      <c r="AB145" s="15"/>
      <c r="AC145" s="44">
        <v>498</v>
      </c>
      <c r="AD145" s="15">
        <v>70322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28</v>
      </c>
      <c r="D146" s="53"/>
      <c r="E146" s="53">
        <v>3692</v>
      </c>
      <c r="F146" s="53">
        <v>23</v>
      </c>
      <c r="G146" s="53">
        <v>109</v>
      </c>
      <c r="H146" s="53">
        <v>4305</v>
      </c>
      <c r="I146" s="53">
        <v>5688</v>
      </c>
      <c r="J146" s="53">
        <v>4</v>
      </c>
      <c r="K146" s="43">
        <v>13849</v>
      </c>
      <c r="L146" s="54">
        <v>10</v>
      </c>
      <c r="M146" s="54"/>
      <c r="N146" s="53">
        <v>421</v>
      </c>
      <c r="O146" s="53">
        <v>13</v>
      </c>
      <c r="P146" s="53">
        <v>22</v>
      </c>
      <c r="Q146" s="53">
        <v>633</v>
      </c>
      <c r="R146" s="53">
        <v>1073</v>
      </c>
      <c r="S146" s="53">
        <v>2</v>
      </c>
      <c r="T146" s="43">
        <v>2174</v>
      </c>
      <c r="U146" s="54">
        <v>1</v>
      </c>
      <c r="V146" s="54"/>
      <c r="W146" s="53">
        <v>22</v>
      </c>
      <c r="X146" s="53"/>
      <c r="Y146" s="53">
        <v>1</v>
      </c>
      <c r="Z146" s="53">
        <v>15</v>
      </c>
      <c r="AA146" s="53">
        <v>68</v>
      </c>
      <c r="AB146" s="53"/>
      <c r="AC146" s="43">
        <v>107</v>
      </c>
      <c r="AD146" s="53">
        <v>16130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12</v>
      </c>
      <c r="D147" s="53"/>
      <c r="E147" s="53">
        <v>511</v>
      </c>
      <c r="F147" s="53">
        <v>8</v>
      </c>
      <c r="G147" s="53">
        <v>33</v>
      </c>
      <c r="H147" s="53">
        <v>2026</v>
      </c>
      <c r="I147" s="53">
        <v>1165</v>
      </c>
      <c r="J147" s="53">
        <v>1</v>
      </c>
      <c r="K147" s="43">
        <v>3756</v>
      </c>
      <c r="L147" s="54">
        <v>2</v>
      </c>
      <c r="M147" s="54"/>
      <c r="N147" s="53">
        <v>51</v>
      </c>
      <c r="O147" s="54">
        <v>3</v>
      </c>
      <c r="P147" s="53">
        <v>7</v>
      </c>
      <c r="Q147" s="53">
        <v>251</v>
      </c>
      <c r="R147" s="53">
        <v>168</v>
      </c>
      <c r="S147" s="53"/>
      <c r="T147" s="43">
        <v>482</v>
      </c>
      <c r="U147" s="54"/>
      <c r="V147" s="54"/>
      <c r="W147" s="53">
        <v>1</v>
      </c>
      <c r="X147" s="54"/>
      <c r="Y147" s="53"/>
      <c r="Z147" s="53">
        <v>8</v>
      </c>
      <c r="AA147" s="53">
        <v>10</v>
      </c>
      <c r="AB147" s="53"/>
      <c r="AC147" s="43">
        <v>19</v>
      </c>
      <c r="AD147" s="53">
        <v>4257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133</v>
      </c>
      <c r="D148" s="53">
        <v>9</v>
      </c>
      <c r="E148" s="53">
        <v>4183</v>
      </c>
      <c r="F148" s="53">
        <v>52</v>
      </c>
      <c r="G148" s="53">
        <v>212</v>
      </c>
      <c r="H148" s="53">
        <v>10104</v>
      </c>
      <c r="I148" s="53">
        <v>9076</v>
      </c>
      <c r="J148" s="53">
        <v>15</v>
      </c>
      <c r="K148" s="43">
        <v>23784</v>
      </c>
      <c r="L148" s="53">
        <v>19</v>
      </c>
      <c r="M148" s="53">
        <v>1</v>
      </c>
      <c r="N148" s="53">
        <v>433</v>
      </c>
      <c r="O148" s="53">
        <v>11</v>
      </c>
      <c r="P148" s="53">
        <v>34</v>
      </c>
      <c r="Q148" s="53">
        <v>1041</v>
      </c>
      <c r="R148" s="53">
        <v>1429</v>
      </c>
      <c r="S148" s="53">
        <v>2</v>
      </c>
      <c r="T148" s="43">
        <v>2970</v>
      </c>
      <c r="U148" s="53"/>
      <c r="V148" s="53"/>
      <c r="W148" s="53">
        <v>7</v>
      </c>
      <c r="X148" s="53"/>
      <c r="Y148" s="53"/>
      <c r="Z148" s="53">
        <v>45</v>
      </c>
      <c r="AA148" s="53">
        <v>117</v>
      </c>
      <c r="AB148" s="53"/>
      <c r="AC148" s="43">
        <v>169</v>
      </c>
      <c r="AD148" s="53">
        <v>26923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50</v>
      </c>
      <c r="D149" s="53">
        <v>2</v>
      </c>
      <c r="E149" s="53">
        <v>2487</v>
      </c>
      <c r="F149" s="53">
        <v>58</v>
      </c>
      <c r="G149" s="53">
        <v>173</v>
      </c>
      <c r="H149" s="53">
        <v>4948</v>
      </c>
      <c r="I149" s="53">
        <v>5507</v>
      </c>
      <c r="J149" s="53">
        <v>4</v>
      </c>
      <c r="K149" s="43">
        <v>13229</v>
      </c>
      <c r="L149" s="53">
        <v>14</v>
      </c>
      <c r="M149" s="53"/>
      <c r="N149" s="53">
        <v>361</v>
      </c>
      <c r="O149" s="53">
        <v>8</v>
      </c>
      <c r="P149" s="53">
        <v>40</v>
      </c>
      <c r="Q149" s="53">
        <v>740</v>
      </c>
      <c r="R149" s="53">
        <v>1064</v>
      </c>
      <c r="S149" s="53"/>
      <c r="T149" s="43">
        <v>2227</v>
      </c>
      <c r="U149" s="53"/>
      <c r="V149" s="53"/>
      <c r="W149" s="53">
        <v>12</v>
      </c>
      <c r="X149" s="53"/>
      <c r="Y149" s="53"/>
      <c r="Z149" s="53">
        <v>28</v>
      </c>
      <c r="AA149" s="53">
        <v>74</v>
      </c>
      <c r="AB149" s="53">
        <v>1</v>
      </c>
      <c r="AC149" s="43">
        <v>115</v>
      </c>
      <c r="AD149" s="53">
        <v>15571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49" t="s">
        <v>181</v>
      </c>
      <c r="B150" s="250" t="s">
        <v>0</v>
      </c>
      <c r="C150" s="15">
        <v>223</v>
      </c>
      <c r="D150" s="15">
        <v>11</v>
      </c>
      <c r="E150" s="15">
        <v>10873</v>
      </c>
      <c r="F150" s="15">
        <v>141</v>
      </c>
      <c r="G150" s="15">
        <v>527</v>
      </c>
      <c r="H150" s="15">
        <v>21383</v>
      </c>
      <c r="I150" s="15">
        <v>21436</v>
      </c>
      <c r="J150" s="15">
        <v>24</v>
      </c>
      <c r="K150" s="44">
        <v>54618</v>
      </c>
      <c r="L150" s="15">
        <v>45</v>
      </c>
      <c r="M150" s="15">
        <v>1</v>
      </c>
      <c r="N150" s="15">
        <v>1266</v>
      </c>
      <c r="O150" s="15">
        <v>35</v>
      </c>
      <c r="P150" s="15">
        <v>103</v>
      </c>
      <c r="Q150" s="15">
        <v>2665</v>
      </c>
      <c r="R150" s="15">
        <v>3734</v>
      </c>
      <c r="S150" s="15">
        <v>4</v>
      </c>
      <c r="T150" s="44">
        <v>7853</v>
      </c>
      <c r="U150" s="15">
        <v>1</v>
      </c>
      <c r="V150" s="15"/>
      <c r="W150" s="15">
        <v>42</v>
      </c>
      <c r="X150" s="15"/>
      <c r="Y150" s="15">
        <v>1</v>
      </c>
      <c r="Z150" s="15">
        <v>96</v>
      </c>
      <c r="AA150" s="15">
        <v>269</v>
      </c>
      <c r="AB150" s="15">
        <v>1</v>
      </c>
      <c r="AC150" s="44">
        <v>410</v>
      </c>
      <c r="AD150" s="15">
        <v>62881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73</v>
      </c>
      <c r="D151" s="53">
        <v>4</v>
      </c>
      <c r="E151" s="53">
        <v>2406</v>
      </c>
      <c r="F151" s="53">
        <v>38</v>
      </c>
      <c r="G151" s="53">
        <v>104</v>
      </c>
      <c r="H151" s="53">
        <v>6106</v>
      </c>
      <c r="I151" s="53">
        <v>5048</v>
      </c>
      <c r="J151" s="53">
        <v>5</v>
      </c>
      <c r="K151" s="43">
        <v>13784</v>
      </c>
      <c r="L151" s="54">
        <v>16</v>
      </c>
      <c r="M151" s="54"/>
      <c r="N151" s="53">
        <v>202</v>
      </c>
      <c r="O151" s="53">
        <v>6</v>
      </c>
      <c r="P151" s="53">
        <v>26</v>
      </c>
      <c r="Q151" s="53">
        <v>537</v>
      </c>
      <c r="R151" s="53">
        <v>610</v>
      </c>
      <c r="S151" s="53">
        <v>1</v>
      </c>
      <c r="T151" s="43">
        <v>1398</v>
      </c>
      <c r="U151" s="54"/>
      <c r="V151" s="54"/>
      <c r="W151" s="53">
        <v>8</v>
      </c>
      <c r="X151" s="53"/>
      <c r="Y151" s="53"/>
      <c r="Z151" s="53">
        <v>45</v>
      </c>
      <c r="AA151" s="53">
        <v>105</v>
      </c>
      <c r="AB151" s="53"/>
      <c r="AC151" s="43">
        <v>158</v>
      </c>
      <c r="AD151" s="53">
        <v>15340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9</v>
      </c>
      <c r="D152" s="53">
        <v>1</v>
      </c>
      <c r="E152" s="53">
        <v>2208</v>
      </c>
      <c r="F152" s="53">
        <v>27</v>
      </c>
      <c r="G152" s="53">
        <v>64</v>
      </c>
      <c r="H152" s="53">
        <v>1197</v>
      </c>
      <c r="I152" s="53">
        <v>2704</v>
      </c>
      <c r="J152" s="53">
        <v>3</v>
      </c>
      <c r="K152" s="43">
        <v>6213</v>
      </c>
      <c r="L152" s="54">
        <v>2</v>
      </c>
      <c r="M152" s="54"/>
      <c r="N152" s="53">
        <v>267</v>
      </c>
      <c r="O152" s="53">
        <v>7</v>
      </c>
      <c r="P152" s="53">
        <v>25</v>
      </c>
      <c r="Q152" s="53">
        <v>204</v>
      </c>
      <c r="R152" s="53">
        <v>464</v>
      </c>
      <c r="S152" s="53"/>
      <c r="T152" s="43">
        <v>969</v>
      </c>
      <c r="U152" s="54"/>
      <c r="V152" s="54"/>
      <c r="W152" s="53">
        <v>19</v>
      </c>
      <c r="X152" s="53"/>
      <c r="Y152" s="53"/>
      <c r="Z152" s="53">
        <v>5</v>
      </c>
      <c r="AA152" s="53">
        <v>43</v>
      </c>
      <c r="AB152" s="53"/>
      <c r="AC152" s="43">
        <v>67</v>
      </c>
      <c r="AD152" s="53">
        <v>7249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12</v>
      </c>
      <c r="D153" s="53">
        <v>1</v>
      </c>
      <c r="E153" s="53">
        <v>1691</v>
      </c>
      <c r="F153" s="53">
        <v>26</v>
      </c>
      <c r="G153" s="53">
        <v>62</v>
      </c>
      <c r="H153" s="53">
        <v>751</v>
      </c>
      <c r="I153" s="53">
        <v>1796</v>
      </c>
      <c r="J153" s="53">
        <v>2</v>
      </c>
      <c r="K153" s="43">
        <v>4341</v>
      </c>
      <c r="L153" s="53">
        <v>6</v>
      </c>
      <c r="M153" s="53"/>
      <c r="N153" s="53">
        <v>355</v>
      </c>
      <c r="O153" s="53">
        <v>6</v>
      </c>
      <c r="P153" s="53">
        <v>26</v>
      </c>
      <c r="Q153" s="53">
        <v>243</v>
      </c>
      <c r="R153" s="53">
        <v>587</v>
      </c>
      <c r="S153" s="53"/>
      <c r="T153" s="43">
        <v>1223</v>
      </c>
      <c r="U153" s="53"/>
      <c r="V153" s="53"/>
      <c r="W153" s="53">
        <v>5</v>
      </c>
      <c r="X153" s="53"/>
      <c r="Y153" s="53"/>
      <c r="Z153" s="53">
        <v>2</v>
      </c>
      <c r="AA153" s="53">
        <v>22</v>
      </c>
      <c r="AB153" s="53"/>
      <c r="AC153" s="43">
        <v>29</v>
      </c>
      <c r="AD153" s="53">
        <v>5593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14</v>
      </c>
      <c r="D154" s="54">
        <v>4</v>
      </c>
      <c r="E154" s="53">
        <v>4840</v>
      </c>
      <c r="F154" s="53">
        <v>57</v>
      </c>
      <c r="G154" s="53">
        <v>127</v>
      </c>
      <c r="H154" s="53">
        <v>1839</v>
      </c>
      <c r="I154" s="53">
        <v>5944</v>
      </c>
      <c r="J154" s="53">
        <v>3</v>
      </c>
      <c r="K154" s="43">
        <v>12828</v>
      </c>
      <c r="L154" s="54">
        <v>4</v>
      </c>
      <c r="M154" s="54"/>
      <c r="N154" s="53">
        <v>511</v>
      </c>
      <c r="O154" s="54">
        <v>11</v>
      </c>
      <c r="P154" s="54">
        <v>32</v>
      </c>
      <c r="Q154" s="53">
        <v>262</v>
      </c>
      <c r="R154" s="53">
        <v>837</v>
      </c>
      <c r="S154" s="53">
        <v>1</v>
      </c>
      <c r="T154" s="43">
        <v>1658</v>
      </c>
      <c r="U154" s="54"/>
      <c r="V154" s="54"/>
      <c r="W154" s="53">
        <v>44</v>
      </c>
      <c r="X154" s="54"/>
      <c r="Y154" s="54"/>
      <c r="Z154" s="53">
        <v>9</v>
      </c>
      <c r="AA154" s="53">
        <v>107</v>
      </c>
      <c r="AB154" s="53"/>
      <c r="AC154" s="43">
        <v>160</v>
      </c>
      <c r="AD154" s="53">
        <v>14646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28</v>
      </c>
      <c r="D155" s="53">
        <v>7</v>
      </c>
      <c r="E155" s="53">
        <v>6079</v>
      </c>
      <c r="F155" s="53">
        <v>75</v>
      </c>
      <c r="G155" s="53">
        <v>235</v>
      </c>
      <c r="H155" s="53">
        <v>3730</v>
      </c>
      <c r="I155" s="53">
        <v>9642</v>
      </c>
      <c r="J155" s="53">
        <v>10</v>
      </c>
      <c r="K155" s="43">
        <v>19806</v>
      </c>
      <c r="L155" s="54">
        <v>13</v>
      </c>
      <c r="M155" s="54">
        <v>2</v>
      </c>
      <c r="N155" s="53">
        <v>1223</v>
      </c>
      <c r="O155" s="53">
        <v>27</v>
      </c>
      <c r="P155" s="53">
        <v>90</v>
      </c>
      <c r="Q155" s="53">
        <v>1013</v>
      </c>
      <c r="R155" s="53">
        <v>2421</v>
      </c>
      <c r="S155" s="53">
        <v>4</v>
      </c>
      <c r="T155" s="43">
        <v>4793</v>
      </c>
      <c r="U155" s="54"/>
      <c r="V155" s="54">
        <v>2</v>
      </c>
      <c r="W155" s="53">
        <v>27</v>
      </c>
      <c r="X155" s="53"/>
      <c r="Y155" s="53">
        <v>3</v>
      </c>
      <c r="Z155" s="53">
        <v>21</v>
      </c>
      <c r="AA155" s="53">
        <v>179</v>
      </c>
      <c r="AB155" s="53"/>
      <c r="AC155" s="43">
        <v>232</v>
      </c>
      <c r="AD155" s="53">
        <v>24831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49" t="s">
        <v>182</v>
      </c>
      <c r="B156" s="250" t="s">
        <v>0</v>
      </c>
      <c r="C156" s="15">
        <v>136</v>
      </c>
      <c r="D156" s="15">
        <v>17</v>
      </c>
      <c r="E156" s="15">
        <v>17224</v>
      </c>
      <c r="F156" s="15">
        <v>223</v>
      </c>
      <c r="G156" s="15">
        <v>592</v>
      </c>
      <c r="H156" s="15">
        <v>13623</v>
      </c>
      <c r="I156" s="15">
        <v>25134</v>
      </c>
      <c r="J156" s="15">
        <v>23</v>
      </c>
      <c r="K156" s="44">
        <v>56972</v>
      </c>
      <c r="L156" s="15">
        <v>41</v>
      </c>
      <c r="M156" s="15">
        <v>2</v>
      </c>
      <c r="N156" s="15">
        <v>2558</v>
      </c>
      <c r="O156" s="15">
        <v>57</v>
      </c>
      <c r="P156" s="15">
        <v>199</v>
      </c>
      <c r="Q156" s="15">
        <v>2259</v>
      </c>
      <c r="R156" s="15">
        <v>4919</v>
      </c>
      <c r="S156" s="15">
        <v>6</v>
      </c>
      <c r="T156" s="44">
        <v>10041</v>
      </c>
      <c r="U156" s="15"/>
      <c r="V156" s="15">
        <v>2</v>
      </c>
      <c r="W156" s="15">
        <v>103</v>
      </c>
      <c r="X156" s="15"/>
      <c r="Y156" s="15">
        <v>3</v>
      </c>
      <c r="Z156" s="15">
        <v>82</v>
      </c>
      <c r="AA156" s="15">
        <v>456</v>
      </c>
      <c r="AB156" s="15"/>
      <c r="AC156" s="44">
        <v>646</v>
      </c>
      <c r="AD156" s="15">
        <v>67659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45</v>
      </c>
      <c r="D157" s="53">
        <v>7</v>
      </c>
      <c r="E157" s="53">
        <v>3077</v>
      </c>
      <c r="F157" s="53">
        <v>16</v>
      </c>
      <c r="G157" s="53">
        <v>66</v>
      </c>
      <c r="H157" s="53">
        <v>2522</v>
      </c>
      <c r="I157" s="53">
        <v>3076</v>
      </c>
      <c r="J157" s="53">
        <v>7</v>
      </c>
      <c r="K157" s="43">
        <v>8816</v>
      </c>
      <c r="L157" s="53">
        <v>10</v>
      </c>
      <c r="M157" s="53"/>
      <c r="N157" s="53">
        <v>452</v>
      </c>
      <c r="O157" s="53">
        <v>14</v>
      </c>
      <c r="P157" s="53">
        <v>24</v>
      </c>
      <c r="Q157" s="53">
        <v>332</v>
      </c>
      <c r="R157" s="53">
        <v>723</v>
      </c>
      <c r="S157" s="53">
        <v>1</v>
      </c>
      <c r="T157" s="43">
        <v>1556</v>
      </c>
      <c r="U157" s="53"/>
      <c r="V157" s="53"/>
      <c r="W157" s="53">
        <v>6</v>
      </c>
      <c r="X157" s="53">
        <v>1</v>
      </c>
      <c r="Y157" s="53"/>
      <c r="Z157" s="53">
        <v>4</v>
      </c>
      <c r="AA157" s="53">
        <v>21</v>
      </c>
      <c r="AB157" s="53"/>
      <c r="AC157" s="43">
        <v>32</v>
      </c>
      <c r="AD157" s="53">
        <v>10404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12</v>
      </c>
      <c r="D158" s="53">
        <v>3</v>
      </c>
      <c r="E158" s="53">
        <v>2196</v>
      </c>
      <c r="F158" s="53">
        <v>4</v>
      </c>
      <c r="G158" s="53">
        <v>16</v>
      </c>
      <c r="H158" s="53">
        <v>1731</v>
      </c>
      <c r="I158" s="53">
        <v>964</v>
      </c>
      <c r="J158" s="53">
        <v>1</v>
      </c>
      <c r="K158" s="43">
        <v>4927</v>
      </c>
      <c r="L158" s="53">
        <v>1</v>
      </c>
      <c r="M158" s="53"/>
      <c r="N158" s="53">
        <v>157</v>
      </c>
      <c r="O158" s="54">
        <v>2</v>
      </c>
      <c r="P158" s="53">
        <v>4</v>
      </c>
      <c r="Q158" s="53">
        <v>143</v>
      </c>
      <c r="R158" s="53">
        <v>145</v>
      </c>
      <c r="S158" s="53"/>
      <c r="T158" s="43">
        <v>452</v>
      </c>
      <c r="U158" s="53"/>
      <c r="V158" s="53"/>
      <c r="W158" s="53"/>
      <c r="X158" s="54"/>
      <c r="Y158" s="53"/>
      <c r="Z158" s="53">
        <v>4</v>
      </c>
      <c r="AA158" s="53">
        <v>11</v>
      </c>
      <c r="AB158" s="53"/>
      <c r="AC158" s="43">
        <v>15</v>
      </c>
      <c r="AD158" s="53">
        <v>5394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16</v>
      </c>
      <c r="D159" s="53">
        <v>1</v>
      </c>
      <c r="E159" s="53">
        <v>1490</v>
      </c>
      <c r="F159" s="53">
        <v>10</v>
      </c>
      <c r="G159" s="53">
        <v>16</v>
      </c>
      <c r="H159" s="53">
        <v>341</v>
      </c>
      <c r="I159" s="53">
        <v>597</v>
      </c>
      <c r="J159" s="53">
        <v>1</v>
      </c>
      <c r="K159" s="43">
        <v>2472</v>
      </c>
      <c r="L159" s="54">
        <v>2</v>
      </c>
      <c r="M159" s="54"/>
      <c r="N159" s="53">
        <v>107</v>
      </c>
      <c r="O159" s="53">
        <v>1</v>
      </c>
      <c r="P159" s="54">
        <v>5</v>
      </c>
      <c r="Q159" s="53">
        <v>90</v>
      </c>
      <c r="R159" s="53">
        <v>172</v>
      </c>
      <c r="S159" s="53">
        <v>1</v>
      </c>
      <c r="T159" s="43">
        <v>378</v>
      </c>
      <c r="U159" s="54"/>
      <c r="V159" s="54"/>
      <c r="W159" s="53">
        <v>3</v>
      </c>
      <c r="X159" s="53"/>
      <c r="Y159" s="54"/>
      <c r="Z159" s="53"/>
      <c r="AA159" s="53">
        <v>3</v>
      </c>
      <c r="AB159" s="53"/>
      <c r="AC159" s="43">
        <v>6</v>
      </c>
      <c r="AD159" s="53">
        <v>2856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25</v>
      </c>
      <c r="D160" s="53">
        <v>3</v>
      </c>
      <c r="E160" s="53">
        <v>1783</v>
      </c>
      <c r="F160" s="53">
        <v>23</v>
      </c>
      <c r="G160" s="54">
        <v>48</v>
      </c>
      <c r="H160" s="53">
        <v>1264</v>
      </c>
      <c r="I160" s="53">
        <v>1615</v>
      </c>
      <c r="J160" s="53">
        <v>2</v>
      </c>
      <c r="K160" s="43">
        <v>4763</v>
      </c>
      <c r="L160" s="54">
        <v>9</v>
      </c>
      <c r="M160" s="54"/>
      <c r="N160" s="53">
        <v>186</v>
      </c>
      <c r="O160" s="54"/>
      <c r="P160" s="53">
        <v>20</v>
      </c>
      <c r="Q160" s="53">
        <v>174</v>
      </c>
      <c r="R160" s="53">
        <v>299</v>
      </c>
      <c r="S160" s="53"/>
      <c r="T160" s="43">
        <v>688</v>
      </c>
      <c r="U160" s="54"/>
      <c r="V160" s="54"/>
      <c r="W160" s="53">
        <v>2</v>
      </c>
      <c r="X160" s="54"/>
      <c r="Y160" s="53"/>
      <c r="Z160" s="53">
        <v>3</v>
      </c>
      <c r="AA160" s="53">
        <v>15</v>
      </c>
      <c r="AB160" s="53"/>
      <c r="AC160" s="43">
        <v>20</v>
      </c>
      <c r="AD160" s="53">
        <v>5471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240</v>
      </c>
      <c r="F161" s="54"/>
      <c r="G161" s="53">
        <v>1</v>
      </c>
      <c r="H161" s="53">
        <v>295</v>
      </c>
      <c r="I161" s="53">
        <v>229</v>
      </c>
      <c r="J161" s="53"/>
      <c r="K161" s="43">
        <v>766</v>
      </c>
      <c r="L161" s="54"/>
      <c r="M161" s="54"/>
      <c r="N161" s="53">
        <v>25</v>
      </c>
      <c r="O161" s="53"/>
      <c r="P161" s="54">
        <v>2</v>
      </c>
      <c r="Q161" s="53">
        <v>49</v>
      </c>
      <c r="R161" s="53">
        <v>41</v>
      </c>
      <c r="S161" s="53"/>
      <c r="T161" s="43">
        <v>117</v>
      </c>
      <c r="U161" s="54"/>
      <c r="V161" s="54"/>
      <c r="W161" s="53"/>
      <c r="X161" s="53">
        <v>1</v>
      </c>
      <c r="Y161" s="54"/>
      <c r="Z161" s="53"/>
      <c r="AA161" s="53"/>
      <c r="AB161" s="53"/>
      <c r="AC161" s="43">
        <v>1</v>
      </c>
      <c r="AD161" s="53">
        <v>884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94</v>
      </c>
      <c r="D162" s="53">
        <v>10</v>
      </c>
      <c r="E162" s="53">
        <v>6601</v>
      </c>
      <c r="F162" s="53">
        <v>37</v>
      </c>
      <c r="G162" s="53">
        <v>96</v>
      </c>
      <c r="H162" s="53">
        <v>2428</v>
      </c>
      <c r="I162" s="53">
        <v>5037</v>
      </c>
      <c r="J162" s="53">
        <v>15</v>
      </c>
      <c r="K162" s="43">
        <v>14318</v>
      </c>
      <c r="L162" s="53">
        <v>17</v>
      </c>
      <c r="M162" s="53">
        <v>2</v>
      </c>
      <c r="N162" s="53">
        <v>740</v>
      </c>
      <c r="O162" s="53">
        <v>15</v>
      </c>
      <c r="P162" s="53">
        <v>40</v>
      </c>
      <c r="Q162" s="53">
        <v>286</v>
      </c>
      <c r="R162" s="53">
        <v>1039</v>
      </c>
      <c r="S162" s="53">
        <v>6</v>
      </c>
      <c r="T162" s="43">
        <v>2145</v>
      </c>
      <c r="U162" s="53"/>
      <c r="V162" s="53"/>
      <c r="W162" s="53">
        <v>34</v>
      </c>
      <c r="X162" s="53"/>
      <c r="Y162" s="53"/>
      <c r="Z162" s="53">
        <v>19</v>
      </c>
      <c r="AA162" s="53">
        <v>80</v>
      </c>
      <c r="AB162" s="53"/>
      <c r="AC162" s="43">
        <v>133</v>
      </c>
      <c r="AD162" s="53">
        <v>16596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34</v>
      </c>
      <c r="D163" s="53">
        <v>8</v>
      </c>
      <c r="E163" s="53">
        <v>1984</v>
      </c>
      <c r="F163" s="53">
        <v>10</v>
      </c>
      <c r="G163" s="53">
        <v>52</v>
      </c>
      <c r="H163" s="53">
        <v>2614</v>
      </c>
      <c r="I163" s="53">
        <v>2199</v>
      </c>
      <c r="J163" s="53">
        <v>4</v>
      </c>
      <c r="K163" s="43">
        <v>6905</v>
      </c>
      <c r="L163" s="54">
        <v>5</v>
      </c>
      <c r="M163" s="54"/>
      <c r="N163" s="53">
        <v>284</v>
      </c>
      <c r="O163" s="53">
        <v>2</v>
      </c>
      <c r="P163" s="53">
        <v>13</v>
      </c>
      <c r="Q163" s="53">
        <v>430</v>
      </c>
      <c r="R163" s="53">
        <v>489</v>
      </c>
      <c r="S163" s="53"/>
      <c r="T163" s="43">
        <v>1223</v>
      </c>
      <c r="U163" s="54"/>
      <c r="V163" s="54"/>
      <c r="W163" s="53">
        <v>5</v>
      </c>
      <c r="X163" s="53"/>
      <c r="Y163" s="53"/>
      <c r="Z163" s="53">
        <v>7</v>
      </c>
      <c r="AA163" s="53">
        <v>23</v>
      </c>
      <c r="AB163" s="53"/>
      <c r="AC163" s="43">
        <v>35</v>
      </c>
      <c r="AD163" s="53">
        <v>8163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15</v>
      </c>
      <c r="D164" s="54">
        <v>3</v>
      </c>
      <c r="E164" s="53">
        <v>1559</v>
      </c>
      <c r="F164" s="53">
        <v>18</v>
      </c>
      <c r="G164" s="53">
        <v>36</v>
      </c>
      <c r="H164" s="53">
        <v>811</v>
      </c>
      <c r="I164" s="53">
        <v>1435</v>
      </c>
      <c r="J164" s="53">
        <v>2</v>
      </c>
      <c r="K164" s="43">
        <v>3879</v>
      </c>
      <c r="L164" s="54">
        <v>5</v>
      </c>
      <c r="M164" s="54"/>
      <c r="N164" s="53">
        <v>180</v>
      </c>
      <c r="O164" s="54">
        <v>7</v>
      </c>
      <c r="P164" s="53">
        <v>10</v>
      </c>
      <c r="Q164" s="53">
        <v>109</v>
      </c>
      <c r="R164" s="53">
        <v>292</v>
      </c>
      <c r="S164" s="53"/>
      <c r="T164" s="43">
        <v>603</v>
      </c>
      <c r="U164" s="54"/>
      <c r="V164" s="54"/>
      <c r="W164" s="53">
        <v>1</v>
      </c>
      <c r="X164" s="54"/>
      <c r="Y164" s="53"/>
      <c r="Z164" s="53">
        <v>3</v>
      </c>
      <c r="AA164" s="53">
        <v>10</v>
      </c>
      <c r="AB164" s="53"/>
      <c r="AC164" s="43">
        <v>14</v>
      </c>
      <c r="AD164" s="53">
        <v>4496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49" t="s">
        <v>183</v>
      </c>
      <c r="B165" s="250" t="s">
        <v>0</v>
      </c>
      <c r="C165" s="15">
        <v>242</v>
      </c>
      <c r="D165" s="15">
        <v>35</v>
      </c>
      <c r="E165" s="15">
        <v>18930</v>
      </c>
      <c r="F165" s="15">
        <v>118</v>
      </c>
      <c r="G165" s="15">
        <v>331</v>
      </c>
      <c r="H165" s="15">
        <v>12006</v>
      </c>
      <c r="I165" s="15">
        <v>15152</v>
      </c>
      <c r="J165" s="15">
        <v>32</v>
      </c>
      <c r="K165" s="44">
        <v>46846</v>
      </c>
      <c r="L165" s="15">
        <v>49</v>
      </c>
      <c r="M165" s="15">
        <v>2</v>
      </c>
      <c r="N165" s="15">
        <v>2131</v>
      </c>
      <c r="O165" s="15">
        <v>41</v>
      </c>
      <c r="P165" s="15">
        <v>118</v>
      </c>
      <c r="Q165" s="15">
        <v>1613</v>
      </c>
      <c r="R165" s="15">
        <v>3200</v>
      </c>
      <c r="S165" s="15">
        <v>8</v>
      </c>
      <c r="T165" s="44">
        <v>7162</v>
      </c>
      <c r="U165" s="15"/>
      <c r="V165" s="15"/>
      <c r="W165" s="15">
        <v>51</v>
      </c>
      <c r="X165" s="15">
        <v>2</v>
      </c>
      <c r="Y165" s="15"/>
      <c r="Z165" s="15">
        <v>40</v>
      </c>
      <c r="AA165" s="15">
        <v>163</v>
      </c>
      <c r="AB165" s="15"/>
      <c r="AC165" s="44">
        <v>256</v>
      </c>
      <c r="AD165" s="15">
        <v>54264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228</v>
      </c>
      <c r="D166" s="54">
        <v>35</v>
      </c>
      <c r="E166" s="53">
        <v>13931</v>
      </c>
      <c r="F166" s="54">
        <v>87</v>
      </c>
      <c r="G166" s="53">
        <v>729</v>
      </c>
      <c r="H166" s="53">
        <v>23154</v>
      </c>
      <c r="I166" s="53">
        <v>26968</v>
      </c>
      <c r="J166" s="53">
        <v>28</v>
      </c>
      <c r="K166" s="43">
        <v>65160</v>
      </c>
      <c r="L166" s="53">
        <v>30</v>
      </c>
      <c r="M166" s="53">
        <v>1</v>
      </c>
      <c r="N166" s="53">
        <v>1122</v>
      </c>
      <c r="O166" s="54">
        <v>19</v>
      </c>
      <c r="P166" s="53">
        <v>98</v>
      </c>
      <c r="Q166" s="53">
        <v>2180</v>
      </c>
      <c r="R166" s="53">
        <v>2825</v>
      </c>
      <c r="S166" s="53">
        <v>4</v>
      </c>
      <c r="T166" s="43">
        <v>6279</v>
      </c>
      <c r="U166" s="53"/>
      <c r="V166" s="53">
        <v>1</v>
      </c>
      <c r="W166" s="53">
        <v>93</v>
      </c>
      <c r="X166" s="54">
        <v>2</v>
      </c>
      <c r="Y166" s="53">
        <v>5</v>
      </c>
      <c r="Z166" s="53">
        <v>193</v>
      </c>
      <c r="AA166" s="53">
        <v>714</v>
      </c>
      <c r="AB166" s="53">
        <v>1</v>
      </c>
      <c r="AC166" s="43">
        <v>1009</v>
      </c>
      <c r="AD166" s="53">
        <v>72448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49" t="s">
        <v>184</v>
      </c>
      <c r="B167" s="250" t="s">
        <v>0</v>
      </c>
      <c r="C167" s="15">
        <v>228</v>
      </c>
      <c r="D167" s="15">
        <v>35</v>
      </c>
      <c r="E167" s="15">
        <v>13931</v>
      </c>
      <c r="F167" s="15">
        <v>87</v>
      </c>
      <c r="G167" s="15">
        <v>729</v>
      </c>
      <c r="H167" s="15">
        <v>23154</v>
      </c>
      <c r="I167" s="15">
        <v>26968</v>
      </c>
      <c r="J167" s="15">
        <v>28</v>
      </c>
      <c r="K167" s="44">
        <v>65160</v>
      </c>
      <c r="L167" s="15">
        <v>30</v>
      </c>
      <c r="M167" s="15">
        <v>1</v>
      </c>
      <c r="N167" s="15">
        <v>1122</v>
      </c>
      <c r="O167" s="15">
        <v>19</v>
      </c>
      <c r="P167" s="15">
        <v>98</v>
      </c>
      <c r="Q167" s="15">
        <v>2180</v>
      </c>
      <c r="R167" s="15">
        <v>2825</v>
      </c>
      <c r="S167" s="15">
        <v>4</v>
      </c>
      <c r="T167" s="44">
        <v>6279</v>
      </c>
      <c r="U167" s="15"/>
      <c r="V167" s="15">
        <v>1</v>
      </c>
      <c r="W167" s="15">
        <v>93</v>
      </c>
      <c r="X167" s="15">
        <v>2</v>
      </c>
      <c r="Y167" s="15">
        <v>5</v>
      </c>
      <c r="Z167" s="15">
        <v>193</v>
      </c>
      <c r="AA167" s="15">
        <v>714</v>
      </c>
      <c r="AB167" s="15">
        <v>1</v>
      </c>
      <c r="AC167" s="44">
        <v>1009</v>
      </c>
      <c r="AD167" s="15">
        <v>72448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8</v>
      </c>
      <c r="D168" s="53">
        <v>1</v>
      </c>
      <c r="E168" s="53">
        <v>404</v>
      </c>
      <c r="F168" s="54">
        <v>4</v>
      </c>
      <c r="G168" s="54">
        <v>18</v>
      </c>
      <c r="H168" s="53">
        <v>1326</v>
      </c>
      <c r="I168" s="53">
        <v>798</v>
      </c>
      <c r="J168" s="53">
        <v>2</v>
      </c>
      <c r="K168" s="43">
        <v>2561</v>
      </c>
      <c r="L168" s="54">
        <v>6</v>
      </c>
      <c r="M168" s="54"/>
      <c r="N168" s="53">
        <v>45</v>
      </c>
      <c r="O168" s="54"/>
      <c r="P168" s="53">
        <v>3</v>
      </c>
      <c r="Q168" s="53">
        <v>117</v>
      </c>
      <c r="R168" s="53">
        <v>170</v>
      </c>
      <c r="S168" s="53">
        <v>1</v>
      </c>
      <c r="T168" s="43">
        <v>342</v>
      </c>
      <c r="U168" s="54"/>
      <c r="V168" s="54"/>
      <c r="W168" s="53">
        <v>2</v>
      </c>
      <c r="X168" s="54"/>
      <c r="Y168" s="53"/>
      <c r="Z168" s="53">
        <v>18</v>
      </c>
      <c r="AA168" s="53">
        <v>21</v>
      </c>
      <c r="AB168" s="53"/>
      <c r="AC168" s="43">
        <v>41</v>
      </c>
      <c r="AD168" s="53">
        <v>2944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20</v>
      </c>
      <c r="D169" s="53">
        <v>2</v>
      </c>
      <c r="E169" s="53">
        <v>672</v>
      </c>
      <c r="F169" s="53">
        <v>7</v>
      </c>
      <c r="G169" s="53">
        <v>23</v>
      </c>
      <c r="H169" s="53">
        <v>1002</v>
      </c>
      <c r="I169" s="53">
        <v>836</v>
      </c>
      <c r="J169" s="53">
        <v>2</v>
      </c>
      <c r="K169" s="43">
        <v>2564</v>
      </c>
      <c r="L169" s="54">
        <v>4</v>
      </c>
      <c r="M169" s="54"/>
      <c r="N169" s="53">
        <v>160</v>
      </c>
      <c r="O169" s="54"/>
      <c r="P169" s="53">
        <v>4</v>
      </c>
      <c r="Q169" s="53">
        <v>160</v>
      </c>
      <c r="R169" s="53">
        <v>302</v>
      </c>
      <c r="S169" s="53"/>
      <c r="T169" s="43">
        <v>630</v>
      </c>
      <c r="U169" s="54"/>
      <c r="V169" s="54"/>
      <c r="W169" s="53">
        <v>3</v>
      </c>
      <c r="X169" s="54"/>
      <c r="Y169" s="53"/>
      <c r="Z169" s="53">
        <v>12</v>
      </c>
      <c r="AA169" s="53">
        <v>15</v>
      </c>
      <c r="AB169" s="53"/>
      <c r="AC169" s="43">
        <v>30</v>
      </c>
      <c r="AD169" s="53">
        <v>3224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11</v>
      </c>
      <c r="D170" s="53">
        <v>1</v>
      </c>
      <c r="E170" s="53">
        <v>434</v>
      </c>
      <c r="F170" s="53">
        <v>6</v>
      </c>
      <c r="G170" s="53">
        <v>16</v>
      </c>
      <c r="H170" s="53">
        <v>981</v>
      </c>
      <c r="I170" s="53">
        <v>556</v>
      </c>
      <c r="J170" s="53">
        <v>2</v>
      </c>
      <c r="K170" s="43">
        <v>2007</v>
      </c>
      <c r="L170" s="54">
        <v>3</v>
      </c>
      <c r="M170" s="54"/>
      <c r="N170" s="53">
        <v>70</v>
      </c>
      <c r="O170" s="54">
        <v>1</v>
      </c>
      <c r="P170" s="53">
        <v>3</v>
      </c>
      <c r="Q170" s="53">
        <v>74</v>
      </c>
      <c r="R170" s="53">
        <v>114</v>
      </c>
      <c r="S170" s="53"/>
      <c r="T170" s="43">
        <v>265</v>
      </c>
      <c r="U170" s="54"/>
      <c r="V170" s="54"/>
      <c r="W170" s="53"/>
      <c r="X170" s="54"/>
      <c r="Y170" s="53"/>
      <c r="Z170" s="53">
        <v>14</v>
      </c>
      <c r="AA170" s="53">
        <v>10</v>
      </c>
      <c r="AB170" s="53"/>
      <c r="AC170" s="43">
        <v>24</v>
      </c>
      <c r="AD170" s="53">
        <v>2296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55</v>
      </c>
      <c r="D171" s="53">
        <v>1</v>
      </c>
      <c r="E171" s="53">
        <v>2185</v>
      </c>
      <c r="F171" s="53">
        <v>21</v>
      </c>
      <c r="G171" s="53">
        <v>193</v>
      </c>
      <c r="H171" s="53">
        <v>10183</v>
      </c>
      <c r="I171" s="53">
        <v>7052</v>
      </c>
      <c r="J171" s="53">
        <v>2</v>
      </c>
      <c r="K171" s="43">
        <v>19692</v>
      </c>
      <c r="L171" s="54">
        <v>10</v>
      </c>
      <c r="M171" s="54"/>
      <c r="N171" s="53">
        <v>195</v>
      </c>
      <c r="O171" s="54">
        <v>4</v>
      </c>
      <c r="P171" s="53">
        <v>28</v>
      </c>
      <c r="Q171" s="53">
        <v>965</v>
      </c>
      <c r="R171" s="53">
        <v>754</v>
      </c>
      <c r="S171" s="53"/>
      <c r="T171" s="43">
        <v>1956</v>
      </c>
      <c r="U171" s="54">
        <v>1</v>
      </c>
      <c r="V171" s="54"/>
      <c r="W171" s="53">
        <v>13</v>
      </c>
      <c r="X171" s="54"/>
      <c r="Y171" s="53">
        <v>3</v>
      </c>
      <c r="Z171" s="53">
        <v>160</v>
      </c>
      <c r="AA171" s="53">
        <v>254</v>
      </c>
      <c r="AB171" s="53"/>
      <c r="AC171" s="43">
        <v>431</v>
      </c>
      <c r="AD171" s="53">
        <v>22079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93</v>
      </c>
      <c r="F172" s="53"/>
      <c r="G172" s="53">
        <v>7</v>
      </c>
      <c r="H172" s="53">
        <v>587</v>
      </c>
      <c r="I172" s="53">
        <v>276</v>
      </c>
      <c r="J172" s="53">
        <v>1</v>
      </c>
      <c r="K172" s="43">
        <v>966</v>
      </c>
      <c r="L172" s="54"/>
      <c r="M172" s="54"/>
      <c r="N172" s="53">
        <v>11</v>
      </c>
      <c r="O172" s="54"/>
      <c r="P172" s="53">
        <v>1</v>
      </c>
      <c r="Q172" s="53">
        <v>38</v>
      </c>
      <c r="R172" s="53">
        <v>35</v>
      </c>
      <c r="S172" s="53"/>
      <c r="T172" s="43">
        <v>85</v>
      </c>
      <c r="U172" s="54"/>
      <c r="V172" s="54"/>
      <c r="W172" s="53"/>
      <c r="X172" s="54"/>
      <c r="Y172" s="53"/>
      <c r="Z172" s="53">
        <v>8</v>
      </c>
      <c r="AA172" s="53">
        <v>10</v>
      </c>
      <c r="AB172" s="53"/>
      <c r="AC172" s="43">
        <v>18</v>
      </c>
      <c r="AD172" s="53">
        <v>1069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34</v>
      </c>
      <c r="D173" s="54">
        <v>4</v>
      </c>
      <c r="E173" s="53">
        <v>3543</v>
      </c>
      <c r="F173" s="53">
        <v>16</v>
      </c>
      <c r="G173" s="53">
        <v>71</v>
      </c>
      <c r="H173" s="53">
        <v>2377</v>
      </c>
      <c r="I173" s="53">
        <v>3024</v>
      </c>
      <c r="J173" s="53">
        <v>8</v>
      </c>
      <c r="K173" s="43">
        <v>9077</v>
      </c>
      <c r="L173" s="53">
        <v>12</v>
      </c>
      <c r="M173" s="53"/>
      <c r="N173" s="53">
        <v>582</v>
      </c>
      <c r="O173" s="53">
        <v>9</v>
      </c>
      <c r="P173" s="53">
        <v>17</v>
      </c>
      <c r="Q173" s="53">
        <v>502</v>
      </c>
      <c r="R173" s="53">
        <v>852</v>
      </c>
      <c r="S173" s="53">
        <v>1</v>
      </c>
      <c r="T173" s="43">
        <v>1975</v>
      </c>
      <c r="U173" s="53"/>
      <c r="V173" s="53"/>
      <c r="W173" s="53">
        <v>1</v>
      </c>
      <c r="X173" s="53"/>
      <c r="Y173" s="53">
        <v>1</v>
      </c>
      <c r="Z173" s="53">
        <v>8</v>
      </c>
      <c r="AA173" s="53">
        <v>19</v>
      </c>
      <c r="AB173" s="53"/>
      <c r="AC173" s="43">
        <v>29</v>
      </c>
      <c r="AD173" s="53">
        <v>11081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4</v>
      </c>
      <c r="D174" s="54"/>
      <c r="E174" s="53">
        <v>339</v>
      </c>
      <c r="F174" s="53">
        <v>1</v>
      </c>
      <c r="G174" s="53">
        <v>26</v>
      </c>
      <c r="H174" s="53">
        <v>1705</v>
      </c>
      <c r="I174" s="53">
        <v>814</v>
      </c>
      <c r="J174" s="53">
        <v>1</v>
      </c>
      <c r="K174" s="43">
        <v>2890</v>
      </c>
      <c r="L174" s="53">
        <v>5</v>
      </c>
      <c r="M174" s="53"/>
      <c r="N174" s="53">
        <v>63</v>
      </c>
      <c r="O174" s="53">
        <v>1</v>
      </c>
      <c r="P174" s="53">
        <v>4</v>
      </c>
      <c r="Q174" s="53">
        <v>154</v>
      </c>
      <c r="R174" s="53">
        <v>169</v>
      </c>
      <c r="S174" s="53"/>
      <c r="T174" s="43">
        <v>396</v>
      </c>
      <c r="U174" s="53">
        <v>1</v>
      </c>
      <c r="V174" s="53"/>
      <c r="W174" s="53">
        <v>1</v>
      </c>
      <c r="X174" s="53"/>
      <c r="Y174" s="53"/>
      <c r="Z174" s="53">
        <v>23</v>
      </c>
      <c r="AA174" s="53">
        <v>33</v>
      </c>
      <c r="AB174" s="53"/>
      <c r="AC174" s="43">
        <v>58</v>
      </c>
      <c r="AD174" s="53">
        <v>3344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26</v>
      </c>
      <c r="D175" s="53">
        <v>4</v>
      </c>
      <c r="E175" s="53">
        <v>1257</v>
      </c>
      <c r="F175" s="53">
        <v>7</v>
      </c>
      <c r="G175" s="53">
        <v>26</v>
      </c>
      <c r="H175" s="53">
        <v>2847</v>
      </c>
      <c r="I175" s="53">
        <v>2198</v>
      </c>
      <c r="J175" s="53">
        <v>6</v>
      </c>
      <c r="K175" s="43">
        <v>6371</v>
      </c>
      <c r="L175" s="53">
        <v>8</v>
      </c>
      <c r="M175" s="53"/>
      <c r="N175" s="53">
        <v>156</v>
      </c>
      <c r="O175" s="53">
        <v>2</v>
      </c>
      <c r="P175" s="53">
        <v>8</v>
      </c>
      <c r="Q175" s="53">
        <v>355</v>
      </c>
      <c r="R175" s="53">
        <v>464</v>
      </c>
      <c r="S175" s="53"/>
      <c r="T175" s="43">
        <v>993</v>
      </c>
      <c r="U175" s="53"/>
      <c r="V175" s="53"/>
      <c r="W175" s="53">
        <v>13</v>
      </c>
      <c r="X175" s="53"/>
      <c r="Y175" s="53"/>
      <c r="Z175" s="53">
        <v>30</v>
      </c>
      <c r="AA175" s="53">
        <v>70</v>
      </c>
      <c r="AB175" s="53"/>
      <c r="AC175" s="43">
        <v>113</v>
      </c>
      <c r="AD175" s="53">
        <v>7477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18</v>
      </c>
      <c r="D176" s="54">
        <v>2</v>
      </c>
      <c r="E176" s="53">
        <v>226</v>
      </c>
      <c r="F176" s="54">
        <v>1</v>
      </c>
      <c r="G176" s="53">
        <v>28</v>
      </c>
      <c r="H176" s="53">
        <v>2120</v>
      </c>
      <c r="I176" s="53">
        <v>691</v>
      </c>
      <c r="J176" s="53">
        <v>1</v>
      </c>
      <c r="K176" s="43">
        <v>3087</v>
      </c>
      <c r="L176" s="53">
        <v>4</v>
      </c>
      <c r="M176" s="53"/>
      <c r="N176" s="53">
        <v>56</v>
      </c>
      <c r="O176" s="53"/>
      <c r="P176" s="53">
        <v>3</v>
      </c>
      <c r="Q176" s="53">
        <v>205</v>
      </c>
      <c r="R176" s="53">
        <v>110</v>
      </c>
      <c r="S176" s="53">
        <v>1</v>
      </c>
      <c r="T176" s="43">
        <v>379</v>
      </c>
      <c r="U176" s="53"/>
      <c r="V176" s="53"/>
      <c r="W176" s="53"/>
      <c r="X176" s="53"/>
      <c r="Y176" s="53"/>
      <c r="Z176" s="53">
        <v>21</v>
      </c>
      <c r="AA176" s="53">
        <v>14</v>
      </c>
      <c r="AB176" s="53"/>
      <c r="AC176" s="43">
        <v>35</v>
      </c>
      <c r="AD176" s="53">
        <v>3501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49" t="s">
        <v>185</v>
      </c>
      <c r="B177" s="250" t="s">
        <v>0</v>
      </c>
      <c r="C177" s="15">
        <v>178</v>
      </c>
      <c r="D177" s="15">
        <v>15</v>
      </c>
      <c r="E177" s="15">
        <v>9153</v>
      </c>
      <c r="F177" s="15">
        <v>63</v>
      </c>
      <c r="G177" s="15">
        <v>408</v>
      </c>
      <c r="H177" s="15">
        <v>23128</v>
      </c>
      <c r="I177" s="15">
        <v>16245</v>
      </c>
      <c r="J177" s="15">
        <v>25</v>
      </c>
      <c r="K177" s="44">
        <v>49215</v>
      </c>
      <c r="L177" s="15">
        <v>52</v>
      </c>
      <c r="M177" s="15"/>
      <c r="N177" s="15">
        <v>1338</v>
      </c>
      <c r="O177" s="15">
        <v>17</v>
      </c>
      <c r="P177" s="15">
        <v>71</v>
      </c>
      <c r="Q177" s="15">
        <v>2570</v>
      </c>
      <c r="R177" s="15">
        <v>2970</v>
      </c>
      <c r="S177" s="15">
        <v>3</v>
      </c>
      <c r="T177" s="44">
        <v>7021</v>
      </c>
      <c r="U177" s="15">
        <v>2</v>
      </c>
      <c r="V177" s="15"/>
      <c r="W177" s="15">
        <v>33</v>
      </c>
      <c r="X177" s="15"/>
      <c r="Y177" s="15">
        <v>4</v>
      </c>
      <c r="Z177" s="15">
        <v>294</v>
      </c>
      <c r="AA177" s="15">
        <v>446</v>
      </c>
      <c r="AB177" s="15"/>
      <c r="AC177" s="44">
        <v>779</v>
      </c>
      <c r="AD177" s="15">
        <v>57015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5</v>
      </c>
      <c r="D178" s="36"/>
      <c r="E178" s="36">
        <v>114</v>
      </c>
      <c r="F178" s="36"/>
      <c r="G178" s="36"/>
      <c r="H178" s="36">
        <v>813</v>
      </c>
      <c r="I178" s="36">
        <v>306</v>
      </c>
      <c r="J178" s="36"/>
      <c r="K178" s="126">
        <v>1238</v>
      </c>
      <c r="L178" s="36"/>
      <c r="M178" s="36"/>
      <c r="N178" s="36">
        <v>22</v>
      </c>
      <c r="O178" s="36">
        <v>1</v>
      </c>
      <c r="P178" s="36">
        <v>1</v>
      </c>
      <c r="Q178" s="36">
        <v>73</v>
      </c>
      <c r="R178" s="36">
        <v>62</v>
      </c>
      <c r="S178" s="36"/>
      <c r="T178" s="126">
        <v>159</v>
      </c>
      <c r="U178" s="36"/>
      <c r="V178" s="36"/>
      <c r="W178" s="36"/>
      <c r="X178" s="36"/>
      <c r="Y178" s="36"/>
      <c r="Z178" s="36">
        <v>5</v>
      </c>
      <c r="AA178" s="36">
        <v>15</v>
      </c>
      <c r="AB178" s="36"/>
      <c r="AC178" s="126">
        <v>20</v>
      </c>
      <c r="AD178" s="36">
        <v>1417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21</v>
      </c>
      <c r="D179" s="36">
        <v>3</v>
      </c>
      <c r="E179" s="36">
        <v>474</v>
      </c>
      <c r="F179" s="36">
        <v>1</v>
      </c>
      <c r="G179" s="36">
        <v>26</v>
      </c>
      <c r="H179" s="36">
        <v>2466</v>
      </c>
      <c r="I179" s="36">
        <v>1359</v>
      </c>
      <c r="J179" s="36">
        <v>7</v>
      </c>
      <c r="K179" s="126">
        <v>4357</v>
      </c>
      <c r="L179" s="36">
        <v>7</v>
      </c>
      <c r="M179" s="36"/>
      <c r="N179" s="36">
        <v>64</v>
      </c>
      <c r="O179" s="36">
        <v>1</v>
      </c>
      <c r="P179" s="36">
        <v>7</v>
      </c>
      <c r="Q179" s="36">
        <v>231</v>
      </c>
      <c r="R179" s="36">
        <v>273</v>
      </c>
      <c r="S179" s="36">
        <v>2</v>
      </c>
      <c r="T179" s="126">
        <v>585</v>
      </c>
      <c r="U179" s="36"/>
      <c r="V179" s="36"/>
      <c r="W179" s="36"/>
      <c r="X179" s="36"/>
      <c r="Y179" s="36"/>
      <c r="Z179" s="36">
        <v>26</v>
      </c>
      <c r="AA179" s="36">
        <v>20</v>
      </c>
      <c r="AB179" s="36"/>
      <c r="AC179" s="126">
        <v>46</v>
      </c>
      <c r="AD179" s="36">
        <v>4988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44</v>
      </c>
      <c r="D180" s="53">
        <v>6</v>
      </c>
      <c r="E180" s="53">
        <v>1585</v>
      </c>
      <c r="F180" s="53">
        <v>8</v>
      </c>
      <c r="G180" s="53">
        <v>84</v>
      </c>
      <c r="H180" s="53">
        <v>5896</v>
      </c>
      <c r="I180" s="53">
        <v>3825</v>
      </c>
      <c r="J180" s="53">
        <v>5</v>
      </c>
      <c r="K180" s="43">
        <v>11453</v>
      </c>
      <c r="L180" s="54">
        <v>7</v>
      </c>
      <c r="M180" s="54">
        <v>1</v>
      </c>
      <c r="N180" s="53">
        <v>166</v>
      </c>
      <c r="O180" s="53">
        <v>5</v>
      </c>
      <c r="P180" s="53">
        <v>14</v>
      </c>
      <c r="Q180" s="53">
        <v>439</v>
      </c>
      <c r="R180" s="53">
        <v>630</v>
      </c>
      <c r="S180" s="53">
        <v>2</v>
      </c>
      <c r="T180" s="43">
        <v>1264</v>
      </c>
      <c r="U180" s="54"/>
      <c r="V180" s="54"/>
      <c r="W180" s="53"/>
      <c r="X180" s="53"/>
      <c r="Y180" s="53"/>
      <c r="Z180" s="53">
        <v>31</v>
      </c>
      <c r="AA180" s="53">
        <v>47</v>
      </c>
      <c r="AB180" s="53"/>
      <c r="AC180" s="43">
        <v>78</v>
      </c>
      <c r="AD180" s="53">
        <v>12795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71</v>
      </c>
      <c r="D181" s="33">
        <v>13</v>
      </c>
      <c r="E181" s="33">
        <v>2781</v>
      </c>
      <c r="F181" s="33">
        <v>18</v>
      </c>
      <c r="G181" s="33">
        <v>120</v>
      </c>
      <c r="H181" s="33">
        <v>6647</v>
      </c>
      <c r="I181" s="33">
        <v>6108</v>
      </c>
      <c r="J181" s="33">
        <v>8</v>
      </c>
      <c r="K181" s="127">
        <v>15766</v>
      </c>
      <c r="L181" s="33">
        <v>15</v>
      </c>
      <c r="M181" s="33"/>
      <c r="N181" s="33">
        <v>270</v>
      </c>
      <c r="O181" s="33">
        <v>2</v>
      </c>
      <c r="P181" s="33">
        <v>19</v>
      </c>
      <c r="Q181" s="33">
        <v>548</v>
      </c>
      <c r="R181" s="33">
        <v>826</v>
      </c>
      <c r="S181" s="33">
        <v>4</v>
      </c>
      <c r="T181" s="127">
        <v>1684</v>
      </c>
      <c r="U181" s="33"/>
      <c r="V181" s="33"/>
      <c r="W181" s="33">
        <v>20</v>
      </c>
      <c r="X181" s="33"/>
      <c r="Y181" s="33"/>
      <c r="Z181" s="33">
        <v>45</v>
      </c>
      <c r="AA181" s="33">
        <v>103</v>
      </c>
      <c r="AB181" s="33"/>
      <c r="AC181" s="127">
        <v>168</v>
      </c>
      <c r="AD181" s="33">
        <v>17618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6</v>
      </c>
      <c r="D182" s="53"/>
      <c r="E182" s="53">
        <v>361</v>
      </c>
      <c r="F182" s="54">
        <v>2</v>
      </c>
      <c r="G182" s="53">
        <v>11</v>
      </c>
      <c r="H182" s="53">
        <v>1518</v>
      </c>
      <c r="I182" s="53">
        <v>779</v>
      </c>
      <c r="J182" s="53"/>
      <c r="K182" s="43">
        <v>2677</v>
      </c>
      <c r="L182" s="54">
        <v>1</v>
      </c>
      <c r="M182" s="54"/>
      <c r="N182" s="53">
        <v>106</v>
      </c>
      <c r="O182" s="54"/>
      <c r="P182" s="53">
        <v>4</v>
      </c>
      <c r="Q182" s="53">
        <v>288</v>
      </c>
      <c r="R182" s="53">
        <v>223</v>
      </c>
      <c r="S182" s="53"/>
      <c r="T182" s="43">
        <v>622</v>
      </c>
      <c r="U182" s="54"/>
      <c r="V182" s="54"/>
      <c r="W182" s="53"/>
      <c r="X182" s="54"/>
      <c r="Y182" s="53"/>
      <c r="Z182" s="53">
        <v>8</v>
      </c>
      <c r="AA182" s="53">
        <v>13</v>
      </c>
      <c r="AB182" s="53"/>
      <c r="AC182" s="43">
        <v>21</v>
      </c>
      <c r="AD182" s="53">
        <v>3320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11</v>
      </c>
      <c r="D183" s="54">
        <v>2</v>
      </c>
      <c r="E183" s="53">
        <v>244</v>
      </c>
      <c r="F183" s="54">
        <v>1</v>
      </c>
      <c r="G183" s="54">
        <v>3</v>
      </c>
      <c r="H183" s="53">
        <v>883</v>
      </c>
      <c r="I183" s="53">
        <v>464</v>
      </c>
      <c r="J183" s="53"/>
      <c r="K183" s="43">
        <v>1608</v>
      </c>
      <c r="L183" s="54"/>
      <c r="M183" s="54"/>
      <c r="N183" s="53">
        <v>30</v>
      </c>
      <c r="O183" s="54">
        <v>1</v>
      </c>
      <c r="P183" s="54">
        <v>2</v>
      </c>
      <c r="Q183" s="53">
        <v>86</v>
      </c>
      <c r="R183" s="53">
        <v>110</v>
      </c>
      <c r="S183" s="53"/>
      <c r="T183" s="43">
        <v>229</v>
      </c>
      <c r="U183" s="54"/>
      <c r="V183" s="54"/>
      <c r="W183" s="53">
        <v>1</v>
      </c>
      <c r="X183" s="54"/>
      <c r="Y183" s="54"/>
      <c r="Z183" s="53">
        <v>2</v>
      </c>
      <c r="AA183" s="53">
        <v>4</v>
      </c>
      <c r="AB183" s="53"/>
      <c r="AC183" s="43">
        <v>7</v>
      </c>
      <c r="AD183" s="53">
        <v>1844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21</v>
      </c>
      <c r="D184" s="53">
        <v>1</v>
      </c>
      <c r="E184" s="53">
        <v>632</v>
      </c>
      <c r="F184" s="53">
        <v>3</v>
      </c>
      <c r="G184" s="53">
        <v>29</v>
      </c>
      <c r="H184" s="53">
        <v>3012</v>
      </c>
      <c r="I184" s="53">
        <v>1845</v>
      </c>
      <c r="J184" s="53">
        <v>4</v>
      </c>
      <c r="K184" s="43">
        <v>5547</v>
      </c>
      <c r="L184" s="53">
        <v>3</v>
      </c>
      <c r="M184" s="53"/>
      <c r="N184" s="53">
        <v>62</v>
      </c>
      <c r="O184" s="53"/>
      <c r="P184" s="53">
        <v>1</v>
      </c>
      <c r="Q184" s="53">
        <v>193</v>
      </c>
      <c r="R184" s="53">
        <v>205</v>
      </c>
      <c r="S184" s="53"/>
      <c r="T184" s="43">
        <v>464</v>
      </c>
      <c r="U184" s="53"/>
      <c r="V184" s="53"/>
      <c r="W184" s="53">
        <v>1</v>
      </c>
      <c r="X184" s="53"/>
      <c r="Y184" s="53"/>
      <c r="Z184" s="53">
        <v>22</v>
      </c>
      <c r="AA184" s="53">
        <v>52</v>
      </c>
      <c r="AB184" s="53"/>
      <c r="AC184" s="43">
        <v>75</v>
      </c>
      <c r="AD184" s="53">
        <v>6086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49" t="s">
        <v>186</v>
      </c>
      <c r="B185" s="250" t="s">
        <v>0</v>
      </c>
      <c r="C185" s="15">
        <v>179</v>
      </c>
      <c r="D185" s="15">
        <v>25</v>
      </c>
      <c r="E185" s="15">
        <v>6191</v>
      </c>
      <c r="F185" s="15">
        <v>33</v>
      </c>
      <c r="G185" s="15">
        <v>273</v>
      </c>
      <c r="H185" s="15">
        <v>21235</v>
      </c>
      <c r="I185" s="15">
        <v>14686</v>
      </c>
      <c r="J185" s="15">
        <v>24</v>
      </c>
      <c r="K185" s="44">
        <v>42646</v>
      </c>
      <c r="L185" s="15">
        <v>33</v>
      </c>
      <c r="M185" s="15">
        <v>1</v>
      </c>
      <c r="N185" s="15">
        <v>720</v>
      </c>
      <c r="O185" s="15">
        <v>10</v>
      </c>
      <c r="P185" s="15">
        <v>48</v>
      </c>
      <c r="Q185" s="15">
        <v>1858</v>
      </c>
      <c r="R185" s="15">
        <v>2329</v>
      </c>
      <c r="S185" s="15">
        <v>8</v>
      </c>
      <c r="T185" s="44">
        <v>5007</v>
      </c>
      <c r="U185" s="15"/>
      <c r="V185" s="15"/>
      <c r="W185" s="15">
        <v>22</v>
      </c>
      <c r="X185" s="15"/>
      <c r="Y185" s="15"/>
      <c r="Z185" s="15">
        <v>139</v>
      </c>
      <c r="AA185" s="15">
        <v>254</v>
      </c>
      <c r="AB185" s="15"/>
      <c r="AC185" s="44">
        <v>415</v>
      </c>
      <c r="AD185" s="15">
        <v>48068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84" t="s">
        <v>187</v>
      </c>
      <c r="B186" s="186"/>
      <c r="C186" s="7">
        <v>10112</v>
      </c>
      <c r="D186" s="7">
        <v>1584</v>
      </c>
      <c r="E186" s="7">
        <v>1062366</v>
      </c>
      <c r="F186" s="7">
        <v>8030</v>
      </c>
      <c r="G186" s="7">
        <v>36990</v>
      </c>
      <c r="H186" s="7">
        <v>974795</v>
      </c>
      <c r="I186" s="7">
        <v>1421291</v>
      </c>
      <c r="J186" s="7">
        <v>1825</v>
      </c>
      <c r="K186" s="13">
        <v>3516993</v>
      </c>
      <c r="L186" s="7">
        <v>2258</v>
      </c>
      <c r="M186" s="7">
        <v>80</v>
      </c>
      <c r="N186" s="7">
        <v>123637</v>
      </c>
      <c r="O186" s="7">
        <v>2200</v>
      </c>
      <c r="P186" s="7">
        <v>7988</v>
      </c>
      <c r="Q186" s="7">
        <v>117652</v>
      </c>
      <c r="R186" s="7">
        <v>225845</v>
      </c>
      <c r="S186" s="7">
        <v>366</v>
      </c>
      <c r="T186" s="13">
        <v>480026</v>
      </c>
      <c r="U186" s="7">
        <v>100</v>
      </c>
      <c r="V186" s="7">
        <v>46</v>
      </c>
      <c r="W186" s="7">
        <v>6828</v>
      </c>
      <c r="X186" s="7">
        <v>61</v>
      </c>
      <c r="Y186" s="7">
        <v>187</v>
      </c>
      <c r="Z186" s="7">
        <v>7526</v>
      </c>
      <c r="AA186" s="7">
        <v>31314</v>
      </c>
      <c r="AB186" s="7">
        <v>21</v>
      </c>
      <c r="AC186" s="13">
        <v>46083</v>
      </c>
      <c r="AD186" s="7">
        <v>4043102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0:B10"/>
    <mergeCell ref="AD2:AD3"/>
    <mergeCell ref="A6:B6"/>
    <mergeCell ref="A8:B8"/>
    <mergeCell ref="U2:AA2"/>
    <mergeCell ref="C2:J2"/>
    <mergeCell ref="A2:A3"/>
    <mergeCell ref="B2:B3"/>
    <mergeCell ref="L2:R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4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3" width="8" style="79" bestFit="1" customWidth="1"/>
    <col min="4" max="4" width="9.140625" style="79" bestFit="1" customWidth="1"/>
    <col min="5" max="5" width="6.7109375" style="79" bestFit="1" customWidth="1"/>
    <col min="6" max="16384" width="10.140625" style="79"/>
  </cols>
  <sheetData>
    <row r="1" spans="1:5" ht="24" customHeight="1" x14ac:dyDescent="0.15">
      <c r="A1" s="266" t="str">
        <f>"Total Eligible Voters by County and Precinct"&amp; CHAR(10)&amp;
RIGHT(Status!A1,25)</f>
        <v>Total Eligible Voters by County and Precinct
as of 03:18 on 07/01/2020</v>
      </c>
      <c r="B1" s="266"/>
      <c r="C1" s="266"/>
      <c r="D1" s="266"/>
      <c r="E1" s="266"/>
    </row>
    <row r="2" spans="1:5" s="132" customFormat="1" ht="10.5" customHeight="1" x14ac:dyDescent="0.25">
      <c r="A2" s="131" t="s">
        <v>194</v>
      </c>
      <c r="B2" s="131" t="s">
        <v>293</v>
      </c>
      <c r="C2" s="131" t="s">
        <v>295</v>
      </c>
      <c r="D2" s="131" t="s">
        <v>294</v>
      </c>
      <c r="E2" s="131" t="s">
        <v>296</v>
      </c>
    </row>
    <row r="3" spans="1:5" s="132" customFormat="1" ht="10.5" customHeight="1" x14ac:dyDescent="0.25">
      <c r="A3" s="130" t="s">
        <v>64</v>
      </c>
      <c r="B3" s="138" t="s">
        <v>308</v>
      </c>
      <c r="C3" s="138">
        <v>401</v>
      </c>
      <c r="D3" s="138">
        <v>32</v>
      </c>
      <c r="E3" s="162">
        <v>433</v>
      </c>
    </row>
    <row r="4" spans="1:5" s="132" customFormat="1" ht="10.5" customHeight="1" x14ac:dyDescent="0.25">
      <c r="A4" s="130" t="s">
        <v>64</v>
      </c>
      <c r="B4" s="138" t="s">
        <v>309</v>
      </c>
      <c r="C4" s="138">
        <v>50</v>
      </c>
      <c r="D4" s="138">
        <v>6</v>
      </c>
      <c r="E4" s="162">
        <v>56</v>
      </c>
    </row>
    <row r="5" spans="1:5" s="132" customFormat="1" ht="10.5" customHeight="1" x14ac:dyDescent="0.25">
      <c r="A5" s="130" t="s">
        <v>64</v>
      </c>
      <c r="B5" s="138" t="s">
        <v>310</v>
      </c>
      <c r="C5" s="138">
        <v>1266</v>
      </c>
      <c r="D5" s="138">
        <v>154</v>
      </c>
      <c r="E5" s="162">
        <v>1420</v>
      </c>
    </row>
    <row r="6" spans="1:5" s="132" customFormat="1" ht="10.5" customHeight="1" x14ac:dyDescent="0.25">
      <c r="A6" s="130" t="s">
        <v>64</v>
      </c>
      <c r="B6" s="138" t="s">
        <v>311</v>
      </c>
      <c r="C6" s="138">
        <v>992</v>
      </c>
      <c r="D6" s="138">
        <v>82</v>
      </c>
      <c r="E6" s="162">
        <v>1074</v>
      </c>
    </row>
    <row r="7" spans="1:5" s="132" customFormat="1" ht="10.5" customHeight="1" x14ac:dyDescent="0.25">
      <c r="A7" s="130" t="s">
        <v>64</v>
      </c>
      <c r="B7" s="138" t="s">
        <v>312</v>
      </c>
      <c r="C7" s="138">
        <v>993</v>
      </c>
      <c r="D7" s="138">
        <v>117</v>
      </c>
      <c r="E7" s="162">
        <v>1110</v>
      </c>
    </row>
    <row r="8" spans="1:5" s="132" customFormat="1" ht="10.5" customHeight="1" x14ac:dyDescent="0.25">
      <c r="A8" s="130" t="s">
        <v>64</v>
      </c>
      <c r="B8" s="138" t="s">
        <v>313</v>
      </c>
      <c r="C8" s="138">
        <v>360</v>
      </c>
      <c r="D8" s="138">
        <v>47</v>
      </c>
      <c r="E8" s="162">
        <v>407</v>
      </c>
    </row>
    <row r="9" spans="1:5" s="132" customFormat="1" ht="10.5" customHeight="1" x14ac:dyDescent="0.25">
      <c r="A9" s="130" t="s">
        <v>64</v>
      </c>
      <c r="B9" s="138" t="s">
        <v>314</v>
      </c>
      <c r="C9" s="138">
        <v>1175</v>
      </c>
      <c r="D9" s="138">
        <v>160</v>
      </c>
      <c r="E9" s="162">
        <v>1335</v>
      </c>
    </row>
    <row r="10" spans="1:5" s="132" customFormat="1" ht="10.5" customHeight="1" x14ac:dyDescent="0.25">
      <c r="A10" s="130" t="s">
        <v>64</v>
      </c>
      <c r="B10" s="138" t="s">
        <v>315</v>
      </c>
      <c r="C10" s="138">
        <v>1544</v>
      </c>
      <c r="D10" s="138">
        <v>123</v>
      </c>
      <c r="E10" s="162">
        <v>1667</v>
      </c>
    </row>
    <row r="11" spans="1:5" s="132" customFormat="1" ht="10.5" customHeight="1" x14ac:dyDescent="0.25">
      <c r="A11" s="130" t="s">
        <v>64</v>
      </c>
      <c r="B11" s="138" t="s">
        <v>316</v>
      </c>
      <c r="C11" s="138">
        <v>1393</v>
      </c>
      <c r="D11" s="138">
        <v>120</v>
      </c>
      <c r="E11" s="162">
        <v>1513</v>
      </c>
    </row>
    <row r="12" spans="1:5" s="132" customFormat="1" ht="10.5" customHeight="1" x14ac:dyDescent="0.25">
      <c r="A12" s="130" t="s">
        <v>64</v>
      </c>
      <c r="B12" s="138" t="s">
        <v>317</v>
      </c>
      <c r="C12" s="138">
        <v>1995</v>
      </c>
      <c r="D12" s="138">
        <v>89</v>
      </c>
      <c r="E12" s="162">
        <v>2084</v>
      </c>
    </row>
    <row r="13" spans="1:5" s="132" customFormat="1" ht="10.5" customHeight="1" x14ac:dyDescent="0.25">
      <c r="A13" s="130" t="s">
        <v>64</v>
      </c>
      <c r="B13" s="138" t="s">
        <v>318</v>
      </c>
      <c r="C13" s="138">
        <v>622</v>
      </c>
      <c r="D13" s="138">
        <v>166</v>
      </c>
      <c r="E13" s="162">
        <v>788</v>
      </c>
    </row>
    <row r="14" spans="1:5" s="132" customFormat="1" ht="10.5" customHeight="1" x14ac:dyDescent="0.25">
      <c r="A14" s="130" t="s">
        <v>64</v>
      </c>
      <c r="B14" s="138" t="s">
        <v>319</v>
      </c>
      <c r="C14" s="138">
        <v>1264</v>
      </c>
      <c r="D14" s="138">
        <v>102</v>
      </c>
      <c r="E14" s="162">
        <v>1366</v>
      </c>
    </row>
    <row r="15" spans="1:5" s="132" customFormat="1" ht="10.5" customHeight="1" x14ac:dyDescent="0.25">
      <c r="A15" s="130" t="s">
        <v>64</v>
      </c>
      <c r="B15" s="138" t="s">
        <v>320</v>
      </c>
      <c r="C15" s="138">
        <v>849</v>
      </c>
      <c r="D15" s="138">
        <v>69</v>
      </c>
      <c r="E15" s="162">
        <v>918</v>
      </c>
    </row>
    <row r="16" spans="1:5" s="132" customFormat="1" ht="10.5" customHeight="1" x14ac:dyDescent="0.25">
      <c r="A16" s="130" t="s">
        <v>64</v>
      </c>
      <c r="B16" s="138" t="s">
        <v>321</v>
      </c>
      <c r="C16" s="138">
        <v>1479</v>
      </c>
      <c r="D16" s="138">
        <v>123</v>
      </c>
      <c r="E16" s="162">
        <v>1602</v>
      </c>
    </row>
    <row r="17" spans="1:5" s="132" customFormat="1" ht="10.5" customHeight="1" x14ac:dyDescent="0.25">
      <c r="A17" s="130" t="s">
        <v>64</v>
      </c>
      <c r="B17" s="138" t="s">
        <v>322</v>
      </c>
      <c r="C17" s="138">
        <v>865</v>
      </c>
      <c r="D17" s="138">
        <v>85</v>
      </c>
      <c r="E17" s="162">
        <v>950</v>
      </c>
    </row>
    <row r="18" spans="1:5" s="132" customFormat="1" ht="10.5" customHeight="1" x14ac:dyDescent="0.25">
      <c r="A18" s="130" t="s">
        <v>64</v>
      </c>
      <c r="B18" s="138" t="s">
        <v>323</v>
      </c>
      <c r="C18" s="138">
        <v>697</v>
      </c>
      <c r="D18" s="138">
        <v>23</v>
      </c>
      <c r="E18" s="162">
        <v>720</v>
      </c>
    </row>
    <row r="19" spans="1:5" s="132" customFormat="1" ht="10.5" customHeight="1" x14ac:dyDescent="0.25">
      <c r="A19" s="130" t="s">
        <v>64</v>
      </c>
      <c r="B19" s="138" t="s">
        <v>324</v>
      </c>
      <c r="C19" s="138">
        <v>1798</v>
      </c>
      <c r="D19" s="138">
        <v>89</v>
      </c>
      <c r="E19" s="162">
        <v>1887</v>
      </c>
    </row>
    <row r="20" spans="1:5" s="132" customFormat="1" ht="10.5" customHeight="1" x14ac:dyDescent="0.25">
      <c r="A20" s="130" t="s">
        <v>64</v>
      </c>
      <c r="B20" s="138" t="s">
        <v>325</v>
      </c>
      <c r="C20" s="138">
        <v>1132</v>
      </c>
      <c r="D20" s="138">
        <v>60</v>
      </c>
      <c r="E20" s="162">
        <v>1192</v>
      </c>
    </row>
    <row r="21" spans="1:5" s="132" customFormat="1" ht="10.5" customHeight="1" x14ac:dyDescent="0.25">
      <c r="A21" s="130" t="s">
        <v>64</v>
      </c>
      <c r="B21" s="138" t="s">
        <v>326</v>
      </c>
      <c r="C21" s="138">
        <v>494</v>
      </c>
      <c r="D21" s="138">
        <v>15</v>
      </c>
      <c r="E21" s="162">
        <v>509</v>
      </c>
    </row>
    <row r="22" spans="1:5" s="132" customFormat="1" ht="10.5" customHeight="1" x14ac:dyDescent="0.25">
      <c r="A22" s="130" t="s">
        <v>64</v>
      </c>
      <c r="B22" s="138" t="s">
        <v>327</v>
      </c>
      <c r="C22" s="138">
        <v>1165</v>
      </c>
      <c r="D22" s="138">
        <v>118</v>
      </c>
      <c r="E22" s="162">
        <v>1283</v>
      </c>
    </row>
    <row r="23" spans="1:5" s="132" customFormat="1" ht="10.5" customHeight="1" x14ac:dyDescent="0.25">
      <c r="A23" s="130" t="s">
        <v>64</v>
      </c>
      <c r="B23" s="138" t="s">
        <v>328</v>
      </c>
      <c r="C23" s="138">
        <v>863</v>
      </c>
      <c r="D23" s="138">
        <v>57</v>
      </c>
      <c r="E23" s="162">
        <v>920</v>
      </c>
    </row>
    <row r="24" spans="1:5" s="132" customFormat="1" ht="10.5" customHeight="1" x14ac:dyDescent="0.25">
      <c r="A24" s="130" t="s">
        <v>64</v>
      </c>
      <c r="B24" s="138" t="s">
        <v>329</v>
      </c>
      <c r="C24" s="138">
        <v>66</v>
      </c>
      <c r="D24" s="138">
        <v>4</v>
      </c>
      <c r="E24" s="162">
        <v>70</v>
      </c>
    </row>
    <row r="25" spans="1:5" s="132" customFormat="1" ht="10.5" customHeight="1" x14ac:dyDescent="0.25">
      <c r="A25" s="130" t="s">
        <v>64</v>
      </c>
      <c r="B25" s="138" t="s">
        <v>330</v>
      </c>
      <c r="C25" s="138">
        <v>369</v>
      </c>
      <c r="D25" s="138">
        <v>33</v>
      </c>
      <c r="E25" s="162">
        <v>402</v>
      </c>
    </row>
    <row r="26" spans="1:5" s="132" customFormat="1" ht="10.5" customHeight="1" x14ac:dyDescent="0.25">
      <c r="A26" s="130" t="s">
        <v>64</v>
      </c>
      <c r="B26" s="138" t="s">
        <v>331</v>
      </c>
      <c r="C26" s="138">
        <v>850</v>
      </c>
      <c r="D26" s="138">
        <v>39</v>
      </c>
      <c r="E26" s="162">
        <v>889</v>
      </c>
    </row>
    <row r="27" spans="1:5" s="132" customFormat="1" ht="10.5" customHeight="1" x14ac:dyDescent="0.25">
      <c r="A27" s="130" t="s">
        <v>64</v>
      </c>
      <c r="B27" s="138" t="s">
        <v>332</v>
      </c>
      <c r="C27" s="138">
        <v>913</v>
      </c>
      <c r="D27" s="138">
        <v>76</v>
      </c>
      <c r="E27" s="162">
        <v>989</v>
      </c>
    </row>
    <row r="28" spans="1:5" s="132" customFormat="1" ht="10.5" customHeight="1" x14ac:dyDescent="0.25">
      <c r="A28" s="130" t="s">
        <v>64</v>
      </c>
      <c r="B28" s="138" t="s">
        <v>333</v>
      </c>
      <c r="C28" s="138">
        <v>232</v>
      </c>
      <c r="D28" s="138">
        <v>16</v>
      </c>
      <c r="E28" s="162">
        <v>248</v>
      </c>
    </row>
    <row r="29" spans="1:5" s="132" customFormat="1" ht="10.5" customHeight="1" x14ac:dyDescent="0.25">
      <c r="A29" s="130" t="s">
        <v>64</v>
      </c>
      <c r="B29" s="138" t="s">
        <v>334</v>
      </c>
      <c r="C29" s="138">
        <v>1462</v>
      </c>
      <c r="D29" s="138">
        <v>393</v>
      </c>
      <c r="E29" s="162">
        <v>1855</v>
      </c>
    </row>
    <row r="30" spans="1:5" s="132" customFormat="1" ht="10.5" customHeight="1" x14ac:dyDescent="0.25">
      <c r="A30" s="130" t="s">
        <v>64</v>
      </c>
      <c r="B30" s="138" t="s">
        <v>335</v>
      </c>
      <c r="C30" s="138">
        <v>1650</v>
      </c>
      <c r="D30" s="138">
        <v>279</v>
      </c>
      <c r="E30" s="162">
        <v>1929</v>
      </c>
    </row>
    <row r="31" spans="1:5" s="132" customFormat="1" ht="10.5" customHeight="1" x14ac:dyDescent="0.25">
      <c r="A31" s="130" t="s">
        <v>64</v>
      </c>
      <c r="B31" s="138" t="s">
        <v>336</v>
      </c>
      <c r="C31" s="138">
        <v>1846</v>
      </c>
      <c r="D31" s="138">
        <v>275</v>
      </c>
      <c r="E31" s="162">
        <v>2121</v>
      </c>
    </row>
    <row r="32" spans="1:5" s="132" customFormat="1" ht="10.5" customHeight="1" x14ac:dyDescent="0.25">
      <c r="A32" s="130" t="s">
        <v>64</v>
      </c>
      <c r="B32" s="138" t="s">
        <v>337</v>
      </c>
      <c r="C32" s="138">
        <v>1835</v>
      </c>
      <c r="D32" s="138">
        <v>519</v>
      </c>
      <c r="E32" s="162">
        <v>2354</v>
      </c>
    </row>
    <row r="33" spans="1:5" s="132" customFormat="1" ht="10.5" customHeight="1" x14ac:dyDescent="0.25">
      <c r="A33" s="130" t="s">
        <v>64</v>
      </c>
      <c r="B33" s="138" t="s">
        <v>338</v>
      </c>
      <c r="C33" s="138">
        <v>1439</v>
      </c>
      <c r="D33" s="138">
        <v>194</v>
      </c>
      <c r="E33" s="162">
        <v>1633</v>
      </c>
    </row>
    <row r="34" spans="1:5" s="132" customFormat="1" ht="10.5" customHeight="1" x14ac:dyDescent="0.25">
      <c r="A34" s="130" t="s">
        <v>64</v>
      </c>
      <c r="B34" s="138" t="s">
        <v>339</v>
      </c>
      <c r="C34" s="138">
        <v>1178</v>
      </c>
      <c r="D34" s="138">
        <v>206</v>
      </c>
      <c r="E34" s="162">
        <v>1384</v>
      </c>
    </row>
    <row r="35" spans="1:5" s="132" customFormat="1" ht="10.5" customHeight="1" x14ac:dyDescent="0.25">
      <c r="A35" s="130" t="s">
        <v>64</v>
      </c>
      <c r="B35" s="138" t="s">
        <v>340</v>
      </c>
      <c r="C35" s="138">
        <v>753</v>
      </c>
      <c r="D35" s="138">
        <v>203</v>
      </c>
      <c r="E35" s="162">
        <v>956</v>
      </c>
    </row>
    <row r="36" spans="1:5" s="132" customFormat="1" ht="10.5" customHeight="1" x14ac:dyDescent="0.25">
      <c r="A36" s="130" t="s">
        <v>64</v>
      </c>
      <c r="B36" s="138" t="s">
        <v>341</v>
      </c>
      <c r="C36" s="138">
        <v>1309</v>
      </c>
      <c r="D36" s="138">
        <v>156</v>
      </c>
      <c r="E36" s="162">
        <v>1465</v>
      </c>
    </row>
    <row r="37" spans="1:5" s="132" customFormat="1" ht="10.5" customHeight="1" x14ac:dyDescent="0.25">
      <c r="A37" s="130" t="s">
        <v>64</v>
      </c>
      <c r="B37" s="138" t="s">
        <v>342</v>
      </c>
      <c r="C37" s="138">
        <v>1097</v>
      </c>
      <c r="D37" s="138">
        <v>219</v>
      </c>
      <c r="E37" s="162">
        <v>1316</v>
      </c>
    </row>
    <row r="38" spans="1:5" s="132" customFormat="1" ht="10.5" customHeight="1" x14ac:dyDescent="0.25">
      <c r="A38" s="130" t="s">
        <v>64</v>
      </c>
      <c r="B38" s="138" t="s">
        <v>343</v>
      </c>
      <c r="C38" s="138">
        <v>1256</v>
      </c>
      <c r="D38" s="138">
        <v>128</v>
      </c>
      <c r="E38" s="162">
        <v>1384</v>
      </c>
    </row>
    <row r="39" spans="1:5" s="132" customFormat="1" ht="10.5" customHeight="1" x14ac:dyDescent="0.25">
      <c r="A39" s="130" t="s">
        <v>64</v>
      </c>
      <c r="B39" s="138" t="s">
        <v>344</v>
      </c>
      <c r="C39" s="138">
        <v>1106</v>
      </c>
      <c r="D39" s="138">
        <v>127</v>
      </c>
      <c r="E39" s="162">
        <v>1233</v>
      </c>
    </row>
    <row r="40" spans="1:5" s="132" customFormat="1" ht="10.5" customHeight="1" x14ac:dyDescent="0.25">
      <c r="A40" s="130" t="s">
        <v>64</v>
      </c>
      <c r="B40" s="138" t="s">
        <v>345</v>
      </c>
      <c r="C40" s="138">
        <v>1920</v>
      </c>
      <c r="D40" s="138">
        <v>239</v>
      </c>
      <c r="E40" s="162">
        <v>2159</v>
      </c>
    </row>
    <row r="41" spans="1:5" s="132" customFormat="1" ht="10.5" customHeight="1" x14ac:dyDescent="0.25">
      <c r="A41" s="130" t="s">
        <v>64</v>
      </c>
      <c r="B41" s="138" t="s">
        <v>346</v>
      </c>
      <c r="C41" s="138">
        <v>497</v>
      </c>
      <c r="D41" s="138">
        <v>40</v>
      </c>
      <c r="E41" s="162">
        <v>537</v>
      </c>
    </row>
    <row r="42" spans="1:5" s="132" customFormat="1" ht="10.5" customHeight="1" x14ac:dyDescent="0.25">
      <c r="A42" s="130" t="s">
        <v>64</v>
      </c>
      <c r="B42" s="138" t="s">
        <v>347</v>
      </c>
      <c r="C42" s="138">
        <v>977</v>
      </c>
      <c r="D42" s="138">
        <v>57</v>
      </c>
      <c r="E42" s="162">
        <v>1034</v>
      </c>
    </row>
    <row r="43" spans="1:5" s="132" customFormat="1" ht="10.5" customHeight="1" x14ac:dyDescent="0.25">
      <c r="A43" s="130" t="s">
        <v>64</v>
      </c>
      <c r="B43" s="138" t="s">
        <v>348</v>
      </c>
      <c r="C43" s="138">
        <v>613</v>
      </c>
      <c r="D43" s="138">
        <v>153</v>
      </c>
      <c r="E43" s="162">
        <v>766</v>
      </c>
    </row>
    <row r="44" spans="1:5" s="132" customFormat="1" ht="10.5" customHeight="1" x14ac:dyDescent="0.25">
      <c r="A44" s="130" t="s">
        <v>64</v>
      </c>
      <c r="B44" s="138" t="s">
        <v>349</v>
      </c>
      <c r="C44" s="138">
        <v>1002</v>
      </c>
      <c r="D44" s="138">
        <v>97</v>
      </c>
      <c r="E44" s="162">
        <v>1099</v>
      </c>
    </row>
    <row r="45" spans="1:5" s="132" customFormat="1" ht="10.5" customHeight="1" x14ac:dyDescent="0.25">
      <c r="A45" s="130" t="s">
        <v>64</v>
      </c>
      <c r="B45" s="138" t="s">
        <v>350</v>
      </c>
      <c r="C45" s="138">
        <v>298</v>
      </c>
      <c r="D45" s="138">
        <v>17</v>
      </c>
      <c r="E45" s="162">
        <v>315</v>
      </c>
    </row>
    <row r="46" spans="1:5" s="132" customFormat="1" ht="10.5" customHeight="1" x14ac:dyDescent="0.25">
      <c r="A46" s="130" t="s">
        <v>64</v>
      </c>
      <c r="B46" s="138" t="s">
        <v>351</v>
      </c>
      <c r="C46" s="138">
        <v>983</v>
      </c>
      <c r="D46" s="138">
        <v>32</v>
      </c>
      <c r="E46" s="162">
        <v>1015</v>
      </c>
    </row>
    <row r="47" spans="1:5" s="132" customFormat="1" ht="10.5" customHeight="1" x14ac:dyDescent="0.25">
      <c r="A47" s="130" t="s">
        <v>64</v>
      </c>
      <c r="B47" s="138" t="s">
        <v>352</v>
      </c>
      <c r="C47" s="138">
        <v>618</v>
      </c>
      <c r="D47" s="138">
        <v>37</v>
      </c>
      <c r="E47" s="162">
        <v>655</v>
      </c>
    </row>
    <row r="48" spans="1:5" s="132" customFormat="1" ht="10.5" customHeight="1" x14ac:dyDescent="0.25">
      <c r="A48" s="130" t="s">
        <v>64</v>
      </c>
      <c r="B48" s="138" t="s">
        <v>353</v>
      </c>
      <c r="C48" s="138">
        <v>460</v>
      </c>
      <c r="D48" s="138">
        <v>25</v>
      </c>
      <c r="E48" s="162">
        <v>485</v>
      </c>
    </row>
    <row r="49" spans="1:5" s="132" customFormat="1" ht="10.5" customHeight="1" x14ac:dyDescent="0.25">
      <c r="A49" s="130" t="s">
        <v>64</v>
      </c>
      <c r="B49" s="138" t="s">
        <v>354</v>
      </c>
      <c r="C49" s="138">
        <v>1643</v>
      </c>
      <c r="D49" s="138">
        <v>70</v>
      </c>
      <c r="E49" s="162">
        <v>1713</v>
      </c>
    </row>
    <row r="50" spans="1:5" s="132" customFormat="1" ht="10.5" customHeight="1" x14ac:dyDescent="0.25">
      <c r="A50" s="130" t="s">
        <v>64</v>
      </c>
      <c r="B50" s="138" t="s">
        <v>355</v>
      </c>
      <c r="C50" s="138">
        <v>478</v>
      </c>
      <c r="D50" s="138">
        <v>40</v>
      </c>
      <c r="E50" s="162">
        <v>518</v>
      </c>
    </row>
    <row r="51" spans="1:5" s="132" customFormat="1" ht="10.5" customHeight="1" x14ac:dyDescent="0.25">
      <c r="A51" s="130" t="s">
        <v>64</v>
      </c>
      <c r="B51" s="138" t="s">
        <v>356</v>
      </c>
      <c r="C51" s="138">
        <v>602</v>
      </c>
      <c r="D51" s="138">
        <v>34</v>
      </c>
      <c r="E51" s="162">
        <v>636</v>
      </c>
    </row>
    <row r="52" spans="1:5" s="132" customFormat="1" ht="10.5" customHeight="1" x14ac:dyDescent="0.25">
      <c r="A52" s="130" t="s">
        <v>64</v>
      </c>
      <c r="B52" s="138" t="s">
        <v>357</v>
      </c>
      <c r="C52" s="138">
        <v>736</v>
      </c>
      <c r="D52" s="138">
        <v>34</v>
      </c>
      <c r="E52" s="162">
        <v>770</v>
      </c>
    </row>
    <row r="53" spans="1:5" s="132" customFormat="1" ht="10.5" customHeight="1" x14ac:dyDescent="0.25">
      <c r="A53" s="130" t="s">
        <v>64</v>
      </c>
      <c r="B53" s="138" t="s">
        <v>358</v>
      </c>
      <c r="C53" s="138">
        <v>515</v>
      </c>
      <c r="D53" s="138">
        <v>37</v>
      </c>
      <c r="E53" s="162">
        <v>552</v>
      </c>
    </row>
    <row r="54" spans="1:5" s="132" customFormat="1" ht="10.5" customHeight="1" x14ac:dyDescent="0.25">
      <c r="A54" s="130" t="s">
        <v>64</v>
      </c>
      <c r="B54" s="138" t="s">
        <v>359</v>
      </c>
      <c r="C54" s="138">
        <v>1373</v>
      </c>
      <c r="D54" s="138">
        <v>202</v>
      </c>
      <c r="E54" s="162">
        <v>1575</v>
      </c>
    </row>
    <row r="55" spans="1:5" s="132" customFormat="1" ht="10.5" customHeight="1" x14ac:dyDescent="0.25">
      <c r="A55" s="130" t="s">
        <v>64</v>
      </c>
      <c r="B55" s="138" t="s">
        <v>360</v>
      </c>
      <c r="C55" s="138">
        <v>1422</v>
      </c>
      <c r="D55" s="138">
        <v>117</v>
      </c>
      <c r="E55" s="162">
        <v>1539</v>
      </c>
    </row>
    <row r="56" spans="1:5" s="132" customFormat="1" ht="10.5" customHeight="1" x14ac:dyDescent="0.25">
      <c r="A56" s="130" t="s">
        <v>64</v>
      </c>
      <c r="B56" s="138" t="s">
        <v>361</v>
      </c>
      <c r="C56" s="138">
        <v>282</v>
      </c>
      <c r="D56" s="138">
        <v>49</v>
      </c>
      <c r="E56" s="162">
        <v>331</v>
      </c>
    </row>
    <row r="57" spans="1:5" s="132" customFormat="1" ht="10.5" customHeight="1" x14ac:dyDescent="0.25">
      <c r="A57" s="130" t="s">
        <v>64</v>
      </c>
      <c r="B57" s="138" t="s">
        <v>362</v>
      </c>
      <c r="C57" s="138">
        <v>85</v>
      </c>
      <c r="D57" s="138">
        <v>3</v>
      </c>
      <c r="E57" s="162">
        <v>88</v>
      </c>
    </row>
    <row r="58" spans="1:5" s="132" customFormat="1" ht="10.5" customHeight="1" x14ac:dyDescent="0.25">
      <c r="A58" s="130" t="s">
        <v>64</v>
      </c>
      <c r="B58" s="138" t="s">
        <v>363</v>
      </c>
      <c r="C58" s="138">
        <v>474</v>
      </c>
      <c r="D58" s="138">
        <v>55</v>
      </c>
      <c r="E58" s="162">
        <v>529</v>
      </c>
    </row>
    <row r="59" spans="1:5" s="132" customFormat="1" ht="10.5" customHeight="1" x14ac:dyDescent="0.25">
      <c r="A59" s="130" t="s">
        <v>64</v>
      </c>
      <c r="B59" s="138" t="s">
        <v>364</v>
      </c>
      <c r="C59" s="138">
        <v>1382</v>
      </c>
      <c r="D59" s="138">
        <v>161</v>
      </c>
      <c r="E59" s="162">
        <v>1543</v>
      </c>
    </row>
    <row r="60" spans="1:5" s="132" customFormat="1" ht="10.5" customHeight="1" x14ac:dyDescent="0.25">
      <c r="A60" s="130" t="s">
        <v>64</v>
      </c>
      <c r="B60" s="138" t="s">
        <v>365</v>
      </c>
      <c r="C60" s="138">
        <v>491</v>
      </c>
      <c r="D60" s="138">
        <v>89</v>
      </c>
      <c r="E60" s="162">
        <v>580</v>
      </c>
    </row>
    <row r="61" spans="1:5" s="132" customFormat="1" ht="10.5" customHeight="1" x14ac:dyDescent="0.25">
      <c r="A61" s="130" t="s">
        <v>64</v>
      </c>
      <c r="B61" s="138" t="s">
        <v>366</v>
      </c>
      <c r="C61" s="138">
        <v>481</v>
      </c>
      <c r="D61" s="138">
        <v>10</v>
      </c>
      <c r="E61" s="162">
        <v>491</v>
      </c>
    </row>
    <row r="62" spans="1:5" s="132" customFormat="1" ht="10.5" customHeight="1" x14ac:dyDescent="0.25">
      <c r="A62" s="130" t="s">
        <v>64</v>
      </c>
      <c r="B62" s="138" t="s">
        <v>367</v>
      </c>
      <c r="C62" s="138">
        <v>47</v>
      </c>
      <c r="D62" s="138">
        <v>1</v>
      </c>
      <c r="E62" s="162">
        <v>48</v>
      </c>
    </row>
    <row r="63" spans="1:5" s="132" customFormat="1" ht="10.5" customHeight="1" x14ac:dyDescent="0.25">
      <c r="A63" s="130" t="s">
        <v>64</v>
      </c>
      <c r="B63" s="138" t="s">
        <v>368</v>
      </c>
      <c r="C63" s="138">
        <v>954</v>
      </c>
      <c r="D63" s="138">
        <v>95</v>
      </c>
      <c r="E63" s="162">
        <v>1049</v>
      </c>
    </row>
    <row r="64" spans="1:5" s="132" customFormat="1" ht="10.5" customHeight="1" x14ac:dyDescent="0.25">
      <c r="A64" s="130" t="s">
        <v>64</v>
      </c>
      <c r="B64" s="138" t="s">
        <v>369</v>
      </c>
      <c r="C64" s="138">
        <v>1264</v>
      </c>
      <c r="D64" s="138">
        <v>168</v>
      </c>
      <c r="E64" s="162">
        <v>1432</v>
      </c>
    </row>
    <row r="65" spans="1:5" s="132" customFormat="1" ht="10.5" customHeight="1" x14ac:dyDescent="0.25">
      <c r="A65" s="130" t="s">
        <v>64</v>
      </c>
      <c r="B65" s="138" t="s">
        <v>370</v>
      </c>
      <c r="C65" s="138">
        <v>829</v>
      </c>
      <c r="D65" s="138">
        <v>98</v>
      </c>
      <c r="E65" s="162">
        <v>927</v>
      </c>
    </row>
    <row r="66" spans="1:5" s="132" customFormat="1" ht="10.5" customHeight="1" x14ac:dyDescent="0.25">
      <c r="A66" s="130" t="s">
        <v>64</v>
      </c>
      <c r="B66" s="138" t="s">
        <v>371</v>
      </c>
      <c r="C66" s="138">
        <v>344</v>
      </c>
      <c r="D66" s="138">
        <v>35</v>
      </c>
      <c r="E66" s="162">
        <v>379</v>
      </c>
    </row>
    <row r="67" spans="1:5" s="132" customFormat="1" ht="10.5" customHeight="1" x14ac:dyDescent="0.25">
      <c r="A67" s="130" t="s">
        <v>64</v>
      </c>
      <c r="B67" s="138" t="s">
        <v>372</v>
      </c>
      <c r="C67" s="138">
        <v>337</v>
      </c>
      <c r="D67" s="138">
        <v>32</v>
      </c>
      <c r="E67" s="162">
        <v>369</v>
      </c>
    </row>
    <row r="68" spans="1:5" s="132" customFormat="1" ht="10.5" customHeight="1" x14ac:dyDescent="0.15">
      <c r="A68" s="107" t="s">
        <v>64</v>
      </c>
      <c r="B68" s="107" t="s">
        <v>373</v>
      </c>
      <c r="C68" s="139">
        <v>670</v>
      </c>
      <c r="D68" s="139">
        <v>40</v>
      </c>
      <c r="E68" s="163">
        <v>710</v>
      </c>
    </row>
    <row r="69" spans="1:5" s="132" customFormat="1" ht="10.5" customHeight="1" x14ac:dyDescent="0.15">
      <c r="A69" s="107" t="s">
        <v>64</v>
      </c>
      <c r="B69" s="107" t="s">
        <v>374</v>
      </c>
      <c r="C69" s="139">
        <v>1385</v>
      </c>
      <c r="D69" s="139">
        <v>123</v>
      </c>
      <c r="E69" s="163">
        <v>1508</v>
      </c>
    </row>
    <row r="70" spans="1:5" s="132" customFormat="1" ht="10.5" customHeight="1" x14ac:dyDescent="0.15">
      <c r="A70" s="107" t="s">
        <v>64</v>
      </c>
      <c r="B70" s="107" t="s">
        <v>375</v>
      </c>
      <c r="C70" s="139">
        <v>1121</v>
      </c>
      <c r="D70" s="139">
        <v>166</v>
      </c>
      <c r="E70" s="163">
        <v>1287</v>
      </c>
    </row>
    <row r="71" spans="1:5" s="132" customFormat="1" ht="10.5" customHeight="1" x14ac:dyDescent="0.15">
      <c r="A71" s="107" t="s">
        <v>64</v>
      </c>
      <c r="B71" s="107" t="s">
        <v>376</v>
      </c>
      <c r="C71" s="139">
        <v>815</v>
      </c>
      <c r="D71" s="139">
        <v>84</v>
      </c>
      <c r="E71" s="163">
        <v>899</v>
      </c>
    </row>
    <row r="72" spans="1:5" s="132" customFormat="1" ht="10.5" customHeight="1" x14ac:dyDescent="0.15">
      <c r="A72" s="107" t="s">
        <v>64</v>
      </c>
      <c r="B72" s="107" t="s">
        <v>377</v>
      </c>
      <c r="C72" s="139">
        <v>789</v>
      </c>
      <c r="D72" s="139">
        <v>48</v>
      </c>
      <c r="E72" s="163">
        <v>837</v>
      </c>
    </row>
    <row r="73" spans="1:5" s="132" customFormat="1" ht="10.5" customHeight="1" x14ac:dyDescent="0.15">
      <c r="A73" s="107" t="s">
        <v>64</v>
      </c>
      <c r="B73" s="107" t="s">
        <v>378</v>
      </c>
      <c r="C73" s="139">
        <v>1242</v>
      </c>
      <c r="D73" s="139">
        <v>117</v>
      </c>
      <c r="E73" s="163">
        <v>1359</v>
      </c>
    </row>
    <row r="74" spans="1:5" s="132" customFormat="1" ht="10.5" customHeight="1" x14ac:dyDescent="0.15">
      <c r="A74" s="107" t="s">
        <v>64</v>
      </c>
      <c r="B74" s="107" t="s">
        <v>379</v>
      </c>
      <c r="C74" s="139">
        <v>1520</v>
      </c>
      <c r="D74" s="139">
        <v>185</v>
      </c>
      <c r="E74" s="163">
        <v>1705</v>
      </c>
    </row>
    <row r="75" spans="1:5" s="132" customFormat="1" ht="10.5" customHeight="1" x14ac:dyDescent="0.15">
      <c r="A75" s="107" t="s">
        <v>64</v>
      </c>
      <c r="B75" s="107" t="s">
        <v>380</v>
      </c>
      <c r="C75" s="139">
        <v>972</v>
      </c>
      <c r="D75" s="139">
        <v>155</v>
      </c>
      <c r="E75" s="163">
        <v>1127</v>
      </c>
    </row>
    <row r="76" spans="1:5" s="132" customFormat="1" ht="10.5" customHeight="1" x14ac:dyDescent="0.15">
      <c r="A76" s="107" t="s">
        <v>64</v>
      </c>
      <c r="B76" s="107" t="s">
        <v>381</v>
      </c>
      <c r="C76" s="139">
        <v>1221</v>
      </c>
      <c r="D76" s="139">
        <v>174</v>
      </c>
      <c r="E76" s="163">
        <v>1395</v>
      </c>
    </row>
    <row r="77" spans="1:5" s="132" customFormat="1" ht="10.5" customHeight="1" x14ac:dyDescent="0.15">
      <c r="A77" s="107" t="s">
        <v>64</v>
      </c>
      <c r="B77" s="107" t="s">
        <v>382</v>
      </c>
      <c r="C77" s="139">
        <v>416</v>
      </c>
      <c r="D77" s="139">
        <v>114</v>
      </c>
      <c r="E77" s="163">
        <v>530</v>
      </c>
    </row>
    <row r="78" spans="1:5" s="132" customFormat="1" ht="10.5" customHeight="1" x14ac:dyDescent="0.15">
      <c r="A78" s="107" t="s">
        <v>64</v>
      </c>
      <c r="B78" s="107" t="s">
        <v>383</v>
      </c>
      <c r="C78" s="139">
        <v>477</v>
      </c>
      <c r="D78" s="139">
        <v>35</v>
      </c>
      <c r="E78" s="163">
        <v>512</v>
      </c>
    </row>
    <row r="79" spans="1:5" s="132" customFormat="1" ht="10.5" customHeight="1" x14ac:dyDescent="0.15">
      <c r="A79" s="107" t="s">
        <v>64</v>
      </c>
      <c r="B79" s="107" t="s">
        <v>384</v>
      </c>
      <c r="C79" s="139">
        <v>136</v>
      </c>
      <c r="D79" s="139">
        <v>40</v>
      </c>
      <c r="E79" s="163">
        <v>176</v>
      </c>
    </row>
    <row r="80" spans="1:5" s="132" customFormat="1" ht="10.5" customHeight="1" x14ac:dyDescent="0.15">
      <c r="A80" s="107" t="s">
        <v>64</v>
      </c>
      <c r="B80" s="107" t="s">
        <v>385</v>
      </c>
      <c r="C80" s="139">
        <v>291</v>
      </c>
      <c r="D80" s="139">
        <v>63</v>
      </c>
      <c r="E80" s="163">
        <v>354</v>
      </c>
    </row>
    <row r="81" spans="1:5" s="132" customFormat="1" ht="10.5" customHeight="1" x14ac:dyDescent="0.15">
      <c r="A81" s="107" t="s">
        <v>64</v>
      </c>
      <c r="B81" s="107" t="s">
        <v>386</v>
      </c>
      <c r="C81" s="139">
        <v>762</v>
      </c>
      <c r="D81" s="139">
        <v>36</v>
      </c>
      <c r="E81" s="163">
        <v>798</v>
      </c>
    </row>
    <row r="82" spans="1:5" s="132" customFormat="1" ht="10.5" customHeight="1" x14ac:dyDescent="0.15">
      <c r="A82" s="107" t="s">
        <v>64</v>
      </c>
      <c r="B82" s="107" t="s">
        <v>387</v>
      </c>
      <c r="C82" s="139">
        <v>359</v>
      </c>
      <c r="D82" s="139">
        <v>21</v>
      </c>
      <c r="E82" s="163">
        <v>380</v>
      </c>
    </row>
    <row r="83" spans="1:5" s="132" customFormat="1" ht="10.5" customHeight="1" x14ac:dyDescent="0.15">
      <c r="A83" s="107" t="s">
        <v>64</v>
      </c>
      <c r="B83" s="107" t="s">
        <v>388</v>
      </c>
      <c r="C83" s="139">
        <v>953</v>
      </c>
      <c r="D83" s="139">
        <v>58</v>
      </c>
      <c r="E83" s="163">
        <v>1011</v>
      </c>
    </row>
    <row r="84" spans="1:5" s="132" customFormat="1" ht="10.5" customHeight="1" x14ac:dyDescent="0.15">
      <c r="A84" s="107" t="s">
        <v>64</v>
      </c>
      <c r="B84" s="107" t="s">
        <v>389</v>
      </c>
      <c r="C84" s="139">
        <v>853</v>
      </c>
      <c r="D84" s="139">
        <v>49</v>
      </c>
      <c r="E84" s="163">
        <v>902</v>
      </c>
    </row>
    <row r="85" spans="1:5" s="132" customFormat="1" ht="10.5" customHeight="1" x14ac:dyDescent="0.15">
      <c r="A85" s="107" t="s">
        <v>64</v>
      </c>
      <c r="B85" s="107" t="s">
        <v>390</v>
      </c>
      <c r="C85" s="139">
        <v>295</v>
      </c>
      <c r="D85" s="139">
        <v>32</v>
      </c>
      <c r="E85" s="163">
        <v>327</v>
      </c>
    </row>
    <row r="86" spans="1:5" s="132" customFormat="1" ht="10.5" customHeight="1" x14ac:dyDescent="0.15">
      <c r="A86" s="107" t="s">
        <v>64</v>
      </c>
      <c r="B86" s="107" t="s">
        <v>391</v>
      </c>
      <c r="C86" s="139">
        <v>704</v>
      </c>
      <c r="D86" s="139">
        <v>84</v>
      </c>
      <c r="E86" s="163">
        <v>788</v>
      </c>
    </row>
    <row r="87" spans="1:5" s="132" customFormat="1" ht="10.5" customHeight="1" x14ac:dyDescent="0.15">
      <c r="A87" s="107" t="s">
        <v>64</v>
      </c>
      <c r="B87" s="107" t="s">
        <v>392</v>
      </c>
      <c r="C87" s="139">
        <v>1167</v>
      </c>
      <c r="D87" s="139">
        <v>165</v>
      </c>
      <c r="E87" s="163">
        <v>1332</v>
      </c>
    </row>
    <row r="88" spans="1:5" s="132" customFormat="1" ht="10.5" customHeight="1" x14ac:dyDescent="0.15">
      <c r="A88" s="107" t="s">
        <v>64</v>
      </c>
      <c r="B88" s="107" t="s">
        <v>393</v>
      </c>
      <c r="C88" s="139">
        <v>812</v>
      </c>
      <c r="D88" s="139">
        <v>107</v>
      </c>
      <c r="E88" s="163">
        <v>919</v>
      </c>
    </row>
    <row r="89" spans="1:5" s="132" customFormat="1" ht="10.5" customHeight="1" x14ac:dyDescent="0.15">
      <c r="A89" s="107" t="s">
        <v>64</v>
      </c>
      <c r="B89" s="107" t="s">
        <v>394</v>
      </c>
      <c r="C89" s="139">
        <v>129</v>
      </c>
      <c r="D89" s="139">
        <v>7</v>
      </c>
      <c r="E89" s="163">
        <v>136</v>
      </c>
    </row>
    <row r="90" spans="1:5" s="132" customFormat="1" ht="10.5" customHeight="1" x14ac:dyDescent="0.15">
      <c r="A90" s="107" t="s">
        <v>64</v>
      </c>
      <c r="B90" s="107" t="s">
        <v>395</v>
      </c>
      <c r="C90" s="139">
        <v>395</v>
      </c>
      <c r="D90" s="139">
        <v>41</v>
      </c>
      <c r="E90" s="163">
        <v>436</v>
      </c>
    </row>
    <row r="91" spans="1:5" s="132" customFormat="1" ht="10.5" customHeight="1" x14ac:dyDescent="0.15">
      <c r="A91" s="107" t="s">
        <v>64</v>
      </c>
      <c r="B91" s="107" t="s">
        <v>396</v>
      </c>
      <c r="C91" s="139">
        <v>612</v>
      </c>
      <c r="D91" s="139">
        <v>41</v>
      </c>
      <c r="E91" s="163">
        <v>653</v>
      </c>
    </row>
    <row r="92" spans="1:5" s="132" customFormat="1" ht="10.5" customHeight="1" x14ac:dyDescent="0.15">
      <c r="A92" s="107" t="s">
        <v>64</v>
      </c>
      <c r="B92" s="107" t="s">
        <v>397</v>
      </c>
      <c r="C92" s="139">
        <v>624</v>
      </c>
      <c r="D92" s="139">
        <v>55</v>
      </c>
      <c r="E92" s="163">
        <v>679</v>
      </c>
    </row>
    <row r="93" spans="1:5" s="132" customFormat="1" ht="10.5" customHeight="1" x14ac:dyDescent="0.15">
      <c r="A93" s="107" t="s">
        <v>64</v>
      </c>
      <c r="B93" s="107" t="s">
        <v>398</v>
      </c>
      <c r="C93" s="139">
        <v>706</v>
      </c>
      <c r="D93" s="139">
        <v>88</v>
      </c>
      <c r="E93" s="163">
        <v>794</v>
      </c>
    </row>
    <row r="94" spans="1:5" s="132" customFormat="1" ht="10.5" customHeight="1" x14ac:dyDescent="0.15">
      <c r="A94" s="107" t="s">
        <v>64</v>
      </c>
      <c r="B94" s="107" t="s">
        <v>399</v>
      </c>
      <c r="C94" s="139">
        <v>1380</v>
      </c>
      <c r="D94" s="139">
        <v>133</v>
      </c>
      <c r="E94" s="163">
        <v>1513</v>
      </c>
    </row>
    <row r="95" spans="1:5" s="132" customFormat="1" ht="10.5" customHeight="1" x14ac:dyDescent="0.15">
      <c r="A95" s="107" t="s">
        <v>64</v>
      </c>
      <c r="B95" s="107" t="s">
        <v>400</v>
      </c>
      <c r="C95" s="139">
        <v>1391</v>
      </c>
      <c r="D95" s="139">
        <v>92</v>
      </c>
      <c r="E95" s="163">
        <v>1483</v>
      </c>
    </row>
    <row r="96" spans="1:5" s="132" customFormat="1" ht="10.5" customHeight="1" x14ac:dyDescent="0.15">
      <c r="A96" s="107" t="s">
        <v>64</v>
      </c>
      <c r="B96" s="107" t="s">
        <v>401</v>
      </c>
      <c r="C96" s="139">
        <v>734</v>
      </c>
      <c r="D96" s="139">
        <v>91</v>
      </c>
      <c r="E96" s="163">
        <v>825</v>
      </c>
    </row>
    <row r="97" spans="1:5" s="132" customFormat="1" ht="10.5" customHeight="1" x14ac:dyDescent="0.15">
      <c r="A97" s="107" t="s">
        <v>64</v>
      </c>
      <c r="B97" s="107" t="s">
        <v>402</v>
      </c>
      <c r="C97" s="139">
        <v>1742</v>
      </c>
      <c r="D97" s="139">
        <v>164</v>
      </c>
      <c r="E97" s="163">
        <v>1906</v>
      </c>
    </row>
    <row r="98" spans="1:5" s="132" customFormat="1" ht="10.5" customHeight="1" x14ac:dyDescent="0.15">
      <c r="A98" s="107" t="s">
        <v>64</v>
      </c>
      <c r="B98" s="107" t="s">
        <v>403</v>
      </c>
      <c r="C98" s="139">
        <v>440</v>
      </c>
      <c r="D98" s="139">
        <v>65</v>
      </c>
      <c r="E98" s="163">
        <v>505</v>
      </c>
    </row>
    <row r="99" spans="1:5" s="132" customFormat="1" ht="10.5" customHeight="1" x14ac:dyDescent="0.15">
      <c r="A99" s="107" t="s">
        <v>64</v>
      </c>
      <c r="B99" s="107" t="s">
        <v>404</v>
      </c>
      <c r="C99" s="139">
        <v>655</v>
      </c>
      <c r="D99" s="139">
        <v>38</v>
      </c>
      <c r="E99" s="163">
        <v>693</v>
      </c>
    </row>
    <row r="100" spans="1:5" s="132" customFormat="1" ht="10.5" customHeight="1" x14ac:dyDescent="0.15">
      <c r="A100" s="107" t="s">
        <v>64</v>
      </c>
      <c r="B100" s="107" t="s">
        <v>405</v>
      </c>
      <c r="C100" s="139">
        <v>897</v>
      </c>
      <c r="D100" s="139">
        <v>75</v>
      </c>
      <c r="E100" s="163">
        <v>972</v>
      </c>
    </row>
    <row r="101" spans="1:5" s="132" customFormat="1" ht="10.5" customHeight="1" x14ac:dyDescent="0.15">
      <c r="A101" s="107" t="s">
        <v>64</v>
      </c>
      <c r="B101" s="107" t="s">
        <v>406</v>
      </c>
      <c r="C101" s="139">
        <v>1112</v>
      </c>
      <c r="D101" s="139">
        <v>124</v>
      </c>
      <c r="E101" s="163">
        <v>1236</v>
      </c>
    </row>
    <row r="102" spans="1:5" s="132" customFormat="1" ht="10.5" customHeight="1" x14ac:dyDescent="0.15">
      <c r="A102" s="107" t="s">
        <v>64</v>
      </c>
      <c r="B102" s="107" t="s">
        <v>407</v>
      </c>
      <c r="C102" s="139">
        <v>1238</v>
      </c>
      <c r="D102" s="139">
        <v>195</v>
      </c>
      <c r="E102" s="163">
        <v>1433</v>
      </c>
    </row>
    <row r="103" spans="1:5" s="132" customFormat="1" ht="10.5" customHeight="1" x14ac:dyDescent="0.15">
      <c r="A103" s="107" t="s">
        <v>64</v>
      </c>
      <c r="B103" s="107" t="s">
        <v>408</v>
      </c>
      <c r="C103" s="139">
        <v>224</v>
      </c>
      <c r="D103" s="139">
        <v>12</v>
      </c>
      <c r="E103" s="163">
        <v>236</v>
      </c>
    </row>
    <row r="104" spans="1:5" s="132" customFormat="1" ht="10.5" customHeight="1" x14ac:dyDescent="0.15">
      <c r="A104" s="107" t="s">
        <v>64</v>
      </c>
      <c r="B104" s="107" t="s">
        <v>409</v>
      </c>
      <c r="C104" s="139">
        <v>1742</v>
      </c>
      <c r="D104" s="139">
        <v>130</v>
      </c>
      <c r="E104" s="163">
        <v>1872</v>
      </c>
    </row>
    <row r="105" spans="1:5" s="132" customFormat="1" ht="10.5" customHeight="1" x14ac:dyDescent="0.15">
      <c r="A105" s="107" t="s">
        <v>64</v>
      </c>
      <c r="B105" s="107" t="s">
        <v>410</v>
      </c>
      <c r="C105" s="139">
        <v>1048</v>
      </c>
      <c r="D105" s="139">
        <v>130</v>
      </c>
      <c r="E105" s="163">
        <v>1178</v>
      </c>
    </row>
    <row r="106" spans="1:5" s="132" customFormat="1" ht="10.5" customHeight="1" x14ac:dyDescent="0.15">
      <c r="A106" s="107" t="s">
        <v>64</v>
      </c>
      <c r="B106" s="107" t="s">
        <v>411</v>
      </c>
      <c r="C106" s="139">
        <v>1518</v>
      </c>
      <c r="D106" s="139">
        <v>283</v>
      </c>
      <c r="E106" s="163">
        <v>1801</v>
      </c>
    </row>
    <row r="107" spans="1:5" s="132" customFormat="1" ht="10.5" customHeight="1" x14ac:dyDescent="0.15">
      <c r="A107" s="107" t="s">
        <v>64</v>
      </c>
      <c r="B107" s="107" t="s">
        <v>412</v>
      </c>
      <c r="C107" s="139">
        <v>1688</v>
      </c>
      <c r="D107" s="139">
        <v>167</v>
      </c>
      <c r="E107" s="163">
        <v>1855</v>
      </c>
    </row>
    <row r="108" spans="1:5" s="132" customFormat="1" ht="10.5" customHeight="1" x14ac:dyDescent="0.15">
      <c r="A108" s="107" t="s">
        <v>64</v>
      </c>
      <c r="B108" s="107" t="s">
        <v>413</v>
      </c>
      <c r="C108" s="139">
        <v>1989</v>
      </c>
      <c r="D108" s="139">
        <v>145</v>
      </c>
      <c r="E108" s="163">
        <v>2134</v>
      </c>
    </row>
    <row r="109" spans="1:5" s="132" customFormat="1" ht="10.5" customHeight="1" x14ac:dyDescent="0.15">
      <c r="A109" s="107" t="s">
        <v>64</v>
      </c>
      <c r="B109" s="107" t="s">
        <v>414</v>
      </c>
      <c r="C109" s="139">
        <v>955</v>
      </c>
      <c r="D109" s="139">
        <v>122</v>
      </c>
      <c r="E109" s="163">
        <v>1077</v>
      </c>
    </row>
    <row r="110" spans="1:5" s="132" customFormat="1" ht="10.5" customHeight="1" x14ac:dyDescent="0.15">
      <c r="A110" s="107" t="s">
        <v>64</v>
      </c>
      <c r="B110" s="107" t="s">
        <v>415</v>
      </c>
      <c r="C110" s="139">
        <v>1618</v>
      </c>
      <c r="D110" s="139">
        <v>174</v>
      </c>
      <c r="E110" s="163">
        <v>1792</v>
      </c>
    </row>
    <row r="111" spans="1:5" s="132" customFormat="1" ht="10.5" customHeight="1" x14ac:dyDescent="0.15">
      <c r="A111" s="107" t="s">
        <v>64</v>
      </c>
      <c r="B111" s="107" t="s">
        <v>416</v>
      </c>
      <c r="C111" s="139">
        <v>1157</v>
      </c>
      <c r="D111" s="139">
        <v>164</v>
      </c>
      <c r="E111" s="163">
        <v>1321</v>
      </c>
    </row>
    <row r="112" spans="1:5" s="132" customFormat="1" ht="10.5" customHeight="1" x14ac:dyDescent="0.15">
      <c r="A112" s="107" t="s">
        <v>64</v>
      </c>
      <c r="B112" s="107" t="s">
        <v>417</v>
      </c>
      <c r="C112" s="139">
        <v>1320</v>
      </c>
      <c r="D112" s="139">
        <v>134</v>
      </c>
      <c r="E112" s="163">
        <v>1454</v>
      </c>
    </row>
    <row r="113" spans="1:5" s="132" customFormat="1" ht="10.5" customHeight="1" x14ac:dyDescent="0.15">
      <c r="A113" s="107" t="s">
        <v>64</v>
      </c>
      <c r="B113" s="107" t="s">
        <v>418</v>
      </c>
      <c r="C113" s="139">
        <v>1021</v>
      </c>
      <c r="D113" s="139">
        <v>94</v>
      </c>
      <c r="E113" s="163">
        <v>1115</v>
      </c>
    </row>
    <row r="114" spans="1:5" s="132" customFormat="1" ht="10.5" customHeight="1" x14ac:dyDescent="0.15">
      <c r="A114" s="107" t="s">
        <v>64</v>
      </c>
      <c r="B114" s="107" t="s">
        <v>419</v>
      </c>
      <c r="C114" s="139">
        <v>943</v>
      </c>
      <c r="D114" s="139">
        <v>89</v>
      </c>
      <c r="E114" s="163">
        <v>1032</v>
      </c>
    </row>
    <row r="115" spans="1:5" s="132" customFormat="1" ht="10.5" customHeight="1" x14ac:dyDescent="0.15">
      <c r="A115" s="107" t="s">
        <v>64</v>
      </c>
      <c r="B115" s="107" t="s">
        <v>420</v>
      </c>
      <c r="C115" s="139">
        <v>1560</v>
      </c>
      <c r="D115" s="139">
        <v>197</v>
      </c>
      <c r="E115" s="163">
        <v>1757</v>
      </c>
    </row>
    <row r="116" spans="1:5" s="132" customFormat="1" ht="10.5" customHeight="1" x14ac:dyDescent="0.15">
      <c r="A116" s="107" t="s">
        <v>64</v>
      </c>
      <c r="B116" s="107" t="s">
        <v>421</v>
      </c>
      <c r="C116" s="139">
        <v>1457</v>
      </c>
      <c r="D116" s="139">
        <v>120</v>
      </c>
      <c r="E116" s="163">
        <v>1577</v>
      </c>
    </row>
    <row r="117" spans="1:5" s="132" customFormat="1" ht="10.5" customHeight="1" x14ac:dyDescent="0.15">
      <c r="A117" s="107" t="s">
        <v>64</v>
      </c>
      <c r="B117" s="107" t="s">
        <v>422</v>
      </c>
      <c r="C117" s="139">
        <v>1089</v>
      </c>
      <c r="D117" s="139">
        <v>117</v>
      </c>
      <c r="E117" s="163">
        <v>1206</v>
      </c>
    </row>
    <row r="118" spans="1:5" s="132" customFormat="1" ht="10.5" customHeight="1" x14ac:dyDescent="0.15">
      <c r="A118" s="107" t="s">
        <v>64</v>
      </c>
      <c r="B118" s="107" t="s">
        <v>423</v>
      </c>
      <c r="C118" s="139">
        <v>1381</v>
      </c>
      <c r="D118" s="139">
        <v>198</v>
      </c>
      <c r="E118" s="163">
        <v>1579</v>
      </c>
    </row>
    <row r="119" spans="1:5" s="132" customFormat="1" ht="10.5" customHeight="1" x14ac:dyDescent="0.15">
      <c r="A119" s="107" t="s">
        <v>64</v>
      </c>
      <c r="B119" s="107" t="s">
        <v>424</v>
      </c>
      <c r="C119" s="139">
        <v>1388</v>
      </c>
      <c r="D119" s="139">
        <v>148</v>
      </c>
      <c r="E119" s="163">
        <v>1536</v>
      </c>
    </row>
    <row r="120" spans="1:5" s="132" customFormat="1" ht="10.5" customHeight="1" x14ac:dyDescent="0.15">
      <c r="A120" s="107" t="s">
        <v>64</v>
      </c>
      <c r="B120" s="107" t="s">
        <v>425</v>
      </c>
      <c r="C120" s="139">
        <v>1174</v>
      </c>
      <c r="D120" s="139">
        <v>123</v>
      </c>
      <c r="E120" s="163">
        <v>1297</v>
      </c>
    </row>
    <row r="121" spans="1:5" s="132" customFormat="1" ht="10.5" customHeight="1" x14ac:dyDescent="0.15">
      <c r="A121" s="107" t="s">
        <v>64</v>
      </c>
      <c r="B121" s="107" t="s">
        <v>426</v>
      </c>
      <c r="C121" s="139">
        <v>771</v>
      </c>
      <c r="D121" s="139">
        <v>106</v>
      </c>
      <c r="E121" s="163">
        <v>877</v>
      </c>
    </row>
    <row r="122" spans="1:5" s="132" customFormat="1" ht="10.5" customHeight="1" x14ac:dyDescent="0.15">
      <c r="A122" s="107" t="s">
        <v>64</v>
      </c>
      <c r="B122" s="107" t="s">
        <v>427</v>
      </c>
      <c r="C122" s="139">
        <v>1558</v>
      </c>
      <c r="D122" s="139">
        <v>189</v>
      </c>
      <c r="E122" s="163">
        <v>1747</v>
      </c>
    </row>
    <row r="123" spans="1:5" s="132" customFormat="1" ht="10.5" customHeight="1" x14ac:dyDescent="0.15">
      <c r="A123" s="107" t="s">
        <v>64</v>
      </c>
      <c r="B123" s="107" t="s">
        <v>428</v>
      </c>
      <c r="C123" s="139">
        <v>1506</v>
      </c>
      <c r="D123" s="139">
        <v>157</v>
      </c>
      <c r="E123" s="163">
        <v>1663</v>
      </c>
    </row>
    <row r="124" spans="1:5" s="132" customFormat="1" ht="10.5" customHeight="1" x14ac:dyDescent="0.15">
      <c r="A124" s="107" t="s">
        <v>64</v>
      </c>
      <c r="B124" s="107" t="s">
        <v>429</v>
      </c>
      <c r="C124" s="139">
        <v>978</v>
      </c>
      <c r="D124" s="139">
        <v>97</v>
      </c>
      <c r="E124" s="163">
        <v>1075</v>
      </c>
    </row>
    <row r="125" spans="1:5" s="132" customFormat="1" ht="10.5" customHeight="1" x14ac:dyDescent="0.15">
      <c r="A125" s="107" t="s">
        <v>64</v>
      </c>
      <c r="B125" s="107" t="s">
        <v>430</v>
      </c>
      <c r="C125" s="139">
        <v>1692</v>
      </c>
      <c r="D125" s="139">
        <v>165</v>
      </c>
      <c r="E125" s="163">
        <v>1857</v>
      </c>
    </row>
    <row r="126" spans="1:5" s="132" customFormat="1" ht="10.5" customHeight="1" x14ac:dyDescent="0.15">
      <c r="A126" s="107" t="s">
        <v>64</v>
      </c>
      <c r="B126" s="107" t="s">
        <v>431</v>
      </c>
      <c r="C126" s="139">
        <v>1086</v>
      </c>
      <c r="D126" s="139">
        <v>117</v>
      </c>
      <c r="E126" s="163">
        <v>1203</v>
      </c>
    </row>
    <row r="127" spans="1:5" s="132" customFormat="1" ht="10.5" customHeight="1" x14ac:dyDescent="0.15">
      <c r="A127" s="107" t="s">
        <v>64</v>
      </c>
      <c r="B127" s="107" t="s">
        <v>432</v>
      </c>
      <c r="C127" s="139">
        <v>1759</v>
      </c>
      <c r="D127" s="139">
        <v>182</v>
      </c>
      <c r="E127" s="163">
        <v>1941</v>
      </c>
    </row>
    <row r="128" spans="1:5" s="132" customFormat="1" ht="10.5" customHeight="1" x14ac:dyDescent="0.15">
      <c r="A128" s="107" t="s">
        <v>64</v>
      </c>
      <c r="B128" s="107" t="s">
        <v>433</v>
      </c>
      <c r="C128" s="139">
        <v>1478</v>
      </c>
      <c r="D128" s="139">
        <v>212</v>
      </c>
      <c r="E128" s="163">
        <v>1690</v>
      </c>
    </row>
    <row r="129" spans="1:5" s="132" customFormat="1" ht="10.5" customHeight="1" x14ac:dyDescent="0.15">
      <c r="A129" s="107" t="s">
        <v>64</v>
      </c>
      <c r="B129" s="107" t="s">
        <v>434</v>
      </c>
      <c r="C129" s="139">
        <v>625</v>
      </c>
      <c r="D129" s="139">
        <v>60</v>
      </c>
      <c r="E129" s="163">
        <v>685</v>
      </c>
    </row>
    <row r="130" spans="1:5" s="132" customFormat="1" ht="10.5" customHeight="1" x14ac:dyDescent="0.15">
      <c r="A130" s="107" t="s">
        <v>64</v>
      </c>
      <c r="B130" s="107" t="s">
        <v>435</v>
      </c>
      <c r="C130" s="139">
        <v>968</v>
      </c>
      <c r="D130" s="139">
        <v>113</v>
      </c>
      <c r="E130" s="163">
        <v>1081</v>
      </c>
    </row>
    <row r="131" spans="1:5" s="132" customFormat="1" ht="10.5" customHeight="1" x14ac:dyDescent="0.15">
      <c r="A131" s="107" t="s">
        <v>64</v>
      </c>
      <c r="B131" s="107" t="s">
        <v>436</v>
      </c>
      <c r="C131" s="139">
        <v>1659</v>
      </c>
      <c r="D131" s="139">
        <v>199</v>
      </c>
      <c r="E131" s="163">
        <v>1858</v>
      </c>
    </row>
    <row r="132" spans="1:5" s="132" customFormat="1" ht="10.5" customHeight="1" x14ac:dyDescent="0.15">
      <c r="A132" s="107" t="s">
        <v>64</v>
      </c>
      <c r="B132" s="107" t="s">
        <v>437</v>
      </c>
      <c r="C132" s="139">
        <v>940</v>
      </c>
      <c r="D132" s="139">
        <v>121</v>
      </c>
      <c r="E132" s="163">
        <v>1061</v>
      </c>
    </row>
    <row r="133" spans="1:5" s="132" customFormat="1" ht="10.5" customHeight="1" x14ac:dyDescent="0.15">
      <c r="A133" s="107" t="s">
        <v>64</v>
      </c>
      <c r="B133" s="107" t="s">
        <v>438</v>
      </c>
      <c r="C133" s="139">
        <v>811</v>
      </c>
      <c r="D133" s="139">
        <v>102</v>
      </c>
      <c r="E133" s="163">
        <v>913</v>
      </c>
    </row>
    <row r="134" spans="1:5" s="132" customFormat="1" ht="10.5" customHeight="1" x14ac:dyDescent="0.15">
      <c r="A134" s="107" t="s">
        <v>64</v>
      </c>
      <c r="B134" s="107" t="s">
        <v>439</v>
      </c>
      <c r="C134" s="139">
        <v>524</v>
      </c>
      <c r="D134" s="139">
        <v>42</v>
      </c>
      <c r="E134" s="163">
        <v>566</v>
      </c>
    </row>
    <row r="135" spans="1:5" s="132" customFormat="1" ht="10.5" customHeight="1" x14ac:dyDescent="0.15">
      <c r="A135" s="107" t="s">
        <v>64</v>
      </c>
      <c r="B135" s="107" t="s">
        <v>440</v>
      </c>
      <c r="C135" s="139">
        <v>143</v>
      </c>
      <c r="D135" s="139"/>
      <c r="E135" s="163">
        <v>143</v>
      </c>
    </row>
    <row r="136" spans="1:5" s="132" customFormat="1" ht="10.5" customHeight="1" x14ac:dyDescent="0.15">
      <c r="A136" s="107" t="s">
        <v>64</v>
      </c>
      <c r="B136" s="107" t="s">
        <v>441</v>
      </c>
      <c r="C136" s="139">
        <v>510</v>
      </c>
      <c r="D136" s="139">
        <v>63</v>
      </c>
      <c r="E136" s="163">
        <v>573</v>
      </c>
    </row>
    <row r="137" spans="1:5" s="132" customFormat="1" ht="10.5" customHeight="1" x14ac:dyDescent="0.15">
      <c r="A137" s="107" t="s">
        <v>64</v>
      </c>
      <c r="B137" s="107" t="s">
        <v>442</v>
      </c>
      <c r="C137" s="139">
        <v>345</v>
      </c>
      <c r="D137" s="139">
        <v>3</v>
      </c>
      <c r="E137" s="163">
        <v>348</v>
      </c>
    </row>
    <row r="138" spans="1:5" s="132" customFormat="1" ht="10.5" customHeight="1" x14ac:dyDescent="0.15">
      <c r="A138" s="107" t="s">
        <v>64</v>
      </c>
      <c r="B138" s="107" t="s">
        <v>443</v>
      </c>
      <c r="C138" s="139">
        <v>43</v>
      </c>
      <c r="D138" s="139">
        <v>2</v>
      </c>
      <c r="E138" s="163">
        <v>45</v>
      </c>
    </row>
    <row r="139" spans="1:5" s="132" customFormat="1" ht="10.5" customHeight="1" x14ac:dyDescent="0.15">
      <c r="A139" s="107" t="s">
        <v>64</v>
      </c>
      <c r="B139" s="107" t="s">
        <v>444</v>
      </c>
      <c r="C139" s="139">
        <v>911</v>
      </c>
      <c r="D139" s="139">
        <v>137</v>
      </c>
      <c r="E139" s="163">
        <v>1048</v>
      </c>
    </row>
    <row r="140" spans="1:5" s="132" customFormat="1" ht="10.5" customHeight="1" x14ac:dyDescent="0.15">
      <c r="A140" s="107" t="s">
        <v>64</v>
      </c>
      <c r="B140" s="107" t="s">
        <v>445</v>
      </c>
      <c r="C140" s="139">
        <v>743</v>
      </c>
      <c r="D140" s="139">
        <v>61</v>
      </c>
      <c r="E140" s="163">
        <v>804</v>
      </c>
    </row>
    <row r="141" spans="1:5" s="132" customFormat="1" ht="10.5" customHeight="1" x14ac:dyDescent="0.15">
      <c r="A141" s="107" t="s">
        <v>64</v>
      </c>
      <c r="B141" s="107" t="s">
        <v>446</v>
      </c>
      <c r="C141" s="139">
        <v>748</v>
      </c>
      <c r="D141" s="139">
        <v>227</v>
      </c>
      <c r="E141" s="163">
        <v>975</v>
      </c>
    </row>
    <row r="142" spans="1:5" s="132" customFormat="1" ht="10.5" customHeight="1" x14ac:dyDescent="0.15">
      <c r="A142" s="107" t="s">
        <v>64</v>
      </c>
      <c r="B142" s="107" t="s">
        <v>447</v>
      </c>
      <c r="C142" s="139">
        <v>1079</v>
      </c>
      <c r="D142" s="139">
        <v>128</v>
      </c>
      <c r="E142" s="163">
        <v>1207</v>
      </c>
    </row>
    <row r="143" spans="1:5" s="132" customFormat="1" ht="10.5" customHeight="1" x14ac:dyDescent="0.15">
      <c r="A143" s="107" t="s">
        <v>64</v>
      </c>
      <c r="B143" s="107" t="s">
        <v>448</v>
      </c>
      <c r="C143" s="139">
        <v>1164</v>
      </c>
      <c r="D143" s="139">
        <v>164</v>
      </c>
      <c r="E143" s="163">
        <v>1328</v>
      </c>
    </row>
    <row r="144" spans="1:5" s="132" customFormat="1" ht="10.5" customHeight="1" x14ac:dyDescent="0.15">
      <c r="A144" s="107" t="s">
        <v>64</v>
      </c>
      <c r="B144" s="107" t="s">
        <v>449</v>
      </c>
      <c r="C144" s="139">
        <v>840</v>
      </c>
      <c r="D144" s="139">
        <v>89</v>
      </c>
      <c r="E144" s="163">
        <v>929</v>
      </c>
    </row>
    <row r="145" spans="1:5" s="132" customFormat="1" ht="10.5" customHeight="1" x14ac:dyDescent="0.15">
      <c r="A145" s="107" t="s">
        <v>64</v>
      </c>
      <c r="B145" s="107" t="s">
        <v>450</v>
      </c>
      <c r="C145" s="139">
        <v>1057</v>
      </c>
      <c r="D145" s="139">
        <v>233</v>
      </c>
      <c r="E145" s="163">
        <v>1290</v>
      </c>
    </row>
    <row r="146" spans="1:5" s="132" customFormat="1" ht="10.5" customHeight="1" x14ac:dyDescent="0.15">
      <c r="A146" s="107" t="s">
        <v>64</v>
      </c>
      <c r="B146" s="107" t="s">
        <v>451</v>
      </c>
      <c r="C146" s="139">
        <v>1461</v>
      </c>
      <c r="D146" s="139">
        <v>265</v>
      </c>
      <c r="E146" s="163">
        <v>1726</v>
      </c>
    </row>
    <row r="147" spans="1:5" s="132" customFormat="1" ht="10.5" customHeight="1" x14ac:dyDescent="0.15">
      <c r="A147" s="107" t="s">
        <v>64</v>
      </c>
      <c r="B147" s="107" t="s">
        <v>452</v>
      </c>
      <c r="C147" s="139">
        <v>1758</v>
      </c>
      <c r="D147" s="139">
        <v>187</v>
      </c>
      <c r="E147" s="163">
        <v>1945</v>
      </c>
    </row>
    <row r="148" spans="1:5" s="132" customFormat="1" ht="10.5" customHeight="1" x14ac:dyDescent="0.15">
      <c r="A148" s="107" t="s">
        <v>64</v>
      </c>
      <c r="B148" s="107" t="s">
        <v>453</v>
      </c>
      <c r="C148" s="139">
        <v>1220</v>
      </c>
      <c r="D148" s="139">
        <v>114</v>
      </c>
      <c r="E148" s="163">
        <v>1334</v>
      </c>
    </row>
    <row r="149" spans="1:5" s="132" customFormat="1" ht="10.5" customHeight="1" x14ac:dyDescent="0.15">
      <c r="A149" s="107" t="s">
        <v>64</v>
      </c>
      <c r="B149" s="107" t="s">
        <v>454</v>
      </c>
      <c r="C149" s="139">
        <v>1740</v>
      </c>
      <c r="D149" s="139">
        <v>205</v>
      </c>
      <c r="E149" s="163">
        <v>1945</v>
      </c>
    </row>
    <row r="150" spans="1:5" s="132" customFormat="1" ht="10.5" customHeight="1" x14ac:dyDescent="0.15">
      <c r="A150" s="107" t="s">
        <v>64</v>
      </c>
      <c r="B150" s="107" t="s">
        <v>455</v>
      </c>
      <c r="C150" s="139">
        <v>1175</v>
      </c>
      <c r="D150" s="139">
        <v>128</v>
      </c>
      <c r="E150" s="163">
        <v>1303</v>
      </c>
    </row>
    <row r="151" spans="1:5" s="132" customFormat="1" ht="10.5" customHeight="1" x14ac:dyDescent="0.15">
      <c r="A151" s="107" t="s">
        <v>64</v>
      </c>
      <c r="B151" s="107" t="s">
        <v>456</v>
      </c>
      <c r="C151" s="139">
        <v>1463</v>
      </c>
      <c r="D151" s="139">
        <v>317</v>
      </c>
      <c r="E151" s="163">
        <v>1780</v>
      </c>
    </row>
    <row r="152" spans="1:5" s="132" customFormat="1" ht="10.5" customHeight="1" x14ac:dyDescent="0.15">
      <c r="A152" s="107" t="s">
        <v>64</v>
      </c>
      <c r="B152" s="107" t="s">
        <v>457</v>
      </c>
      <c r="C152" s="139">
        <v>1203</v>
      </c>
      <c r="D152" s="139">
        <v>86</v>
      </c>
      <c r="E152" s="163">
        <v>1289</v>
      </c>
    </row>
    <row r="153" spans="1:5" s="132" customFormat="1" ht="10.5" customHeight="1" x14ac:dyDescent="0.15">
      <c r="A153" s="107" t="s">
        <v>64</v>
      </c>
      <c r="B153" s="107" t="s">
        <v>458</v>
      </c>
      <c r="C153" s="139">
        <v>1040</v>
      </c>
      <c r="D153" s="139">
        <v>109</v>
      </c>
      <c r="E153" s="163">
        <v>1149</v>
      </c>
    </row>
    <row r="154" spans="1:5" s="132" customFormat="1" ht="10.5" customHeight="1" x14ac:dyDescent="0.15">
      <c r="A154" s="107" t="s">
        <v>64</v>
      </c>
      <c r="B154" s="107" t="s">
        <v>459</v>
      </c>
      <c r="C154" s="139">
        <v>1124</v>
      </c>
      <c r="D154" s="139">
        <v>136</v>
      </c>
      <c r="E154" s="163">
        <v>1260</v>
      </c>
    </row>
    <row r="155" spans="1:5" s="132" customFormat="1" ht="10.5" customHeight="1" x14ac:dyDescent="0.15">
      <c r="A155" s="107" t="s">
        <v>64</v>
      </c>
      <c r="B155" s="107" t="s">
        <v>460</v>
      </c>
      <c r="C155" s="139">
        <v>828</v>
      </c>
      <c r="D155" s="139">
        <v>85</v>
      </c>
      <c r="E155" s="163">
        <v>913</v>
      </c>
    </row>
    <row r="156" spans="1:5" s="132" customFormat="1" ht="10.5" customHeight="1" x14ac:dyDescent="0.15">
      <c r="A156" s="107" t="s">
        <v>64</v>
      </c>
      <c r="B156" s="107" t="s">
        <v>461</v>
      </c>
      <c r="C156" s="139">
        <v>1302</v>
      </c>
      <c r="D156" s="139">
        <v>198</v>
      </c>
      <c r="E156" s="163">
        <v>1500</v>
      </c>
    </row>
    <row r="157" spans="1:5" s="132" customFormat="1" ht="10.5" customHeight="1" x14ac:dyDescent="0.15">
      <c r="A157" s="107" t="s">
        <v>64</v>
      </c>
      <c r="B157" s="107" t="s">
        <v>462</v>
      </c>
      <c r="C157" s="139">
        <v>1360</v>
      </c>
      <c r="D157" s="139">
        <v>103</v>
      </c>
      <c r="E157" s="163">
        <v>1463</v>
      </c>
    </row>
    <row r="158" spans="1:5" s="132" customFormat="1" ht="10.5" customHeight="1" x14ac:dyDescent="0.15">
      <c r="A158" s="107" t="s">
        <v>64</v>
      </c>
      <c r="B158" s="107" t="s">
        <v>463</v>
      </c>
      <c r="C158" s="139">
        <v>1402</v>
      </c>
      <c r="D158" s="139">
        <v>136</v>
      </c>
      <c r="E158" s="163">
        <v>1538</v>
      </c>
    </row>
    <row r="159" spans="1:5" s="132" customFormat="1" ht="10.5" customHeight="1" x14ac:dyDescent="0.15">
      <c r="A159" s="107" t="s">
        <v>64</v>
      </c>
      <c r="B159" s="107" t="s">
        <v>464</v>
      </c>
      <c r="C159" s="139">
        <v>1738</v>
      </c>
      <c r="D159" s="139">
        <v>278</v>
      </c>
      <c r="E159" s="163">
        <v>2016</v>
      </c>
    </row>
    <row r="160" spans="1:5" s="132" customFormat="1" ht="10.5" customHeight="1" x14ac:dyDescent="0.15">
      <c r="A160" s="107" t="s">
        <v>64</v>
      </c>
      <c r="B160" s="107" t="s">
        <v>465</v>
      </c>
      <c r="C160" s="139">
        <v>576</v>
      </c>
      <c r="D160" s="139">
        <v>55</v>
      </c>
      <c r="E160" s="163">
        <v>631</v>
      </c>
    </row>
    <row r="161" spans="1:5" s="132" customFormat="1" ht="10.5" customHeight="1" x14ac:dyDescent="0.15">
      <c r="A161" s="107" t="s">
        <v>64</v>
      </c>
      <c r="B161" s="107" t="s">
        <v>466</v>
      </c>
      <c r="C161" s="139">
        <v>865</v>
      </c>
      <c r="D161" s="139">
        <v>49</v>
      </c>
      <c r="E161" s="163">
        <v>914</v>
      </c>
    </row>
    <row r="162" spans="1:5" s="132" customFormat="1" ht="10.5" customHeight="1" x14ac:dyDescent="0.15">
      <c r="A162" s="107" t="s">
        <v>64</v>
      </c>
      <c r="B162" s="107" t="s">
        <v>467</v>
      </c>
      <c r="C162" s="139">
        <v>1208</v>
      </c>
      <c r="D162" s="139">
        <v>79</v>
      </c>
      <c r="E162" s="163">
        <v>1287</v>
      </c>
    </row>
    <row r="163" spans="1:5" s="132" customFormat="1" ht="10.5" customHeight="1" x14ac:dyDescent="0.15">
      <c r="A163" s="107" t="s">
        <v>64</v>
      </c>
      <c r="B163" s="107" t="s">
        <v>468</v>
      </c>
      <c r="C163" s="139">
        <v>1100</v>
      </c>
      <c r="D163" s="139">
        <v>70</v>
      </c>
      <c r="E163" s="163">
        <v>1170</v>
      </c>
    </row>
    <row r="164" spans="1:5" s="132" customFormat="1" ht="10.5" customHeight="1" x14ac:dyDescent="0.15">
      <c r="A164" s="107" t="s">
        <v>64</v>
      </c>
      <c r="B164" s="107" t="s">
        <v>469</v>
      </c>
      <c r="C164" s="139">
        <v>1355</v>
      </c>
      <c r="D164" s="139">
        <v>96</v>
      </c>
      <c r="E164" s="163">
        <v>1451</v>
      </c>
    </row>
    <row r="165" spans="1:5" s="132" customFormat="1" ht="10.5" customHeight="1" x14ac:dyDescent="0.15">
      <c r="A165" s="107" t="s">
        <v>64</v>
      </c>
      <c r="B165" s="107" t="s">
        <v>470</v>
      </c>
      <c r="C165" s="139">
        <v>1256</v>
      </c>
      <c r="D165" s="139">
        <v>258</v>
      </c>
      <c r="E165" s="163">
        <v>1514</v>
      </c>
    </row>
    <row r="166" spans="1:5" s="132" customFormat="1" ht="10.5" customHeight="1" x14ac:dyDescent="0.15">
      <c r="A166" s="107" t="s">
        <v>64</v>
      </c>
      <c r="B166" s="107" t="s">
        <v>471</v>
      </c>
      <c r="C166" s="139">
        <v>1459</v>
      </c>
      <c r="D166" s="139">
        <v>236</v>
      </c>
      <c r="E166" s="163">
        <v>1695</v>
      </c>
    </row>
    <row r="167" spans="1:5" s="132" customFormat="1" ht="10.5" customHeight="1" x14ac:dyDescent="0.15">
      <c r="A167" s="107" t="s">
        <v>64</v>
      </c>
      <c r="B167" s="107" t="s">
        <v>472</v>
      </c>
      <c r="C167" s="139">
        <v>1324</v>
      </c>
      <c r="D167" s="139">
        <v>127</v>
      </c>
      <c r="E167" s="163">
        <v>1451</v>
      </c>
    </row>
    <row r="168" spans="1:5" s="132" customFormat="1" ht="10.5" customHeight="1" x14ac:dyDescent="0.15">
      <c r="A168" s="107" t="s">
        <v>64</v>
      </c>
      <c r="B168" s="107" t="s">
        <v>473</v>
      </c>
      <c r="C168" s="139">
        <v>1166</v>
      </c>
      <c r="D168" s="139">
        <v>95</v>
      </c>
      <c r="E168" s="163">
        <v>1261</v>
      </c>
    </row>
    <row r="169" spans="1:5" s="132" customFormat="1" ht="10.5" customHeight="1" x14ac:dyDescent="0.15">
      <c r="A169" s="107" t="s">
        <v>64</v>
      </c>
      <c r="B169" s="107" t="s">
        <v>474</v>
      </c>
      <c r="C169" s="139">
        <v>173</v>
      </c>
      <c r="D169" s="139">
        <v>80</v>
      </c>
      <c r="E169" s="163">
        <v>253</v>
      </c>
    </row>
    <row r="170" spans="1:5" s="132" customFormat="1" ht="10.5" customHeight="1" x14ac:dyDescent="0.15">
      <c r="A170" s="107" t="s">
        <v>64</v>
      </c>
      <c r="B170" s="107" t="s">
        <v>475</v>
      </c>
      <c r="C170" s="139">
        <v>1504</v>
      </c>
      <c r="D170" s="139">
        <v>194</v>
      </c>
      <c r="E170" s="163">
        <v>1698</v>
      </c>
    </row>
    <row r="171" spans="1:5" s="132" customFormat="1" ht="10.5" customHeight="1" x14ac:dyDescent="0.15">
      <c r="A171" s="107" t="s">
        <v>64</v>
      </c>
      <c r="B171" s="107" t="s">
        <v>476</v>
      </c>
      <c r="C171" s="139">
        <v>1530</v>
      </c>
      <c r="D171" s="139">
        <v>156</v>
      </c>
      <c r="E171" s="163">
        <v>1686</v>
      </c>
    </row>
    <row r="172" spans="1:5" s="132" customFormat="1" ht="10.5" customHeight="1" x14ac:dyDescent="0.15">
      <c r="A172" s="107" t="s">
        <v>64</v>
      </c>
      <c r="B172" s="107" t="s">
        <v>477</v>
      </c>
      <c r="C172" s="139">
        <v>1116</v>
      </c>
      <c r="D172" s="139">
        <v>95</v>
      </c>
      <c r="E172" s="163">
        <v>1211</v>
      </c>
    </row>
    <row r="173" spans="1:5" s="132" customFormat="1" ht="10.5" customHeight="1" x14ac:dyDescent="0.15">
      <c r="A173" s="107" t="s">
        <v>64</v>
      </c>
      <c r="B173" s="107" t="s">
        <v>478</v>
      </c>
      <c r="C173" s="139">
        <v>1542</v>
      </c>
      <c r="D173" s="139">
        <v>126</v>
      </c>
      <c r="E173" s="163">
        <v>1668</v>
      </c>
    </row>
    <row r="174" spans="1:5" s="132" customFormat="1" ht="10.5" customHeight="1" x14ac:dyDescent="0.15">
      <c r="A174" s="107" t="s">
        <v>64</v>
      </c>
      <c r="B174" s="107" t="s">
        <v>479</v>
      </c>
      <c r="C174" s="139">
        <v>1506</v>
      </c>
      <c r="D174" s="139">
        <v>150</v>
      </c>
      <c r="E174" s="163">
        <v>1656</v>
      </c>
    </row>
    <row r="175" spans="1:5" s="132" customFormat="1" ht="10.5" customHeight="1" x14ac:dyDescent="0.15">
      <c r="A175" s="107" t="s">
        <v>64</v>
      </c>
      <c r="B175" s="107" t="s">
        <v>480</v>
      </c>
      <c r="C175" s="139">
        <v>1133</v>
      </c>
      <c r="D175" s="139">
        <v>257</v>
      </c>
      <c r="E175" s="163">
        <v>1390</v>
      </c>
    </row>
    <row r="176" spans="1:5" s="132" customFormat="1" ht="10.5" customHeight="1" x14ac:dyDescent="0.15">
      <c r="A176" s="107" t="s">
        <v>64</v>
      </c>
      <c r="B176" s="107" t="s">
        <v>481</v>
      </c>
      <c r="C176" s="139">
        <v>1752</v>
      </c>
      <c r="D176" s="139">
        <v>167</v>
      </c>
      <c r="E176" s="163">
        <v>1919</v>
      </c>
    </row>
    <row r="177" spans="1:5" s="132" customFormat="1" ht="10.5" customHeight="1" x14ac:dyDescent="0.15">
      <c r="A177" s="107" t="s">
        <v>64</v>
      </c>
      <c r="B177" s="107" t="s">
        <v>482</v>
      </c>
      <c r="C177" s="139">
        <v>1146</v>
      </c>
      <c r="D177" s="139">
        <v>88</v>
      </c>
      <c r="E177" s="163">
        <v>1234</v>
      </c>
    </row>
    <row r="178" spans="1:5" s="132" customFormat="1" ht="10.5" customHeight="1" x14ac:dyDescent="0.15">
      <c r="A178" s="107" t="s">
        <v>64</v>
      </c>
      <c r="B178" s="107" t="s">
        <v>483</v>
      </c>
      <c r="C178" s="139">
        <v>1046</v>
      </c>
      <c r="D178" s="139">
        <v>117</v>
      </c>
      <c r="E178" s="163">
        <v>1163</v>
      </c>
    </row>
    <row r="179" spans="1:5" s="132" customFormat="1" ht="10.5" customHeight="1" x14ac:dyDescent="0.15">
      <c r="A179" s="107" t="s">
        <v>64</v>
      </c>
      <c r="B179" s="107" t="s">
        <v>484</v>
      </c>
      <c r="C179" s="139">
        <v>1622</v>
      </c>
      <c r="D179" s="139">
        <v>173</v>
      </c>
      <c r="E179" s="163">
        <v>1795</v>
      </c>
    </row>
    <row r="180" spans="1:5" s="132" customFormat="1" ht="10.5" customHeight="1" x14ac:dyDescent="0.15">
      <c r="A180" s="107" t="s">
        <v>64</v>
      </c>
      <c r="B180" s="107" t="s">
        <v>485</v>
      </c>
      <c r="C180" s="139">
        <v>1073</v>
      </c>
      <c r="D180" s="139">
        <v>92</v>
      </c>
      <c r="E180" s="163">
        <v>1165</v>
      </c>
    </row>
    <row r="181" spans="1:5" s="132" customFormat="1" ht="10.5" customHeight="1" x14ac:dyDescent="0.15">
      <c r="A181" s="107" t="s">
        <v>64</v>
      </c>
      <c r="B181" s="107" t="s">
        <v>486</v>
      </c>
      <c r="C181" s="139">
        <v>1112</v>
      </c>
      <c r="D181" s="139">
        <v>105</v>
      </c>
      <c r="E181" s="163">
        <v>1217</v>
      </c>
    </row>
    <row r="182" spans="1:5" s="132" customFormat="1" ht="10.5" customHeight="1" x14ac:dyDescent="0.15">
      <c r="A182" s="107" t="s">
        <v>64</v>
      </c>
      <c r="B182" s="107" t="s">
        <v>487</v>
      </c>
      <c r="C182" s="139">
        <v>1095</v>
      </c>
      <c r="D182" s="139">
        <v>176</v>
      </c>
      <c r="E182" s="163">
        <v>1271</v>
      </c>
    </row>
    <row r="183" spans="1:5" s="132" customFormat="1" ht="10.5" customHeight="1" x14ac:dyDescent="0.15">
      <c r="A183" s="107" t="s">
        <v>64</v>
      </c>
      <c r="B183" s="107" t="s">
        <v>488</v>
      </c>
      <c r="C183" s="139">
        <v>1568</v>
      </c>
      <c r="D183" s="139">
        <v>157</v>
      </c>
      <c r="E183" s="163">
        <v>1725</v>
      </c>
    </row>
    <row r="184" spans="1:5" s="132" customFormat="1" ht="10.5" customHeight="1" x14ac:dyDescent="0.15">
      <c r="A184" s="107" t="s">
        <v>64</v>
      </c>
      <c r="B184" s="107" t="s">
        <v>489</v>
      </c>
      <c r="C184" s="139">
        <v>1727</v>
      </c>
      <c r="D184" s="139">
        <v>336</v>
      </c>
      <c r="E184" s="163">
        <v>2063</v>
      </c>
    </row>
    <row r="185" spans="1:5" s="132" customFormat="1" ht="10.5" customHeight="1" x14ac:dyDescent="0.15">
      <c r="A185" s="107" t="s">
        <v>64</v>
      </c>
      <c r="B185" s="107" t="s">
        <v>490</v>
      </c>
      <c r="C185" s="139">
        <v>1197</v>
      </c>
      <c r="D185" s="139">
        <v>79</v>
      </c>
      <c r="E185" s="163">
        <v>1276</v>
      </c>
    </row>
    <row r="186" spans="1:5" s="132" customFormat="1" ht="10.5" customHeight="1" x14ac:dyDescent="0.15">
      <c r="A186" s="107" t="s">
        <v>64</v>
      </c>
      <c r="B186" s="107" t="s">
        <v>491</v>
      </c>
      <c r="C186" s="139">
        <v>1043</v>
      </c>
      <c r="D186" s="139">
        <v>77</v>
      </c>
      <c r="E186" s="163">
        <v>1120</v>
      </c>
    </row>
    <row r="187" spans="1:5" s="132" customFormat="1" ht="10.5" customHeight="1" x14ac:dyDescent="0.15">
      <c r="A187" s="107" t="s">
        <v>64</v>
      </c>
      <c r="B187" s="107" t="s">
        <v>492</v>
      </c>
      <c r="C187" s="139">
        <v>1082</v>
      </c>
      <c r="D187" s="139">
        <v>85</v>
      </c>
      <c r="E187" s="163">
        <v>1167</v>
      </c>
    </row>
    <row r="188" spans="1:5" s="132" customFormat="1" ht="10.5" customHeight="1" x14ac:dyDescent="0.15">
      <c r="A188" s="107" t="s">
        <v>64</v>
      </c>
      <c r="B188" s="107" t="s">
        <v>493</v>
      </c>
      <c r="C188" s="139">
        <v>978</v>
      </c>
      <c r="D188" s="139">
        <v>81</v>
      </c>
      <c r="E188" s="163">
        <v>1059</v>
      </c>
    </row>
    <row r="189" spans="1:5" s="132" customFormat="1" ht="10.5" customHeight="1" x14ac:dyDescent="0.15">
      <c r="A189" s="107" t="s">
        <v>64</v>
      </c>
      <c r="B189" s="107" t="s">
        <v>494</v>
      </c>
      <c r="C189" s="139">
        <v>1183</v>
      </c>
      <c r="D189" s="139">
        <v>157</v>
      </c>
      <c r="E189" s="163">
        <v>1340</v>
      </c>
    </row>
    <row r="190" spans="1:5" s="132" customFormat="1" ht="10.5" customHeight="1" x14ac:dyDescent="0.15">
      <c r="A190" s="107" t="s">
        <v>64</v>
      </c>
      <c r="B190" s="107" t="s">
        <v>495</v>
      </c>
      <c r="C190" s="139">
        <v>707</v>
      </c>
      <c r="D190" s="139">
        <v>61</v>
      </c>
      <c r="E190" s="163">
        <v>768</v>
      </c>
    </row>
    <row r="191" spans="1:5" s="132" customFormat="1" ht="10.5" customHeight="1" x14ac:dyDescent="0.15">
      <c r="A191" s="107" t="s">
        <v>64</v>
      </c>
      <c r="B191" s="107" t="s">
        <v>496</v>
      </c>
      <c r="C191" s="139">
        <v>1344</v>
      </c>
      <c r="D191" s="139">
        <v>429</v>
      </c>
      <c r="E191" s="163">
        <v>1773</v>
      </c>
    </row>
    <row r="192" spans="1:5" s="132" customFormat="1" ht="10.5" customHeight="1" x14ac:dyDescent="0.15">
      <c r="A192" s="107" t="s">
        <v>64</v>
      </c>
      <c r="B192" s="107" t="s">
        <v>497</v>
      </c>
      <c r="C192" s="139">
        <v>1240</v>
      </c>
      <c r="D192" s="139">
        <v>439</v>
      </c>
      <c r="E192" s="163">
        <v>1679</v>
      </c>
    </row>
    <row r="193" spans="1:5" s="132" customFormat="1" ht="10.5" customHeight="1" x14ac:dyDescent="0.15">
      <c r="A193" s="107" t="s">
        <v>64</v>
      </c>
      <c r="B193" s="107" t="s">
        <v>498</v>
      </c>
      <c r="C193" s="139">
        <v>1260</v>
      </c>
      <c r="D193" s="139">
        <v>313</v>
      </c>
      <c r="E193" s="163">
        <v>1573</v>
      </c>
    </row>
    <row r="194" spans="1:5" s="132" customFormat="1" ht="10.5" customHeight="1" x14ac:dyDescent="0.15">
      <c r="A194" s="107" t="s">
        <v>64</v>
      </c>
      <c r="B194" s="107" t="s">
        <v>499</v>
      </c>
      <c r="C194" s="139">
        <v>1450</v>
      </c>
      <c r="D194" s="139">
        <v>117</v>
      </c>
      <c r="E194" s="163">
        <v>1567</v>
      </c>
    </row>
    <row r="195" spans="1:5" s="132" customFormat="1" ht="10.5" customHeight="1" x14ac:dyDescent="0.15">
      <c r="A195" s="107" t="s">
        <v>64</v>
      </c>
      <c r="B195" s="107" t="s">
        <v>500</v>
      </c>
      <c r="C195" s="139">
        <v>1358</v>
      </c>
      <c r="D195" s="139">
        <v>116</v>
      </c>
      <c r="E195" s="163">
        <v>1474</v>
      </c>
    </row>
    <row r="196" spans="1:5" s="132" customFormat="1" ht="10.5" customHeight="1" x14ac:dyDescent="0.15">
      <c r="A196" s="107" t="s">
        <v>64</v>
      </c>
      <c r="B196" s="107" t="s">
        <v>501</v>
      </c>
      <c r="C196" s="139">
        <v>1149</v>
      </c>
      <c r="D196" s="139">
        <v>80</v>
      </c>
      <c r="E196" s="163">
        <v>1229</v>
      </c>
    </row>
    <row r="197" spans="1:5" s="132" customFormat="1" ht="10.5" customHeight="1" x14ac:dyDescent="0.15">
      <c r="A197" s="107" t="s">
        <v>64</v>
      </c>
      <c r="B197" s="107" t="s">
        <v>502</v>
      </c>
      <c r="C197" s="139">
        <v>1140</v>
      </c>
      <c r="D197" s="139">
        <v>97</v>
      </c>
      <c r="E197" s="163">
        <v>1237</v>
      </c>
    </row>
    <row r="198" spans="1:5" s="132" customFormat="1" ht="10.5" customHeight="1" x14ac:dyDescent="0.15">
      <c r="A198" s="107" t="s">
        <v>64</v>
      </c>
      <c r="B198" s="107" t="s">
        <v>503</v>
      </c>
      <c r="C198" s="139">
        <v>851</v>
      </c>
      <c r="D198" s="139">
        <v>75</v>
      </c>
      <c r="E198" s="163">
        <v>926</v>
      </c>
    </row>
    <row r="199" spans="1:5" s="132" customFormat="1" ht="10.5" customHeight="1" x14ac:dyDescent="0.15">
      <c r="A199" s="107" t="s">
        <v>64</v>
      </c>
      <c r="B199" s="107" t="s">
        <v>504</v>
      </c>
      <c r="C199" s="139">
        <v>1322</v>
      </c>
      <c r="D199" s="139">
        <v>232</v>
      </c>
      <c r="E199" s="163">
        <v>1554</v>
      </c>
    </row>
    <row r="200" spans="1:5" s="132" customFormat="1" ht="10.5" customHeight="1" x14ac:dyDescent="0.15">
      <c r="A200" s="107" t="s">
        <v>64</v>
      </c>
      <c r="B200" s="107" t="s">
        <v>505</v>
      </c>
      <c r="C200" s="139">
        <v>1249</v>
      </c>
      <c r="D200" s="139">
        <v>175</v>
      </c>
      <c r="E200" s="163">
        <v>1424</v>
      </c>
    </row>
    <row r="201" spans="1:5" s="132" customFormat="1" ht="10.5" customHeight="1" x14ac:dyDescent="0.15">
      <c r="A201" s="107" t="s">
        <v>64</v>
      </c>
      <c r="B201" s="107" t="s">
        <v>506</v>
      </c>
      <c r="C201" s="139">
        <v>1210</v>
      </c>
      <c r="D201" s="139">
        <v>92</v>
      </c>
      <c r="E201" s="163">
        <v>1302</v>
      </c>
    </row>
    <row r="202" spans="1:5" s="132" customFormat="1" ht="10.5" customHeight="1" x14ac:dyDescent="0.15">
      <c r="A202" s="107" t="s">
        <v>64</v>
      </c>
      <c r="B202" s="107" t="s">
        <v>507</v>
      </c>
      <c r="C202" s="139">
        <v>531</v>
      </c>
      <c r="D202" s="139">
        <v>208</v>
      </c>
      <c r="E202" s="163">
        <v>739</v>
      </c>
    </row>
    <row r="203" spans="1:5" s="132" customFormat="1" ht="10.5" customHeight="1" x14ac:dyDescent="0.15">
      <c r="A203" s="107" t="s">
        <v>64</v>
      </c>
      <c r="B203" s="107" t="s">
        <v>508</v>
      </c>
      <c r="C203" s="139">
        <v>1154</v>
      </c>
      <c r="D203" s="139">
        <v>111</v>
      </c>
      <c r="E203" s="163">
        <v>1265</v>
      </c>
    </row>
    <row r="204" spans="1:5" s="132" customFormat="1" ht="10.5" customHeight="1" x14ac:dyDescent="0.15">
      <c r="A204" s="107" t="s">
        <v>64</v>
      </c>
      <c r="B204" s="107" t="s">
        <v>509</v>
      </c>
      <c r="C204" s="139">
        <v>1439</v>
      </c>
      <c r="D204" s="139">
        <v>149</v>
      </c>
      <c r="E204" s="163">
        <v>1588</v>
      </c>
    </row>
    <row r="205" spans="1:5" s="132" customFormat="1" ht="10.5" customHeight="1" x14ac:dyDescent="0.15">
      <c r="A205" s="107" t="s">
        <v>64</v>
      </c>
      <c r="B205" s="107" t="s">
        <v>510</v>
      </c>
      <c r="C205" s="139">
        <v>1170</v>
      </c>
      <c r="D205" s="139">
        <v>138</v>
      </c>
      <c r="E205" s="163">
        <v>1308</v>
      </c>
    </row>
    <row r="206" spans="1:5" s="132" customFormat="1" ht="10.5" customHeight="1" x14ac:dyDescent="0.15">
      <c r="A206" s="107" t="s">
        <v>64</v>
      </c>
      <c r="B206" s="107" t="s">
        <v>511</v>
      </c>
      <c r="C206" s="139">
        <v>1597</v>
      </c>
      <c r="D206" s="139">
        <v>232</v>
      </c>
      <c r="E206" s="163">
        <v>1829</v>
      </c>
    </row>
    <row r="207" spans="1:5" s="132" customFormat="1" ht="10.5" customHeight="1" x14ac:dyDescent="0.15">
      <c r="A207" s="107" t="s">
        <v>64</v>
      </c>
      <c r="B207" s="107" t="s">
        <v>512</v>
      </c>
      <c r="C207" s="139">
        <v>1264</v>
      </c>
      <c r="D207" s="139">
        <v>103</v>
      </c>
      <c r="E207" s="163">
        <v>1367</v>
      </c>
    </row>
    <row r="208" spans="1:5" s="132" customFormat="1" ht="10.5" customHeight="1" x14ac:dyDescent="0.15">
      <c r="A208" s="107" t="s">
        <v>64</v>
      </c>
      <c r="B208" s="107" t="s">
        <v>513</v>
      </c>
      <c r="C208" s="139">
        <v>1024</v>
      </c>
      <c r="D208" s="139">
        <v>61</v>
      </c>
      <c r="E208" s="163">
        <v>1085</v>
      </c>
    </row>
    <row r="209" spans="1:5" s="132" customFormat="1" ht="10.5" customHeight="1" x14ac:dyDescent="0.15">
      <c r="A209" s="107" t="s">
        <v>64</v>
      </c>
      <c r="B209" s="107" t="s">
        <v>514</v>
      </c>
      <c r="C209" s="139">
        <v>1037</v>
      </c>
      <c r="D209" s="139">
        <v>150</v>
      </c>
      <c r="E209" s="163">
        <v>1187</v>
      </c>
    </row>
    <row r="210" spans="1:5" s="132" customFormat="1" ht="10.5" customHeight="1" x14ac:dyDescent="0.15">
      <c r="A210" s="107" t="s">
        <v>64</v>
      </c>
      <c r="B210" s="107" t="s">
        <v>515</v>
      </c>
      <c r="C210" s="139">
        <v>740</v>
      </c>
      <c r="D210" s="139">
        <v>42</v>
      </c>
      <c r="E210" s="163">
        <v>782</v>
      </c>
    </row>
    <row r="211" spans="1:5" s="132" customFormat="1" ht="10.5" customHeight="1" x14ac:dyDescent="0.15">
      <c r="A211" s="107" t="s">
        <v>64</v>
      </c>
      <c r="B211" s="107" t="s">
        <v>516</v>
      </c>
      <c r="C211" s="139">
        <v>754</v>
      </c>
      <c r="D211" s="139">
        <v>39</v>
      </c>
      <c r="E211" s="163">
        <v>793</v>
      </c>
    </row>
    <row r="212" spans="1:5" s="132" customFormat="1" ht="10.5" customHeight="1" x14ac:dyDescent="0.15">
      <c r="A212" s="107" t="s">
        <v>64</v>
      </c>
      <c r="B212" s="107" t="s">
        <v>517</v>
      </c>
      <c r="C212" s="139">
        <v>1109</v>
      </c>
      <c r="D212" s="139">
        <v>81</v>
      </c>
      <c r="E212" s="163">
        <v>1190</v>
      </c>
    </row>
    <row r="213" spans="1:5" s="132" customFormat="1" ht="10.5" customHeight="1" x14ac:dyDescent="0.15">
      <c r="A213" s="107" t="s">
        <v>64</v>
      </c>
      <c r="B213" s="107" t="s">
        <v>518</v>
      </c>
      <c r="C213" s="139">
        <v>892</v>
      </c>
      <c r="D213" s="139">
        <v>50</v>
      </c>
      <c r="E213" s="163">
        <v>942</v>
      </c>
    </row>
    <row r="214" spans="1:5" s="132" customFormat="1" ht="10.5" customHeight="1" x14ac:dyDescent="0.15">
      <c r="A214" s="107" t="s">
        <v>64</v>
      </c>
      <c r="B214" s="107" t="s">
        <v>519</v>
      </c>
      <c r="C214" s="139">
        <v>1155</v>
      </c>
      <c r="D214" s="139">
        <v>112</v>
      </c>
      <c r="E214" s="163">
        <v>1267</v>
      </c>
    </row>
    <row r="215" spans="1:5" s="132" customFormat="1" ht="10.5" customHeight="1" x14ac:dyDescent="0.15">
      <c r="A215" s="107" t="s">
        <v>64</v>
      </c>
      <c r="B215" s="107" t="s">
        <v>520</v>
      </c>
      <c r="C215" s="139">
        <v>941</v>
      </c>
      <c r="D215" s="139">
        <v>134</v>
      </c>
      <c r="E215" s="163">
        <v>1075</v>
      </c>
    </row>
    <row r="216" spans="1:5" s="132" customFormat="1" ht="10.5" customHeight="1" x14ac:dyDescent="0.15">
      <c r="A216" s="107" t="s">
        <v>64</v>
      </c>
      <c r="B216" s="107" t="s">
        <v>521</v>
      </c>
      <c r="C216" s="139">
        <v>903</v>
      </c>
      <c r="D216" s="139">
        <v>65</v>
      </c>
      <c r="E216" s="163">
        <v>968</v>
      </c>
    </row>
    <row r="217" spans="1:5" s="132" customFormat="1" ht="10.5" customHeight="1" x14ac:dyDescent="0.15">
      <c r="A217" s="107" t="s">
        <v>64</v>
      </c>
      <c r="B217" s="107" t="s">
        <v>522</v>
      </c>
      <c r="C217" s="139">
        <v>856</v>
      </c>
      <c r="D217" s="139">
        <v>109</v>
      </c>
      <c r="E217" s="163">
        <v>965</v>
      </c>
    </row>
    <row r="218" spans="1:5" s="132" customFormat="1" ht="10.5" customHeight="1" x14ac:dyDescent="0.15">
      <c r="A218" s="107" t="s">
        <v>64</v>
      </c>
      <c r="B218" s="107" t="s">
        <v>523</v>
      </c>
      <c r="C218" s="139">
        <v>1369</v>
      </c>
      <c r="D218" s="139">
        <v>100</v>
      </c>
      <c r="E218" s="163">
        <v>1469</v>
      </c>
    </row>
    <row r="219" spans="1:5" s="132" customFormat="1" ht="10.5" customHeight="1" x14ac:dyDescent="0.15">
      <c r="A219" s="107" t="s">
        <v>64</v>
      </c>
      <c r="B219" s="107" t="s">
        <v>524</v>
      </c>
      <c r="C219" s="139">
        <v>997</v>
      </c>
      <c r="D219" s="139">
        <v>73</v>
      </c>
      <c r="E219" s="163">
        <v>1070</v>
      </c>
    </row>
    <row r="220" spans="1:5" s="132" customFormat="1" ht="10.5" customHeight="1" x14ac:dyDescent="0.15">
      <c r="A220" s="107" t="s">
        <v>64</v>
      </c>
      <c r="B220" s="107" t="s">
        <v>525</v>
      </c>
      <c r="C220" s="139">
        <v>1146</v>
      </c>
      <c r="D220" s="139">
        <v>203</v>
      </c>
      <c r="E220" s="163">
        <v>1349</v>
      </c>
    </row>
    <row r="221" spans="1:5" s="132" customFormat="1" ht="10.5" customHeight="1" x14ac:dyDescent="0.15">
      <c r="A221" s="107" t="s">
        <v>64</v>
      </c>
      <c r="B221" s="107" t="s">
        <v>526</v>
      </c>
      <c r="C221" s="139">
        <v>1097</v>
      </c>
      <c r="D221" s="139">
        <v>69</v>
      </c>
      <c r="E221" s="163">
        <v>1166</v>
      </c>
    </row>
    <row r="222" spans="1:5" s="132" customFormat="1" ht="10.5" customHeight="1" x14ac:dyDescent="0.15">
      <c r="A222" s="107" t="s">
        <v>64</v>
      </c>
      <c r="B222" s="107" t="s">
        <v>527</v>
      </c>
      <c r="C222" s="139">
        <v>1096</v>
      </c>
      <c r="D222" s="139">
        <v>186</v>
      </c>
      <c r="E222" s="163">
        <v>1282</v>
      </c>
    </row>
    <row r="223" spans="1:5" s="132" customFormat="1" ht="10.5" customHeight="1" x14ac:dyDescent="0.15">
      <c r="A223" s="107" t="s">
        <v>64</v>
      </c>
      <c r="B223" s="107" t="s">
        <v>528</v>
      </c>
      <c r="C223" s="139">
        <v>1299</v>
      </c>
      <c r="D223" s="139">
        <v>260</v>
      </c>
      <c r="E223" s="163">
        <v>1559</v>
      </c>
    </row>
    <row r="224" spans="1:5" s="132" customFormat="1" ht="10.5" customHeight="1" x14ac:dyDescent="0.15">
      <c r="A224" s="107" t="s">
        <v>64</v>
      </c>
      <c r="B224" s="107" t="s">
        <v>529</v>
      </c>
      <c r="C224" s="139">
        <v>1177</v>
      </c>
      <c r="D224" s="139">
        <v>109</v>
      </c>
      <c r="E224" s="163">
        <v>1286</v>
      </c>
    </row>
    <row r="225" spans="1:5" s="132" customFormat="1" ht="10.5" customHeight="1" x14ac:dyDescent="0.15">
      <c r="A225" s="107" t="s">
        <v>64</v>
      </c>
      <c r="B225" s="107" t="s">
        <v>530</v>
      </c>
      <c r="C225" s="139">
        <v>1195</v>
      </c>
      <c r="D225" s="139">
        <v>129</v>
      </c>
      <c r="E225" s="163">
        <v>1324</v>
      </c>
    </row>
    <row r="226" spans="1:5" s="132" customFormat="1" ht="10.5" customHeight="1" x14ac:dyDescent="0.15">
      <c r="A226" s="107" t="s">
        <v>64</v>
      </c>
      <c r="B226" s="107" t="s">
        <v>531</v>
      </c>
      <c r="C226" s="139">
        <v>1482</v>
      </c>
      <c r="D226" s="139">
        <v>365</v>
      </c>
      <c r="E226" s="163">
        <v>1847</v>
      </c>
    </row>
    <row r="227" spans="1:5" s="132" customFormat="1" ht="10.5" customHeight="1" x14ac:dyDescent="0.15">
      <c r="A227" s="107" t="s">
        <v>64</v>
      </c>
      <c r="B227" s="107" t="s">
        <v>532</v>
      </c>
      <c r="C227" s="139">
        <v>1095</v>
      </c>
      <c r="D227" s="139">
        <v>80</v>
      </c>
      <c r="E227" s="163">
        <v>1175</v>
      </c>
    </row>
    <row r="228" spans="1:5" s="132" customFormat="1" ht="10.5" customHeight="1" x14ac:dyDescent="0.15">
      <c r="A228" s="107" t="s">
        <v>64</v>
      </c>
      <c r="B228" s="107" t="s">
        <v>533</v>
      </c>
      <c r="C228" s="139">
        <v>447</v>
      </c>
      <c r="D228" s="139">
        <v>59</v>
      </c>
      <c r="E228" s="163">
        <v>506</v>
      </c>
    </row>
    <row r="229" spans="1:5" s="132" customFormat="1" ht="10.5" customHeight="1" x14ac:dyDescent="0.15">
      <c r="A229" s="107" t="s">
        <v>64</v>
      </c>
      <c r="B229" s="107" t="s">
        <v>534</v>
      </c>
      <c r="C229" s="139">
        <v>632</v>
      </c>
      <c r="D229" s="139">
        <v>82</v>
      </c>
      <c r="E229" s="163">
        <v>714</v>
      </c>
    </row>
    <row r="230" spans="1:5" s="132" customFormat="1" ht="10.5" customHeight="1" x14ac:dyDescent="0.15">
      <c r="A230" s="107" t="s">
        <v>64</v>
      </c>
      <c r="B230" s="107" t="s">
        <v>535</v>
      </c>
      <c r="C230" s="139">
        <v>1307</v>
      </c>
      <c r="D230" s="139">
        <v>121</v>
      </c>
      <c r="E230" s="163">
        <v>1428</v>
      </c>
    </row>
    <row r="231" spans="1:5" s="132" customFormat="1" ht="10.5" customHeight="1" x14ac:dyDescent="0.15">
      <c r="A231" s="107" t="s">
        <v>64</v>
      </c>
      <c r="B231" s="107" t="s">
        <v>536</v>
      </c>
      <c r="C231" s="139">
        <v>1255</v>
      </c>
      <c r="D231" s="139">
        <v>277</v>
      </c>
      <c r="E231" s="163">
        <v>1532</v>
      </c>
    </row>
    <row r="232" spans="1:5" s="132" customFormat="1" ht="10.5" customHeight="1" x14ac:dyDescent="0.15">
      <c r="A232" s="107" t="s">
        <v>64</v>
      </c>
      <c r="B232" s="107" t="s">
        <v>537</v>
      </c>
      <c r="C232" s="139">
        <v>968</v>
      </c>
      <c r="D232" s="139">
        <v>71</v>
      </c>
      <c r="E232" s="163">
        <v>1039</v>
      </c>
    </row>
    <row r="233" spans="1:5" s="132" customFormat="1" ht="10.5" customHeight="1" x14ac:dyDescent="0.15">
      <c r="A233" s="107" t="s">
        <v>64</v>
      </c>
      <c r="B233" s="107" t="s">
        <v>538</v>
      </c>
      <c r="C233" s="139">
        <v>833</v>
      </c>
      <c r="D233" s="139">
        <v>108</v>
      </c>
      <c r="E233" s="163">
        <v>941</v>
      </c>
    </row>
    <row r="234" spans="1:5" s="132" customFormat="1" ht="10.5" customHeight="1" x14ac:dyDescent="0.15">
      <c r="A234" s="107" t="s">
        <v>64</v>
      </c>
      <c r="B234" s="107" t="s">
        <v>539</v>
      </c>
      <c r="C234" s="139">
        <v>1569</v>
      </c>
      <c r="D234" s="139">
        <v>154</v>
      </c>
      <c r="E234" s="163">
        <v>1723</v>
      </c>
    </row>
    <row r="235" spans="1:5" s="132" customFormat="1" ht="10.5" customHeight="1" x14ac:dyDescent="0.15">
      <c r="A235" s="107" t="s">
        <v>64</v>
      </c>
      <c r="B235" s="107" t="s">
        <v>540</v>
      </c>
      <c r="C235" s="139">
        <v>874</v>
      </c>
      <c r="D235" s="139">
        <v>82</v>
      </c>
      <c r="E235" s="163">
        <v>956</v>
      </c>
    </row>
    <row r="236" spans="1:5" s="132" customFormat="1" ht="10.5" customHeight="1" x14ac:dyDescent="0.15">
      <c r="A236" s="107" t="s">
        <v>64</v>
      </c>
      <c r="B236" s="107" t="s">
        <v>541</v>
      </c>
      <c r="C236" s="139">
        <v>319</v>
      </c>
      <c r="D236" s="139">
        <v>17</v>
      </c>
      <c r="E236" s="163">
        <v>336</v>
      </c>
    </row>
    <row r="237" spans="1:5" s="132" customFormat="1" ht="10.5" customHeight="1" x14ac:dyDescent="0.15">
      <c r="A237" s="107" t="s">
        <v>64</v>
      </c>
      <c r="B237" s="107" t="s">
        <v>542</v>
      </c>
      <c r="C237" s="139">
        <v>1023</v>
      </c>
      <c r="D237" s="139">
        <v>68</v>
      </c>
      <c r="E237" s="163">
        <v>1091</v>
      </c>
    </row>
    <row r="238" spans="1:5" s="132" customFormat="1" ht="10.5" customHeight="1" x14ac:dyDescent="0.15">
      <c r="A238" s="107" t="s">
        <v>64</v>
      </c>
      <c r="B238" s="107" t="s">
        <v>543</v>
      </c>
      <c r="C238" s="139">
        <v>1044</v>
      </c>
      <c r="D238" s="139">
        <v>75</v>
      </c>
      <c r="E238" s="163">
        <v>1119</v>
      </c>
    </row>
    <row r="239" spans="1:5" s="132" customFormat="1" ht="10.5" customHeight="1" x14ac:dyDescent="0.15">
      <c r="A239" s="107" t="s">
        <v>64</v>
      </c>
      <c r="B239" s="107" t="s">
        <v>544</v>
      </c>
      <c r="C239" s="139">
        <v>1444</v>
      </c>
      <c r="D239" s="139">
        <v>186</v>
      </c>
      <c r="E239" s="163">
        <v>1630</v>
      </c>
    </row>
    <row r="240" spans="1:5" s="132" customFormat="1" ht="10.5" customHeight="1" x14ac:dyDescent="0.15">
      <c r="A240" s="107" t="s">
        <v>64</v>
      </c>
      <c r="B240" s="107" t="s">
        <v>545</v>
      </c>
      <c r="C240" s="139">
        <v>953</v>
      </c>
      <c r="D240" s="139">
        <v>124</v>
      </c>
      <c r="E240" s="163">
        <v>1077</v>
      </c>
    </row>
    <row r="241" spans="1:5" s="132" customFormat="1" ht="10.5" customHeight="1" x14ac:dyDescent="0.15">
      <c r="A241" s="107" t="s">
        <v>64</v>
      </c>
      <c r="B241" s="107" t="s">
        <v>546</v>
      </c>
      <c r="C241" s="139">
        <v>1699</v>
      </c>
      <c r="D241" s="139">
        <v>351</v>
      </c>
      <c r="E241" s="163">
        <v>2050</v>
      </c>
    </row>
    <row r="242" spans="1:5" s="132" customFormat="1" ht="10.5" customHeight="1" x14ac:dyDescent="0.15">
      <c r="A242" s="107" t="s">
        <v>64</v>
      </c>
      <c r="B242" s="107" t="s">
        <v>547</v>
      </c>
      <c r="C242" s="139">
        <v>1444</v>
      </c>
      <c r="D242" s="139">
        <v>163</v>
      </c>
      <c r="E242" s="163">
        <v>1607</v>
      </c>
    </row>
    <row r="243" spans="1:5" s="132" customFormat="1" ht="10.5" customHeight="1" x14ac:dyDescent="0.15">
      <c r="A243" s="107" t="s">
        <v>64</v>
      </c>
      <c r="B243" s="107" t="s">
        <v>548</v>
      </c>
      <c r="C243" s="139">
        <v>1496</v>
      </c>
      <c r="D243" s="139">
        <v>223</v>
      </c>
      <c r="E243" s="163">
        <v>1719</v>
      </c>
    </row>
    <row r="244" spans="1:5" s="132" customFormat="1" ht="10.5" customHeight="1" x14ac:dyDescent="0.15">
      <c r="A244" s="107" t="s">
        <v>64</v>
      </c>
      <c r="B244" s="107" t="s">
        <v>549</v>
      </c>
      <c r="C244" s="139">
        <v>1283</v>
      </c>
      <c r="D244" s="139">
        <v>119</v>
      </c>
      <c r="E244" s="163">
        <v>1402</v>
      </c>
    </row>
    <row r="245" spans="1:5" s="132" customFormat="1" ht="10.5" customHeight="1" x14ac:dyDescent="0.15">
      <c r="A245" s="107" t="s">
        <v>64</v>
      </c>
      <c r="B245" s="107" t="s">
        <v>550</v>
      </c>
      <c r="C245" s="139">
        <v>960</v>
      </c>
      <c r="D245" s="139">
        <v>84</v>
      </c>
      <c r="E245" s="163">
        <v>1044</v>
      </c>
    </row>
    <row r="246" spans="1:5" s="132" customFormat="1" ht="10.5" customHeight="1" x14ac:dyDescent="0.15">
      <c r="A246" s="107" t="s">
        <v>64</v>
      </c>
      <c r="B246" s="107" t="s">
        <v>551</v>
      </c>
      <c r="C246" s="139">
        <v>1225</v>
      </c>
      <c r="D246" s="139">
        <v>136</v>
      </c>
      <c r="E246" s="163">
        <v>1361</v>
      </c>
    </row>
    <row r="247" spans="1:5" s="132" customFormat="1" ht="10.5" customHeight="1" x14ac:dyDescent="0.15">
      <c r="A247" s="107" t="s">
        <v>64</v>
      </c>
      <c r="B247" s="107" t="s">
        <v>552</v>
      </c>
      <c r="C247" s="139">
        <v>1175</v>
      </c>
      <c r="D247" s="139">
        <v>122</v>
      </c>
      <c r="E247" s="163">
        <v>1297</v>
      </c>
    </row>
    <row r="248" spans="1:5" s="132" customFormat="1" ht="10.5" customHeight="1" x14ac:dyDescent="0.15">
      <c r="A248" s="107" t="s">
        <v>64</v>
      </c>
      <c r="B248" s="107" t="s">
        <v>553</v>
      </c>
      <c r="C248" s="139">
        <v>1288</v>
      </c>
      <c r="D248" s="139">
        <v>133</v>
      </c>
      <c r="E248" s="163">
        <v>1421</v>
      </c>
    </row>
    <row r="249" spans="1:5" s="132" customFormat="1" ht="10.5" customHeight="1" x14ac:dyDescent="0.15">
      <c r="A249" s="107" t="s">
        <v>64</v>
      </c>
      <c r="B249" s="107" t="s">
        <v>554</v>
      </c>
      <c r="C249" s="139">
        <v>1063</v>
      </c>
      <c r="D249" s="139">
        <v>176</v>
      </c>
      <c r="E249" s="163">
        <v>1239</v>
      </c>
    </row>
    <row r="250" spans="1:5" s="132" customFormat="1" ht="10.5" customHeight="1" x14ac:dyDescent="0.15">
      <c r="A250" s="107" t="s">
        <v>64</v>
      </c>
      <c r="B250" s="107" t="s">
        <v>555</v>
      </c>
      <c r="C250" s="139">
        <v>1212</v>
      </c>
      <c r="D250" s="139">
        <v>129</v>
      </c>
      <c r="E250" s="163">
        <v>1341</v>
      </c>
    </row>
    <row r="251" spans="1:5" s="132" customFormat="1" ht="10.5" customHeight="1" x14ac:dyDescent="0.15">
      <c r="A251" s="107" t="s">
        <v>64</v>
      </c>
      <c r="B251" s="107" t="s">
        <v>556</v>
      </c>
      <c r="C251" s="139">
        <v>709</v>
      </c>
      <c r="D251" s="139">
        <v>140</v>
      </c>
      <c r="E251" s="163">
        <v>849</v>
      </c>
    </row>
    <row r="252" spans="1:5" s="132" customFormat="1" ht="10.5" customHeight="1" x14ac:dyDescent="0.15">
      <c r="A252" s="107" t="s">
        <v>64</v>
      </c>
      <c r="B252" s="107" t="s">
        <v>557</v>
      </c>
      <c r="C252" s="139">
        <v>1444</v>
      </c>
      <c r="D252" s="139">
        <v>130</v>
      </c>
      <c r="E252" s="163">
        <v>1574</v>
      </c>
    </row>
    <row r="253" spans="1:5" s="132" customFormat="1" ht="10.5" customHeight="1" x14ac:dyDescent="0.15">
      <c r="A253" s="107" t="s">
        <v>64</v>
      </c>
      <c r="B253" s="107" t="s">
        <v>558</v>
      </c>
      <c r="C253" s="139">
        <v>859</v>
      </c>
      <c r="D253" s="139">
        <v>456</v>
      </c>
      <c r="E253" s="163">
        <v>1315</v>
      </c>
    </row>
    <row r="254" spans="1:5" s="132" customFormat="1" ht="10.5" customHeight="1" x14ac:dyDescent="0.15">
      <c r="A254" s="107" t="s">
        <v>64</v>
      </c>
      <c r="B254" s="107" t="s">
        <v>559</v>
      </c>
      <c r="C254" s="139">
        <v>996</v>
      </c>
      <c r="D254" s="139">
        <v>159</v>
      </c>
      <c r="E254" s="163">
        <v>1155</v>
      </c>
    </row>
    <row r="255" spans="1:5" s="132" customFormat="1" ht="10.5" customHeight="1" x14ac:dyDescent="0.15">
      <c r="A255" s="107" t="s">
        <v>64</v>
      </c>
      <c r="B255" s="107" t="s">
        <v>560</v>
      </c>
      <c r="C255" s="139">
        <v>1465</v>
      </c>
      <c r="D255" s="139">
        <v>268</v>
      </c>
      <c r="E255" s="163">
        <v>1733</v>
      </c>
    </row>
    <row r="256" spans="1:5" s="132" customFormat="1" ht="10.5" customHeight="1" x14ac:dyDescent="0.15">
      <c r="A256" s="107" t="s">
        <v>63</v>
      </c>
      <c r="B256" s="107" t="s">
        <v>561</v>
      </c>
      <c r="C256" s="139">
        <v>747</v>
      </c>
      <c r="D256" s="139">
        <v>172</v>
      </c>
      <c r="E256" s="163">
        <v>919</v>
      </c>
    </row>
    <row r="257" spans="1:5" s="132" customFormat="1" ht="10.5" customHeight="1" x14ac:dyDescent="0.15">
      <c r="A257" s="107" t="s">
        <v>63</v>
      </c>
      <c r="B257" s="107" t="s">
        <v>562</v>
      </c>
      <c r="C257" s="139">
        <v>699</v>
      </c>
      <c r="D257" s="139">
        <v>319</v>
      </c>
      <c r="E257" s="163">
        <v>1018</v>
      </c>
    </row>
    <row r="258" spans="1:5" s="132" customFormat="1" ht="10.5" customHeight="1" x14ac:dyDescent="0.15">
      <c r="A258" s="107" t="s">
        <v>63</v>
      </c>
      <c r="B258" s="107" t="s">
        <v>563</v>
      </c>
      <c r="C258" s="139">
        <v>1567</v>
      </c>
      <c r="D258" s="139">
        <v>256</v>
      </c>
      <c r="E258" s="163">
        <v>1823</v>
      </c>
    </row>
    <row r="259" spans="1:5" s="132" customFormat="1" ht="10.5" customHeight="1" x14ac:dyDescent="0.15">
      <c r="A259" s="107" t="s">
        <v>63</v>
      </c>
      <c r="B259" s="107" t="s">
        <v>564</v>
      </c>
      <c r="C259" s="139">
        <v>1763</v>
      </c>
      <c r="D259" s="139">
        <v>150</v>
      </c>
      <c r="E259" s="163">
        <v>1913</v>
      </c>
    </row>
    <row r="260" spans="1:5" s="132" customFormat="1" ht="10.5" customHeight="1" x14ac:dyDescent="0.15">
      <c r="A260" s="107" t="s">
        <v>63</v>
      </c>
      <c r="B260" s="107" t="s">
        <v>565</v>
      </c>
      <c r="C260" s="139">
        <v>717</v>
      </c>
      <c r="D260" s="139">
        <v>96</v>
      </c>
      <c r="E260" s="163">
        <v>813</v>
      </c>
    </row>
    <row r="261" spans="1:5" s="132" customFormat="1" ht="10.5" customHeight="1" x14ac:dyDescent="0.15">
      <c r="A261" s="107" t="s">
        <v>63</v>
      </c>
      <c r="B261" s="107" t="s">
        <v>566</v>
      </c>
      <c r="C261" s="139">
        <v>959</v>
      </c>
      <c r="D261" s="139">
        <v>186</v>
      </c>
      <c r="E261" s="163">
        <v>1145</v>
      </c>
    </row>
    <row r="262" spans="1:5" s="132" customFormat="1" ht="10.5" customHeight="1" x14ac:dyDescent="0.15">
      <c r="A262" s="107" t="s">
        <v>63</v>
      </c>
      <c r="B262" s="107" t="s">
        <v>567</v>
      </c>
      <c r="C262" s="139">
        <v>1638</v>
      </c>
      <c r="D262" s="139">
        <v>322</v>
      </c>
      <c r="E262" s="163">
        <v>1960</v>
      </c>
    </row>
    <row r="263" spans="1:5" s="132" customFormat="1" ht="10.5" customHeight="1" x14ac:dyDescent="0.15">
      <c r="A263" s="107" t="s">
        <v>63</v>
      </c>
      <c r="B263" s="107" t="s">
        <v>568</v>
      </c>
      <c r="C263" s="139">
        <v>726</v>
      </c>
      <c r="D263" s="139">
        <v>55</v>
      </c>
      <c r="E263" s="163">
        <v>781</v>
      </c>
    </row>
    <row r="264" spans="1:5" s="132" customFormat="1" ht="10.5" customHeight="1" x14ac:dyDescent="0.15">
      <c r="A264" s="107" t="s">
        <v>62</v>
      </c>
      <c r="B264" s="107" t="s">
        <v>569</v>
      </c>
      <c r="C264" s="139">
        <v>1323</v>
      </c>
      <c r="D264" s="139">
        <v>197</v>
      </c>
      <c r="E264" s="163">
        <v>1520</v>
      </c>
    </row>
    <row r="265" spans="1:5" s="132" customFormat="1" ht="10.5" customHeight="1" x14ac:dyDescent="0.15">
      <c r="A265" s="107" t="s">
        <v>62</v>
      </c>
      <c r="B265" s="107" t="s">
        <v>570</v>
      </c>
      <c r="C265" s="139">
        <v>1174</v>
      </c>
      <c r="D265" s="139">
        <v>306</v>
      </c>
      <c r="E265" s="163">
        <v>1480</v>
      </c>
    </row>
    <row r="266" spans="1:5" s="132" customFormat="1" ht="10.5" customHeight="1" x14ac:dyDescent="0.15">
      <c r="A266" s="107" t="s">
        <v>62</v>
      </c>
      <c r="B266" s="107" t="s">
        <v>571</v>
      </c>
      <c r="C266" s="139">
        <v>720</v>
      </c>
      <c r="D266" s="139">
        <v>105</v>
      </c>
      <c r="E266" s="163">
        <v>825</v>
      </c>
    </row>
    <row r="267" spans="1:5" s="132" customFormat="1" ht="10.5" customHeight="1" x14ac:dyDescent="0.15">
      <c r="A267" s="107" t="s">
        <v>62</v>
      </c>
      <c r="B267" s="107" t="s">
        <v>572</v>
      </c>
      <c r="C267" s="139">
        <v>703</v>
      </c>
      <c r="D267" s="139">
        <v>89</v>
      </c>
      <c r="E267" s="163">
        <v>792</v>
      </c>
    </row>
    <row r="268" spans="1:5" s="132" customFormat="1" ht="10.5" customHeight="1" x14ac:dyDescent="0.15">
      <c r="A268" s="107" t="s">
        <v>62</v>
      </c>
      <c r="B268" s="107" t="s">
        <v>573</v>
      </c>
      <c r="C268" s="139">
        <v>1457</v>
      </c>
      <c r="D268" s="139">
        <v>235</v>
      </c>
      <c r="E268" s="163">
        <v>1692</v>
      </c>
    </row>
    <row r="269" spans="1:5" s="132" customFormat="1" ht="10.5" customHeight="1" x14ac:dyDescent="0.15">
      <c r="A269" s="107" t="s">
        <v>62</v>
      </c>
      <c r="B269" s="107" t="s">
        <v>574</v>
      </c>
      <c r="C269" s="139">
        <v>528</v>
      </c>
      <c r="D269" s="139">
        <v>188</v>
      </c>
      <c r="E269" s="163">
        <v>716</v>
      </c>
    </row>
    <row r="270" spans="1:5" s="132" customFormat="1" ht="10.5" customHeight="1" x14ac:dyDescent="0.15">
      <c r="A270" s="107" t="s">
        <v>62</v>
      </c>
      <c r="B270" s="107" t="s">
        <v>575</v>
      </c>
      <c r="C270" s="139">
        <v>891</v>
      </c>
      <c r="D270" s="139">
        <v>155</v>
      </c>
      <c r="E270" s="163">
        <v>1046</v>
      </c>
    </row>
    <row r="271" spans="1:5" s="132" customFormat="1" ht="10.5" customHeight="1" x14ac:dyDescent="0.15">
      <c r="A271" s="107" t="s">
        <v>62</v>
      </c>
      <c r="B271" s="107" t="s">
        <v>576</v>
      </c>
      <c r="C271" s="139">
        <v>712</v>
      </c>
      <c r="D271" s="139">
        <v>79</v>
      </c>
      <c r="E271" s="163">
        <v>791</v>
      </c>
    </row>
    <row r="272" spans="1:5" s="132" customFormat="1" ht="10.5" customHeight="1" x14ac:dyDescent="0.15">
      <c r="A272" s="107" t="s">
        <v>62</v>
      </c>
      <c r="B272" s="107" t="s">
        <v>577</v>
      </c>
      <c r="C272" s="139">
        <v>663</v>
      </c>
      <c r="D272" s="139">
        <v>52</v>
      </c>
      <c r="E272" s="163">
        <v>715</v>
      </c>
    </row>
    <row r="273" spans="1:5" s="132" customFormat="1" ht="10.5" customHeight="1" x14ac:dyDescent="0.15">
      <c r="A273" s="107" t="s">
        <v>62</v>
      </c>
      <c r="B273" s="107" t="s">
        <v>578</v>
      </c>
      <c r="C273" s="139">
        <v>509</v>
      </c>
      <c r="D273" s="139">
        <v>32</v>
      </c>
      <c r="E273" s="163">
        <v>541</v>
      </c>
    </row>
    <row r="274" spans="1:5" s="132" customFormat="1" ht="10.5" customHeight="1" x14ac:dyDescent="0.15">
      <c r="A274" s="107" t="s">
        <v>62</v>
      </c>
      <c r="B274" s="107" t="s">
        <v>579</v>
      </c>
      <c r="C274" s="139">
        <v>1222</v>
      </c>
      <c r="D274" s="139">
        <v>267</v>
      </c>
      <c r="E274" s="163">
        <v>1489</v>
      </c>
    </row>
    <row r="275" spans="1:5" s="132" customFormat="1" ht="10.5" customHeight="1" x14ac:dyDescent="0.15">
      <c r="A275" s="107" t="s">
        <v>62</v>
      </c>
      <c r="B275" s="107" t="s">
        <v>580</v>
      </c>
      <c r="C275" s="139">
        <v>863</v>
      </c>
      <c r="D275" s="139">
        <v>107</v>
      </c>
      <c r="E275" s="163">
        <v>970</v>
      </c>
    </row>
    <row r="276" spans="1:5" s="132" customFormat="1" ht="10.5" customHeight="1" x14ac:dyDescent="0.15">
      <c r="A276" s="107" t="s">
        <v>62</v>
      </c>
      <c r="B276" s="107" t="s">
        <v>581</v>
      </c>
      <c r="C276" s="139">
        <v>648</v>
      </c>
      <c r="D276" s="139">
        <v>80</v>
      </c>
      <c r="E276" s="163">
        <v>728</v>
      </c>
    </row>
    <row r="277" spans="1:5" s="132" customFormat="1" ht="10.5" customHeight="1" x14ac:dyDescent="0.15">
      <c r="A277" s="107" t="s">
        <v>62</v>
      </c>
      <c r="B277" s="107" t="s">
        <v>582</v>
      </c>
      <c r="C277" s="139">
        <v>893</v>
      </c>
      <c r="D277" s="139">
        <v>329</v>
      </c>
      <c r="E277" s="163">
        <v>1222</v>
      </c>
    </row>
    <row r="278" spans="1:5" s="132" customFormat="1" ht="10.5" customHeight="1" x14ac:dyDescent="0.15">
      <c r="A278" s="107" t="s">
        <v>62</v>
      </c>
      <c r="B278" s="107" t="s">
        <v>583</v>
      </c>
      <c r="C278" s="139">
        <v>1051</v>
      </c>
      <c r="D278" s="139">
        <v>200</v>
      </c>
      <c r="E278" s="163">
        <v>1251</v>
      </c>
    </row>
    <row r="279" spans="1:5" s="132" customFormat="1" ht="10.5" customHeight="1" x14ac:dyDescent="0.15">
      <c r="A279" s="107" t="s">
        <v>62</v>
      </c>
      <c r="B279" s="107" t="s">
        <v>584</v>
      </c>
      <c r="C279" s="139">
        <v>1249</v>
      </c>
      <c r="D279" s="139">
        <v>187</v>
      </c>
      <c r="E279" s="163">
        <v>1436</v>
      </c>
    </row>
    <row r="280" spans="1:5" s="132" customFormat="1" ht="10.5" customHeight="1" x14ac:dyDescent="0.15">
      <c r="A280" s="107" t="s">
        <v>62</v>
      </c>
      <c r="B280" s="107" t="s">
        <v>585</v>
      </c>
      <c r="C280" s="139">
        <v>1174</v>
      </c>
      <c r="D280" s="139">
        <v>374</v>
      </c>
      <c r="E280" s="163">
        <v>1548</v>
      </c>
    </row>
    <row r="281" spans="1:5" s="132" customFormat="1" ht="10.5" customHeight="1" x14ac:dyDescent="0.15">
      <c r="A281" s="107" t="s">
        <v>62</v>
      </c>
      <c r="B281" s="107" t="s">
        <v>586</v>
      </c>
      <c r="C281" s="139">
        <v>838</v>
      </c>
      <c r="D281" s="139">
        <v>102</v>
      </c>
      <c r="E281" s="163">
        <v>940</v>
      </c>
    </row>
    <row r="282" spans="1:5" s="132" customFormat="1" ht="10.5" customHeight="1" x14ac:dyDescent="0.15">
      <c r="A282" s="107" t="s">
        <v>62</v>
      </c>
      <c r="B282" s="107" t="s">
        <v>587</v>
      </c>
      <c r="C282" s="139">
        <v>849</v>
      </c>
      <c r="D282" s="139">
        <v>109</v>
      </c>
      <c r="E282" s="163">
        <v>958</v>
      </c>
    </row>
    <row r="283" spans="1:5" s="132" customFormat="1" ht="10.5" customHeight="1" x14ac:dyDescent="0.15">
      <c r="A283" s="107" t="s">
        <v>62</v>
      </c>
      <c r="B283" s="107" t="s">
        <v>588</v>
      </c>
      <c r="C283" s="139">
        <v>747</v>
      </c>
      <c r="D283" s="139">
        <v>125</v>
      </c>
      <c r="E283" s="163">
        <v>872</v>
      </c>
    </row>
    <row r="284" spans="1:5" s="132" customFormat="1" ht="10.5" customHeight="1" x14ac:dyDescent="0.15">
      <c r="A284" s="107" t="s">
        <v>62</v>
      </c>
      <c r="B284" s="107" t="s">
        <v>589</v>
      </c>
      <c r="C284" s="139">
        <v>561</v>
      </c>
      <c r="D284" s="139">
        <v>65</v>
      </c>
      <c r="E284" s="163">
        <v>626</v>
      </c>
    </row>
    <row r="285" spans="1:5" s="132" customFormat="1" ht="10.5" customHeight="1" x14ac:dyDescent="0.15">
      <c r="A285" s="107" t="s">
        <v>62</v>
      </c>
      <c r="B285" s="107" t="s">
        <v>590</v>
      </c>
      <c r="C285" s="139">
        <v>772</v>
      </c>
      <c r="D285" s="139">
        <v>98</v>
      </c>
      <c r="E285" s="163">
        <v>870</v>
      </c>
    </row>
    <row r="286" spans="1:5" s="132" customFormat="1" ht="10.5" customHeight="1" x14ac:dyDescent="0.15">
      <c r="A286" s="107" t="s">
        <v>62</v>
      </c>
      <c r="B286" s="107" t="s">
        <v>591</v>
      </c>
      <c r="C286" s="139">
        <v>969</v>
      </c>
      <c r="D286" s="139">
        <v>114</v>
      </c>
      <c r="E286" s="163">
        <v>1083</v>
      </c>
    </row>
    <row r="287" spans="1:5" s="132" customFormat="1" ht="10.5" customHeight="1" x14ac:dyDescent="0.15">
      <c r="A287" s="107" t="s">
        <v>62</v>
      </c>
      <c r="B287" s="107" t="s">
        <v>592</v>
      </c>
      <c r="C287" s="139">
        <v>1096</v>
      </c>
      <c r="D287" s="139">
        <v>229</v>
      </c>
      <c r="E287" s="163">
        <v>1325</v>
      </c>
    </row>
    <row r="288" spans="1:5" s="132" customFormat="1" ht="10.5" customHeight="1" x14ac:dyDescent="0.15">
      <c r="A288" s="107" t="s">
        <v>62</v>
      </c>
      <c r="B288" s="107" t="s">
        <v>593</v>
      </c>
      <c r="C288" s="139">
        <v>568</v>
      </c>
      <c r="D288" s="139">
        <v>249</v>
      </c>
      <c r="E288" s="163">
        <v>817</v>
      </c>
    </row>
    <row r="289" spans="1:5" s="132" customFormat="1" ht="10.5" customHeight="1" x14ac:dyDescent="0.15">
      <c r="A289" s="107" t="s">
        <v>62</v>
      </c>
      <c r="B289" s="107" t="s">
        <v>594</v>
      </c>
      <c r="C289" s="139">
        <v>644</v>
      </c>
      <c r="D289" s="139">
        <v>53</v>
      </c>
      <c r="E289" s="163">
        <v>697</v>
      </c>
    </row>
    <row r="290" spans="1:5" s="132" customFormat="1" ht="10.5" customHeight="1" x14ac:dyDescent="0.15">
      <c r="A290" s="107" t="s">
        <v>62</v>
      </c>
      <c r="B290" s="107" t="s">
        <v>595</v>
      </c>
      <c r="C290" s="139">
        <v>961</v>
      </c>
      <c r="D290" s="139">
        <v>118</v>
      </c>
      <c r="E290" s="163">
        <v>1079</v>
      </c>
    </row>
    <row r="291" spans="1:5" s="132" customFormat="1" ht="10.5" customHeight="1" x14ac:dyDescent="0.15">
      <c r="A291" s="107" t="s">
        <v>62</v>
      </c>
      <c r="B291" s="107" t="s">
        <v>596</v>
      </c>
      <c r="C291" s="139">
        <v>1017</v>
      </c>
      <c r="D291" s="139">
        <v>65</v>
      </c>
      <c r="E291" s="163">
        <v>1082</v>
      </c>
    </row>
    <row r="292" spans="1:5" s="132" customFormat="1" ht="10.5" customHeight="1" x14ac:dyDescent="0.15">
      <c r="A292" s="107" t="s">
        <v>62</v>
      </c>
      <c r="B292" s="107" t="s">
        <v>597</v>
      </c>
      <c r="C292" s="139">
        <v>1062</v>
      </c>
      <c r="D292" s="139">
        <v>68</v>
      </c>
      <c r="E292" s="163">
        <v>1130</v>
      </c>
    </row>
    <row r="293" spans="1:5" s="132" customFormat="1" ht="10.5" customHeight="1" x14ac:dyDescent="0.15">
      <c r="A293" s="107" t="s">
        <v>62</v>
      </c>
      <c r="B293" s="107" t="s">
        <v>598</v>
      </c>
      <c r="C293" s="139">
        <v>971</v>
      </c>
      <c r="D293" s="139">
        <v>80</v>
      </c>
      <c r="E293" s="163">
        <v>1051</v>
      </c>
    </row>
    <row r="294" spans="1:5" s="132" customFormat="1" ht="10.5" customHeight="1" x14ac:dyDescent="0.15">
      <c r="A294" s="107" t="s">
        <v>62</v>
      </c>
      <c r="B294" s="107" t="s">
        <v>599</v>
      </c>
      <c r="C294" s="139">
        <v>570</v>
      </c>
      <c r="D294" s="139">
        <v>32</v>
      </c>
      <c r="E294" s="163">
        <v>602</v>
      </c>
    </row>
    <row r="295" spans="1:5" s="132" customFormat="1" ht="10.5" customHeight="1" x14ac:dyDescent="0.15">
      <c r="A295" s="107" t="s">
        <v>62</v>
      </c>
      <c r="B295" s="107" t="s">
        <v>600</v>
      </c>
      <c r="C295" s="139">
        <v>385</v>
      </c>
      <c r="D295" s="139">
        <v>28</v>
      </c>
      <c r="E295" s="163">
        <v>413</v>
      </c>
    </row>
    <row r="296" spans="1:5" s="132" customFormat="1" ht="10.5" customHeight="1" x14ac:dyDescent="0.15">
      <c r="A296" s="107" t="s">
        <v>62</v>
      </c>
      <c r="B296" s="107" t="s">
        <v>601</v>
      </c>
      <c r="C296" s="139">
        <v>872</v>
      </c>
      <c r="D296" s="139">
        <v>37</v>
      </c>
      <c r="E296" s="163">
        <v>909</v>
      </c>
    </row>
    <row r="297" spans="1:5" s="132" customFormat="1" ht="10.5" customHeight="1" x14ac:dyDescent="0.15">
      <c r="A297" s="107" t="s">
        <v>62</v>
      </c>
      <c r="B297" s="107" t="s">
        <v>602</v>
      </c>
      <c r="C297" s="139">
        <v>476</v>
      </c>
      <c r="D297" s="139">
        <v>34</v>
      </c>
      <c r="E297" s="163">
        <v>510</v>
      </c>
    </row>
    <row r="298" spans="1:5" s="132" customFormat="1" ht="10.5" customHeight="1" x14ac:dyDescent="0.15">
      <c r="A298" s="107" t="s">
        <v>62</v>
      </c>
      <c r="B298" s="107" t="s">
        <v>603</v>
      </c>
      <c r="C298" s="139">
        <v>487</v>
      </c>
      <c r="D298" s="139">
        <v>13</v>
      </c>
      <c r="E298" s="163">
        <v>500</v>
      </c>
    </row>
    <row r="299" spans="1:5" s="132" customFormat="1" ht="10.5" customHeight="1" x14ac:dyDescent="0.15">
      <c r="A299" s="107" t="s">
        <v>62</v>
      </c>
      <c r="B299" s="107" t="s">
        <v>604</v>
      </c>
      <c r="C299" s="139">
        <v>897</v>
      </c>
      <c r="D299" s="139">
        <v>76</v>
      </c>
      <c r="E299" s="163">
        <v>973</v>
      </c>
    </row>
    <row r="300" spans="1:5" s="132" customFormat="1" ht="10.5" customHeight="1" x14ac:dyDescent="0.15">
      <c r="A300" s="107" t="s">
        <v>62</v>
      </c>
      <c r="B300" s="107" t="s">
        <v>605</v>
      </c>
      <c r="C300" s="139">
        <v>416</v>
      </c>
      <c r="D300" s="139">
        <v>37</v>
      </c>
      <c r="E300" s="163">
        <v>453</v>
      </c>
    </row>
    <row r="301" spans="1:5" s="132" customFormat="1" ht="10.5" customHeight="1" x14ac:dyDescent="0.15">
      <c r="A301" s="107" t="s">
        <v>62</v>
      </c>
      <c r="B301" s="107" t="s">
        <v>606</v>
      </c>
      <c r="C301" s="139">
        <v>707</v>
      </c>
      <c r="D301" s="139">
        <v>56</v>
      </c>
      <c r="E301" s="163">
        <v>763</v>
      </c>
    </row>
    <row r="302" spans="1:5" s="132" customFormat="1" ht="10.5" customHeight="1" x14ac:dyDescent="0.15">
      <c r="A302" s="107" t="s">
        <v>62</v>
      </c>
      <c r="B302" s="107" t="s">
        <v>607</v>
      </c>
      <c r="C302" s="139">
        <v>29</v>
      </c>
      <c r="D302" s="139"/>
      <c r="E302" s="163">
        <v>29</v>
      </c>
    </row>
    <row r="303" spans="1:5" s="132" customFormat="1" ht="10.5" customHeight="1" x14ac:dyDescent="0.15">
      <c r="A303" s="107" t="s">
        <v>62</v>
      </c>
      <c r="B303" s="107" t="s">
        <v>608</v>
      </c>
      <c r="C303" s="139">
        <v>1277</v>
      </c>
      <c r="D303" s="139">
        <v>470</v>
      </c>
      <c r="E303" s="163">
        <v>1747</v>
      </c>
    </row>
    <row r="304" spans="1:5" s="132" customFormat="1" ht="10.5" customHeight="1" x14ac:dyDescent="0.15">
      <c r="A304" s="107" t="s">
        <v>62</v>
      </c>
      <c r="B304" s="107" t="s">
        <v>609</v>
      </c>
      <c r="C304" s="139">
        <v>1172</v>
      </c>
      <c r="D304" s="139">
        <v>523</v>
      </c>
      <c r="E304" s="163">
        <v>1695</v>
      </c>
    </row>
    <row r="305" spans="1:5" s="132" customFormat="1" ht="10.5" customHeight="1" x14ac:dyDescent="0.15">
      <c r="A305" s="107" t="s">
        <v>62</v>
      </c>
      <c r="B305" s="107" t="s">
        <v>610</v>
      </c>
      <c r="C305" s="139">
        <v>11</v>
      </c>
      <c r="D305" s="139">
        <v>1</v>
      </c>
      <c r="E305" s="163">
        <v>12</v>
      </c>
    </row>
    <row r="306" spans="1:5" s="132" customFormat="1" ht="10.5" customHeight="1" x14ac:dyDescent="0.15">
      <c r="A306" s="107" t="s">
        <v>62</v>
      </c>
      <c r="B306" s="107" t="s">
        <v>611</v>
      </c>
      <c r="C306" s="139">
        <v>12</v>
      </c>
      <c r="D306" s="139">
        <v>7</v>
      </c>
      <c r="E306" s="163">
        <v>19</v>
      </c>
    </row>
    <row r="307" spans="1:5" s="132" customFormat="1" ht="10.5" customHeight="1" x14ac:dyDescent="0.15">
      <c r="A307" s="107" t="s">
        <v>62</v>
      </c>
      <c r="B307" s="107" t="s">
        <v>612</v>
      </c>
      <c r="C307" s="139">
        <v>2</v>
      </c>
      <c r="D307" s="139">
        <v>1</v>
      </c>
      <c r="E307" s="163">
        <v>3</v>
      </c>
    </row>
    <row r="308" spans="1:5" s="132" customFormat="1" ht="10.5" customHeight="1" x14ac:dyDescent="0.15">
      <c r="A308" s="107" t="s">
        <v>62</v>
      </c>
      <c r="B308" s="107" t="s">
        <v>613</v>
      </c>
      <c r="C308" s="139">
        <v>3</v>
      </c>
      <c r="D308" s="139"/>
      <c r="E308" s="163">
        <v>3</v>
      </c>
    </row>
    <row r="309" spans="1:5" s="132" customFormat="1" ht="10.5" customHeight="1" x14ac:dyDescent="0.15">
      <c r="A309" s="107" t="s">
        <v>62</v>
      </c>
      <c r="B309" s="107" t="s">
        <v>614</v>
      </c>
      <c r="C309" s="139">
        <v>1151</v>
      </c>
      <c r="D309" s="139">
        <v>106</v>
      </c>
      <c r="E309" s="163">
        <v>1257</v>
      </c>
    </row>
    <row r="310" spans="1:5" s="132" customFormat="1" ht="10.5" customHeight="1" x14ac:dyDescent="0.15">
      <c r="A310" s="107" t="s">
        <v>62</v>
      </c>
      <c r="B310" s="107" t="s">
        <v>615</v>
      </c>
      <c r="C310" s="139">
        <v>1244</v>
      </c>
      <c r="D310" s="139">
        <v>142</v>
      </c>
      <c r="E310" s="163">
        <v>1386</v>
      </c>
    </row>
    <row r="311" spans="1:5" s="132" customFormat="1" ht="10.5" customHeight="1" x14ac:dyDescent="0.15">
      <c r="A311" s="107" t="s">
        <v>62</v>
      </c>
      <c r="B311" s="107" t="s">
        <v>616</v>
      </c>
      <c r="C311" s="139">
        <v>1417</v>
      </c>
      <c r="D311" s="139">
        <v>177</v>
      </c>
      <c r="E311" s="163">
        <v>1594</v>
      </c>
    </row>
    <row r="312" spans="1:5" s="132" customFormat="1" ht="10.5" customHeight="1" x14ac:dyDescent="0.15">
      <c r="A312" s="107" t="s">
        <v>62</v>
      </c>
      <c r="B312" s="107" t="s">
        <v>617</v>
      </c>
      <c r="C312" s="139">
        <v>797</v>
      </c>
      <c r="D312" s="139">
        <v>95</v>
      </c>
      <c r="E312" s="163">
        <v>892</v>
      </c>
    </row>
    <row r="313" spans="1:5" s="132" customFormat="1" ht="10.5" customHeight="1" x14ac:dyDescent="0.15">
      <c r="A313" s="107" t="s">
        <v>62</v>
      </c>
      <c r="B313" s="107" t="s">
        <v>618</v>
      </c>
      <c r="C313" s="139">
        <v>924</v>
      </c>
      <c r="D313" s="139">
        <v>102</v>
      </c>
      <c r="E313" s="163">
        <v>1026</v>
      </c>
    </row>
    <row r="314" spans="1:5" s="132" customFormat="1" ht="10.5" customHeight="1" x14ac:dyDescent="0.15">
      <c r="A314" s="107" t="s">
        <v>62</v>
      </c>
      <c r="B314" s="107" t="s">
        <v>619</v>
      </c>
      <c r="C314" s="139">
        <v>703</v>
      </c>
      <c r="D314" s="139">
        <v>268</v>
      </c>
      <c r="E314" s="163">
        <v>971</v>
      </c>
    </row>
    <row r="315" spans="1:5" s="132" customFormat="1" ht="10.5" customHeight="1" x14ac:dyDescent="0.15">
      <c r="A315" s="107" t="s">
        <v>62</v>
      </c>
      <c r="B315" s="107" t="s">
        <v>620</v>
      </c>
      <c r="C315" s="139">
        <v>117</v>
      </c>
      <c r="D315" s="139">
        <v>39</v>
      </c>
      <c r="E315" s="163">
        <v>156</v>
      </c>
    </row>
    <row r="316" spans="1:5" s="132" customFormat="1" ht="10.5" customHeight="1" x14ac:dyDescent="0.15">
      <c r="A316" s="107" t="s">
        <v>62</v>
      </c>
      <c r="B316" s="107" t="s">
        <v>621</v>
      </c>
      <c r="C316" s="139">
        <v>452</v>
      </c>
      <c r="D316" s="139">
        <v>37</v>
      </c>
      <c r="E316" s="163">
        <v>489</v>
      </c>
    </row>
    <row r="317" spans="1:5" s="132" customFormat="1" ht="10.5" customHeight="1" x14ac:dyDescent="0.15">
      <c r="A317" s="107" t="s">
        <v>62</v>
      </c>
      <c r="B317" s="107" t="s">
        <v>622</v>
      </c>
      <c r="C317" s="139">
        <v>791</v>
      </c>
      <c r="D317" s="139">
        <v>124</v>
      </c>
      <c r="E317" s="163">
        <v>915</v>
      </c>
    </row>
    <row r="318" spans="1:5" s="132" customFormat="1" ht="10.5" customHeight="1" x14ac:dyDescent="0.15">
      <c r="A318" s="107" t="s">
        <v>62</v>
      </c>
      <c r="B318" s="107" t="s">
        <v>623</v>
      </c>
      <c r="C318" s="139">
        <v>1324</v>
      </c>
      <c r="D318" s="139">
        <v>343</v>
      </c>
      <c r="E318" s="163">
        <v>1667</v>
      </c>
    </row>
    <row r="319" spans="1:5" s="132" customFormat="1" ht="10.5" customHeight="1" x14ac:dyDescent="0.15">
      <c r="A319" s="107" t="s">
        <v>62</v>
      </c>
      <c r="B319" s="107" t="s">
        <v>624</v>
      </c>
      <c r="C319" s="139">
        <v>737</v>
      </c>
      <c r="D319" s="139">
        <v>134</v>
      </c>
      <c r="E319" s="163">
        <v>871</v>
      </c>
    </row>
    <row r="320" spans="1:5" s="132" customFormat="1" ht="10.5" customHeight="1" x14ac:dyDescent="0.15">
      <c r="A320" s="107" t="s">
        <v>62</v>
      </c>
      <c r="B320" s="107" t="s">
        <v>625</v>
      </c>
      <c r="C320" s="139">
        <v>802</v>
      </c>
      <c r="D320" s="139">
        <v>187</v>
      </c>
      <c r="E320" s="163">
        <v>989</v>
      </c>
    </row>
    <row r="321" spans="1:5" s="132" customFormat="1" ht="10.5" customHeight="1" x14ac:dyDescent="0.15">
      <c r="A321" s="107" t="s">
        <v>62</v>
      </c>
      <c r="B321" s="107" t="s">
        <v>626</v>
      </c>
      <c r="C321" s="139">
        <v>393</v>
      </c>
      <c r="D321" s="139">
        <v>19</v>
      </c>
      <c r="E321" s="163">
        <v>412</v>
      </c>
    </row>
    <row r="322" spans="1:5" s="132" customFormat="1" ht="10.5" customHeight="1" x14ac:dyDescent="0.15">
      <c r="A322" s="107" t="s">
        <v>62</v>
      </c>
      <c r="B322" s="107" t="s">
        <v>627</v>
      </c>
      <c r="C322" s="139">
        <v>381</v>
      </c>
      <c r="D322" s="139">
        <v>16</v>
      </c>
      <c r="E322" s="163">
        <v>397</v>
      </c>
    </row>
    <row r="323" spans="1:5" s="132" customFormat="1" ht="10.5" customHeight="1" x14ac:dyDescent="0.15">
      <c r="A323" s="107" t="s">
        <v>62</v>
      </c>
      <c r="B323" s="107" t="s">
        <v>628</v>
      </c>
      <c r="C323" s="139">
        <v>740</v>
      </c>
      <c r="D323" s="139">
        <v>52</v>
      </c>
      <c r="E323" s="163">
        <v>792</v>
      </c>
    </row>
    <row r="324" spans="1:5" s="132" customFormat="1" ht="10.5" customHeight="1" x14ac:dyDescent="0.15">
      <c r="A324" s="107" t="s">
        <v>62</v>
      </c>
      <c r="B324" s="107" t="s">
        <v>629</v>
      </c>
      <c r="C324" s="139">
        <v>1608</v>
      </c>
      <c r="D324" s="139">
        <v>83</v>
      </c>
      <c r="E324" s="163">
        <v>1691</v>
      </c>
    </row>
    <row r="325" spans="1:5" s="132" customFormat="1" ht="10.5" customHeight="1" x14ac:dyDescent="0.15">
      <c r="A325" s="107" t="s">
        <v>62</v>
      </c>
      <c r="B325" s="107" t="s">
        <v>630</v>
      </c>
      <c r="C325" s="139">
        <v>1172</v>
      </c>
      <c r="D325" s="139">
        <v>106</v>
      </c>
      <c r="E325" s="163">
        <v>1278</v>
      </c>
    </row>
    <row r="326" spans="1:5" s="132" customFormat="1" ht="10.5" customHeight="1" x14ac:dyDescent="0.15">
      <c r="A326" s="107" t="s">
        <v>62</v>
      </c>
      <c r="B326" s="107" t="s">
        <v>631</v>
      </c>
      <c r="C326" s="139">
        <v>1075</v>
      </c>
      <c r="D326" s="139">
        <v>404</v>
      </c>
      <c r="E326" s="163">
        <v>1479</v>
      </c>
    </row>
    <row r="327" spans="1:5" s="132" customFormat="1" ht="10.5" customHeight="1" x14ac:dyDescent="0.15">
      <c r="A327" s="107" t="s">
        <v>62</v>
      </c>
      <c r="B327" s="107" t="s">
        <v>632</v>
      </c>
      <c r="C327" s="139">
        <v>1524</v>
      </c>
      <c r="D327" s="139">
        <v>291</v>
      </c>
      <c r="E327" s="163">
        <v>1815</v>
      </c>
    </row>
    <row r="328" spans="1:5" s="132" customFormat="1" ht="10.5" customHeight="1" x14ac:dyDescent="0.15">
      <c r="A328" s="107" t="s">
        <v>62</v>
      </c>
      <c r="B328" s="107" t="s">
        <v>633</v>
      </c>
      <c r="C328" s="139">
        <v>1280</v>
      </c>
      <c r="D328" s="139">
        <v>223</v>
      </c>
      <c r="E328" s="163">
        <v>1503</v>
      </c>
    </row>
    <row r="329" spans="1:5" s="132" customFormat="1" ht="10.5" customHeight="1" x14ac:dyDescent="0.15">
      <c r="A329" s="107" t="s">
        <v>62</v>
      </c>
      <c r="B329" s="107" t="s">
        <v>634</v>
      </c>
      <c r="C329" s="139">
        <v>807</v>
      </c>
      <c r="D329" s="139">
        <v>41</v>
      </c>
      <c r="E329" s="163">
        <v>848</v>
      </c>
    </row>
    <row r="330" spans="1:5" s="132" customFormat="1" ht="10.5" customHeight="1" x14ac:dyDescent="0.15">
      <c r="A330" s="107" t="s">
        <v>62</v>
      </c>
      <c r="B330" s="107" t="s">
        <v>635</v>
      </c>
      <c r="C330" s="139">
        <v>1598</v>
      </c>
      <c r="D330" s="139">
        <v>127</v>
      </c>
      <c r="E330" s="163">
        <v>1725</v>
      </c>
    </row>
    <row r="331" spans="1:5" s="132" customFormat="1" ht="10.5" customHeight="1" x14ac:dyDescent="0.15">
      <c r="A331" s="107" t="s">
        <v>62</v>
      </c>
      <c r="B331" s="107" t="s">
        <v>636</v>
      </c>
      <c r="C331" s="139">
        <v>428</v>
      </c>
      <c r="D331" s="139">
        <v>31</v>
      </c>
      <c r="E331" s="163">
        <v>459</v>
      </c>
    </row>
    <row r="332" spans="1:5" s="132" customFormat="1" ht="10.5" customHeight="1" x14ac:dyDescent="0.15">
      <c r="A332" s="107" t="s">
        <v>62</v>
      </c>
      <c r="B332" s="107" t="s">
        <v>637</v>
      </c>
      <c r="C332" s="139">
        <v>899</v>
      </c>
      <c r="D332" s="139">
        <v>83</v>
      </c>
      <c r="E332" s="163">
        <v>982</v>
      </c>
    </row>
    <row r="333" spans="1:5" s="132" customFormat="1" ht="10.5" customHeight="1" x14ac:dyDescent="0.15">
      <c r="A333" s="107" t="s">
        <v>62</v>
      </c>
      <c r="B333" s="107" t="s">
        <v>638</v>
      </c>
      <c r="C333" s="139">
        <v>782</v>
      </c>
      <c r="D333" s="139">
        <v>38</v>
      </c>
      <c r="E333" s="163">
        <v>820</v>
      </c>
    </row>
    <row r="334" spans="1:5" s="132" customFormat="1" ht="10.5" customHeight="1" x14ac:dyDescent="0.15">
      <c r="A334" s="107" t="s">
        <v>62</v>
      </c>
      <c r="B334" s="107" t="s">
        <v>639</v>
      </c>
      <c r="C334" s="139">
        <v>696</v>
      </c>
      <c r="D334" s="139">
        <v>86</v>
      </c>
      <c r="E334" s="163">
        <v>782</v>
      </c>
    </row>
    <row r="335" spans="1:5" s="132" customFormat="1" ht="10.5" customHeight="1" x14ac:dyDescent="0.15">
      <c r="A335" s="107" t="s">
        <v>62</v>
      </c>
      <c r="B335" s="107" t="s">
        <v>640</v>
      </c>
      <c r="C335" s="139">
        <v>820</v>
      </c>
      <c r="D335" s="139">
        <v>36</v>
      </c>
      <c r="E335" s="163">
        <v>856</v>
      </c>
    </row>
    <row r="336" spans="1:5" s="132" customFormat="1" ht="10.5" customHeight="1" x14ac:dyDescent="0.15">
      <c r="A336" s="107" t="s">
        <v>62</v>
      </c>
      <c r="B336" s="107" t="s">
        <v>641</v>
      </c>
      <c r="C336" s="139">
        <v>858</v>
      </c>
      <c r="D336" s="139">
        <v>98</v>
      </c>
      <c r="E336" s="163">
        <v>956</v>
      </c>
    </row>
    <row r="337" spans="1:5" s="132" customFormat="1" ht="10.5" customHeight="1" x14ac:dyDescent="0.15">
      <c r="A337" s="107" t="s">
        <v>62</v>
      </c>
      <c r="B337" s="107" t="s">
        <v>642</v>
      </c>
      <c r="C337" s="139">
        <v>580</v>
      </c>
      <c r="D337" s="139">
        <v>37</v>
      </c>
      <c r="E337" s="163">
        <v>617</v>
      </c>
    </row>
    <row r="338" spans="1:5" s="132" customFormat="1" ht="10.5" customHeight="1" x14ac:dyDescent="0.15">
      <c r="A338" s="107" t="s">
        <v>62</v>
      </c>
      <c r="B338" s="107" t="s">
        <v>643</v>
      </c>
      <c r="C338" s="139">
        <v>1232</v>
      </c>
      <c r="D338" s="139">
        <v>56</v>
      </c>
      <c r="E338" s="163">
        <v>1288</v>
      </c>
    </row>
    <row r="339" spans="1:5" s="132" customFormat="1" ht="10.5" customHeight="1" x14ac:dyDescent="0.15">
      <c r="A339" s="107" t="s">
        <v>62</v>
      </c>
      <c r="B339" s="107" t="s">
        <v>644</v>
      </c>
      <c r="C339" s="139">
        <v>1194</v>
      </c>
      <c r="D339" s="139">
        <v>254</v>
      </c>
      <c r="E339" s="163">
        <v>1448</v>
      </c>
    </row>
    <row r="340" spans="1:5" s="132" customFormat="1" ht="10.5" customHeight="1" x14ac:dyDescent="0.15">
      <c r="A340" s="107" t="s">
        <v>62</v>
      </c>
      <c r="B340" s="107" t="s">
        <v>645</v>
      </c>
      <c r="C340" s="139">
        <v>916</v>
      </c>
      <c r="D340" s="139">
        <v>204</v>
      </c>
      <c r="E340" s="163">
        <v>1120</v>
      </c>
    </row>
    <row r="341" spans="1:5" s="132" customFormat="1" ht="10.5" customHeight="1" x14ac:dyDescent="0.15">
      <c r="A341" s="107" t="s">
        <v>62</v>
      </c>
      <c r="B341" s="107" t="s">
        <v>646</v>
      </c>
      <c r="C341" s="139">
        <v>858</v>
      </c>
      <c r="D341" s="139">
        <v>85</v>
      </c>
      <c r="E341" s="163">
        <v>943</v>
      </c>
    </row>
    <row r="342" spans="1:5" s="132" customFormat="1" ht="10.5" customHeight="1" x14ac:dyDescent="0.15">
      <c r="A342" s="107" t="s">
        <v>62</v>
      </c>
      <c r="B342" s="107" t="s">
        <v>647</v>
      </c>
      <c r="C342" s="139">
        <v>1059</v>
      </c>
      <c r="D342" s="139">
        <v>166</v>
      </c>
      <c r="E342" s="163">
        <v>1225</v>
      </c>
    </row>
    <row r="343" spans="1:5" s="132" customFormat="1" ht="10.5" customHeight="1" x14ac:dyDescent="0.15">
      <c r="A343" s="107" t="s">
        <v>62</v>
      </c>
      <c r="B343" s="107" t="s">
        <v>648</v>
      </c>
      <c r="C343" s="139">
        <v>1230</v>
      </c>
      <c r="D343" s="139">
        <v>66</v>
      </c>
      <c r="E343" s="163">
        <v>1296</v>
      </c>
    </row>
    <row r="344" spans="1:5" s="132" customFormat="1" ht="10.5" customHeight="1" x14ac:dyDescent="0.15">
      <c r="A344" s="107" t="s">
        <v>62</v>
      </c>
      <c r="B344" s="107" t="s">
        <v>649</v>
      </c>
      <c r="C344" s="139">
        <v>472</v>
      </c>
      <c r="D344" s="139">
        <v>24</v>
      </c>
      <c r="E344" s="163">
        <v>496</v>
      </c>
    </row>
    <row r="345" spans="1:5" s="132" customFormat="1" ht="10.5" customHeight="1" x14ac:dyDescent="0.15">
      <c r="A345" s="107" t="s">
        <v>62</v>
      </c>
      <c r="B345" s="107" t="s">
        <v>650</v>
      </c>
      <c r="C345" s="139">
        <v>687</v>
      </c>
      <c r="D345" s="139">
        <v>28</v>
      </c>
      <c r="E345" s="163">
        <v>715</v>
      </c>
    </row>
    <row r="346" spans="1:5" s="132" customFormat="1" ht="10.5" customHeight="1" x14ac:dyDescent="0.15">
      <c r="A346" s="107" t="s">
        <v>62</v>
      </c>
      <c r="B346" s="107" t="s">
        <v>651</v>
      </c>
      <c r="C346" s="139">
        <v>875</v>
      </c>
      <c r="D346" s="139">
        <v>105</v>
      </c>
      <c r="E346" s="163">
        <v>980</v>
      </c>
    </row>
    <row r="347" spans="1:5" s="132" customFormat="1" ht="10.5" customHeight="1" x14ac:dyDescent="0.15">
      <c r="A347" s="107" t="s">
        <v>62</v>
      </c>
      <c r="B347" s="107" t="s">
        <v>652</v>
      </c>
      <c r="C347" s="139">
        <v>686</v>
      </c>
      <c r="D347" s="139">
        <v>117</v>
      </c>
      <c r="E347" s="163">
        <v>803</v>
      </c>
    </row>
    <row r="348" spans="1:5" s="132" customFormat="1" ht="10.5" customHeight="1" x14ac:dyDescent="0.15">
      <c r="A348" s="107" t="s">
        <v>62</v>
      </c>
      <c r="B348" s="107" t="s">
        <v>653</v>
      </c>
      <c r="C348" s="139">
        <v>894</v>
      </c>
      <c r="D348" s="139">
        <v>105</v>
      </c>
      <c r="E348" s="163">
        <v>999</v>
      </c>
    </row>
    <row r="349" spans="1:5" s="132" customFormat="1" ht="10.5" customHeight="1" x14ac:dyDescent="0.15">
      <c r="A349" s="107" t="s">
        <v>62</v>
      </c>
      <c r="B349" s="107" t="s">
        <v>654</v>
      </c>
      <c r="C349" s="139">
        <v>780</v>
      </c>
      <c r="D349" s="139">
        <v>81</v>
      </c>
      <c r="E349" s="163">
        <v>861</v>
      </c>
    </row>
    <row r="350" spans="1:5" s="132" customFormat="1" ht="10.5" customHeight="1" x14ac:dyDescent="0.15">
      <c r="A350" s="107" t="s">
        <v>62</v>
      </c>
      <c r="B350" s="107" t="s">
        <v>655</v>
      </c>
      <c r="C350" s="139">
        <v>1002</v>
      </c>
      <c r="D350" s="139">
        <v>84</v>
      </c>
      <c r="E350" s="163">
        <v>1086</v>
      </c>
    </row>
    <row r="351" spans="1:5" s="132" customFormat="1" ht="10.5" customHeight="1" x14ac:dyDescent="0.15">
      <c r="A351" s="107" t="s">
        <v>62</v>
      </c>
      <c r="B351" s="107" t="s">
        <v>656</v>
      </c>
      <c r="C351" s="139">
        <v>433</v>
      </c>
      <c r="D351" s="139">
        <v>44</v>
      </c>
      <c r="E351" s="163">
        <v>477</v>
      </c>
    </row>
    <row r="352" spans="1:5" s="132" customFormat="1" ht="10.5" customHeight="1" x14ac:dyDescent="0.15">
      <c r="A352" s="107" t="s">
        <v>62</v>
      </c>
      <c r="B352" s="107" t="s">
        <v>657</v>
      </c>
      <c r="C352" s="139">
        <v>937</v>
      </c>
      <c r="D352" s="139">
        <v>80</v>
      </c>
      <c r="E352" s="163">
        <v>1017</v>
      </c>
    </row>
    <row r="353" spans="1:5" s="132" customFormat="1" ht="10.5" customHeight="1" x14ac:dyDescent="0.15">
      <c r="A353" s="107" t="s">
        <v>62</v>
      </c>
      <c r="B353" s="107" t="s">
        <v>658</v>
      </c>
      <c r="C353" s="139">
        <v>923</v>
      </c>
      <c r="D353" s="139">
        <v>46</v>
      </c>
      <c r="E353" s="163">
        <v>969</v>
      </c>
    </row>
    <row r="354" spans="1:5" s="132" customFormat="1" ht="10.5" customHeight="1" x14ac:dyDescent="0.15">
      <c r="A354" s="107" t="s">
        <v>62</v>
      </c>
      <c r="B354" s="107" t="s">
        <v>659</v>
      </c>
      <c r="C354" s="139">
        <v>1040</v>
      </c>
      <c r="D354" s="139">
        <v>72</v>
      </c>
      <c r="E354" s="163">
        <v>1112</v>
      </c>
    </row>
    <row r="355" spans="1:5" s="132" customFormat="1" ht="10.5" customHeight="1" x14ac:dyDescent="0.15">
      <c r="A355" s="107" t="s">
        <v>62</v>
      </c>
      <c r="B355" s="107" t="s">
        <v>660</v>
      </c>
      <c r="C355" s="139">
        <v>1230</v>
      </c>
      <c r="D355" s="139">
        <v>324</v>
      </c>
      <c r="E355" s="163">
        <v>1554</v>
      </c>
    </row>
    <row r="356" spans="1:5" s="132" customFormat="1" ht="10.5" customHeight="1" x14ac:dyDescent="0.15">
      <c r="A356" s="107" t="s">
        <v>62</v>
      </c>
      <c r="B356" s="107" t="s">
        <v>661</v>
      </c>
      <c r="C356" s="139">
        <v>1472</v>
      </c>
      <c r="D356" s="139">
        <v>115</v>
      </c>
      <c r="E356" s="163">
        <v>1587</v>
      </c>
    </row>
    <row r="357" spans="1:5" s="132" customFormat="1" ht="10.5" customHeight="1" x14ac:dyDescent="0.15">
      <c r="A357" s="107" t="s">
        <v>62</v>
      </c>
      <c r="B357" s="107" t="s">
        <v>662</v>
      </c>
      <c r="C357" s="139">
        <v>822</v>
      </c>
      <c r="D357" s="139">
        <v>77</v>
      </c>
      <c r="E357" s="163">
        <v>899</v>
      </c>
    </row>
    <row r="358" spans="1:5" s="132" customFormat="1" ht="10.5" customHeight="1" x14ac:dyDescent="0.15">
      <c r="A358" s="107" t="s">
        <v>62</v>
      </c>
      <c r="B358" s="107" t="s">
        <v>663</v>
      </c>
      <c r="C358" s="139">
        <v>1033</v>
      </c>
      <c r="D358" s="139">
        <v>69</v>
      </c>
      <c r="E358" s="163">
        <v>1102</v>
      </c>
    </row>
    <row r="359" spans="1:5" s="132" customFormat="1" ht="10.5" customHeight="1" x14ac:dyDescent="0.15">
      <c r="A359" s="107" t="s">
        <v>62</v>
      </c>
      <c r="B359" s="107" t="s">
        <v>664</v>
      </c>
      <c r="C359" s="139">
        <v>682</v>
      </c>
      <c r="D359" s="139">
        <v>110</v>
      </c>
      <c r="E359" s="163">
        <v>792</v>
      </c>
    </row>
    <row r="360" spans="1:5" s="132" customFormat="1" ht="10.5" customHeight="1" x14ac:dyDescent="0.15">
      <c r="A360" s="107" t="s">
        <v>62</v>
      </c>
      <c r="B360" s="107" t="s">
        <v>665</v>
      </c>
      <c r="C360" s="139">
        <v>930</v>
      </c>
      <c r="D360" s="139">
        <v>127</v>
      </c>
      <c r="E360" s="163">
        <v>1057</v>
      </c>
    </row>
    <row r="361" spans="1:5" s="132" customFormat="1" ht="10.5" customHeight="1" x14ac:dyDescent="0.15">
      <c r="A361" s="107" t="s">
        <v>62</v>
      </c>
      <c r="B361" s="107" t="s">
        <v>666</v>
      </c>
      <c r="C361" s="139">
        <v>1332</v>
      </c>
      <c r="D361" s="139">
        <v>142</v>
      </c>
      <c r="E361" s="163">
        <v>1474</v>
      </c>
    </row>
    <row r="362" spans="1:5" s="132" customFormat="1" ht="10.5" customHeight="1" x14ac:dyDescent="0.15">
      <c r="A362" s="107" t="s">
        <v>62</v>
      </c>
      <c r="B362" s="107" t="s">
        <v>667</v>
      </c>
      <c r="C362" s="139">
        <v>1116</v>
      </c>
      <c r="D362" s="139">
        <v>297</v>
      </c>
      <c r="E362" s="163">
        <v>1413</v>
      </c>
    </row>
    <row r="363" spans="1:5" s="132" customFormat="1" ht="10.5" customHeight="1" x14ac:dyDescent="0.15">
      <c r="A363" s="107" t="s">
        <v>62</v>
      </c>
      <c r="B363" s="107" t="s">
        <v>668</v>
      </c>
      <c r="C363" s="139">
        <v>412</v>
      </c>
      <c r="D363" s="139">
        <v>145</v>
      </c>
      <c r="E363" s="163">
        <v>557</v>
      </c>
    </row>
    <row r="364" spans="1:5" s="132" customFormat="1" ht="10.5" customHeight="1" x14ac:dyDescent="0.15">
      <c r="A364" s="107" t="s">
        <v>62</v>
      </c>
      <c r="B364" s="107" t="s">
        <v>669</v>
      </c>
      <c r="C364" s="139">
        <v>39</v>
      </c>
      <c r="D364" s="139">
        <v>3</v>
      </c>
      <c r="E364" s="163">
        <v>42</v>
      </c>
    </row>
    <row r="365" spans="1:5" s="132" customFormat="1" ht="10.5" customHeight="1" x14ac:dyDescent="0.15">
      <c r="A365" s="107" t="s">
        <v>62</v>
      </c>
      <c r="B365" s="107" t="s">
        <v>670</v>
      </c>
      <c r="C365" s="139">
        <v>539</v>
      </c>
      <c r="D365" s="139">
        <v>37</v>
      </c>
      <c r="E365" s="163">
        <v>576</v>
      </c>
    </row>
    <row r="366" spans="1:5" s="132" customFormat="1" ht="10.5" customHeight="1" x14ac:dyDescent="0.15">
      <c r="A366" s="107" t="s">
        <v>62</v>
      </c>
      <c r="B366" s="107" t="s">
        <v>671</v>
      </c>
      <c r="C366" s="139">
        <v>798</v>
      </c>
      <c r="D366" s="139">
        <v>53</v>
      </c>
      <c r="E366" s="163">
        <v>851</v>
      </c>
    </row>
    <row r="367" spans="1:5" s="132" customFormat="1" ht="10.5" customHeight="1" x14ac:dyDescent="0.15">
      <c r="A367" s="107" t="s">
        <v>62</v>
      </c>
      <c r="B367" s="107" t="s">
        <v>672</v>
      </c>
      <c r="C367" s="139">
        <v>1236</v>
      </c>
      <c r="D367" s="139">
        <v>318</v>
      </c>
      <c r="E367" s="163">
        <v>1554</v>
      </c>
    </row>
    <row r="368" spans="1:5" s="132" customFormat="1" ht="10.5" customHeight="1" x14ac:dyDescent="0.15">
      <c r="A368" s="107" t="s">
        <v>62</v>
      </c>
      <c r="B368" s="107" t="s">
        <v>673</v>
      </c>
      <c r="C368" s="139">
        <v>748</v>
      </c>
      <c r="D368" s="139">
        <v>281</v>
      </c>
      <c r="E368" s="163">
        <v>1029</v>
      </c>
    </row>
    <row r="369" spans="1:5" s="132" customFormat="1" ht="10.5" customHeight="1" x14ac:dyDescent="0.15">
      <c r="A369" s="107" t="s">
        <v>62</v>
      </c>
      <c r="B369" s="107" t="s">
        <v>674</v>
      </c>
      <c r="C369" s="139">
        <v>800</v>
      </c>
      <c r="D369" s="139">
        <v>296</v>
      </c>
      <c r="E369" s="163">
        <v>1096</v>
      </c>
    </row>
    <row r="370" spans="1:5" s="132" customFormat="1" ht="10.5" customHeight="1" x14ac:dyDescent="0.15">
      <c r="A370" s="107" t="s">
        <v>62</v>
      </c>
      <c r="B370" s="107" t="s">
        <v>675</v>
      </c>
      <c r="C370" s="139">
        <v>836</v>
      </c>
      <c r="D370" s="139">
        <v>291</v>
      </c>
      <c r="E370" s="163">
        <v>1127</v>
      </c>
    </row>
    <row r="371" spans="1:5" s="132" customFormat="1" ht="10.5" customHeight="1" x14ac:dyDescent="0.15">
      <c r="A371" s="107" t="s">
        <v>62</v>
      </c>
      <c r="B371" s="107" t="s">
        <v>676</v>
      </c>
      <c r="C371" s="139">
        <v>463</v>
      </c>
      <c r="D371" s="139">
        <v>122</v>
      </c>
      <c r="E371" s="163">
        <v>585</v>
      </c>
    </row>
    <row r="372" spans="1:5" s="132" customFormat="1" ht="10.5" customHeight="1" x14ac:dyDescent="0.15">
      <c r="A372" s="107" t="s">
        <v>62</v>
      </c>
      <c r="B372" s="107" t="s">
        <v>677</v>
      </c>
      <c r="C372" s="139">
        <v>1297</v>
      </c>
      <c r="D372" s="139">
        <v>300</v>
      </c>
      <c r="E372" s="163">
        <v>1597</v>
      </c>
    </row>
    <row r="373" spans="1:5" s="132" customFormat="1" ht="10.5" customHeight="1" x14ac:dyDescent="0.15">
      <c r="A373" s="107" t="s">
        <v>62</v>
      </c>
      <c r="B373" s="107" t="s">
        <v>678</v>
      </c>
      <c r="C373" s="139">
        <v>797</v>
      </c>
      <c r="D373" s="139">
        <v>110</v>
      </c>
      <c r="E373" s="163">
        <v>907</v>
      </c>
    </row>
    <row r="374" spans="1:5" s="132" customFormat="1" ht="10.5" customHeight="1" x14ac:dyDescent="0.15">
      <c r="A374" s="107" t="s">
        <v>62</v>
      </c>
      <c r="B374" s="107" t="s">
        <v>679</v>
      </c>
      <c r="C374" s="139">
        <v>1404</v>
      </c>
      <c r="D374" s="139">
        <v>384</v>
      </c>
      <c r="E374" s="163">
        <v>1788</v>
      </c>
    </row>
    <row r="375" spans="1:5" s="132" customFormat="1" ht="10.5" customHeight="1" x14ac:dyDescent="0.15">
      <c r="A375" s="107" t="s">
        <v>62</v>
      </c>
      <c r="B375" s="107" t="s">
        <v>680</v>
      </c>
      <c r="C375" s="139">
        <v>1167</v>
      </c>
      <c r="D375" s="139">
        <v>166</v>
      </c>
      <c r="E375" s="163">
        <v>1333</v>
      </c>
    </row>
    <row r="376" spans="1:5" s="132" customFormat="1" ht="10.5" customHeight="1" x14ac:dyDescent="0.15">
      <c r="A376" s="107" t="s">
        <v>62</v>
      </c>
      <c r="B376" s="107" t="s">
        <v>681</v>
      </c>
      <c r="C376" s="139">
        <v>1374</v>
      </c>
      <c r="D376" s="139">
        <v>500</v>
      </c>
      <c r="E376" s="163">
        <v>1874</v>
      </c>
    </row>
    <row r="377" spans="1:5" s="132" customFormat="1" ht="10.5" customHeight="1" x14ac:dyDescent="0.15">
      <c r="A377" s="107" t="s">
        <v>62</v>
      </c>
      <c r="B377" s="107" t="s">
        <v>682</v>
      </c>
      <c r="C377" s="139">
        <v>1366</v>
      </c>
      <c r="D377" s="139">
        <v>452</v>
      </c>
      <c r="E377" s="163">
        <v>1818</v>
      </c>
    </row>
    <row r="378" spans="1:5" s="132" customFormat="1" ht="10.5" customHeight="1" x14ac:dyDescent="0.15">
      <c r="A378" s="107" t="s">
        <v>62</v>
      </c>
      <c r="B378" s="107" t="s">
        <v>683</v>
      </c>
      <c r="C378" s="139">
        <v>1074</v>
      </c>
      <c r="D378" s="139">
        <v>381</v>
      </c>
      <c r="E378" s="163">
        <v>1455</v>
      </c>
    </row>
    <row r="379" spans="1:5" s="132" customFormat="1" ht="10.5" customHeight="1" x14ac:dyDescent="0.15">
      <c r="A379" s="107" t="s">
        <v>62</v>
      </c>
      <c r="B379" s="107" t="s">
        <v>684</v>
      </c>
      <c r="C379" s="139">
        <v>881</v>
      </c>
      <c r="D379" s="139">
        <v>161</v>
      </c>
      <c r="E379" s="163">
        <v>1042</v>
      </c>
    </row>
    <row r="380" spans="1:5" s="132" customFormat="1" ht="10.5" customHeight="1" x14ac:dyDescent="0.15">
      <c r="A380" s="107" t="s">
        <v>62</v>
      </c>
      <c r="B380" s="107" t="s">
        <v>685</v>
      </c>
      <c r="C380" s="139">
        <v>1557</v>
      </c>
      <c r="D380" s="139">
        <v>247</v>
      </c>
      <c r="E380" s="163">
        <v>1804</v>
      </c>
    </row>
    <row r="381" spans="1:5" s="132" customFormat="1" ht="10.5" customHeight="1" x14ac:dyDescent="0.15">
      <c r="A381" s="107" t="s">
        <v>62</v>
      </c>
      <c r="B381" s="107" t="s">
        <v>686</v>
      </c>
      <c r="C381" s="139">
        <v>1047</v>
      </c>
      <c r="D381" s="139">
        <v>187</v>
      </c>
      <c r="E381" s="163">
        <v>1234</v>
      </c>
    </row>
    <row r="382" spans="1:5" s="132" customFormat="1" ht="10.5" customHeight="1" x14ac:dyDescent="0.15">
      <c r="A382" s="107" t="s">
        <v>62</v>
      </c>
      <c r="B382" s="107" t="s">
        <v>687</v>
      </c>
      <c r="C382" s="139">
        <v>885</v>
      </c>
      <c r="D382" s="139">
        <v>79</v>
      </c>
      <c r="E382" s="163">
        <v>964</v>
      </c>
    </row>
    <row r="383" spans="1:5" s="132" customFormat="1" ht="10.5" customHeight="1" x14ac:dyDescent="0.15">
      <c r="A383" s="107" t="s">
        <v>62</v>
      </c>
      <c r="B383" s="107" t="s">
        <v>688</v>
      </c>
      <c r="C383" s="139">
        <v>1034</v>
      </c>
      <c r="D383" s="139">
        <v>94</v>
      </c>
      <c r="E383" s="163">
        <v>1128</v>
      </c>
    </row>
    <row r="384" spans="1:5" s="132" customFormat="1" ht="10.5" customHeight="1" x14ac:dyDescent="0.15">
      <c r="A384" s="107" t="s">
        <v>62</v>
      </c>
      <c r="B384" s="107" t="s">
        <v>689</v>
      </c>
      <c r="C384" s="139">
        <v>1397</v>
      </c>
      <c r="D384" s="139">
        <v>149</v>
      </c>
      <c r="E384" s="163">
        <v>1546</v>
      </c>
    </row>
    <row r="385" spans="1:5" s="132" customFormat="1" ht="10.5" customHeight="1" x14ac:dyDescent="0.15">
      <c r="A385" s="107" t="s">
        <v>62</v>
      </c>
      <c r="B385" s="107" t="s">
        <v>690</v>
      </c>
      <c r="C385" s="139">
        <v>1316</v>
      </c>
      <c r="D385" s="139">
        <v>151</v>
      </c>
      <c r="E385" s="163">
        <v>1467</v>
      </c>
    </row>
    <row r="386" spans="1:5" s="132" customFormat="1" ht="10.5" customHeight="1" x14ac:dyDescent="0.15">
      <c r="A386" s="107" t="s">
        <v>62</v>
      </c>
      <c r="B386" s="107" t="s">
        <v>691</v>
      </c>
      <c r="C386" s="139">
        <v>708</v>
      </c>
      <c r="D386" s="139">
        <v>81</v>
      </c>
      <c r="E386" s="163">
        <v>789</v>
      </c>
    </row>
    <row r="387" spans="1:5" s="132" customFormat="1" ht="10.5" customHeight="1" x14ac:dyDescent="0.15">
      <c r="A387" s="107" t="s">
        <v>62</v>
      </c>
      <c r="B387" s="107" t="s">
        <v>692</v>
      </c>
      <c r="C387" s="139">
        <v>721</v>
      </c>
      <c r="D387" s="139">
        <v>80</v>
      </c>
      <c r="E387" s="163">
        <v>801</v>
      </c>
    </row>
    <row r="388" spans="1:5" s="132" customFormat="1" ht="10.5" customHeight="1" x14ac:dyDescent="0.15">
      <c r="A388" s="107" t="s">
        <v>62</v>
      </c>
      <c r="B388" s="107" t="s">
        <v>693</v>
      </c>
      <c r="C388" s="139">
        <v>533</v>
      </c>
      <c r="D388" s="139">
        <v>22</v>
      </c>
      <c r="E388" s="163">
        <v>555</v>
      </c>
    </row>
    <row r="389" spans="1:5" s="132" customFormat="1" ht="10.5" customHeight="1" x14ac:dyDescent="0.15">
      <c r="A389" s="107" t="s">
        <v>62</v>
      </c>
      <c r="B389" s="107" t="s">
        <v>694</v>
      </c>
      <c r="C389" s="139">
        <v>494</v>
      </c>
      <c r="D389" s="139">
        <v>25</v>
      </c>
      <c r="E389" s="163">
        <v>519</v>
      </c>
    </row>
    <row r="390" spans="1:5" s="132" customFormat="1" ht="10.5" customHeight="1" x14ac:dyDescent="0.15">
      <c r="A390" s="107" t="s">
        <v>62</v>
      </c>
      <c r="B390" s="107" t="s">
        <v>695</v>
      </c>
      <c r="C390" s="139">
        <v>1056</v>
      </c>
      <c r="D390" s="139">
        <v>130</v>
      </c>
      <c r="E390" s="163">
        <v>1186</v>
      </c>
    </row>
    <row r="391" spans="1:5" s="132" customFormat="1" ht="10.5" customHeight="1" x14ac:dyDescent="0.15">
      <c r="A391" s="107" t="s">
        <v>62</v>
      </c>
      <c r="B391" s="107" t="s">
        <v>696</v>
      </c>
      <c r="C391" s="139">
        <v>1542</v>
      </c>
      <c r="D391" s="139">
        <v>263</v>
      </c>
      <c r="E391" s="163">
        <v>1805</v>
      </c>
    </row>
    <row r="392" spans="1:5" s="132" customFormat="1" ht="10.5" customHeight="1" x14ac:dyDescent="0.15">
      <c r="A392" s="107" t="s">
        <v>62</v>
      </c>
      <c r="B392" s="107" t="s">
        <v>697</v>
      </c>
      <c r="C392" s="139">
        <v>616</v>
      </c>
      <c r="D392" s="139">
        <v>140</v>
      </c>
      <c r="E392" s="163">
        <v>756</v>
      </c>
    </row>
    <row r="393" spans="1:5" s="132" customFormat="1" ht="10.5" customHeight="1" x14ac:dyDescent="0.15">
      <c r="A393" s="107" t="s">
        <v>62</v>
      </c>
      <c r="B393" s="107" t="s">
        <v>698</v>
      </c>
      <c r="C393" s="139">
        <v>999</v>
      </c>
      <c r="D393" s="139">
        <v>67</v>
      </c>
      <c r="E393" s="163">
        <v>1066</v>
      </c>
    </row>
    <row r="394" spans="1:5" s="132" customFormat="1" ht="10.5" customHeight="1" x14ac:dyDescent="0.15">
      <c r="A394" s="107" t="s">
        <v>62</v>
      </c>
      <c r="B394" s="107" t="s">
        <v>699</v>
      </c>
      <c r="C394" s="139">
        <v>1429</v>
      </c>
      <c r="D394" s="139">
        <v>92</v>
      </c>
      <c r="E394" s="163">
        <v>1521</v>
      </c>
    </row>
    <row r="395" spans="1:5" s="132" customFormat="1" ht="10.5" customHeight="1" x14ac:dyDescent="0.15">
      <c r="A395" s="107" t="s">
        <v>62</v>
      </c>
      <c r="B395" s="107" t="s">
        <v>700</v>
      </c>
      <c r="C395" s="139">
        <v>1420</v>
      </c>
      <c r="D395" s="139">
        <v>99</v>
      </c>
      <c r="E395" s="163">
        <v>1519</v>
      </c>
    </row>
    <row r="396" spans="1:5" s="132" customFormat="1" ht="10.5" customHeight="1" x14ac:dyDescent="0.15">
      <c r="A396" s="107" t="s">
        <v>62</v>
      </c>
      <c r="B396" s="107" t="s">
        <v>701</v>
      </c>
      <c r="C396" s="139">
        <v>1624</v>
      </c>
      <c r="D396" s="139">
        <v>151</v>
      </c>
      <c r="E396" s="163">
        <v>1775</v>
      </c>
    </row>
    <row r="397" spans="1:5" s="132" customFormat="1" ht="10.5" customHeight="1" x14ac:dyDescent="0.15">
      <c r="A397" s="107" t="s">
        <v>62</v>
      </c>
      <c r="B397" s="107" t="s">
        <v>702</v>
      </c>
      <c r="C397" s="139">
        <v>1495</v>
      </c>
      <c r="D397" s="139">
        <v>178</v>
      </c>
      <c r="E397" s="163">
        <v>1673</v>
      </c>
    </row>
    <row r="398" spans="1:5" s="132" customFormat="1" ht="10.5" customHeight="1" x14ac:dyDescent="0.15">
      <c r="A398" s="107" t="s">
        <v>62</v>
      </c>
      <c r="B398" s="107" t="s">
        <v>703</v>
      </c>
      <c r="C398" s="139">
        <v>1345</v>
      </c>
      <c r="D398" s="139">
        <v>212</v>
      </c>
      <c r="E398" s="163">
        <v>1557</v>
      </c>
    </row>
    <row r="399" spans="1:5" s="132" customFormat="1" ht="10.5" customHeight="1" x14ac:dyDescent="0.15">
      <c r="A399" s="107" t="s">
        <v>62</v>
      </c>
      <c r="B399" s="107" t="s">
        <v>704</v>
      </c>
      <c r="C399" s="139">
        <v>647</v>
      </c>
      <c r="D399" s="139">
        <v>199</v>
      </c>
      <c r="E399" s="163">
        <v>846</v>
      </c>
    </row>
    <row r="400" spans="1:5" s="132" customFormat="1" ht="10.5" customHeight="1" x14ac:dyDescent="0.15">
      <c r="A400" s="107" t="s">
        <v>62</v>
      </c>
      <c r="B400" s="107" t="s">
        <v>705</v>
      </c>
      <c r="C400" s="139">
        <v>889</v>
      </c>
      <c r="D400" s="139">
        <v>151</v>
      </c>
      <c r="E400" s="163">
        <v>1040</v>
      </c>
    </row>
    <row r="401" spans="1:5" s="132" customFormat="1" ht="10.5" customHeight="1" x14ac:dyDescent="0.15">
      <c r="A401" s="107" t="s">
        <v>62</v>
      </c>
      <c r="B401" s="107" t="s">
        <v>706</v>
      </c>
      <c r="C401" s="139">
        <v>887</v>
      </c>
      <c r="D401" s="139">
        <v>71</v>
      </c>
      <c r="E401" s="163">
        <v>958</v>
      </c>
    </row>
    <row r="402" spans="1:5" s="132" customFormat="1" ht="10.5" customHeight="1" x14ac:dyDescent="0.15">
      <c r="A402" s="107" t="s">
        <v>62</v>
      </c>
      <c r="B402" s="107" t="s">
        <v>707</v>
      </c>
      <c r="C402" s="139">
        <v>800</v>
      </c>
      <c r="D402" s="139">
        <v>71</v>
      </c>
      <c r="E402" s="163">
        <v>871</v>
      </c>
    </row>
    <row r="403" spans="1:5" s="132" customFormat="1" ht="10.5" customHeight="1" x14ac:dyDescent="0.15">
      <c r="A403" s="107" t="s">
        <v>62</v>
      </c>
      <c r="B403" s="107" t="s">
        <v>708</v>
      </c>
      <c r="C403" s="139">
        <v>910</v>
      </c>
      <c r="D403" s="139">
        <v>36</v>
      </c>
      <c r="E403" s="163">
        <v>946</v>
      </c>
    </row>
    <row r="404" spans="1:5" s="132" customFormat="1" ht="10.5" customHeight="1" x14ac:dyDescent="0.15">
      <c r="A404" s="107" t="s">
        <v>62</v>
      </c>
      <c r="B404" s="107" t="s">
        <v>709</v>
      </c>
      <c r="C404" s="139">
        <v>944</v>
      </c>
      <c r="D404" s="139">
        <v>178</v>
      </c>
      <c r="E404" s="163">
        <v>1122</v>
      </c>
    </row>
    <row r="405" spans="1:5" s="132" customFormat="1" ht="10.5" customHeight="1" x14ac:dyDescent="0.15">
      <c r="A405" s="107" t="s">
        <v>62</v>
      </c>
      <c r="B405" s="107" t="s">
        <v>710</v>
      </c>
      <c r="C405" s="139">
        <v>860</v>
      </c>
      <c r="D405" s="139">
        <v>73</v>
      </c>
      <c r="E405" s="163">
        <v>933</v>
      </c>
    </row>
    <row r="406" spans="1:5" s="132" customFormat="1" ht="10.5" customHeight="1" x14ac:dyDescent="0.15">
      <c r="A406" s="107" t="s">
        <v>62</v>
      </c>
      <c r="B406" s="107" t="s">
        <v>711</v>
      </c>
      <c r="C406" s="139">
        <v>965</v>
      </c>
      <c r="D406" s="139">
        <v>55</v>
      </c>
      <c r="E406" s="163">
        <v>1020</v>
      </c>
    </row>
    <row r="407" spans="1:5" s="132" customFormat="1" ht="10.5" customHeight="1" x14ac:dyDescent="0.15">
      <c r="A407" s="107" t="s">
        <v>62</v>
      </c>
      <c r="B407" s="107" t="s">
        <v>712</v>
      </c>
      <c r="C407" s="139">
        <v>708</v>
      </c>
      <c r="D407" s="139">
        <v>52</v>
      </c>
      <c r="E407" s="163">
        <v>760</v>
      </c>
    </row>
    <row r="408" spans="1:5" s="132" customFormat="1" ht="10.5" customHeight="1" x14ac:dyDescent="0.15">
      <c r="A408" s="107" t="s">
        <v>62</v>
      </c>
      <c r="B408" s="107" t="s">
        <v>713</v>
      </c>
      <c r="C408" s="139">
        <v>679</v>
      </c>
      <c r="D408" s="139">
        <v>52</v>
      </c>
      <c r="E408" s="163">
        <v>731</v>
      </c>
    </row>
    <row r="409" spans="1:5" s="132" customFormat="1" ht="10.5" customHeight="1" x14ac:dyDescent="0.15">
      <c r="A409" s="107" t="s">
        <v>62</v>
      </c>
      <c r="B409" s="107" t="s">
        <v>714</v>
      </c>
      <c r="C409" s="139">
        <v>825</v>
      </c>
      <c r="D409" s="139">
        <v>44</v>
      </c>
      <c r="E409" s="163">
        <v>869</v>
      </c>
    </row>
    <row r="410" spans="1:5" s="132" customFormat="1" ht="10.5" customHeight="1" x14ac:dyDescent="0.15">
      <c r="A410" s="107" t="s">
        <v>62</v>
      </c>
      <c r="B410" s="107" t="s">
        <v>715</v>
      </c>
      <c r="C410" s="139">
        <v>714</v>
      </c>
      <c r="D410" s="139">
        <v>302</v>
      </c>
      <c r="E410" s="163">
        <v>1016</v>
      </c>
    </row>
    <row r="411" spans="1:5" s="132" customFormat="1" ht="10.5" customHeight="1" x14ac:dyDescent="0.15">
      <c r="A411" s="107" t="s">
        <v>62</v>
      </c>
      <c r="B411" s="107" t="s">
        <v>716</v>
      </c>
      <c r="C411" s="139">
        <v>702</v>
      </c>
      <c r="D411" s="139">
        <v>68</v>
      </c>
      <c r="E411" s="163">
        <v>770</v>
      </c>
    </row>
    <row r="412" spans="1:5" s="132" customFormat="1" ht="10.5" customHeight="1" x14ac:dyDescent="0.15">
      <c r="A412" s="107" t="s">
        <v>62</v>
      </c>
      <c r="B412" s="107" t="s">
        <v>717</v>
      </c>
      <c r="C412" s="139">
        <v>658</v>
      </c>
      <c r="D412" s="139">
        <v>65</v>
      </c>
      <c r="E412" s="163">
        <v>723</v>
      </c>
    </row>
    <row r="413" spans="1:5" s="132" customFormat="1" ht="10.5" customHeight="1" x14ac:dyDescent="0.15">
      <c r="A413" s="107" t="s">
        <v>62</v>
      </c>
      <c r="B413" s="107" t="s">
        <v>718</v>
      </c>
      <c r="C413" s="139">
        <v>1182</v>
      </c>
      <c r="D413" s="139">
        <v>91</v>
      </c>
      <c r="E413" s="163">
        <v>1273</v>
      </c>
    </row>
    <row r="414" spans="1:5" s="132" customFormat="1" ht="10.5" customHeight="1" x14ac:dyDescent="0.15">
      <c r="A414" s="107" t="s">
        <v>62</v>
      </c>
      <c r="B414" s="107" t="s">
        <v>719</v>
      </c>
      <c r="C414" s="139">
        <v>814</v>
      </c>
      <c r="D414" s="139">
        <v>93</v>
      </c>
      <c r="E414" s="163">
        <v>907</v>
      </c>
    </row>
    <row r="415" spans="1:5" s="132" customFormat="1" ht="10.5" customHeight="1" x14ac:dyDescent="0.15">
      <c r="A415" s="107" t="s">
        <v>62</v>
      </c>
      <c r="B415" s="107" t="s">
        <v>720</v>
      </c>
      <c r="C415" s="139">
        <v>853</v>
      </c>
      <c r="D415" s="139">
        <v>79</v>
      </c>
      <c r="E415" s="163">
        <v>932</v>
      </c>
    </row>
    <row r="416" spans="1:5" s="132" customFormat="1" ht="10.5" customHeight="1" x14ac:dyDescent="0.15">
      <c r="A416" s="107" t="s">
        <v>62</v>
      </c>
      <c r="B416" s="107" t="s">
        <v>721</v>
      </c>
      <c r="C416" s="139">
        <v>1506</v>
      </c>
      <c r="D416" s="139">
        <v>174</v>
      </c>
      <c r="E416" s="163">
        <v>1680</v>
      </c>
    </row>
    <row r="417" spans="1:5" s="132" customFormat="1" ht="10.5" customHeight="1" x14ac:dyDescent="0.15">
      <c r="A417" s="107" t="s">
        <v>62</v>
      </c>
      <c r="B417" s="107" t="s">
        <v>722</v>
      </c>
      <c r="C417" s="139">
        <v>1010</v>
      </c>
      <c r="D417" s="139">
        <v>86</v>
      </c>
      <c r="E417" s="163">
        <v>1096</v>
      </c>
    </row>
    <row r="418" spans="1:5" s="132" customFormat="1" ht="10.5" customHeight="1" x14ac:dyDescent="0.15">
      <c r="A418" s="107" t="s">
        <v>62</v>
      </c>
      <c r="B418" s="107" t="s">
        <v>723</v>
      </c>
      <c r="C418" s="139">
        <v>734</v>
      </c>
      <c r="D418" s="139">
        <v>34</v>
      </c>
      <c r="E418" s="163">
        <v>768</v>
      </c>
    </row>
    <row r="419" spans="1:5" s="132" customFormat="1" ht="10.5" customHeight="1" x14ac:dyDescent="0.15">
      <c r="A419" s="107" t="s">
        <v>62</v>
      </c>
      <c r="B419" s="107" t="s">
        <v>724</v>
      </c>
      <c r="C419" s="139">
        <v>1167</v>
      </c>
      <c r="D419" s="139">
        <v>392</v>
      </c>
      <c r="E419" s="163">
        <v>1559</v>
      </c>
    </row>
    <row r="420" spans="1:5" s="132" customFormat="1" ht="10.5" customHeight="1" x14ac:dyDescent="0.15">
      <c r="A420" s="107" t="s">
        <v>62</v>
      </c>
      <c r="B420" s="107" t="s">
        <v>725</v>
      </c>
      <c r="C420" s="139">
        <v>1130</v>
      </c>
      <c r="D420" s="139">
        <v>153</v>
      </c>
      <c r="E420" s="163">
        <v>1283</v>
      </c>
    </row>
    <row r="421" spans="1:5" s="132" customFormat="1" ht="10.5" customHeight="1" x14ac:dyDescent="0.15">
      <c r="A421" s="107" t="s">
        <v>62</v>
      </c>
      <c r="B421" s="107" t="s">
        <v>726</v>
      </c>
      <c r="C421" s="139">
        <v>1213</v>
      </c>
      <c r="D421" s="139">
        <v>108</v>
      </c>
      <c r="E421" s="163">
        <v>1321</v>
      </c>
    </row>
    <row r="422" spans="1:5" s="132" customFormat="1" ht="10.5" customHeight="1" x14ac:dyDescent="0.15">
      <c r="A422" s="107" t="s">
        <v>62</v>
      </c>
      <c r="B422" s="107" t="s">
        <v>727</v>
      </c>
      <c r="C422" s="139">
        <v>1830</v>
      </c>
      <c r="D422" s="139">
        <v>558</v>
      </c>
      <c r="E422" s="163">
        <v>2388</v>
      </c>
    </row>
    <row r="423" spans="1:5" s="132" customFormat="1" ht="10.5" customHeight="1" x14ac:dyDescent="0.15">
      <c r="A423" s="107" t="s">
        <v>62</v>
      </c>
      <c r="B423" s="107" t="s">
        <v>728</v>
      </c>
      <c r="C423" s="139">
        <v>1483</v>
      </c>
      <c r="D423" s="139">
        <v>265</v>
      </c>
      <c r="E423" s="163">
        <v>1748</v>
      </c>
    </row>
    <row r="424" spans="1:5" s="132" customFormat="1" ht="10.5" customHeight="1" x14ac:dyDescent="0.15">
      <c r="A424" s="107" t="s">
        <v>62</v>
      </c>
      <c r="B424" s="107" t="s">
        <v>729</v>
      </c>
      <c r="C424" s="139">
        <v>1470</v>
      </c>
      <c r="D424" s="139">
        <v>105</v>
      </c>
      <c r="E424" s="163">
        <v>1575</v>
      </c>
    </row>
    <row r="425" spans="1:5" s="132" customFormat="1" ht="10.5" customHeight="1" x14ac:dyDescent="0.15">
      <c r="A425" s="107" t="s">
        <v>62</v>
      </c>
      <c r="B425" s="107" t="s">
        <v>730</v>
      </c>
      <c r="C425" s="139">
        <v>1259</v>
      </c>
      <c r="D425" s="139">
        <v>89</v>
      </c>
      <c r="E425" s="163">
        <v>1348</v>
      </c>
    </row>
    <row r="426" spans="1:5" s="132" customFormat="1" ht="10.5" customHeight="1" x14ac:dyDescent="0.15">
      <c r="A426" s="107" t="s">
        <v>62</v>
      </c>
      <c r="B426" s="107" t="s">
        <v>731</v>
      </c>
      <c r="C426" s="139">
        <v>1045</v>
      </c>
      <c r="D426" s="139">
        <v>74</v>
      </c>
      <c r="E426" s="163">
        <v>1119</v>
      </c>
    </row>
    <row r="427" spans="1:5" s="132" customFormat="1" ht="10.5" customHeight="1" x14ac:dyDescent="0.15">
      <c r="A427" s="107" t="s">
        <v>62</v>
      </c>
      <c r="B427" s="107" t="s">
        <v>732</v>
      </c>
      <c r="C427" s="139">
        <v>1200</v>
      </c>
      <c r="D427" s="139">
        <v>105</v>
      </c>
      <c r="E427" s="163">
        <v>1305</v>
      </c>
    </row>
    <row r="428" spans="1:5" s="132" customFormat="1" ht="10.5" customHeight="1" x14ac:dyDescent="0.15">
      <c r="A428" s="107" t="s">
        <v>62</v>
      </c>
      <c r="B428" s="107" t="s">
        <v>733</v>
      </c>
      <c r="C428" s="139">
        <v>1150</v>
      </c>
      <c r="D428" s="139">
        <v>113</v>
      </c>
      <c r="E428" s="163">
        <v>1263</v>
      </c>
    </row>
    <row r="429" spans="1:5" s="132" customFormat="1" ht="10.5" customHeight="1" x14ac:dyDescent="0.15">
      <c r="A429" s="107" t="s">
        <v>62</v>
      </c>
      <c r="B429" s="107" t="s">
        <v>734</v>
      </c>
      <c r="C429" s="139">
        <v>638</v>
      </c>
      <c r="D429" s="139">
        <v>79</v>
      </c>
      <c r="E429" s="163">
        <v>717</v>
      </c>
    </row>
    <row r="430" spans="1:5" s="132" customFormat="1" ht="10.5" customHeight="1" x14ac:dyDescent="0.15">
      <c r="A430" s="107" t="s">
        <v>62</v>
      </c>
      <c r="B430" s="107" t="s">
        <v>735</v>
      </c>
      <c r="C430" s="139">
        <v>317</v>
      </c>
      <c r="D430" s="139">
        <v>32</v>
      </c>
      <c r="E430" s="163">
        <v>349</v>
      </c>
    </row>
    <row r="431" spans="1:5" s="132" customFormat="1" ht="10.5" customHeight="1" x14ac:dyDescent="0.15">
      <c r="A431" s="107" t="s">
        <v>62</v>
      </c>
      <c r="B431" s="107" t="s">
        <v>736</v>
      </c>
      <c r="C431" s="139">
        <v>861</v>
      </c>
      <c r="D431" s="139">
        <v>132</v>
      </c>
      <c r="E431" s="163">
        <v>993</v>
      </c>
    </row>
    <row r="432" spans="1:5" s="132" customFormat="1" ht="10.5" customHeight="1" x14ac:dyDescent="0.15">
      <c r="A432" s="107" t="s">
        <v>62</v>
      </c>
      <c r="B432" s="107" t="s">
        <v>737</v>
      </c>
      <c r="C432" s="139">
        <v>515</v>
      </c>
      <c r="D432" s="139">
        <v>44</v>
      </c>
      <c r="E432" s="163">
        <v>559</v>
      </c>
    </row>
    <row r="433" spans="1:5" s="132" customFormat="1" ht="10.5" customHeight="1" x14ac:dyDescent="0.15">
      <c r="A433" s="107" t="s">
        <v>62</v>
      </c>
      <c r="B433" s="107" t="s">
        <v>738</v>
      </c>
      <c r="C433" s="139">
        <v>928</v>
      </c>
      <c r="D433" s="139">
        <v>58</v>
      </c>
      <c r="E433" s="163">
        <v>986</v>
      </c>
    </row>
    <row r="434" spans="1:5" s="132" customFormat="1" ht="10.5" customHeight="1" x14ac:dyDescent="0.15">
      <c r="A434" s="107" t="s">
        <v>62</v>
      </c>
      <c r="B434" s="107" t="s">
        <v>739</v>
      </c>
      <c r="C434" s="139">
        <v>1193</v>
      </c>
      <c r="D434" s="139">
        <v>87</v>
      </c>
      <c r="E434" s="163">
        <v>1280</v>
      </c>
    </row>
    <row r="435" spans="1:5" s="132" customFormat="1" ht="10.5" customHeight="1" x14ac:dyDescent="0.15">
      <c r="A435" s="107" t="s">
        <v>62</v>
      </c>
      <c r="B435" s="107" t="s">
        <v>740</v>
      </c>
      <c r="C435" s="139">
        <v>1175</v>
      </c>
      <c r="D435" s="139">
        <v>103</v>
      </c>
      <c r="E435" s="163">
        <v>1278</v>
      </c>
    </row>
    <row r="436" spans="1:5" s="132" customFormat="1" ht="10.5" customHeight="1" x14ac:dyDescent="0.15">
      <c r="A436" s="107" t="s">
        <v>62</v>
      </c>
      <c r="B436" s="107" t="s">
        <v>741</v>
      </c>
      <c r="C436" s="139">
        <v>1430</v>
      </c>
      <c r="D436" s="139">
        <v>164</v>
      </c>
      <c r="E436" s="163">
        <v>1594</v>
      </c>
    </row>
    <row r="437" spans="1:5" s="132" customFormat="1" ht="10.5" customHeight="1" x14ac:dyDescent="0.15">
      <c r="A437" s="107" t="s">
        <v>62</v>
      </c>
      <c r="B437" s="107" t="s">
        <v>742</v>
      </c>
      <c r="C437" s="139">
        <v>887</v>
      </c>
      <c r="D437" s="139">
        <v>57</v>
      </c>
      <c r="E437" s="163">
        <v>944</v>
      </c>
    </row>
    <row r="438" spans="1:5" s="132" customFormat="1" ht="10.5" customHeight="1" x14ac:dyDescent="0.15">
      <c r="A438" s="107" t="s">
        <v>62</v>
      </c>
      <c r="B438" s="107" t="s">
        <v>743</v>
      </c>
      <c r="C438" s="139">
        <v>722</v>
      </c>
      <c r="D438" s="139">
        <v>184</v>
      </c>
      <c r="E438" s="163">
        <v>906</v>
      </c>
    </row>
    <row r="439" spans="1:5" s="132" customFormat="1" ht="10.5" customHeight="1" x14ac:dyDescent="0.15">
      <c r="A439" s="107" t="s">
        <v>62</v>
      </c>
      <c r="B439" s="107" t="s">
        <v>744</v>
      </c>
      <c r="C439" s="139">
        <v>759</v>
      </c>
      <c r="D439" s="139">
        <v>55</v>
      </c>
      <c r="E439" s="163">
        <v>814</v>
      </c>
    </row>
    <row r="440" spans="1:5" s="132" customFormat="1" ht="10.5" customHeight="1" x14ac:dyDescent="0.15">
      <c r="A440" s="107" t="s">
        <v>62</v>
      </c>
      <c r="B440" s="107" t="s">
        <v>745</v>
      </c>
      <c r="C440" s="139">
        <v>1633</v>
      </c>
      <c r="D440" s="139">
        <v>499</v>
      </c>
      <c r="E440" s="163">
        <v>2132</v>
      </c>
    </row>
    <row r="441" spans="1:5" s="132" customFormat="1" ht="10.5" customHeight="1" x14ac:dyDescent="0.15">
      <c r="A441" s="107" t="s">
        <v>62</v>
      </c>
      <c r="B441" s="107" t="s">
        <v>746</v>
      </c>
      <c r="C441" s="139">
        <v>1662</v>
      </c>
      <c r="D441" s="139">
        <v>191</v>
      </c>
      <c r="E441" s="163">
        <v>1853</v>
      </c>
    </row>
    <row r="442" spans="1:5" s="132" customFormat="1" ht="10.5" customHeight="1" x14ac:dyDescent="0.15">
      <c r="A442" s="107" t="s">
        <v>62</v>
      </c>
      <c r="B442" s="107" t="s">
        <v>747</v>
      </c>
      <c r="C442" s="139">
        <v>1312</v>
      </c>
      <c r="D442" s="139">
        <v>138</v>
      </c>
      <c r="E442" s="163">
        <v>1450</v>
      </c>
    </row>
    <row r="443" spans="1:5" s="132" customFormat="1" ht="10.5" customHeight="1" x14ac:dyDescent="0.15">
      <c r="A443" s="107" t="s">
        <v>62</v>
      </c>
      <c r="B443" s="107" t="s">
        <v>748</v>
      </c>
      <c r="C443" s="139">
        <v>1164</v>
      </c>
      <c r="D443" s="139">
        <v>78</v>
      </c>
      <c r="E443" s="163">
        <v>1242</v>
      </c>
    </row>
    <row r="444" spans="1:5" s="132" customFormat="1" ht="10.5" customHeight="1" x14ac:dyDescent="0.15">
      <c r="A444" s="107" t="s">
        <v>62</v>
      </c>
      <c r="B444" s="107" t="s">
        <v>749</v>
      </c>
      <c r="C444" s="139">
        <v>577</v>
      </c>
      <c r="D444" s="139">
        <v>40</v>
      </c>
      <c r="E444" s="163">
        <v>617</v>
      </c>
    </row>
    <row r="445" spans="1:5" s="132" customFormat="1" ht="10.5" customHeight="1" x14ac:dyDescent="0.15">
      <c r="A445" s="107" t="s">
        <v>62</v>
      </c>
      <c r="B445" s="107" t="s">
        <v>750</v>
      </c>
      <c r="C445" s="139">
        <v>1711</v>
      </c>
      <c r="D445" s="139">
        <v>128</v>
      </c>
      <c r="E445" s="163">
        <v>1839</v>
      </c>
    </row>
    <row r="446" spans="1:5" s="132" customFormat="1" ht="10.5" customHeight="1" x14ac:dyDescent="0.15">
      <c r="A446" s="107" t="s">
        <v>62</v>
      </c>
      <c r="B446" s="107" t="s">
        <v>751</v>
      </c>
      <c r="C446" s="139">
        <v>290</v>
      </c>
      <c r="D446" s="139">
        <v>21</v>
      </c>
      <c r="E446" s="163">
        <v>311</v>
      </c>
    </row>
    <row r="447" spans="1:5" s="132" customFormat="1" ht="10.5" customHeight="1" x14ac:dyDescent="0.15">
      <c r="A447" s="107" t="s">
        <v>62</v>
      </c>
      <c r="B447" s="107" t="s">
        <v>752</v>
      </c>
      <c r="C447" s="139">
        <v>666</v>
      </c>
      <c r="D447" s="139">
        <v>68</v>
      </c>
      <c r="E447" s="163">
        <v>734</v>
      </c>
    </row>
    <row r="448" spans="1:5" s="132" customFormat="1" ht="10.5" customHeight="1" x14ac:dyDescent="0.15">
      <c r="A448" s="107" t="s">
        <v>62</v>
      </c>
      <c r="B448" s="107" t="s">
        <v>753</v>
      </c>
      <c r="C448" s="139">
        <v>1077</v>
      </c>
      <c r="D448" s="139">
        <v>126</v>
      </c>
      <c r="E448" s="163">
        <v>1203</v>
      </c>
    </row>
    <row r="449" spans="1:5" s="132" customFormat="1" ht="10.5" customHeight="1" x14ac:dyDescent="0.15">
      <c r="A449" s="107" t="s">
        <v>62</v>
      </c>
      <c r="B449" s="107" t="s">
        <v>754</v>
      </c>
      <c r="C449" s="139">
        <v>801</v>
      </c>
      <c r="D449" s="139">
        <v>113</v>
      </c>
      <c r="E449" s="163">
        <v>914</v>
      </c>
    </row>
    <row r="450" spans="1:5" s="132" customFormat="1" ht="10.5" customHeight="1" x14ac:dyDescent="0.15">
      <c r="A450" s="107" t="s">
        <v>62</v>
      </c>
      <c r="B450" s="107" t="s">
        <v>755</v>
      </c>
      <c r="C450" s="139">
        <v>1819</v>
      </c>
      <c r="D450" s="139">
        <v>210</v>
      </c>
      <c r="E450" s="163">
        <v>2029</v>
      </c>
    </row>
    <row r="451" spans="1:5" s="132" customFormat="1" ht="10.5" customHeight="1" x14ac:dyDescent="0.15">
      <c r="A451" s="107" t="s">
        <v>62</v>
      </c>
      <c r="B451" s="107" t="s">
        <v>756</v>
      </c>
      <c r="C451" s="139">
        <v>927</v>
      </c>
      <c r="D451" s="139">
        <v>126</v>
      </c>
      <c r="E451" s="163">
        <v>1053</v>
      </c>
    </row>
    <row r="452" spans="1:5" s="132" customFormat="1" ht="10.5" customHeight="1" x14ac:dyDescent="0.15">
      <c r="A452" s="107" t="s">
        <v>62</v>
      </c>
      <c r="B452" s="107" t="s">
        <v>757</v>
      </c>
      <c r="C452" s="139">
        <v>1248</v>
      </c>
      <c r="D452" s="139">
        <v>159</v>
      </c>
      <c r="E452" s="163">
        <v>1407</v>
      </c>
    </row>
    <row r="453" spans="1:5" s="132" customFormat="1" ht="10.5" customHeight="1" x14ac:dyDescent="0.15">
      <c r="A453" s="107" t="s">
        <v>62</v>
      </c>
      <c r="B453" s="107" t="s">
        <v>758</v>
      </c>
      <c r="C453" s="139">
        <v>1300</v>
      </c>
      <c r="D453" s="139">
        <v>80</v>
      </c>
      <c r="E453" s="163">
        <v>1380</v>
      </c>
    </row>
    <row r="454" spans="1:5" s="132" customFormat="1" ht="10.5" customHeight="1" x14ac:dyDescent="0.15">
      <c r="A454" s="107" t="s">
        <v>62</v>
      </c>
      <c r="B454" s="107" t="s">
        <v>759</v>
      </c>
      <c r="C454" s="139">
        <v>766</v>
      </c>
      <c r="D454" s="139">
        <v>93</v>
      </c>
      <c r="E454" s="163">
        <v>859</v>
      </c>
    </row>
    <row r="455" spans="1:5" s="132" customFormat="1" ht="10.5" customHeight="1" x14ac:dyDescent="0.15">
      <c r="A455" s="107" t="s">
        <v>62</v>
      </c>
      <c r="B455" s="107" t="s">
        <v>760</v>
      </c>
      <c r="C455" s="139">
        <v>984</v>
      </c>
      <c r="D455" s="139">
        <v>71</v>
      </c>
      <c r="E455" s="163">
        <v>1055</v>
      </c>
    </row>
    <row r="456" spans="1:5" s="132" customFormat="1" ht="10.5" customHeight="1" x14ac:dyDescent="0.15">
      <c r="A456" s="107" t="s">
        <v>62</v>
      </c>
      <c r="B456" s="107" t="s">
        <v>761</v>
      </c>
      <c r="C456" s="139">
        <v>823</v>
      </c>
      <c r="D456" s="139">
        <v>117</v>
      </c>
      <c r="E456" s="163">
        <v>940</v>
      </c>
    </row>
    <row r="457" spans="1:5" s="132" customFormat="1" ht="10.5" customHeight="1" x14ac:dyDescent="0.15">
      <c r="A457" s="107" t="s">
        <v>62</v>
      </c>
      <c r="B457" s="107" t="s">
        <v>762</v>
      </c>
      <c r="C457" s="139">
        <v>687</v>
      </c>
      <c r="D457" s="139">
        <v>63</v>
      </c>
      <c r="E457" s="163">
        <v>750</v>
      </c>
    </row>
    <row r="458" spans="1:5" s="132" customFormat="1" ht="10.5" customHeight="1" x14ac:dyDescent="0.15">
      <c r="A458" s="107" t="s">
        <v>62</v>
      </c>
      <c r="B458" s="107" t="s">
        <v>763</v>
      </c>
      <c r="C458" s="139">
        <v>783</v>
      </c>
      <c r="D458" s="139">
        <v>35</v>
      </c>
      <c r="E458" s="163">
        <v>818</v>
      </c>
    </row>
    <row r="459" spans="1:5" s="132" customFormat="1" ht="10.5" customHeight="1" x14ac:dyDescent="0.15">
      <c r="A459" s="107" t="s">
        <v>62</v>
      </c>
      <c r="B459" s="107" t="s">
        <v>764</v>
      </c>
      <c r="C459" s="139">
        <v>717</v>
      </c>
      <c r="D459" s="139">
        <v>73</v>
      </c>
      <c r="E459" s="163">
        <v>790</v>
      </c>
    </row>
    <row r="460" spans="1:5" s="132" customFormat="1" ht="10.5" customHeight="1" x14ac:dyDescent="0.15">
      <c r="A460" s="107" t="s">
        <v>62</v>
      </c>
      <c r="B460" s="107" t="s">
        <v>765</v>
      </c>
      <c r="C460" s="139">
        <v>962</v>
      </c>
      <c r="D460" s="139">
        <v>64</v>
      </c>
      <c r="E460" s="163">
        <v>1026</v>
      </c>
    </row>
    <row r="461" spans="1:5" s="132" customFormat="1" ht="10.5" customHeight="1" x14ac:dyDescent="0.15">
      <c r="A461" s="107" t="s">
        <v>62</v>
      </c>
      <c r="B461" s="107" t="s">
        <v>766</v>
      </c>
      <c r="C461" s="139">
        <v>1343</v>
      </c>
      <c r="D461" s="139">
        <v>153</v>
      </c>
      <c r="E461" s="163">
        <v>1496</v>
      </c>
    </row>
    <row r="462" spans="1:5" s="132" customFormat="1" ht="10.5" customHeight="1" x14ac:dyDescent="0.15">
      <c r="A462" s="107" t="s">
        <v>62</v>
      </c>
      <c r="B462" s="107" t="s">
        <v>767</v>
      </c>
      <c r="C462" s="139">
        <v>710</v>
      </c>
      <c r="D462" s="139">
        <v>49</v>
      </c>
      <c r="E462" s="163">
        <v>759</v>
      </c>
    </row>
    <row r="463" spans="1:5" s="132" customFormat="1" ht="10.5" customHeight="1" x14ac:dyDescent="0.15">
      <c r="A463" s="107" t="s">
        <v>62</v>
      </c>
      <c r="B463" s="107" t="s">
        <v>768</v>
      </c>
      <c r="C463" s="139">
        <v>892</v>
      </c>
      <c r="D463" s="139">
        <v>108</v>
      </c>
      <c r="E463" s="163">
        <v>1000</v>
      </c>
    </row>
    <row r="464" spans="1:5" s="132" customFormat="1" ht="10.5" customHeight="1" x14ac:dyDescent="0.15">
      <c r="A464" s="107" t="s">
        <v>62</v>
      </c>
      <c r="B464" s="107" t="s">
        <v>769</v>
      </c>
      <c r="C464" s="139">
        <v>929</v>
      </c>
      <c r="D464" s="139">
        <v>61</v>
      </c>
      <c r="E464" s="163">
        <v>990</v>
      </c>
    </row>
    <row r="465" spans="1:5" s="132" customFormat="1" ht="10.5" customHeight="1" x14ac:dyDescent="0.15">
      <c r="A465" s="107" t="s">
        <v>62</v>
      </c>
      <c r="B465" s="107" t="s">
        <v>770</v>
      </c>
      <c r="C465" s="139">
        <v>919</v>
      </c>
      <c r="D465" s="139">
        <v>60</v>
      </c>
      <c r="E465" s="163">
        <v>979</v>
      </c>
    </row>
    <row r="466" spans="1:5" s="132" customFormat="1" ht="10.5" customHeight="1" x14ac:dyDescent="0.15">
      <c r="A466" s="107" t="s">
        <v>62</v>
      </c>
      <c r="B466" s="107" t="s">
        <v>771</v>
      </c>
      <c r="C466" s="139">
        <v>625</v>
      </c>
      <c r="D466" s="139">
        <v>45</v>
      </c>
      <c r="E466" s="163">
        <v>670</v>
      </c>
    </row>
    <row r="467" spans="1:5" s="132" customFormat="1" ht="10.5" customHeight="1" x14ac:dyDescent="0.15">
      <c r="A467" s="107" t="s">
        <v>62</v>
      </c>
      <c r="B467" s="107" t="s">
        <v>772</v>
      </c>
      <c r="C467" s="139">
        <v>1093</v>
      </c>
      <c r="D467" s="139">
        <v>70</v>
      </c>
      <c r="E467" s="163">
        <v>1163</v>
      </c>
    </row>
    <row r="468" spans="1:5" s="132" customFormat="1" ht="10.5" customHeight="1" x14ac:dyDescent="0.15">
      <c r="A468" s="107" t="s">
        <v>62</v>
      </c>
      <c r="B468" s="107" t="s">
        <v>773</v>
      </c>
      <c r="C468" s="139">
        <v>1217</v>
      </c>
      <c r="D468" s="139">
        <v>130</v>
      </c>
      <c r="E468" s="163">
        <v>1347</v>
      </c>
    </row>
    <row r="469" spans="1:5" s="132" customFormat="1" ht="10.5" customHeight="1" x14ac:dyDescent="0.15">
      <c r="A469" s="107" t="s">
        <v>62</v>
      </c>
      <c r="B469" s="107" t="s">
        <v>774</v>
      </c>
      <c r="C469" s="139">
        <v>1129</v>
      </c>
      <c r="D469" s="139">
        <v>58</v>
      </c>
      <c r="E469" s="163">
        <v>1187</v>
      </c>
    </row>
    <row r="470" spans="1:5" s="132" customFormat="1" ht="10.5" customHeight="1" x14ac:dyDescent="0.15">
      <c r="A470" s="107" t="s">
        <v>62</v>
      </c>
      <c r="B470" s="107" t="s">
        <v>775</v>
      </c>
      <c r="C470" s="139">
        <v>1026</v>
      </c>
      <c r="D470" s="139">
        <v>74</v>
      </c>
      <c r="E470" s="163">
        <v>1100</v>
      </c>
    </row>
    <row r="471" spans="1:5" s="132" customFormat="1" ht="10.5" customHeight="1" x14ac:dyDescent="0.15">
      <c r="A471" s="107" t="s">
        <v>62</v>
      </c>
      <c r="B471" s="107" t="s">
        <v>776</v>
      </c>
      <c r="C471" s="139">
        <v>854</v>
      </c>
      <c r="D471" s="139">
        <v>75</v>
      </c>
      <c r="E471" s="163">
        <v>929</v>
      </c>
    </row>
    <row r="472" spans="1:5" s="132" customFormat="1" ht="10.5" customHeight="1" x14ac:dyDescent="0.15">
      <c r="A472" s="107" t="s">
        <v>62</v>
      </c>
      <c r="B472" s="107" t="s">
        <v>777</v>
      </c>
      <c r="C472" s="139">
        <v>1159</v>
      </c>
      <c r="D472" s="139">
        <v>92</v>
      </c>
      <c r="E472" s="163">
        <v>1251</v>
      </c>
    </row>
    <row r="473" spans="1:5" s="132" customFormat="1" ht="10.5" customHeight="1" x14ac:dyDescent="0.15">
      <c r="A473" s="107" t="s">
        <v>62</v>
      </c>
      <c r="B473" s="107" t="s">
        <v>778</v>
      </c>
      <c r="C473" s="139">
        <v>1019</v>
      </c>
      <c r="D473" s="139">
        <v>36</v>
      </c>
      <c r="E473" s="163">
        <v>1055</v>
      </c>
    </row>
    <row r="474" spans="1:5" s="132" customFormat="1" ht="10.5" customHeight="1" x14ac:dyDescent="0.15">
      <c r="A474" s="107" t="s">
        <v>62</v>
      </c>
      <c r="B474" s="107" t="s">
        <v>779</v>
      </c>
      <c r="C474" s="139">
        <v>622</v>
      </c>
      <c r="D474" s="139">
        <v>32</v>
      </c>
      <c r="E474" s="163">
        <v>654</v>
      </c>
    </row>
    <row r="475" spans="1:5" s="132" customFormat="1" ht="10.5" customHeight="1" x14ac:dyDescent="0.15">
      <c r="A475" s="107" t="s">
        <v>62</v>
      </c>
      <c r="B475" s="107" t="s">
        <v>780</v>
      </c>
      <c r="C475" s="139">
        <v>729</v>
      </c>
      <c r="D475" s="139">
        <v>45</v>
      </c>
      <c r="E475" s="163">
        <v>774</v>
      </c>
    </row>
    <row r="476" spans="1:5" s="132" customFormat="1" ht="10.5" customHeight="1" x14ac:dyDescent="0.15">
      <c r="A476" s="107" t="s">
        <v>62</v>
      </c>
      <c r="B476" s="107" t="s">
        <v>781</v>
      </c>
      <c r="C476" s="139">
        <v>665</v>
      </c>
      <c r="D476" s="139">
        <v>46</v>
      </c>
      <c r="E476" s="163">
        <v>711</v>
      </c>
    </row>
    <row r="477" spans="1:5" s="132" customFormat="1" ht="10.5" customHeight="1" x14ac:dyDescent="0.15">
      <c r="A477" s="107" t="s">
        <v>62</v>
      </c>
      <c r="B477" s="107" t="s">
        <v>782</v>
      </c>
      <c r="C477" s="139">
        <v>787</v>
      </c>
      <c r="D477" s="139">
        <v>43</v>
      </c>
      <c r="E477" s="163">
        <v>830</v>
      </c>
    </row>
    <row r="478" spans="1:5" s="132" customFormat="1" ht="10.5" customHeight="1" x14ac:dyDescent="0.15">
      <c r="A478" s="107" t="s">
        <v>62</v>
      </c>
      <c r="B478" s="107" t="s">
        <v>783</v>
      </c>
      <c r="C478" s="139">
        <v>1133</v>
      </c>
      <c r="D478" s="139">
        <v>77</v>
      </c>
      <c r="E478" s="163">
        <v>1210</v>
      </c>
    </row>
    <row r="479" spans="1:5" s="132" customFormat="1" ht="10.5" customHeight="1" x14ac:dyDescent="0.15">
      <c r="A479" s="107" t="s">
        <v>62</v>
      </c>
      <c r="B479" s="107" t="s">
        <v>784</v>
      </c>
      <c r="C479" s="139">
        <v>1113</v>
      </c>
      <c r="D479" s="139">
        <v>103</v>
      </c>
      <c r="E479" s="163">
        <v>1216</v>
      </c>
    </row>
    <row r="480" spans="1:5" s="132" customFormat="1" ht="10.5" customHeight="1" x14ac:dyDescent="0.15">
      <c r="A480" s="107" t="s">
        <v>62</v>
      </c>
      <c r="B480" s="107" t="s">
        <v>785</v>
      </c>
      <c r="C480" s="139">
        <v>991</v>
      </c>
      <c r="D480" s="139">
        <v>48</v>
      </c>
      <c r="E480" s="163">
        <v>1039</v>
      </c>
    </row>
    <row r="481" spans="1:5" s="132" customFormat="1" ht="10.5" customHeight="1" x14ac:dyDescent="0.15">
      <c r="A481" s="107" t="s">
        <v>62</v>
      </c>
      <c r="B481" s="107" t="s">
        <v>786</v>
      </c>
      <c r="C481" s="139">
        <v>1486</v>
      </c>
      <c r="D481" s="139">
        <v>117</v>
      </c>
      <c r="E481" s="163">
        <v>1603</v>
      </c>
    </row>
    <row r="482" spans="1:5" s="132" customFormat="1" ht="10.5" customHeight="1" x14ac:dyDescent="0.15">
      <c r="A482" s="107" t="s">
        <v>62</v>
      </c>
      <c r="B482" s="107" t="s">
        <v>787</v>
      </c>
      <c r="C482" s="139">
        <v>883</v>
      </c>
      <c r="D482" s="139">
        <v>92</v>
      </c>
      <c r="E482" s="163">
        <v>975</v>
      </c>
    </row>
    <row r="483" spans="1:5" s="132" customFormat="1" ht="10.5" customHeight="1" x14ac:dyDescent="0.15">
      <c r="A483" s="107" t="s">
        <v>62</v>
      </c>
      <c r="B483" s="107" t="s">
        <v>788</v>
      </c>
      <c r="C483" s="139">
        <v>1230</v>
      </c>
      <c r="D483" s="139">
        <v>162</v>
      </c>
      <c r="E483" s="163">
        <v>1392</v>
      </c>
    </row>
    <row r="484" spans="1:5" s="132" customFormat="1" ht="10.5" customHeight="1" x14ac:dyDescent="0.15">
      <c r="A484" s="107" t="s">
        <v>62</v>
      </c>
      <c r="B484" s="107" t="s">
        <v>789</v>
      </c>
      <c r="C484" s="139">
        <v>1007</v>
      </c>
      <c r="D484" s="139">
        <v>115</v>
      </c>
      <c r="E484" s="163">
        <v>1122</v>
      </c>
    </row>
    <row r="485" spans="1:5" s="132" customFormat="1" ht="10.5" customHeight="1" x14ac:dyDescent="0.15">
      <c r="A485" s="107" t="s">
        <v>62</v>
      </c>
      <c r="B485" s="107" t="s">
        <v>790</v>
      </c>
      <c r="C485" s="139">
        <v>851</v>
      </c>
      <c r="D485" s="139">
        <v>55</v>
      </c>
      <c r="E485" s="163">
        <v>906</v>
      </c>
    </row>
    <row r="486" spans="1:5" s="132" customFormat="1" ht="10.5" customHeight="1" x14ac:dyDescent="0.15">
      <c r="A486" s="107" t="s">
        <v>62</v>
      </c>
      <c r="B486" s="107" t="s">
        <v>791</v>
      </c>
      <c r="C486" s="139">
        <v>669</v>
      </c>
      <c r="D486" s="139">
        <v>45</v>
      </c>
      <c r="E486" s="163">
        <v>714</v>
      </c>
    </row>
    <row r="487" spans="1:5" s="132" customFormat="1" ht="10.5" customHeight="1" x14ac:dyDescent="0.15">
      <c r="A487" s="107" t="s">
        <v>62</v>
      </c>
      <c r="B487" s="107" t="s">
        <v>792</v>
      </c>
      <c r="C487" s="139">
        <v>927</v>
      </c>
      <c r="D487" s="139">
        <v>61</v>
      </c>
      <c r="E487" s="163">
        <v>988</v>
      </c>
    </row>
    <row r="488" spans="1:5" s="132" customFormat="1" ht="10.5" customHeight="1" x14ac:dyDescent="0.15">
      <c r="A488" s="107" t="s">
        <v>62</v>
      </c>
      <c r="B488" s="107" t="s">
        <v>793</v>
      </c>
      <c r="C488" s="139">
        <v>837</v>
      </c>
      <c r="D488" s="139">
        <v>47</v>
      </c>
      <c r="E488" s="163">
        <v>884</v>
      </c>
    </row>
    <row r="489" spans="1:5" s="132" customFormat="1" ht="10.5" customHeight="1" x14ac:dyDescent="0.15">
      <c r="A489" s="107" t="s">
        <v>62</v>
      </c>
      <c r="B489" s="107" t="s">
        <v>794</v>
      </c>
      <c r="C489" s="139">
        <v>1144</v>
      </c>
      <c r="D489" s="139">
        <v>62</v>
      </c>
      <c r="E489" s="163">
        <v>1206</v>
      </c>
    </row>
    <row r="490" spans="1:5" s="132" customFormat="1" ht="10.5" customHeight="1" x14ac:dyDescent="0.15">
      <c r="A490" s="107" t="s">
        <v>62</v>
      </c>
      <c r="B490" s="107" t="s">
        <v>795</v>
      </c>
      <c r="C490" s="139"/>
      <c r="D490" s="139">
        <v>3</v>
      </c>
      <c r="E490" s="163">
        <v>3</v>
      </c>
    </row>
    <row r="491" spans="1:5" s="132" customFormat="1" ht="10.5" customHeight="1" x14ac:dyDescent="0.15">
      <c r="A491" s="107" t="s">
        <v>62</v>
      </c>
      <c r="B491" s="107" t="s">
        <v>796</v>
      </c>
      <c r="C491" s="139">
        <v>966</v>
      </c>
      <c r="D491" s="139">
        <v>117</v>
      </c>
      <c r="E491" s="163">
        <v>1083</v>
      </c>
    </row>
    <row r="492" spans="1:5" s="132" customFormat="1" ht="10.5" customHeight="1" x14ac:dyDescent="0.15">
      <c r="A492" s="107" t="s">
        <v>62</v>
      </c>
      <c r="B492" s="107" t="s">
        <v>797</v>
      </c>
      <c r="C492" s="139">
        <v>2299</v>
      </c>
      <c r="D492" s="139">
        <v>167</v>
      </c>
      <c r="E492" s="163">
        <v>2466</v>
      </c>
    </row>
    <row r="493" spans="1:5" s="132" customFormat="1" ht="10.5" customHeight="1" x14ac:dyDescent="0.15">
      <c r="A493" s="107" t="s">
        <v>62</v>
      </c>
      <c r="B493" s="107" t="s">
        <v>798</v>
      </c>
      <c r="C493" s="139">
        <v>1703</v>
      </c>
      <c r="D493" s="139">
        <v>207</v>
      </c>
      <c r="E493" s="163">
        <v>1910</v>
      </c>
    </row>
    <row r="494" spans="1:5" s="132" customFormat="1" ht="10.5" customHeight="1" x14ac:dyDescent="0.15">
      <c r="A494" s="107" t="s">
        <v>62</v>
      </c>
      <c r="B494" s="107" t="s">
        <v>799</v>
      </c>
      <c r="C494" s="139">
        <v>1760</v>
      </c>
      <c r="D494" s="139">
        <v>217</v>
      </c>
      <c r="E494" s="163">
        <v>1977</v>
      </c>
    </row>
    <row r="495" spans="1:5" s="132" customFormat="1" ht="10.5" customHeight="1" x14ac:dyDescent="0.15">
      <c r="A495" s="107" t="s">
        <v>62</v>
      </c>
      <c r="B495" s="107" t="s">
        <v>800</v>
      </c>
      <c r="C495" s="139">
        <v>1236</v>
      </c>
      <c r="D495" s="139">
        <v>109</v>
      </c>
      <c r="E495" s="163">
        <v>1345</v>
      </c>
    </row>
    <row r="496" spans="1:5" s="132" customFormat="1" ht="10.5" customHeight="1" x14ac:dyDescent="0.15">
      <c r="A496" s="107" t="s">
        <v>62</v>
      </c>
      <c r="B496" s="107" t="s">
        <v>801</v>
      </c>
      <c r="C496" s="139">
        <v>1586</v>
      </c>
      <c r="D496" s="139">
        <v>151</v>
      </c>
      <c r="E496" s="163">
        <v>1737</v>
      </c>
    </row>
    <row r="497" spans="1:5" s="132" customFormat="1" ht="10.5" customHeight="1" x14ac:dyDescent="0.15">
      <c r="A497" s="107" t="s">
        <v>62</v>
      </c>
      <c r="B497" s="107" t="s">
        <v>802</v>
      </c>
      <c r="C497" s="139">
        <v>1827</v>
      </c>
      <c r="D497" s="139">
        <v>190</v>
      </c>
      <c r="E497" s="163">
        <v>2017</v>
      </c>
    </row>
    <row r="498" spans="1:5" s="132" customFormat="1" ht="10.5" customHeight="1" x14ac:dyDescent="0.15">
      <c r="A498" s="107" t="s">
        <v>62</v>
      </c>
      <c r="B498" s="107" t="s">
        <v>803</v>
      </c>
      <c r="C498" s="139">
        <v>1198</v>
      </c>
      <c r="D498" s="139">
        <v>111</v>
      </c>
      <c r="E498" s="163">
        <v>1309</v>
      </c>
    </row>
    <row r="499" spans="1:5" s="132" customFormat="1" ht="10.5" customHeight="1" x14ac:dyDescent="0.15">
      <c r="A499" s="107" t="s">
        <v>62</v>
      </c>
      <c r="B499" s="107" t="s">
        <v>804</v>
      </c>
      <c r="C499" s="139">
        <v>1498</v>
      </c>
      <c r="D499" s="139">
        <v>167</v>
      </c>
      <c r="E499" s="163">
        <v>1665</v>
      </c>
    </row>
    <row r="500" spans="1:5" s="132" customFormat="1" ht="10.5" customHeight="1" x14ac:dyDescent="0.15">
      <c r="A500" s="107" t="s">
        <v>62</v>
      </c>
      <c r="B500" s="107" t="s">
        <v>805</v>
      </c>
      <c r="C500" s="139">
        <v>927</v>
      </c>
      <c r="D500" s="139">
        <v>118</v>
      </c>
      <c r="E500" s="163">
        <v>1045</v>
      </c>
    </row>
    <row r="501" spans="1:5" s="132" customFormat="1" ht="10.5" customHeight="1" x14ac:dyDescent="0.15">
      <c r="A501" s="107" t="s">
        <v>62</v>
      </c>
      <c r="B501" s="107" t="s">
        <v>806</v>
      </c>
      <c r="C501" s="139">
        <v>1719</v>
      </c>
      <c r="D501" s="139">
        <v>215</v>
      </c>
      <c r="E501" s="163">
        <v>1934</v>
      </c>
    </row>
    <row r="502" spans="1:5" s="132" customFormat="1" ht="10.5" customHeight="1" x14ac:dyDescent="0.15">
      <c r="A502" s="107" t="s">
        <v>62</v>
      </c>
      <c r="B502" s="107" t="s">
        <v>807</v>
      </c>
      <c r="C502" s="139">
        <v>1002</v>
      </c>
      <c r="D502" s="139">
        <v>173</v>
      </c>
      <c r="E502" s="163">
        <v>1175</v>
      </c>
    </row>
    <row r="503" spans="1:5" s="132" customFormat="1" ht="10.5" customHeight="1" x14ac:dyDescent="0.15">
      <c r="A503" s="107" t="s">
        <v>62</v>
      </c>
      <c r="B503" s="107" t="s">
        <v>808</v>
      </c>
      <c r="C503" s="139">
        <v>1048</v>
      </c>
      <c r="D503" s="139">
        <v>163</v>
      </c>
      <c r="E503" s="163">
        <v>1211</v>
      </c>
    </row>
    <row r="504" spans="1:5" s="132" customFormat="1" ht="10.5" customHeight="1" x14ac:dyDescent="0.15">
      <c r="A504" s="107" t="s">
        <v>62</v>
      </c>
      <c r="B504" s="107" t="s">
        <v>809</v>
      </c>
      <c r="C504" s="139">
        <v>1042</v>
      </c>
      <c r="D504" s="139">
        <v>141</v>
      </c>
      <c r="E504" s="163">
        <v>1183</v>
      </c>
    </row>
    <row r="505" spans="1:5" s="132" customFormat="1" ht="10.5" customHeight="1" x14ac:dyDescent="0.15">
      <c r="A505" s="107" t="s">
        <v>62</v>
      </c>
      <c r="B505" s="107" t="s">
        <v>810</v>
      </c>
      <c r="C505" s="139">
        <v>864</v>
      </c>
      <c r="D505" s="139">
        <v>111</v>
      </c>
      <c r="E505" s="163">
        <v>975</v>
      </c>
    </row>
    <row r="506" spans="1:5" s="132" customFormat="1" ht="10.5" customHeight="1" x14ac:dyDescent="0.15">
      <c r="A506" s="107" t="s">
        <v>62</v>
      </c>
      <c r="B506" s="107" t="s">
        <v>811</v>
      </c>
      <c r="C506" s="139">
        <v>1019</v>
      </c>
      <c r="D506" s="139">
        <v>181</v>
      </c>
      <c r="E506" s="163">
        <v>1200</v>
      </c>
    </row>
    <row r="507" spans="1:5" s="132" customFormat="1" ht="10.5" customHeight="1" x14ac:dyDescent="0.15">
      <c r="A507" s="107" t="s">
        <v>62</v>
      </c>
      <c r="B507" s="107" t="s">
        <v>812</v>
      </c>
      <c r="C507" s="139">
        <v>893</v>
      </c>
      <c r="D507" s="139">
        <v>144</v>
      </c>
      <c r="E507" s="163">
        <v>1037</v>
      </c>
    </row>
    <row r="508" spans="1:5" s="132" customFormat="1" ht="10.5" customHeight="1" x14ac:dyDescent="0.15">
      <c r="A508" s="107" t="s">
        <v>62</v>
      </c>
      <c r="B508" s="107" t="s">
        <v>813</v>
      </c>
      <c r="C508" s="139">
        <v>734</v>
      </c>
      <c r="D508" s="139">
        <v>92</v>
      </c>
      <c r="E508" s="163">
        <v>826</v>
      </c>
    </row>
    <row r="509" spans="1:5" s="132" customFormat="1" ht="10.5" customHeight="1" x14ac:dyDescent="0.15">
      <c r="A509" s="107" t="s">
        <v>62</v>
      </c>
      <c r="B509" s="107" t="s">
        <v>814</v>
      </c>
      <c r="C509" s="139">
        <v>811</v>
      </c>
      <c r="D509" s="139">
        <v>81</v>
      </c>
      <c r="E509" s="163">
        <v>892</v>
      </c>
    </row>
    <row r="510" spans="1:5" s="132" customFormat="1" ht="10.5" customHeight="1" x14ac:dyDescent="0.15">
      <c r="A510" s="107" t="s">
        <v>62</v>
      </c>
      <c r="B510" s="107" t="s">
        <v>815</v>
      </c>
      <c r="C510" s="139">
        <v>854</v>
      </c>
      <c r="D510" s="139">
        <v>125</v>
      </c>
      <c r="E510" s="163">
        <v>979</v>
      </c>
    </row>
    <row r="511" spans="1:5" s="132" customFormat="1" ht="10.5" customHeight="1" x14ac:dyDescent="0.15">
      <c r="A511" s="107" t="s">
        <v>62</v>
      </c>
      <c r="B511" s="107" t="s">
        <v>816</v>
      </c>
      <c r="C511" s="139">
        <v>1201</v>
      </c>
      <c r="D511" s="139">
        <v>127</v>
      </c>
      <c r="E511" s="163">
        <v>1328</v>
      </c>
    </row>
    <row r="512" spans="1:5" s="132" customFormat="1" ht="10.5" customHeight="1" x14ac:dyDescent="0.15">
      <c r="A512" s="107" t="s">
        <v>62</v>
      </c>
      <c r="B512" s="107" t="s">
        <v>817</v>
      </c>
      <c r="C512" s="139">
        <v>890</v>
      </c>
      <c r="D512" s="139">
        <v>51</v>
      </c>
      <c r="E512" s="163">
        <v>941</v>
      </c>
    </row>
    <row r="513" spans="1:5" s="132" customFormat="1" ht="10.5" customHeight="1" x14ac:dyDescent="0.15">
      <c r="A513" s="107" t="s">
        <v>62</v>
      </c>
      <c r="B513" s="107" t="s">
        <v>818</v>
      </c>
      <c r="C513" s="139">
        <v>886</v>
      </c>
      <c r="D513" s="139">
        <v>136</v>
      </c>
      <c r="E513" s="163">
        <v>1022</v>
      </c>
    </row>
    <row r="514" spans="1:5" s="132" customFormat="1" ht="10.5" customHeight="1" x14ac:dyDescent="0.15">
      <c r="A514" s="107" t="s">
        <v>62</v>
      </c>
      <c r="B514" s="107" t="s">
        <v>819</v>
      </c>
      <c r="C514" s="139">
        <v>1224</v>
      </c>
      <c r="D514" s="139">
        <v>192</v>
      </c>
      <c r="E514" s="163">
        <v>1416</v>
      </c>
    </row>
    <row r="515" spans="1:5" s="132" customFormat="1" ht="10.5" customHeight="1" x14ac:dyDescent="0.15">
      <c r="A515" s="107" t="s">
        <v>62</v>
      </c>
      <c r="B515" s="107" t="s">
        <v>820</v>
      </c>
      <c r="C515" s="139">
        <v>818</v>
      </c>
      <c r="D515" s="139">
        <v>99</v>
      </c>
      <c r="E515" s="163">
        <v>917</v>
      </c>
    </row>
    <row r="516" spans="1:5" s="132" customFormat="1" ht="10.5" customHeight="1" x14ac:dyDescent="0.15">
      <c r="A516" s="107" t="s">
        <v>62</v>
      </c>
      <c r="B516" s="107" t="s">
        <v>821</v>
      </c>
      <c r="C516" s="139">
        <v>660</v>
      </c>
      <c r="D516" s="139">
        <v>325</v>
      </c>
      <c r="E516" s="163">
        <v>985</v>
      </c>
    </row>
    <row r="517" spans="1:5" s="132" customFormat="1" ht="10.5" customHeight="1" x14ac:dyDescent="0.15">
      <c r="A517" s="107" t="s">
        <v>62</v>
      </c>
      <c r="B517" s="107" t="s">
        <v>822</v>
      </c>
      <c r="C517" s="139">
        <v>1133</v>
      </c>
      <c r="D517" s="139">
        <v>168</v>
      </c>
      <c r="E517" s="163">
        <v>1301</v>
      </c>
    </row>
    <row r="518" spans="1:5" s="132" customFormat="1" ht="10.5" customHeight="1" x14ac:dyDescent="0.15">
      <c r="A518" s="107" t="s">
        <v>62</v>
      </c>
      <c r="B518" s="107" t="s">
        <v>823</v>
      </c>
      <c r="C518" s="139">
        <v>1213</v>
      </c>
      <c r="D518" s="139">
        <v>180</v>
      </c>
      <c r="E518" s="163">
        <v>1393</v>
      </c>
    </row>
    <row r="519" spans="1:5" s="132" customFormat="1" ht="10.5" customHeight="1" x14ac:dyDescent="0.15">
      <c r="A519" s="107" t="s">
        <v>62</v>
      </c>
      <c r="B519" s="107" t="s">
        <v>824</v>
      </c>
      <c r="C519" s="139">
        <v>1757</v>
      </c>
      <c r="D519" s="139">
        <v>186</v>
      </c>
      <c r="E519" s="163">
        <v>1943</v>
      </c>
    </row>
    <row r="520" spans="1:5" s="132" customFormat="1" ht="10.5" customHeight="1" x14ac:dyDescent="0.15">
      <c r="A520" s="107" t="s">
        <v>62</v>
      </c>
      <c r="B520" s="107" t="s">
        <v>825</v>
      </c>
      <c r="C520" s="139">
        <v>1737</v>
      </c>
      <c r="D520" s="139">
        <v>183</v>
      </c>
      <c r="E520" s="163">
        <v>1920</v>
      </c>
    </row>
    <row r="521" spans="1:5" s="132" customFormat="1" ht="10.5" customHeight="1" x14ac:dyDescent="0.15">
      <c r="A521" s="107" t="s">
        <v>62</v>
      </c>
      <c r="B521" s="107" t="s">
        <v>826</v>
      </c>
      <c r="C521" s="139">
        <v>1650</v>
      </c>
      <c r="D521" s="139">
        <v>259</v>
      </c>
      <c r="E521" s="163">
        <v>1909</v>
      </c>
    </row>
    <row r="522" spans="1:5" s="132" customFormat="1" ht="10.5" customHeight="1" x14ac:dyDescent="0.15">
      <c r="A522" s="107" t="s">
        <v>62</v>
      </c>
      <c r="B522" s="107" t="s">
        <v>827</v>
      </c>
      <c r="C522" s="139">
        <v>1044</v>
      </c>
      <c r="D522" s="139">
        <v>110</v>
      </c>
      <c r="E522" s="163">
        <v>1154</v>
      </c>
    </row>
    <row r="523" spans="1:5" s="132" customFormat="1" ht="10.5" customHeight="1" x14ac:dyDescent="0.15">
      <c r="A523" s="107" t="s">
        <v>62</v>
      </c>
      <c r="B523" s="107" t="s">
        <v>828</v>
      </c>
      <c r="C523" s="139">
        <v>807</v>
      </c>
      <c r="D523" s="139">
        <v>63</v>
      </c>
      <c r="E523" s="163">
        <v>870</v>
      </c>
    </row>
    <row r="524" spans="1:5" s="132" customFormat="1" ht="10.5" customHeight="1" x14ac:dyDescent="0.15">
      <c r="A524" s="107" t="s">
        <v>62</v>
      </c>
      <c r="B524" s="107" t="s">
        <v>829</v>
      </c>
      <c r="C524" s="139">
        <v>1451</v>
      </c>
      <c r="D524" s="139">
        <v>179</v>
      </c>
      <c r="E524" s="163">
        <v>1630</v>
      </c>
    </row>
    <row r="525" spans="1:5" s="132" customFormat="1" ht="10.5" customHeight="1" x14ac:dyDescent="0.15">
      <c r="A525" s="107" t="s">
        <v>62</v>
      </c>
      <c r="B525" s="107" t="s">
        <v>830</v>
      </c>
      <c r="C525" s="139">
        <v>739</v>
      </c>
      <c r="D525" s="139">
        <v>70</v>
      </c>
      <c r="E525" s="163">
        <v>809</v>
      </c>
    </row>
    <row r="526" spans="1:5" s="132" customFormat="1" ht="10.5" customHeight="1" x14ac:dyDescent="0.15">
      <c r="A526" s="107" t="s">
        <v>62</v>
      </c>
      <c r="B526" s="107" t="s">
        <v>831</v>
      </c>
      <c r="C526" s="139">
        <v>1012</v>
      </c>
      <c r="D526" s="139">
        <v>142</v>
      </c>
      <c r="E526" s="163">
        <v>1154</v>
      </c>
    </row>
    <row r="527" spans="1:5" s="132" customFormat="1" ht="10.5" customHeight="1" x14ac:dyDescent="0.15">
      <c r="A527" s="107" t="s">
        <v>62</v>
      </c>
      <c r="B527" s="107" t="s">
        <v>832</v>
      </c>
      <c r="C527" s="139">
        <v>1731</v>
      </c>
      <c r="D527" s="139">
        <v>219</v>
      </c>
      <c r="E527" s="163">
        <v>1950</v>
      </c>
    </row>
    <row r="528" spans="1:5" s="132" customFormat="1" ht="10.5" customHeight="1" x14ac:dyDescent="0.15">
      <c r="A528" s="107" t="s">
        <v>62</v>
      </c>
      <c r="B528" s="107" t="s">
        <v>833</v>
      </c>
      <c r="C528" s="139">
        <v>792</v>
      </c>
      <c r="D528" s="139">
        <v>88</v>
      </c>
      <c r="E528" s="163">
        <v>880</v>
      </c>
    </row>
    <row r="529" spans="1:5" s="132" customFormat="1" ht="10.5" customHeight="1" x14ac:dyDescent="0.15">
      <c r="A529" s="107" t="s">
        <v>62</v>
      </c>
      <c r="B529" s="107" t="s">
        <v>834</v>
      </c>
      <c r="C529" s="139">
        <v>975</v>
      </c>
      <c r="D529" s="139">
        <v>150</v>
      </c>
      <c r="E529" s="163">
        <v>1125</v>
      </c>
    </row>
    <row r="530" spans="1:5" s="132" customFormat="1" ht="10.5" customHeight="1" x14ac:dyDescent="0.15">
      <c r="A530" s="107" t="s">
        <v>62</v>
      </c>
      <c r="B530" s="107" t="s">
        <v>835</v>
      </c>
      <c r="C530" s="139">
        <v>1562</v>
      </c>
      <c r="D530" s="139">
        <v>330</v>
      </c>
      <c r="E530" s="163">
        <v>1892</v>
      </c>
    </row>
    <row r="531" spans="1:5" s="132" customFormat="1" ht="10.5" customHeight="1" x14ac:dyDescent="0.15">
      <c r="A531" s="107" t="s">
        <v>62</v>
      </c>
      <c r="B531" s="107" t="s">
        <v>836</v>
      </c>
      <c r="C531" s="139">
        <v>697</v>
      </c>
      <c r="D531" s="139">
        <v>107</v>
      </c>
      <c r="E531" s="163">
        <v>804</v>
      </c>
    </row>
    <row r="532" spans="1:5" s="132" customFormat="1" ht="10.5" customHeight="1" x14ac:dyDescent="0.15">
      <c r="A532" s="107" t="s">
        <v>62</v>
      </c>
      <c r="B532" s="107" t="s">
        <v>837</v>
      </c>
      <c r="C532" s="139">
        <v>1193</v>
      </c>
      <c r="D532" s="139">
        <v>304</v>
      </c>
      <c r="E532" s="163">
        <v>1497</v>
      </c>
    </row>
    <row r="533" spans="1:5" s="132" customFormat="1" ht="10.5" customHeight="1" x14ac:dyDescent="0.15">
      <c r="A533" s="107" t="s">
        <v>62</v>
      </c>
      <c r="B533" s="107" t="s">
        <v>838</v>
      </c>
      <c r="C533" s="139">
        <v>1139</v>
      </c>
      <c r="D533" s="139">
        <v>190</v>
      </c>
      <c r="E533" s="163">
        <v>1329</v>
      </c>
    </row>
    <row r="534" spans="1:5" s="132" customFormat="1" ht="10.5" customHeight="1" x14ac:dyDescent="0.15">
      <c r="A534" s="107" t="s">
        <v>62</v>
      </c>
      <c r="B534" s="107" t="s">
        <v>839</v>
      </c>
      <c r="C534" s="139">
        <v>842</v>
      </c>
      <c r="D534" s="139">
        <v>96</v>
      </c>
      <c r="E534" s="163">
        <v>938</v>
      </c>
    </row>
    <row r="535" spans="1:5" s="132" customFormat="1" ht="10.5" customHeight="1" x14ac:dyDescent="0.15">
      <c r="A535" s="107" t="s">
        <v>62</v>
      </c>
      <c r="B535" s="107" t="s">
        <v>840</v>
      </c>
      <c r="C535" s="139">
        <v>1043</v>
      </c>
      <c r="D535" s="139">
        <v>100</v>
      </c>
      <c r="E535" s="163">
        <v>1143</v>
      </c>
    </row>
    <row r="536" spans="1:5" s="132" customFormat="1" ht="10.5" customHeight="1" x14ac:dyDescent="0.15">
      <c r="A536" s="107" t="s">
        <v>62</v>
      </c>
      <c r="B536" s="107" t="s">
        <v>841</v>
      </c>
      <c r="C536" s="139">
        <v>1123</v>
      </c>
      <c r="D536" s="139">
        <v>110</v>
      </c>
      <c r="E536" s="163">
        <v>1233</v>
      </c>
    </row>
    <row r="537" spans="1:5" s="132" customFormat="1" ht="10.5" customHeight="1" x14ac:dyDescent="0.15">
      <c r="A537" s="107" t="s">
        <v>62</v>
      </c>
      <c r="B537" s="107" t="s">
        <v>842</v>
      </c>
      <c r="C537" s="139">
        <v>873</v>
      </c>
      <c r="D537" s="139">
        <v>99</v>
      </c>
      <c r="E537" s="163">
        <v>972</v>
      </c>
    </row>
    <row r="538" spans="1:5" s="132" customFormat="1" ht="10.5" customHeight="1" x14ac:dyDescent="0.15">
      <c r="A538" s="107" t="s">
        <v>62</v>
      </c>
      <c r="B538" s="107" t="s">
        <v>843</v>
      </c>
      <c r="C538" s="139">
        <v>1063</v>
      </c>
      <c r="D538" s="139">
        <v>167</v>
      </c>
      <c r="E538" s="163">
        <v>1230</v>
      </c>
    </row>
    <row r="539" spans="1:5" s="132" customFormat="1" ht="10.5" customHeight="1" x14ac:dyDescent="0.15">
      <c r="A539" s="107" t="s">
        <v>62</v>
      </c>
      <c r="B539" s="107" t="s">
        <v>844</v>
      </c>
      <c r="C539" s="139">
        <v>1191</v>
      </c>
      <c r="D539" s="139">
        <v>175</v>
      </c>
      <c r="E539" s="163">
        <v>1366</v>
      </c>
    </row>
    <row r="540" spans="1:5" s="132" customFormat="1" ht="10.5" customHeight="1" x14ac:dyDescent="0.15">
      <c r="A540" s="107" t="s">
        <v>62</v>
      </c>
      <c r="B540" s="107" t="s">
        <v>845</v>
      </c>
      <c r="C540" s="139">
        <v>1151</v>
      </c>
      <c r="D540" s="139">
        <v>118</v>
      </c>
      <c r="E540" s="163">
        <v>1269</v>
      </c>
    </row>
    <row r="541" spans="1:5" s="132" customFormat="1" ht="10.5" customHeight="1" x14ac:dyDescent="0.15">
      <c r="A541" s="107" t="s">
        <v>62</v>
      </c>
      <c r="B541" s="107" t="s">
        <v>846</v>
      </c>
      <c r="C541" s="139">
        <v>1385</v>
      </c>
      <c r="D541" s="139">
        <v>160</v>
      </c>
      <c r="E541" s="163">
        <v>1545</v>
      </c>
    </row>
    <row r="542" spans="1:5" s="132" customFormat="1" ht="10.5" customHeight="1" x14ac:dyDescent="0.15">
      <c r="A542" s="107" t="s">
        <v>62</v>
      </c>
      <c r="B542" s="107" t="s">
        <v>847</v>
      </c>
      <c r="C542" s="139">
        <v>893</v>
      </c>
      <c r="D542" s="139">
        <v>131</v>
      </c>
      <c r="E542" s="163">
        <v>1024</v>
      </c>
    </row>
    <row r="543" spans="1:5" s="132" customFormat="1" ht="10.5" customHeight="1" x14ac:dyDescent="0.15">
      <c r="A543" s="107" t="s">
        <v>62</v>
      </c>
      <c r="B543" s="107" t="s">
        <v>848</v>
      </c>
      <c r="C543" s="139">
        <v>1203</v>
      </c>
      <c r="D543" s="139">
        <v>347</v>
      </c>
      <c r="E543" s="163">
        <v>1550</v>
      </c>
    </row>
    <row r="544" spans="1:5" s="132" customFormat="1" ht="10.5" customHeight="1" x14ac:dyDescent="0.15">
      <c r="A544" s="107" t="s">
        <v>62</v>
      </c>
      <c r="B544" s="107" t="s">
        <v>849</v>
      </c>
      <c r="C544" s="139">
        <v>1545</v>
      </c>
      <c r="D544" s="139">
        <v>322</v>
      </c>
      <c r="E544" s="163">
        <v>1867</v>
      </c>
    </row>
    <row r="545" spans="1:5" s="132" customFormat="1" ht="10.5" customHeight="1" x14ac:dyDescent="0.15">
      <c r="A545" s="107" t="s">
        <v>62</v>
      </c>
      <c r="B545" s="107" t="s">
        <v>850</v>
      </c>
      <c r="C545" s="139">
        <v>644</v>
      </c>
      <c r="D545" s="139">
        <v>80</v>
      </c>
      <c r="E545" s="163">
        <v>724</v>
      </c>
    </row>
    <row r="546" spans="1:5" s="132" customFormat="1" ht="10.5" customHeight="1" x14ac:dyDescent="0.15">
      <c r="A546" s="107" t="s">
        <v>62</v>
      </c>
      <c r="B546" s="107" t="s">
        <v>851</v>
      </c>
      <c r="C546" s="139">
        <v>1618</v>
      </c>
      <c r="D546" s="139">
        <v>257</v>
      </c>
      <c r="E546" s="163">
        <v>1875</v>
      </c>
    </row>
    <row r="547" spans="1:5" s="132" customFormat="1" ht="10.5" customHeight="1" x14ac:dyDescent="0.15">
      <c r="A547" s="107" t="s">
        <v>62</v>
      </c>
      <c r="B547" s="107" t="s">
        <v>852</v>
      </c>
      <c r="C547" s="139">
        <v>521</v>
      </c>
      <c r="D547" s="139">
        <v>32</v>
      </c>
      <c r="E547" s="163">
        <v>553</v>
      </c>
    </row>
    <row r="548" spans="1:5" s="132" customFormat="1" ht="10.5" customHeight="1" x14ac:dyDescent="0.15">
      <c r="A548" s="107" t="s">
        <v>62</v>
      </c>
      <c r="B548" s="107" t="s">
        <v>853</v>
      </c>
      <c r="C548" s="139">
        <v>651</v>
      </c>
      <c r="D548" s="139">
        <v>102</v>
      </c>
      <c r="E548" s="163">
        <v>753</v>
      </c>
    </row>
    <row r="549" spans="1:5" s="132" customFormat="1" ht="10.5" customHeight="1" x14ac:dyDescent="0.15">
      <c r="A549" s="107" t="s">
        <v>62</v>
      </c>
      <c r="B549" s="107" t="s">
        <v>854</v>
      </c>
      <c r="C549" s="139">
        <v>1447</v>
      </c>
      <c r="D549" s="139">
        <v>222</v>
      </c>
      <c r="E549" s="163">
        <v>1669</v>
      </c>
    </row>
    <row r="550" spans="1:5" s="132" customFormat="1" ht="10.5" customHeight="1" x14ac:dyDescent="0.15">
      <c r="A550" s="107" t="s">
        <v>62</v>
      </c>
      <c r="B550" s="107" t="s">
        <v>855</v>
      </c>
      <c r="C550" s="139">
        <v>1023</v>
      </c>
      <c r="D550" s="139">
        <v>170</v>
      </c>
      <c r="E550" s="163">
        <v>1193</v>
      </c>
    </row>
    <row r="551" spans="1:5" s="132" customFormat="1" ht="10.5" customHeight="1" x14ac:dyDescent="0.15">
      <c r="A551" s="107" t="s">
        <v>62</v>
      </c>
      <c r="B551" s="107" t="s">
        <v>856</v>
      </c>
      <c r="C551" s="139">
        <v>854</v>
      </c>
      <c r="D551" s="139">
        <v>271</v>
      </c>
      <c r="E551" s="163">
        <v>1125</v>
      </c>
    </row>
    <row r="552" spans="1:5" s="132" customFormat="1" ht="10.5" customHeight="1" x14ac:dyDescent="0.15">
      <c r="A552" s="107" t="s">
        <v>62</v>
      </c>
      <c r="B552" s="107" t="s">
        <v>857</v>
      </c>
      <c r="C552" s="139">
        <v>1058</v>
      </c>
      <c r="D552" s="139">
        <v>225</v>
      </c>
      <c r="E552" s="163">
        <v>1283</v>
      </c>
    </row>
    <row r="553" spans="1:5" s="132" customFormat="1" ht="10.5" customHeight="1" x14ac:dyDescent="0.15">
      <c r="A553" s="107" t="s">
        <v>62</v>
      </c>
      <c r="B553" s="107" t="s">
        <v>858</v>
      </c>
      <c r="C553" s="139">
        <v>607</v>
      </c>
      <c r="D553" s="139">
        <v>54</v>
      </c>
      <c r="E553" s="163">
        <v>661</v>
      </c>
    </row>
    <row r="554" spans="1:5" s="132" customFormat="1" ht="10.5" customHeight="1" x14ac:dyDescent="0.15">
      <c r="A554" s="107" t="s">
        <v>62</v>
      </c>
      <c r="B554" s="107" t="s">
        <v>859</v>
      </c>
      <c r="C554" s="139">
        <v>1200</v>
      </c>
      <c r="D554" s="139">
        <v>245</v>
      </c>
      <c r="E554" s="163">
        <v>1445</v>
      </c>
    </row>
    <row r="555" spans="1:5" s="132" customFormat="1" ht="10.5" customHeight="1" x14ac:dyDescent="0.15">
      <c r="A555" s="107" t="s">
        <v>62</v>
      </c>
      <c r="B555" s="107" t="s">
        <v>860</v>
      </c>
      <c r="C555" s="139">
        <v>929</v>
      </c>
      <c r="D555" s="139">
        <v>139</v>
      </c>
      <c r="E555" s="163">
        <v>1068</v>
      </c>
    </row>
    <row r="556" spans="1:5" s="132" customFormat="1" ht="10.5" customHeight="1" x14ac:dyDescent="0.15">
      <c r="A556" s="107" t="s">
        <v>62</v>
      </c>
      <c r="B556" s="107" t="s">
        <v>861</v>
      </c>
      <c r="C556" s="139">
        <v>1374</v>
      </c>
      <c r="D556" s="139">
        <v>167</v>
      </c>
      <c r="E556" s="163">
        <v>1541</v>
      </c>
    </row>
    <row r="557" spans="1:5" s="132" customFormat="1" ht="10.5" customHeight="1" x14ac:dyDescent="0.15">
      <c r="A557" s="107" t="s">
        <v>62</v>
      </c>
      <c r="B557" s="107" t="s">
        <v>862</v>
      </c>
      <c r="C557" s="139">
        <v>1163</v>
      </c>
      <c r="D557" s="139">
        <v>196</v>
      </c>
      <c r="E557" s="163">
        <v>1359</v>
      </c>
    </row>
    <row r="558" spans="1:5" s="132" customFormat="1" ht="10.5" customHeight="1" x14ac:dyDescent="0.15">
      <c r="A558" s="107" t="s">
        <v>62</v>
      </c>
      <c r="B558" s="107" t="s">
        <v>863</v>
      </c>
      <c r="C558" s="139">
        <v>940</v>
      </c>
      <c r="D558" s="139">
        <v>87</v>
      </c>
      <c r="E558" s="163">
        <v>1027</v>
      </c>
    </row>
    <row r="559" spans="1:5" s="132" customFormat="1" ht="10.5" customHeight="1" x14ac:dyDescent="0.15">
      <c r="A559" s="107" t="s">
        <v>62</v>
      </c>
      <c r="B559" s="107" t="s">
        <v>864</v>
      </c>
      <c r="C559" s="139">
        <v>824</v>
      </c>
      <c r="D559" s="139">
        <v>62</v>
      </c>
      <c r="E559" s="163">
        <v>886</v>
      </c>
    </row>
    <row r="560" spans="1:5" s="132" customFormat="1" ht="10.5" customHeight="1" x14ac:dyDescent="0.15">
      <c r="A560" s="107" t="s">
        <v>62</v>
      </c>
      <c r="B560" s="107" t="s">
        <v>865</v>
      </c>
      <c r="C560" s="139">
        <v>813</v>
      </c>
      <c r="D560" s="139">
        <v>45</v>
      </c>
      <c r="E560" s="163">
        <v>858</v>
      </c>
    </row>
    <row r="561" spans="1:5" s="132" customFormat="1" ht="10.5" customHeight="1" x14ac:dyDescent="0.15">
      <c r="A561" s="107" t="s">
        <v>62</v>
      </c>
      <c r="B561" s="107" t="s">
        <v>866</v>
      </c>
      <c r="C561" s="139">
        <v>612</v>
      </c>
      <c r="D561" s="139">
        <v>57</v>
      </c>
      <c r="E561" s="163">
        <v>669</v>
      </c>
    </row>
    <row r="562" spans="1:5" s="132" customFormat="1" ht="10.5" customHeight="1" x14ac:dyDescent="0.15">
      <c r="A562" s="107" t="s">
        <v>62</v>
      </c>
      <c r="B562" s="107" t="s">
        <v>867</v>
      </c>
      <c r="C562" s="139">
        <v>645</v>
      </c>
      <c r="D562" s="139">
        <v>91</v>
      </c>
      <c r="E562" s="163">
        <v>736</v>
      </c>
    </row>
    <row r="563" spans="1:5" s="132" customFormat="1" ht="10.5" customHeight="1" x14ac:dyDescent="0.15">
      <c r="A563" s="107" t="s">
        <v>62</v>
      </c>
      <c r="B563" s="107" t="s">
        <v>868</v>
      </c>
      <c r="C563" s="139">
        <v>639</v>
      </c>
      <c r="D563" s="139">
        <v>80</v>
      </c>
      <c r="E563" s="163">
        <v>719</v>
      </c>
    </row>
    <row r="564" spans="1:5" s="132" customFormat="1" ht="10.5" customHeight="1" x14ac:dyDescent="0.15">
      <c r="A564" s="107" t="s">
        <v>62</v>
      </c>
      <c r="B564" s="107" t="s">
        <v>869</v>
      </c>
      <c r="C564" s="139">
        <v>878</v>
      </c>
      <c r="D564" s="139">
        <v>101</v>
      </c>
      <c r="E564" s="163">
        <v>979</v>
      </c>
    </row>
    <row r="565" spans="1:5" s="132" customFormat="1" ht="10.5" customHeight="1" x14ac:dyDescent="0.15">
      <c r="A565" s="107" t="s">
        <v>62</v>
      </c>
      <c r="B565" s="107" t="s">
        <v>870</v>
      </c>
      <c r="C565" s="139">
        <v>901</v>
      </c>
      <c r="D565" s="139">
        <v>107</v>
      </c>
      <c r="E565" s="163">
        <v>1008</v>
      </c>
    </row>
    <row r="566" spans="1:5" s="132" customFormat="1" ht="10.5" customHeight="1" x14ac:dyDescent="0.15">
      <c r="A566" s="107" t="s">
        <v>62</v>
      </c>
      <c r="B566" s="107" t="s">
        <v>871</v>
      </c>
      <c r="C566" s="139">
        <v>838</v>
      </c>
      <c r="D566" s="139">
        <v>96</v>
      </c>
      <c r="E566" s="163">
        <v>934</v>
      </c>
    </row>
    <row r="567" spans="1:5" s="132" customFormat="1" ht="10.5" customHeight="1" x14ac:dyDescent="0.15">
      <c r="A567" s="107" t="s">
        <v>62</v>
      </c>
      <c r="B567" s="107" t="s">
        <v>872</v>
      </c>
      <c r="C567" s="139">
        <v>687</v>
      </c>
      <c r="D567" s="139">
        <v>174</v>
      </c>
      <c r="E567" s="163">
        <v>861</v>
      </c>
    </row>
    <row r="568" spans="1:5" s="132" customFormat="1" ht="10.5" customHeight="1" x14ac:dyDescent="0.15">
      <c r="A568" s="107" t="s">
        <v>62</v>
      </c>
      <c r="B568" s="107" t="s">
        <v>873</v>
      </c>
      <c r="C568" s="139">
        <v>1140</v>
      </c>
      <c r="D568" s="139">
        <v>273</v>
      </c>
      <c r="E568" s="163">
        <v>1413</v>
      </c>
    </row>
    <row r="569" spans="1:5" s="132" customFormat="1" ht="10.5" customHeight="1" x14ac:dyDescent="0.15">
      <c r="A569" s="107" t="s">
        <v>62</v>
      </c>
      <c r="B569" s="107" t="s">
        <v>874</v>
      </c>
      <c r="C569" s="139">
        <v>1040</v>
      </c>
      <c r="D569" s="139">
        <v>114</v>
      </c>
      <c r="E569" s="163">
        <v>1154</v>
      </c>
    </row>
    <row r="570" spans="1:5" s="132" customFormat="1" ht="10.5" customHeight="1" x14ac:dyDescent="0.15">
      <c r="A570" s="107" t="s">
        <v>62</v>
      </c>
      <c r="B570" s="107" t="s">
        <v>875</v>
      </c>
      <c r="C570" s="139">
        <v>1080</v>
      </c>
      <c r="D570" s="139">
        <v>216</v>
      </c>
      <c r="E570" s="163">
        <v>1296</v>
      </c>
    </row>
    <row r="571" spans="1:5" s="132" customFormat="1" ht="10.5" customHeight="1" x14ac:dyDescent="0.15">
      <c r="A571" s="107" t="s">
        <v>62</v>
      </c>
      <c r="B571" s="107" t="s">
        <v>876</v>
      </c>
      <c r="C571" s="139">
        <v>1327</v>
      </c>
      <c r="D571" s="139">
        <v>233</v>
      </c>
      <c r="E571" s="163">
        <v>1560</v>
      </c>
    </row>
    <row r="572" spans="1:5" s="132" customFormat="1" ht="10.5" customHeight="1" x14ac:dyDescent="0.15">
      <c r="A572" s="107" t="s">
        <v>62</v>
      </c>
      <c r="B572" s="107" t="s">
        <v>877</v>
      </c>
      <c r="C572" s="139">
        <v>1303</v>
      </c>
      <c r="D572" s="139">
        <v>333</v>
      </c>
      <c r="E572" s="163">
        <v>1636</v>
      </c>
    </row>
    <row r="573" spans="1:5" s="132" customFormat="1" ht="10.5" customHeight="1" x14ac:dyDescent="0.15">
      <c r="A573" s="107" t="s">
        <v>62</v>
      </c>
      <c r="B573" s="107" t="s">
        <v>878</v>
      </c>
      <c r="C573" s="139">
        <v>1267</v>
      </c>
      <c r="D573" s="139">
        <v>332</v>
      </c>
      <c r="E573" s="163">
        <v>1599</v>
      </c>
    </row>
    <row r="574" spans="1:5" s="132" customFormat="1" ht="10.5" customHeight="1" x14ac:dyDescent="0.15">
      <c r="A574" s="107" t="s">
        <v>62</v>
      </c>
      <c r="B574" s="107" t="s">
        <v>879</v>
      </c>
      <c r="C574" s="139">
        <v>1380</v>
      </c>
      <c r="D574" s="139">
        <v>104</v>
      </c>
      <c r="E574" s="163">
        <v>1484</v>
      </c>
    </row>
    <row r="575" spans="1:5" s="132" customFormat="1" ht="10.5" customHeight="1" x14ac:dyDescent="0.15">
      <c r="A575" s="107" t="s">
        <v>62</v>
      </c>
      <c r="B575" s="107" t="s">
        <v>880</v>
      </c>
      <c r="C575" s="139">
        <v>1437</v>
      </c>
      <c r="D575" s="139">
        <v>164</v>
      </c>
      <c r="E575" s="163">
        <v>1601</v>
      </c>
    </row>
    <row r="576" spans="1:5" s="132" customFormat="1" ht="10.5" customHeight="1" x14ac:dyDescent="0.15">
      <c r="A576" s="107" t="s">
        <v>62</v>
      </c>
      <c r="B576" s="107" t="s">
        <v>881</v>
      </c>
      <c r="C576" s="139">
        <v>465</v>
      </c>
      <c r="D576" s="139">
        <v>50</v>
      </c>
      <c r="E576" s="163">
        <v>515</v>
      </c>
    </row>
    <row r="577" spans="1:5" s="132" customFormat="1" ht="10.5" customHeight="1" x14ac:dyDescent="0.15">
      <c r="A577" s="107" t="s">
        <v>62</v>
      </c>
      <c r="B577" s="107" t="s">
        <v>882</v>
      </c>
      <c r="C577" s="139">
        <v>1382</v>
      </c>
      <c r="D577" s="139">
        <v>184</v>
      </c>
      <c r="E577" s="163">
        <v>1566</v>
      </c>
    </row>
    <row r="578" spans="1:5" s="132" customFormat="1" ht="10.5" customHeight="1" x14ac:dyDescent="0.15">
      <c r="A578" s="107" t="s">
        <v>62</v>
      </c>
      <c r="B578" s="107" t="s">
        <v>883</v>
      </c>
      <c r="C578" s="139">
        <v>1131</v>
      </c>
      <c r="D578" s="139">
        <v>144</v>
      </c>
      <c r="E578" s="163">
        <v>1275</v>
      </c>
    </row>
    <row r="579" spans="1:5" s="132" customFormat="1" ht="10.5" customHeight="1" x14ac:dyDescent="0.15">
      <c r="A579" s="107" t="s">
        <v>62</v>
      </c>
      <c r="B579" s="107" t="s">
        <v>884</v>
      </c>
      <c r="C579" s="139">
        <v>622</v>
      </c>
      <c r="D579" s="139">
        <v>99</v>
      </c>
      <c r="E579" s="163">
        <v>721</v>
      </c>
    </row>
    <row r="580" spans="1:5" s="132" customFormat="1" ht="10.5" customHeight="1" x14ac:dyDescent="0.15">
      <c r="A580" s="107" t="s">
        <v>62</v>
      </c>
      <c r="B580" s="107" t="s">
        <v>885</v>
      </c>
      <c r="C580" s="139">
        <v>1667</v>
      </c>
      <c r="D580" s="139">
        <v>249</v>
      </c>
      <c r="E580" s="163">
        <v>1916</v>
      </c>
    </row>
    <row r="581" spans="1:5" s="132" customFormat="1" ht="10.5" customHeight="1" x14ac:dyDescent="0.15">
      <c r="A581" s="107" t="s">
        <v>62</v>
      </c>
      <c r="B581" s="107" t="s">
        <v>886</v>
      </c>
      <c r="C581" s="139">
        <v>1619</v>
      </c>
      <c r="D581" s="139">
        <v>160</v>
      </c>
      <c r="E581" s="163">
        <v>1779</v>
      </c>
    </row>
    <row r="582" spans="1:5" s="132" customFormat="1" ht="10.5" customHeight="1" x14ac:dyDescent="0.15">
      <c r="A582" s="107" t="s">
        <v>62</v>
      </c>
      <c r="B582" s="107" t="s">
        <v>887</v>
      </c>
      <c r="C582" s="139">
        <v>723</v>
      </c>
      <c r="D582" s="139">
        <v>107</v>
      </c>
      <c r="E582" s="163">
        <v>830</v>
      </c>
    </row>
    <row r="583" spans="1:5" s="132" customFormat="1" ht="10.5" customHeight="1" x14ac:dyDescent="0.15">
      <c r="A583" s="107" t="s">
        <v>62</v>
      </c>
      <c r="B583" s="107" t="s">
        <v>888</v>
      </c>
      <c r="C583" s="139">
        <v>1101</v>
      </c>
      <c r="D583" s="139">
        <v>210</v>
      </c>
      <c r="E583" s="163">
        <v>1311</v>
      </c>
    </row>
    <row r="584" spans="1:5" s="132" customFormat="1" ht="10.5" customHeight="1" x14ac:dyDescent="0.15">
      <c r="A584" s="107" t="s">
        <v>62</v>
      </c>
      <c r="B584" s="107" t="s">
        <v>889</v>
      </c>
      <c r="C584" s="139">
        <v>1107</v>
      </c>
      <c r="D584" s="139">
        <v>137</v>
      </c>
      <c r="E584" s="163">
        <v>1244</v>
      </c>
    </row>
    <row r="585" spans="1:5" s="132" customFormat="1" ht="10.5" customHeight="1" x14ac:dyDescent="0.15">
      <c r="A585" s="107" t="s">
        <v>62</v>
      </c>
      <c r="B585" s="107" t="s">
        <v>890</v>
      </c>
      <c r="C585" s="139">
        <v>1087</v>
      </c>
      <c r="D585" s="139">
        <v>251</v>
      </c>
      <c r="E585" s="163">
        <v>1338</v>
      </c>
    </row>
    <row r="586" spans="1:5" s="132" customFormat="1" ht="10.5" customHeight="1" x14ac:dyDescent="0.15">
      <c r="A586" s="107" t="s">
        <v>62</v>
      </c>
      <c r="B586" s="107" t="s">
        <v>891</v>
      </c>
      <c r="C586" s="139">
        <v>685</v>
      </c>
      <c r="D586" s="139">
        <v>71</v>
      </c>
      <c r="E586" s="163">
        <v>756</v>
      </c>
    </row>
    <row r="587" spans="1:5" s="132" customFormat="1" ht="10.5" customHeight="1" x14ac:dyDescent="0.15">
      <c r="A587" s="107" t="s">
        <v>62</v>
      </c>
      <c r="B587" s="107" t="s">
        <v>892</v>
      </c>
      <c r="C587" s="139">
        <v>701</v>
      </c>
      <c r="D587" s="139">
        <v>98</v>
      </c>
      <c r="E587" s="163">
        <v>799</v>
      </c>
    </row>
    <row r="588" spans="1:5" s="132" customFormat="1" ht="10.5" customHeight="1" x14ac:dyDescent="0.15">
      <c r="A588" s="107" t="s">
        <v>62</v>
      </c>
      <c r="B588" s="107" t="s">
        <v>893</v>
      </c>
      <c r="C588" s="139">
        <v>668</v>
      </c>
      <c r="D588" s="139">
        <v>338</v>
      </c>
      <c r="E588" s="163">
        <v>1006</v>
      </c>
    </row>
    <row r="589" spans="1:5" s="132" customFormat="1" ht="10.5" customHeight="1" x14ac:dyDescent="0.15">
      <c r="A589" s="107" t="s">
        <v>62</v>
      </c>
      <c r="B589" s="107" t="s">
        <v>894</v>
      </c>
      <c r="C589" s="139">
        <v>936</v>
      </c>
      <c r="D589" s="139">
        <v>127</v>
      </c>
      <c r="E589" s="163">
        <v>1063</v>
      </c>
    </row>
    <row r="590" spans="1:5" s="132" customFormat="1" ht="10.5" customHeight="1" x14ac:dyDescent="0.15">
      <c r="A590" s="107" t="s">
        <v>62</v>
      </c>
      <c r="B590" s="107" t="s">
        <v>895</v>
      </c>
      <c r="C590" s="139">
        <v>1115</v>
      </c>
      <c r="D590" s="139">
        <v>428</v>
      </c>
      <c r="E590" s="163">
        <v>1543</v>
      </c>
    </row>
    <row r="591" spans="1:5" s="132" customFormat="1" ht="10.5" customHeight="1" x14ac:dyDescent="0.15">
      <c r="A591" s="107" t="s">
        <v>62</v>
      </c>
      <c r="B591" s="107" t="s">
        <v>896</v>
      </c>
      <c r="C591" s="139">
        <v>323</v>
      </c>
      <c r="D591" s="139">
        <v>171</v>
      </c>
      <c r="E591" s="163">
        <v>494</v>
      </c>
    </row>
    <row r="592" spans="1:5" s="132" customFormat="1" ht="10.5" customHeight="1" x14ac:dyDescent="0.15">
      <c r="A592" s="107" t="s">
        <v>62</v>
      </c>
      <c r="B592" s="107" t="s">
        <v>897</v>
      </c>
      <c r="C592" s="139">
        <v>1016</v>
      </c>
      <c r="D592" s="139">
        <v>167</v>
      </c>
      <c r="E592" s="163">
        <v>1183</v>
      </c>
    </row>
    <row r="593" spans="1:5" s="132" customFormat="1" ht="10.5" customHeight="1" x14ac:dyDescent="0.15">
      <c r="A593" s="107" t="s">
        <v>62</v>
      </c>
      <c r="B593" s="107" t="s">
        <v>898</v>
      </c>
      <c r="C593" s="139">
        <v>1012</v>
      </c>
      <c r="D593" s="139">
        <v>107</v>
      </c>
      <c r="E593" s="163">
        <v>1119</v>
      </c>
    </row>
    <row r="594" spans="1:5" s="132" customFormat="1" ht="10.5" customHeight="1" x14ac:dyDescent="0.15">
      <c r="A594" s="107" t="s">
        <v>62</v>
      </c>
      <c r="B594" s="107" t="s">
        <v>899</v>
      </c>
      <c r="C594" s="139">
        <v>427</v>
      </c>
      <c r="D594" s="139">
        <v>189</v>
      </c>
      <c r="E594" s="163">
        <v>616</v>
      </c>
    </row>
    <row r="595" spans="1:5" s="132" customFormat="1" ht="10.5" customHeight="1" x14ac:dyDescent="0.15">
      <c r="A595" s="107" t="s">
        <v>62</v>
      </c>
      <c r="B595" s="107" t="s">
        <v>900</v>
      </c>
      <c r="C595" s="139">
        <v>514</v>
      </c>
      <c r="D595" s="139">
        <v>129</v>
      </c>
      <c r="E595" s="163">
        <v>643</v>
      </c>
    </row>
    <row r="596" spans="1:5" s="132" customFormat="1" ht="10.5" customHeight="1" x14ac:dyDescent="0.15">
      <c r="A596" s="107" t="s">
        <v>62</v>
      </c>
      <c r="B596" s="107" t="s">
        <v>901</v>
      </c>
      <c r="C596" s="139">
        <v>68</v>
      </c>
      <c r="D596" s="139">
        <v>27</v>
      </c>
      <c r="E596" s="163">
        <v>95</v>
      </c>
    </row>
    <row r="597" spans="1:5" s="132" customFormat="1" ht="10.5" customHeight="1" x14ac:dyDescent="0.15">
      <c r="A597" s="107" t="s">
        <v>62</v>
      </c>
      <c r="B597" s="107" t="s">
        <v>902</v>
      </c>
      <c r="C597" s="139">
        <v>709</v>
      </c>
      <c r="D597" s="139">
        <v>277</v>
      </c>
      <c r="E597" s="163">
        <v>986</v>
      </c>
    </row>
    <row r="598" spans="1:5" s="132" customFormat="1" ht="10.5" customHeight="1" x14ac:dyDescent="0.15">
      <c r="A598" s="107" t="s">
        <v>62</v>
      </c>
      <c r="B598" s="107" t="s">
        <v>903</v>
      </c>
      <c r="C598" s="139">
        <v>890</v>
      </c>
      <c r="D598" s="139">
        <v>282</v>
      </c>
      <c r="E598" s="163">
        <v>1172</v>
      </c>
    </row>
    <row r="599" spans="1:5" s="132" customFormat="1" ht="10.5" customHeight="1" x14ac:dyDescent="0.15">
      <c r="A599" s="107" t="s">
        <v>62</v>
      </c>
      <c r="B599" s="107" t="s">
        <v>904</v>
      </c>
      <c r="C599" s="139">
        <v>1318</v>
      </c>
      <c r="D599" s="139">
        <v>237</v>
      </c>
      <c r="E599" s="163">
        <v>1555</v>
      </c>
    </row>
    <row r="600" spans="1:5" s="132" customFormat="1" ht="10.5" customHeight="1" x14ac:dyDescent="0.15">
      <c r="A600" s="107" t="s">
        <v>62</v>
      </c>
      <c r="B600" s="107" t="s">
        <v>905</v>
      </c>
      <c r="C600" s="139">
        <v>1050</v>
      </c>
      <c r="D600" s="139">
        <v>163</v>
      </c>
      <c r="E600" s="163">
        <v>1213</v>
      </c>
    </row>
    <row r="601" spans="1:5" s="132" customFormat="1" ht="10.5" customHeight="1" x14ac:dyDescent="0.15">
      <c r="A601" s="107" t="s">
        <v>62</v>
      </c>
      <c r="B601" s="107" t="s">
        <v>906</v>
      </c>
      <c r="C601" s="139">
        <v>813</v>
      </c>
      <c r="D601" s="139">
        <v>172</v>
      </c>
      <c r="E601" s="163">
        <v>985</v>
      </c>
    </row>
    <row r="602" spans="1:5" s="132" customFormat="1" ht="10.5" customHeight="1" x14ac:dyDescent="0.15">
      <c r="A602" s="107" t="s">
        <v>62</v>
      </c>
      <c r="B602" s="107" t="s">
        <v>907</v>
      </c>
      <c r="C602" s="139">
        <v>1186</v>
      </c>
      <c r="D602" s="139">
        <v>170</v>
      </c>
      <c r="E602" s="163">
        <v>1356</v>
      </c>
    </row>
    <row r="603" spans="1:5" s="132" customFormat="1" ht="10.5" customHeight="1" x14ac:dyDescent="0.15">
      <c r="A603" s="107" t="s">
        <v>62</v>
      </c>
      <c r="B603" s="107" t="s">
        <v>908</v>
      </c>
      <c r="C603" s="139">
        <v>1622</v>
      </c>
      <c r="D603" s="139">
        <v>244</v>
      </c>
      <c r="E603" s="163">
        <v>1866</v>
      </c>
    </row>
    <row r="604" spans="1:5" s="132" customFormat="1" ht="10.5" customHeight="1" x14ac:dyDescent="0.15">
      <c r="A604" s="107" t="s">
        <v>62</v>
      </c>
      <c r="B604" s="107" t="s">
        <v>909</v>
      </c>
      <c r="C604" s="139">
        <v>991</v>
      </c>
      <c r="D604" s="139">
        <v>152</v>
      </c>
      <c r="E604" s="163">
        <v>1143</v>
      </c>
    </row>
    <row r="605" spans="1:5" s="132" customFormat="1" ht="10.5" customHeight="1" x14ac:dyDescent="0.15">
      <c r="A605" s="107" t="s">
        <v>62</v>
      </c>
      <c r="B605" s="107" t="s">
        <v>910</v>
      </c>
      <c r="C605" s="139">
        <v>835</v>
      </c>
      <c r="D605" s="139">
        <v>136</v>
      </c>
      <c r="E605" s="163">
        <v>971</v>
      </c>
    </row>
    <row r="606" spans="1:5" s="132" customFormat="1" ht="10.5" customHeight="1" x14ac:dyDescent="0.15">
      <c r="A606" s="107" t="s">
        <v>62</v>
      </c>
      <c r="B606" s="107" t="s">
        <v>911</v>
      </c>
      <c r="C606" s="139">
        <v>463</v>
      </c>
      <c r="D606" s="139">
        <v>88</v>
      </c>
      <c r="E606" s="163">
        <v>551</v>
      </c>
    </row>
    <row r="607" spans="1:5" s="132" customFormat="1" ht="10.5" customHeight="1" x14ac:dyDescent="0.15">
      <c r="A607" s="107" t="s">
        <v>62</v>
      </c>
      <c r="B607" s="107" t="s">
        <v>912</v>
      </c>
      <c r="C607" s="139">
        <v>1662</v>
      </c>
      <c r="D607" s="139">
        <v>384</v>
      </c>
      <c r="E607" s="163">
        <v>2046</v>
      </c>
    </row>
    <row r="608" spans="1:5" s="132" customFormat="1" ht="10.5" customHeight="1" x14ac:dyDescent="0.15">
      <c r="A608" s="107" t="s">
        <v>62</v>
      </c>
      <c r="B608" s="107" t="s">
        <v>913</v>
      </c>
      <c r="C608" s="139">
        <v>984</v>
      </c>
      <c r="D608" s="139">
        <v>152</v>
      </c>
      <c r="E608" s="163">
        <v>1136</v>
      </c>
    </row>
    <row r="609" spans="1:5" s="132" customFormat="1" ht="10.5" customHeight="1" x14ac:dyDescent="0.15">
      <c r="A609" s="107" t="s">
        <v>62</v>
      </c>
      <c r="B609" s="107" t="s">
        <v>914</v>
      </c>
      <c r="C609" s="139">
        <v>893</v>
      </c>
      <c r="D609" s="139">
        <v>290</v>
      </c>
      <c r="E609" s="163">
        <v>1183</v>
      </c>
    </row>
    <row r="610" spans="1:5" s="132" customFormat="1" ht="10.5" customHeight="1" x14ac:dyDescent="0.15">
      <c r="A610" s="107" t="s">
        <v>62</v>
      </c>
      <c r="B610" s="107" t="s">
        <v>915</v>
      </c>
      <c r="C610" s="139">
        <v>1448</v>
      </c>
      <c r="D610" s="139">
        <v>444</v>
      </c>
      <c r="E610" s="163">
        <v>1892</v>
      </c>
    </row>
    <row r="611" spans="1:5" s="132" customFormat="1" ht="10.5" customHeight="1" x14ac:dyDescent="0.15">
      <c r="A611" s="107" t="s">
        <v>62</v>
      </c>
      <c r="B611" s="107" t="s">
        <v>916</v>
      </c>
      <c r="C611" s="139">
        <v>842</v>
      </c>
      <c r="D611" s="139">
        <v>137</v>
      </c>
      <c r="E611" s="163">
        <v>979</v>
      </c>
    </row>
    <row r="612" spans="1:5" s="132" customFormat="1" ht="10.5" customHeight="1" x14ac:dyDescent="0.15">
      <c r="A612" s="107" t="s">
        <v>62</v>
      </c>
      <c r="B612" s="107" t="s">
        <v>917</v>
      </c>
      <c r="C612" s="139">
        <v>701</v>
      </c>
      <c r="D612" s="139">
        <v>107</v>
      </c>
      <c r="E612" s="163">
        <v>808</v>
      </c>
    </row>
    <row r="613" spans="1:5" s="132" customFormat="1" ht="10.5" customHeight="1" x14ac:dyDescent="0.15">
      <c r="A613" s="107" t="s">
        <v>62</v>
      </c>
      <c r="B613" s="107" t="s">
        <v>918</v>
      </c>
      <c r="C613" s="139">
        <v>645</v>
      </c>
      <c r="D613" s="139">
        <v>65</v>
      </c>
      <c r="E613" s="163">
        <v>710</v>
      </c>
    </row>
    <row r="614" spans="1:5" s="132" customFormat="1" ht="10.5" customHeight="1" x14ac:dyDescent="0.15">
      <c r="A614" s="107" t="s">
        <v>62</v>
      </c>
      <c r="B614" s="107" t="s">
        <v>919</v>
      </c>
      <c r="C614" s="139">
        <v>663</v>
      </c>
      <c r="D614" s="139">
        <v>60</v>
      </c>
      <c r="E614" s="163">
        <v>723</v>
      </c>
    </row>
    <row r="615" spans="1:5" s="132" customFormat="1" ht="10.5" customHeight="1" x14ac:dyDescent="0.15">
      <c r="A615" s="107" t="s">
        <v>62</v>
      </c>
      <c r="B615" s="107" t="s">
        <v>920</v>
      </c>
      <c r="C615" s="139">
        <v>911</v>
      </c>
      <c r="D615" s="139">
        <v>354</v>
      </c>
      <c r="E615" s="163">
        <v>1265</v>
      </c>
    </row>
    <row r="616" spans="1:5" s="132" customFormat="1" ht="10.5" customHeight="1" x14ac:dyDescent="0.15">
      <c r="A616" s="107" t="s">
        <v>62</v>
      </c>
      <c r="B616" s="107" t="s">
        <v>921</v>
      </c>
      <c r="C616" s="139">
        <v>985</v>
      </c>
      <c r="D616" s="139">
        <v>244</v>
      </c>
      <c r="E616" s="163">
        <v>1229</v>
      </c>
    </row>
    <row r="617" spans="1:5" s="132" customFormat="1" ht="10.5" customHeight="1" x14ac:dyDescent="0.15">
      <c r="A617" s="107" t="s">
        <v>62</v>
      </c>
      <c r="B617" s="107" t="s">
        <v>922</v>
      </c>
      <c r="C617" s="139">
        <v>885</v>
      </c>
      <c r="D617" s="139">
        <v>253</v>
      </c>
      <c r="E617" s="163">
        <v>1138</v>
      </c>
    </row>
    <row r="618" spans="1:5" s="132" customFormat="1" ht="10.5" customHeight="1" x14ac:dyDescent="0.15">
      <c r="A618" s="107" t="s">
        <v>62</v>
      </c>
      <c r="B618" s="107" t="s">
        <v>923</v>
      </c>
      <c r="C618" s="139">
        <v>741</v>
      </c>
      <c r="D618" s="139">
        <v>268</v>
      </c>
      <c r="E618" s="163">
        <v>1009</v>
      </c>
    </row>
    <row r="619" spans="1:5" s="132" customFormat="1" ht="10.5" customHeight="1" x14ac:dyDescent="0.15">
      <c r="A619" s="107" t="s">
        <v>62</v>
      </c>
      <c r="B619" s="107" t="s">
        <v>924</v>
      </c>
      <c r="C619" s="139">
        <v>972</v>
      </c>
      <c r="D619" s="139">
        <v>83</v>
      </c>
      <c r="E619" s="163">
        <v>1055</v>
      </c>
    </row>
    <row r="620" spans="1:5" s="132" customFormat="1" ht="10.5" customHeight="1" x14ac:dyDescent="0.15">
      <c r="A620" s="107" t="s">
        <v>62</v>
      </c>
      <c r="B620" s="107" t="s">
        <v>925</v>
      </c>
      <c r="C620" s="139">
        <v>727</v>
      </c>
      <c r="D620" s="139">
        <v>102</v>
      </c>
      <c r="E620" s="163">
        <v>829</v>
      </c>
    </row>
    <row r="621" spans="1:5" s="132" customFormat="1" ht="10.5" customHeight="1" x14ac:dyDescent="0.15">
      <c r="A621" s="107" t="s">
        <v>62</v>
      </c>
      <c r="B621" s="107" t="s">
        <v>926</v>
      </c>
      <c r="C621" s="139">
        <v>753</v>
      </c>
      <c r="D621" s="139">
        <v>106</v>
      </c>
      <c r="E621" s="163">
        <v>859</v>
      </c>
    </row>
    <row r="622" spans="1:5" s="132" customFormat="1" ht="10.5" customHeight="1" x14ac:dyDescent="0.15">
      <c r="A622" s="107" t="s">
        <v>62</v>
      </c>
      <c r="B622" s="107" t="s">
        <v>927</v>
      </c>
      <c r="C622" s="139">
        <v>687</v>
      </c>
      <c r="D622" s="139">
        <v>153</v>
      </c>
      <c r="E622" s="163">
        <v>840</v>
      </c>
    </row>
    <row r="623" spans="1:5" s="132" customFormat="1" ht="10.5" customHeight="1" x14ac:dyDescent="0.15">
      <c r="A623" s="107" t="s">
        <v>62</v>
      </c>
      <c r="B623" s="107" t="s">
        <v>928</v>
      </c>
      <c r="C623" s="139">
        <v>835</v>
      </c>
      <c r="D623" s="139">
        <v>195</v>
      </c>
      <c r="E623" s="163">
        <v>1030</v>
      </c>
    </row>
    <row r="624" spans="1:5" s="132" customFormat="1" ht="10.5" customHeight="1" x14ac:dyDescent="0.15">
      <c r="A624" s="107" t="s">
        <v>62</v>
      </c>
      <c r="B624" s="107" t="s">
        <v>929</v>
      </c>
      <c r="C624" s="139">
        <v>929</v>
      </c>
      <c r="D624" s="139">
        <v>84</v>
      </c>
      <c r="E624" s="163">
        <v>1013</v>
      </c>
    </row>
    <row r="625" spans="1:5" s="132" customFormat="1" ht="10.5" customHeight="1" x14ac:dyDescent="0.15">
      <c r="A625" s="107" t="s">
        <v>62</v>
      </c>
      <c r="B625" s="107" t="s">
        <v>930</v>
      </c>
      <c r="C625" s="139">
        <v>793</v>
      </c>
      <c r="D625" s="139">
        <v>130</v>
      </c>
      <c r="E625" s="163">
        <v>923</v>
      </c>
    </row>
    <row r="626" spans="1:5" s="132" customFormat="1" ht="10.5" customHeight="1" x14ac:dyDescent="0.15">
      <c r="A626" s="107" t="s">
        <v>62</v>
      </c>
      <c r="B626" s="107" t="s">
        <v>931</v>
      </c>
      <c r="C626" s="139">
        <v>990</v>
      </c>
      <c r="D626" s="139">
        <v>130</v>
      </c>
      <c r="E626" s="163">
        <v>1120</v>
      </c>
    </row>
    <row r="627" spans="1:5" s="132" customFormat="1" ht="10.5" customHeight="1" x14ac:dyDescent="0.15">
      <c r="A627" s="107" t="s">
        <v>62</v>
      </c>
      <c r="B627" s="107" t="s">
        <v>932</v>
      </c>
      <c r="C627" s="139">
        <v>1255</v>
      </c>
      <c r="D627" s="139">
        <v>191</v>
      </c>
      <c r="E627" s="163">
        <v>1446</v>
      </c>
    </row>
    <row r="628" spans="1:5" s="132" customFormat="1" ht="10.5" customHeight="1" x14ac:dyDescent="0.15">
      <c r="A628" s="107" t="s">
        <v>62</v>
      </c>
      <c r="B628" s="107" t="s">
        <v>933</v>
      </c>
      <c r="C628" s="139">
        <v>926</v>
      </c>
      <c r="D628" s="139">
        <v>183</v>
      </c>
      <c r="E628" s="163">
        <v>1109</v>
      </c>
    </row>
    <row r="629" spans="1:5" s="132" customFormat="1" ht="10.5" customHeight="1" x14ac:dyDescent="0.15">
      <c r="A629" s="107" t="s">
        <v>62</v>
      </c>
      <c r="B629" s="107" t="s">
        <v>934</v>
      </c>
      <c r="C629" s="139">
        <v>859</v>
      </c>
      <c r="D629" s="139">
        <v>186</v>
      </c>
      <c r="E629" s="163">
        <v>1045</v>
      </c>
    </row>
    <row r="630" spans="1:5" s="132" customFormat="1" ht="10.5" customHeight="1" x14ac:dyDescent="0.15">
      <c r="A630" s="107" t="s">
        <v>62</v>
      </c>
      <c r="B630" s="107" t="s">
        <v>935</v>
      </c>
      <c r="C630" s="139">
        <v>823</v>
      </c>
      <c r="D630" s="139">
        <v>120</v>
      </c>
      <c r="E630" s="163">
        <v>943</v>
      </c>
    </row>
    <row r="631" spans="1:5" s="132" customFormat="1" ht="10.5" customHeight="1" x14ac:dyDescent="0.15">
      <c r="A631" s="107" t="s">
        <v>62</v>
      </c>
      <c r="B631" s="107" t="s">
        <v>936</v>
      </c>
      <c r="C631" s="139">
        <v>1059</v>
      </c>
      <c r="D631" s="139">
        <v>253</v>
      </c>
      <c r="E631" s="163">
        <v>1312</v>
      </c>
    </row>
    <row r="632" spans="1:5" s="132" customFormat="1" ht="10.5" customHeight="1" x14ac:dyDescent="0.15">
      <c r="A632" s="107" t="s">
        <v>62</v>
      </c>
      <c r="B632" s="107" t="s">
        <v>937</v>
      </c>
      <c r="C632" s="139">
        <v>471</v>
      </c>
      <c r="D632" s="139">
        <v>138</v>
      </c>
      <c r="E632" s="163">
        <v>609</v>
      </c>
    </row>
    <row r="633" spans="1:5" s="132" customFormat="1" ht="10.5" customHeight="1" x14ac:dyDescent="0.15">
      <c r="A633" s="107" t="s">
        <v>62</v>
      </c>
      <c r="B633" s="107" t="s">
        <v>938</v>
      </c>
      <c r="C633" s="139">
        <v>525</v>
      </c>
      <c r="D633" s="139">
        <v>176</v>
      </c>
      <c r="E633" s="163">
        <v>701</v>
      </c>
    </row>
    <row r="634" spans="1:5" s="132" customFormat="1" ht="10.5" customHeight="1" x14ac:dyDescent="0.15">
      <c r="A634" s="107" t="s">
        <v>62</v>
      </c>
      <c r="B634" s="107" t="s">
        <v>939</v>
      </c>
      <c r="C634" s="139">
        <v>963</v>
      </c>
      <c r="D634" s="139">
        <v>250</v>
      </c>
      <c r="E634" s="163">
        <v>1213</v>
      </c>
    </row>
    <row r="635" spans="1:5" s="132" customFormat="1" ht="10.5" customHeight="1" x14ac:dyDescent="0.15">
      <c r="A635" s="107" t="s">
        <v>62</v>
      </c>
      <c r="B635" s="107" t="s">
        <v>940</v>
      </c>
      <c r="C635" s="139">
        <v>820</v>
      </c>
      <c r="D635" s="139">
        <v>125</v>
      </c>
      <c r="E635" s="163">
        <v>945</v>
      </c>
    </row>
    <row r="636" spans="1:5" s="132" customFormat="1" ht="10.5" customHeight="1" x14ac:dyDescent="0.15">
      <c r="A636" s="107" t="s">
        <v>62</v>
      </c>
      <c r="B636" s="107" t="s">
        <v>941</v>
      </c>
      <c r="C636" s="139">
        <v>875</v>
      </c>
      <c r="D636" s="139">
        <v>327</v>
      </c>
      <c r="E636" s="163">
        <v>1202</v>
      </c>
    </row>
    <row r="637" spans="1:5" s="132" customFormat="1" ht="10.5" customHeight="1" x14ac:dyDescent="0.15">
      <c r="A637" s="107" t="s">
        <v>62</v>
      </c>
      <c r="B637" s="107" t="s">
        <v>942</v>
      </c>
      <c r="C637" s="139">
        <v>1255</v>
      </c>
      <c r="D637" s="139">
        <v>382</v>
      </c>
      <c r="E637" s="163">
        <v>1637</v>
      </c>
    </row>
    <row r="638" spans="1:5" s="132" customFormat="1" ht="10.5" customHeight="1" x14ac:dyDescent="0.15">
      <c r="A638" s="107" t="s">
        <v>62</v>
      </c>
      <c r="B638" s="107" t="s">
        <v>943</v>
      </c>
      <c r="C638" s="139">
        <v>890</v>
      </c>
      <c r="D638" s="139">
        <v>422</v>
      </c>
      <c r="E638" s="163">
        <v>1312</v>
      </c>
    </row>
    <row r="639" spans="1:5" s="132" customFormat="1" ht="10.5" customHeight="1" x14ac:dyDescent="0.15">
      <c r="A639" s="107" t="s">
        <v>62</v>
      </c>
      <c r="B639" s="107" t="s">
        <v>944</v>
      </c>
      <c r="C639" s="139">
        <v>864</v>
      </c>
      <c r="D639" s="139">
        <v>99</v>
      </c>
      <c r="E639" s="163">
        <v>963</v>
      </c>
    </row>
    <row r="640" spans="1:5" s="132" customFormat="1" ht="10.5" customHeight="1" x14ac:dyDescent="0.15">
      <c r="A640" s="107" t="s">
        <v>62</v>
      </c>
      <c r="B640" s="107" t="s">
        <v>945</v>
      </c>
      <c r="C640" s="139">
        <v>670</v>
      </c>
      <c r="D640" s="139">
        <v>265</v>
      </c>
      <c r="E640" s="163">
        <v>935</v>
      </c>
    </row>
    <row r="641" spans="1:5" s="132" customFormat="1" ht="10.5" customHeight="1" x14ac:dyDescent="0.15">
      <c r="A641" s="107" t="s">
        <v>62</v>
      </c>
      <c r="B641" s="107" t="s">
        <v>946</v>
      </c>
      <c r="C641" s="139">
        <v>1361</v>
      </c>
      <c r="D641" s="139">
        <v>96</v>
      </c>
      <c r="E641" s="163">
        <v>1457</v>
      </c>
    </row>
    <row r="642" spans="1:5" s="132" customFormat="1" ht="10.5" customHeight="1" x14ac:dyDescent="0.15">
      <c r="A642" s="107" t="s">
        <v>62</v>
      </c>
      <c r="B642" s="107" t="s">
        <v>947</v>
      </c>
      <c r="C642" s="139">
        <v>1140</v>
      </c>
      <c r="D642" s="139">
        <v>130</v>
      </c>
      <c r="E642" s="163">
        <v>1270</v>
      </c>
    </row>
    <row r="643" spans="1:5" s="132" customFormat="1" ht="10.5" customHeight="1" x14ac:dyDescent="0.15">
      <c r="A643" s="107" t="s">
        <v>62</v>
      </c>
      <c r="B643" s="107" t="s">
        <v>948</v>
      </c>
      <c r="C643" s="139">
        <v>1253</v>
      </c>
      <c r="D643" s="139">
        <v>270</v>
      </c>
      <c r="E643" s="163">
        <v>1523</v>
      </c>
    </row>
    <row r="644" spans="1:5" s="132" customFormat="1" ht="10.5" customHeight="1" x14ac:dyDescent="0.15">
      <c r="A644" s="107" t="s">
        <v>62</v>
      </c>
      <c r="B644" s="107" t="s">
        <v>949</v>
      </c>
      <c r="C644" s="139">
        <v>1730</v>
      </c>
      <c r="D644" s="139">
        <v>247</v>
      </c>
      <c r="E644" s="163">
        <v>1977</v>
      </c>
    </row>
    <row r="645" spans="1:5" s="132" customFormat="1" ht="10.5" customHeight="1" x14ac:dyDescent="0.15">
      <c r="A645" s="107" t="s">
        <v>62</v>
      </c>
      <c r="B645" s="107" t="s">
        <v>950</v>
      </c>
      <c r="C645" s="139">
        <v>1091</v>
      </c>
      <c r="D645" s="139">
        <v>115</v>
      </c>
      <c r="E645" s="163">
        <v>1206</v>
      </c>
    </row>
    <row r="646" spans="1:5" s="132" customFormat="1" ht="10.5" customHeight="1" x14ac:dyDescent="0.15">
      <c r="A646" s="107" t="s">
        <v>62</v>
      </c>
      <c r="B646" s="107" t="s">
        <v>951</v>
      </c>
      <c r="C646" s="139">
        <v>1568</v>
      </c>
      <c r="D646" s="139">
        <v>163</v>
      </c>
      <c r="E646" s="163">
        <v>1731</v>
      </c>
    </row>
    <row r="647" spans="1:5" s="132" customFormat="1" ht="10.5" customHeight="1" x14ac:dyDescent="0.15">
      <c r="A647" s="107" t="s">
        <v>62</v>
      </c>
      <c r="B647" s="107" t="s">
        <v>952</v>
      </c>
      <c r="C647" s="139">
        <v>3074</v>
      </c>
      <c r="D647" s="139">
        <v>260</v>
      </c>
      <c r="E647" s="163">
        <v>3334</v>
      </c>
    </row>
    <row r="648" spans="1:5" s="132" customFormat="1" ht="10.5" customHeight="1" x14ac:dyDescent="0.15">
      <c r="A648" s="107" t="s">
        <v>62</v>
      </c>
      <c r="B648" s="107" t="s">
        <v>953</v>
      </c>
      <c r="C648" s="139">
        <v>1312</v>
      </c>
      <c r="D648" s="139">
        <v>71</v>
      </c>
      <c r="E648" s="163">
        <v>1383</v>
      </c>
    </row>
    <row r="649" spans="1:5" s="132" customFormat="1" ht="10.5" customHeight="1" x14ac:dyDescent="0.15">
      <c r="A649" s="107" t="s">
        <v>62</v>
      </c>
      <c r="B649" s="107" t="s">
        <v>954</v>
      </c>
      <c r="C649" s="139">
        <v>1272</v>
      </c>
      <c r="D649" s="139">
        <v>211</v>
      </c>
      <c r="E649" s="163">
        <v>1483</v>
      </c>
    </row>
    <row r="650" spans="1:5" s="132" customFormat="1" ht="10.5" customHeight="1" x14ac:dyDescent="0.15">
      <c r="A650" s="107" t="s">
        <v>62</v>
      </c>
      <c r="B650" s="107" t="s">
        <v>955</v>
      </c>
      <c r="C650" s="139">
        <v>1343</v>
      </c>
      <c r="D650" s="139">
        <v>80</v>
      </c>
      <c r="E650" s="163">
        <v>1423</v>
      </c>
    </row>
    <row r="651" spans="1:5" s="132" customFormat="1" ht="10.5" customHeight="1" x14ac:dyDescent="0.15">
      <c r="A651" s="107" t="s">
        <v>62</v>
      </c>
      <c r="B651" s="107" t="s">
        <v>956</v>
      </c>
      <c r="C651" s="139">
        <v>1984</v>
      </c>
      <c r="D651" s="139">
        <v>135</v>
      </c>
      <c r="E651" s="163">
        <v>2119</v>
      </c>
    </row>
    <row r="652" spans="1:5" s="132" customFormat="1" ht="10.5" customHeight="1" x14ac:dyDescent="0.15">
      <c r="A652" s="107" t="s">
        <v>62</v>
      </c>
      <c r="B652" s="107" t="s">
        <v>957</v>
      </c>
      <c r="C652" s="139">
        <v>936</v>
      </c>
      <c r="D652" s="139">
        <v>107</v>
      </c>
      <c r="E652" s="163">
        <v>1043</v>
      </c>
    </row>
    <row r="653" spans="1:5" s="132" customFormat="1" ht="10.5" customHeight="1" x14ac:dyDescent="0.15">
      <c r="A653" s="107" t="s">
        <v>62</v>
      </c>
      <c r="B653" s="107" t="s">
        <v>958</v>
      </c>
      <c r="C653" s="139">
        <v>922</v>
      </c>
      <c r="D653" s="139">
        <v>85</v>
      </c>
      <c r="E653" s="163">
        <v>1007</v>
      </c>
    </row>
    <row r="654" spans="1:5" s="132" customFormat="1" ht="10.5" customHeight="1" x14ac:dyDescent="0.15">
      <c r="A654" s="107" t="s">
        <v>61</v>
      </c>
      <c r="B654" s="107" t="s">
        <v>959</v>
      </c>
      <c r="C654" s="139">
        <v>1107</v>
      </c>
      <c r="D654" s="139">
        <v>147</v>
      </c>
      <c r="E654" s="163">
        <v>1254</v>
      </c>
    </row>
    <row r="655" spans="1:5" s="132" customFormat="1" ht="10.5" customHeight="1" x14ac:dyDescent="0.15">
      <c r="A655" s="107" t="s">
        <v>61</v>
      </c>
      <c r="B655" s="107" t="s">
        <v>960</v>
      </c>
      <c r="C655" s="139">
        <v>958</v>
      </c>
      <c r="D655" s="139">
        <v>130</v>
      </c>
      <c r="E655" s="163">
        <v>1088</v>
      </c>
    </row>
    <row r="656" spans="1:5" s="132" customFormat="1" ht="10.5" customHeight="1" x14ac:dyDescent="0.15">
      <c r="A656" s="107" t="s">
        <v>61</v>
      </c>
      <c r="B656" s="107" t="s">
        <v>961</v>
      </c>
      <c r="C656" s="139">
        <v>771</v>
      </c>
      <c r="D656" s="139">
        <v>119</v>
      </c>
      <c r="E656" s="163">
        <v>890</v>
      </c>
    </row>
    <row r="657" spans="1:5" s="132" customFormat="1" ht="10.5" customHeight="1" x14ac:dyDescent="0.15">
      <c r="A657" s="107" t="s">
        <v>61</v>
      </c>
      <c r="B657" s="107" t="s">
        <v>962</v>
      </c>
      <c r="C657" s="139">
        <v>418</v>
      </c>
      <c r="D657" s="139">
        <v>55</v>
      </c>
      <c r="E657" s="163">
        <v>473</v>
      </c>
    </row>
    <row r="658" spans="1:5" s="132" customFormat="1" ht="10.5" customHeight="1" x14ac:dyDescent="0.15">
      <c r="A658" s="107" t="s">
        <v>61</v>
      </c>
      <c r="B658" s="107" t="s">
        <v>963</v>
      </c>
      <c r="C658" s="139">
        <v>1126</v>
      </c>
      <c r="D658" s="139">
        <v>185</v>
      </c>
      <c r="E658" s="163">
        <v>1311</v>
      </c>
    </row>
    <row r="659" spans="1:5" s="132" customFormat="1" ht="10.5" customHeight="1" x14ac:dyDescent="0.15">
      <c r="A659" s="107" t="s">
        <v>61</v>
      </c>
      <c r="B659" s="107" t="s">
        <v>964</v>
      </c>
      <c r="C659" s="139">
        <v>1691</v>
      </c>
      <c r="D659" s="139">
        <v>278</v>
      </c>
      <c r="E659" s="163">
        <v>1969</v>
      </c>
    </row>
    <row r="660" spans="1:5" s="132" customFormat="1" ht="10.5" customHeight="1" x14ac:dyDescent="0.15">
      <c r="A660" s="107" t="s">
        <v>61</v>
      </c>
      <c r="B660" s="107" t="s">
        <v>965</v>
      </c>
      <c r="C660" s="139">
        <v>1678</v>
      </c>
      <c r="D660" s="139">
        <v>376</v>
      </c>
      <c r="E660" s="163">
        <v>2054</v>
      </c>
    </row>
    <row r="661" spans="1:5" s="132" customFormat="1" ht="10.5" customHeight="1" x14ac:dyDescent="0.15">
      <c r="A661" s="107" t="s">
        <v>61</v>
      </c>
      <c r="B661" s="107" t="s">
        <v>966</v>
      </c>
      <c r="C661" s="139">
        <v>1852</v>
      </c>
      <c r="D661" s="139">
        <v>290</v>
      </c>
      <c r="E661" s="163">
        <v>2142</v>
      </c>
    </row>
    <row r="662" spans="1:5" s="132" customFormat="1" ht="10.5" customHeight="1" x14ac:dyDescent="0.15">
      <c r="A662" s="107" t="s">
        <v>60</v>
      </c>
      <c r="B662" s="107" t="s">
        <v>967</v>
      </c>
      <c r="C662" s="139">
        <v>294</v>
      </c>
      <c r="D662" s="139">
        <v>33</v>
      </c>
      <c r="E662" s="163">
        <v>327</v>
      </c>
    </row>
    <row r="663" spans="1:5" s="132" customFormat="1" ht="10.5" customHeight="1" x14ac:dyDescent="0.15">
      <c r="A663" s="107" t="s">
        <v>60</v>
      </c>
      <c r="B663" s="107" t="s">
        <v>968</v>
      </c>
      <c r="C663" s="139">
        <v>339</v>
      </c>
      <c r="D663" s="139">
        <v>49</v>
      </c>
      <c r="E663" s="163">
        <v>388</v>
      </c>
    </row>
    <row r="664" spans="1:5" s="132" customFormat="1" ht="10.5" customHeight="1" x14ac:dyDescent="0.15">
      <c r="A664" s="107" t="s">
        <v>60</v>
      </c>
      <c r="B664" s="107" t="s">
        <v>969</v>
      </c>
      <c r="C664" s="139">
        <v>193</v>
      </c>
      <c r="D664" s="139">
        <v>16</v>
      </c>
      <c r="E664" s="163">
        <v>209</v>
      </c>
    </row>
    <row r="665" spans="1:5" s="132" customFormat="1" ht="10.5" customHeight="1" x14ac:dyDescent="0.15">
      <c r="A665" s="107" t="s">
        <v>60</v>
      </c>
      <c r="B665" s="107" t="s">
        <v>970</v>
      </c>
      <c r="C665" s="139">
        <v>419</v>
      </c>
      <c r="D665" s="139">
        <v>59</v>
      </c>
      <c r="E665" s="163">
        <v>478</v>
      </c>
    </row>
    <row r="666" spans="1:5" s="132" customFormat="1" ht="10.5" customHeight="1" x14ac:dyDescent="0.15">
      <c r="A666" s="107" t="s">
        <v>60</v>
      </c>
      <c r="B666" s="107" t="s">
        <v>971</v>
      </c>
      <c r="C666" s="139">
        <v>139</v>
      </c>
      <c r="D666" s="139">
        <v>20</v>
      </c>
      <c r="E666" s="163">
        <v>159</v>
      </c>
    </row>
    <row r="667" spans="1:5" s="132" customFormat="1" ht="10.5" customHeight="1" x14ac:dyDescent="0.15">
      <c r="A667" s="107" t="s">
        <v>60</v>
      </c>
      <c r="B667" s="107" t="s">
        <v>972</v>
      </c>
      <c r="C667" s="139">
        <v>171</v>
      </c>
      <c r="D667" s="139">
        <v>30</v>
      </c>
      <c r="E667" s="163">
        <v>201</v>
      </c>
    </row>
    <row r="668" spans="1:5" s="132" customFormat="1" ht="10.5" customHeight="1" x14ac:dyDescent="0.15">
      <c r="A668" s="107" t="s">
        <v>60</v>
      </c>
      <c r="B668" s="107" t="s">
        <v>973</v>
      </c>
      <c r="C668" s="139">
        <v>459</v>
      </c>
      <c r="D668" s="139">
        <v>75</v>
      </c>
      <c r="E668" s="163">
        <v>534</v>
      </c>
    </row>
    <row r="669" spans="1:5" s="132" customFormat="1" ht="10.5" customHeight="1" x14ac:dyDescent="0.15">
      <c r="A669" s="107" t="s">
        <v>60</v>
      </c>
      <c r="B669" s="107" t="s">
        <v>974</v>
      </c>
      <c r="C669" s="139">
        <v>454</v>
      </c>
      <c r="D669" s="139">
        <v>54</v>
      </c>
      <c r="E669" s="163">
        <v>508</v>
      </c>
    </row>
    <row r="670" spans="1:5" s="132" customFormat="1" ht="10.5" customHeight="1" x14ac:dyDescent="0.15">
      <c r="A670" s="107" t="s">
        <v>60</v>
      </c>
      <c r="B670" s="107" t="s">
        <v>975</v>
      </c>
      <c r="C670" s="139">
        <v>93</v>
      </c>
      <c r="D670" s="139">
        <v>6</v>
      </c>
      <c r="E670" s="163">
        <v>99</v>
      </c>
    </row>
    <row r="671" spans="1:5" s="132" customFormat="1" ht="10.5" customHeight="1" x14ac:dyDescent="0.15">
      <c r="A671" s="107" t="s">
        <v>59</v>
      </c>
      <c r="B671" s="107" t="s">
        <v>976</v>
      </c>
      <c r="C671" s="139">
        <v>422</v>
      </c>
      <c r="D671" s="139">
        <v>141</v>
      </c>
      <c r="E671" s="163">
        <v>563</v>
      </c>
    </row>
    <row r="672" spans="1:5" s="132" customFormat="1" ht="10.5" customHeight="1" x14ac:dyDescent="0.15">
      <c r="A672" s="107" t="s">
        <v>59</v>
      </c>
      <c r="B672" s="107" t="s">
        <v>977</v>
      </c>
      <c r="C672" s="139">
        <v>542</v>
      </c>
      <c r="D672" s="139">
        <v>77</v>
      </c>
      <c r="E672" s="163">
        <v>619</v>
      </c>
    </row>
    <row r="673" spans="1:5" s="132" customFormat="1" ht="10.5" customHeight="1" x14ac:dyDescent="0.15">
      <c r="A673" s="107" t="s">
        <v>59</v>
      </c>
      <c r="B673" s="107" t="s">
        <v>978</v>
      </c>
      <c r="C673" s="139">
        <v>608</v>
      </c>
      <c r="D673" s="139">
        <v>162</v>
      </c>
      <c r="E673" s="163">
        <v>770</v>
      </c>
    </row>
    <row r="674" spans="1:5" s="132" customFormat="1" ht="10.5" customHeight="1" x14ac:dyDescent="0.15">
      <c r="A674" s="107" t="s">
        <v>59</v>
      </c>
      <c r="B674" s="107" t="s">
        <v>979</v>
      </c>
      <c r="C674" s="139">
        <v>481</v>
      </c>
      <c r="D674" s="139">
        <v>159</v>
      </c>
      <c r="E674" s="163">
        <v>640</v>
      </c>
    </row>
    <row r="675" spans="1:5" s="132" customFormat="1" ht="10.5" customHeight="1" x14ac:dyDescent="0.15">
      <c r="A675" s="107" t="s">
        <v>59</v>
      </c>
      <c r="B675" s="107" t="s">
        <v>980</v>
      </c>
      <c r="C675" s="139">
        <v>511</v>
      </c>
      <c r="D675" s="139">
        <v>91</v>
      </c>
      <c r="E675" s="163">
        <v>602</v>
      </c>
    </row>
    <row r="676" spans="1:5" s="132" customFormat="1" ht="10.5" customHeight="1" x14ac:dyDescent="0.15">
      <c r="A676" s="107" t="s">
        <v>58</v>
      </c>
      <c r="B676" s="107" t="s">
        <v>981</v>
      </c>
      <c r="C676" s="139">
        <v>514</v>
      </c>
      <c r="D676" s="139">
        <v>43</v>
      </c>
      <c r="E676" s="163">
        <v>557</v>
      </c>
    </row>
    <row r="677" spans="1:5" s="132" customFormat="1" ht="10.5" customHeight="1" x14ac:dyDescent="0.15">
      <c r="A677" s="107" t="s">
        <v>58</v>
      </c>
      <c r="B677" s="107" t="s">
        <v>982</v>
      </c>
      <c r="C677" s="139">
        <v>657</v>
      </c>
      <c r="D677" s="139">
        <v>74</v>
      </c>
      <c r="E677" s="163">
        <v>731</v>
      </c>
    </row>
    <row r="678" spans="1:5" s="132" customFormat="1" ht="10.5" customHeight="1" x14ac:dyDescent="0.15">
      <c r="A678" s="107" t="s">
        <v>58</v>
      </c>
      <c r="B678" s="107" t="s">
        <v>983</v>
      </c>
      <c r="C678" s="139">
        <v>288</v>
      </c>
      <c r="D678" s="139">
        <v>39</v>
      </c>
      <c r="E678" s="163">
        <v>327</v>
      </c>
    </row>
    <row r="679" spans="1:5" s="132" customFormat="1" ht="10.5" customHeight="1" x14ac:dyDescent="0.15">
      <c r="A679" s="107" t="s">
        <v>58</v>
      </c>
      <c r="B679" s="107" t="s">
        <v>984</v>
      </c>
      <c r="C679" s="139">
        <v>1445</v>
      </c>
      <c r="D679" s="139">
        <v>140</v>
      </c>
      <c r="E679" s="163">
        <v>1585</v>
      </c>
    </row>
    <row r="680" spans="1:5" s="132" customFormat="1" ht="10.5" customHeight="1" x14ac:dyDescent="0.15">
      <c r="A680" s="107" t="s">
        <v>58</v>
      </c>
      <c r="B680" s="107" t="s">
        <v>985</v>
      </c>
      <c r="C680" s="139">
        <v>1294</v>
      </c>
      <c r="D680" s="139">
        <v>131</v>
      </c>
      <c r="E680" s="163">
        <v>1425</v>
      </c>
    </row>
    <row r="681" spans="1:5" s="132" customFormat="1" ht="10.5" customHeight="1" x14ac:dyDescent="0.15">
      <c r="A681" s="107" t="s">
        <v>58</v>
      </c>
      <c r="B681" s="107" t="s">
        <v>986</v>
      </c>
      <c r="C681" s="139">
        <v>1009</v>
      </c>
      <c r="D681" s="139">
        <v>444</v>
      </c>
      <c r="E681" s="163">
        <v>1453</v>
      </c>
    </row>
    <row r="682" spans="1:5" s="132" customFormat="1" ht="10.5" customHeight="1" x14ac:dyDescent="0.15">
      <c r="A682" s="107" t="s">
        <v>58</v>
      </c>
      <c r="B682" s="107" t="s">
        <v>987</v>
      </c>
      <c r="C682" s="139">
        <v>1163</v>
      </c>
      <c r="D682" s="139">
        <v>71</v>
      </c>
      <c r="E682" s="163">
        <v>1234</v>
      </c>
    </row>
    <row r="683" spans="1:5" s="132" customFormat="1" ht="10.5" customHeight="1" x14ac:dyDescent="0.15">
      <c r="A683" s="107" t="s">
        <v>58</v>
      </c>
      <c r="B683" s="107" t="s">
        <v>988</v>
      </c>
      <c r="C683" s="139">
        <v>1098</v>
      </c>
      <c r="D683" s="139">
        <v>84</v>
      </c>
      <c r="E683" s="163">
        <v>1182</v>
      </c>
    </row>
    <row r="684" spans="1:5" s="132" customFormat="1" ht="10.5" customHeight="1" x14ac:dyDescent="0.15">
      <c r="A684" s="107" t="s">
        <v>58</v>
      </c>
      <c r="B684" s="107" t="s">
        <v>989</v>
      </c>
      <c r="C684" s="139">
        <v>436</v>
      </c>
      <c r="D684" s="139">
        <v>76</v>
      </c>
      <c r="E684" s="163">
        <v>512</v>
      </c>
    </row>
    <row r="685" spans="1:5" s="132" customFormat="1" ht="10.5" customHeight="1" x14ac:dyDescent="0.15">
      <c r="A685" s="107" t="s">
        <v>58</v>
      </c>
      <c r="B685" s="107" t="s">
        <v>990</v>
      </c>
      <c r="C685" s="139">
        <v>1033</v>
      </c>
      <c r="D685" s="139">
        <v>80</v>
      </c>
      <c r="E685" s="163">
        <v>1113</v>
      </c>
    </row>
    <row r="686" spans="1:5" s="132" customFormat="1" ht="10.5" customHeight="1" x14ac:dyDescent="0.15">
      <c r="A686" s="107" t="s">
        <v>58</v>
      </c>
      <c r="B686" s="107" t="s">
        <v>991</v>
      </c>
      <c r="C686" s="139">
        <v>962</v>
      </c>
      <c r="D686" s="139">
        <v>82</v>
      </c>
      <c r="E686" s="163">
        <v>1044</v>
      </c>
    </row>
    <row r="687" spans="1:5" s="132" customFormat="1" ht="10.5" customHeight="1" x14ac:dyDescent="0.15">
      <c r="A687" s="107" t="s">
        <v>58</v>
      </c>
      <c r="B687" s="107" t="s">
        <v>992</v>
      </c>
      <c r="C687" s="139">
        <v>654</v>
      </c>
      <c r="D687" s="139">
        <v>42</v>
      </c>
      <c r="E687" s="163">
        <v>696</v>
      </c>
    </row>
    <row r="688" spans="1:5" s="132" customFormat="1" ht="10.5" customHeight="1" x14ac:dyDescent="0.15">
      <c r="A688" s="107" t="s">
        <v>58</v>
      </c>
      <c r="B688" s="107" t="s">
        <v>993</v>
      </c>
      <c r="C688" s="139">
        <v>700</v>
      </c>
      <c r="D688" s="139">
        <v>44</v>
      </c>
      <c r="E688" s="163">
        <v>744</v>
      </c>
    </row>
    <row r="689" spans="1:5" s="132" customFormat="1" ht="10.5" customHeight="1" x14ac:dyDescent="0.15">
      <c r="A689" s="107" t="s">
        <v>58</v>
      </c>
      <c r="B689" s="107" t="s">
        <v>994</v>
      </c>
      <c r="C689" s="139">
        <v>1079</v>
      </c>
      <c r="D689" s="139">
        <v>142</v>
      </c>
      <c r="E689" s="163">
        <v>1221</v>
      </c>
    </row>
    <row r="690" spans="1:5" s="132" customFormat="1" ht="10.5" customHeight="1" x14ac:dyDescent="0.15">
      <c r="A690" s="107" t="s">
        <v>58</v>
      </c>
      <c r="B690" s="107" t="s">
        <v>995</v>
      </c>
      <c r="C690" s="139">
        <v>1016</v>
      </c>
      <c r="D690" s="139">
        <v>46</v>
      </c>
      <c r="E690" s="163">
        <v>1062</v>
      </c>
    </row>
    <row r="691" spans="1:5" s="132" customFormat="1" ht="10.5" customHeight="1" x14ac:dyDescent="0.15">
      <c r="A691" s="107" t="s">
        <v>58</v>
      </c>
      <c r="B691" s="107" t="s">
        <v>996</v>
      </c>
      <c r="C691" s="139">
        <v>936</v>
      </c>
      <c r="D691" s="139">
        <v>87</v>
      </c>
      <c r="E691" s="163">
        <v>1023</v>
      </c>
    </row>
    <row r="692" spans="1:5" s="132" customFormat="1" ht="10.5" customHeight="1" x14ac:dyDescent="0.15">
      <c r="A692" s="107" t="s">
        <v>58</v>
      </c>
      <c r="B692" s="107" t="s">
        <v>997</v>
      </c>
      <c r="C692" s="139">
        <v>950</v>
      </c>
      <c r="D692" s="139">
        <v>63</v>
      </c>
      <c r="E692" s="163">
        <v>1013</v>
      </c>
    </row>
    <row r="693" spans="1:5" s="132" customFormat="1" ht="10.5" customHeight="1" x14ac:dyDescent="0.15">
      <c r="A693" s="107" t="s">
        <v>58</v>
      </c>
      <c r="B693" s="107" t="s">
        <v>998</v>
      </c>
      <c r="C693" s="139">
        <v>546</v>
      </c>
      <c r="D693" s="139">
        <v>27</v>
      </c>
      <c r="E693" s="163">
        <v>573</v>
      </c>
    </row>
    <row r="694" spans="1:5" s="132" customFormat="1" ht="10.5" customHeight="1" x14ac:dyDescent="0.15">
      <c r="A694" s="107" t="s">
        <v>58</v>
      </c>
      <c r="B694" s="107" t="s">
        <v>999</v>
      </c>
      <c r="C694" s="139">
        <v>927</v>
      </c>
      <c r="D694" s="139">
        <v>65</v>
      </c>
      <c r="E694" s="163">
        <v>992</v>
      </c>
    </row>
    <row r="695" spans="1:5" s="132" customFormat="1" ht="10.5" customHeight="1" x14ac:dyDescent="0.15">
      <c r="A695" s="107" t="s">
        <v>58</v>
      </c>
      <c r="B695" s="107" t="s">
        <v>1000</v>
      </c>
      <c r="C695" s="139">
        <v>1063</v>
      </c>
      <c r="D695" s="139">
        <v>76</v>
      </c>
      <c r="E695" s="163">
        <v>1139</v>
      </c>
    </row>
    <row r="696" spans="1:5" s="132" customFormat="1" ht="10.5" customHeight="1" x14ac:dyDescent="0.15">
      <c r="A696" s="107" t="s">
        <v>58</v>
      </c>
      <c r="B696" s="107" t="s">
        <v>1001</v>
      </c>
      <c r="C696" s="139">
        <v>617</v>
      </c>
      <c r="D696" s="139">
        <v>27</v>
      </c>
      <c r="E696" s="163">
        <v>644</v>
      </c>
    </row>
    <row r="697" spans="1:5" s="132" customFormat="1" ht="10.5" customHeight="1" x14ac:dyDescent="0.15">
      <c r="A697" s="107" t="s">
        <v>58</v>
      </c>
      <c r="B697" s="107" t="s">
        <v>1002</v>
      </c>
      <c r="C697" s="139">
        <v>903</v>
      </c>
      <c r="D697" s="139">
        <v>68</v>
      </c>
      <c r="E697" s="163">
        <v>971</v>
      </c>
    </row>
    <row r="698" spans="1:5" s="132" customFormat="1" ht="10.5" customHeight="1" x14ac:dyDescent="0.15">
      <c r="A698" s="107" t="s">
        <v>58</v>
      </c>
      <c r="B698" s="107" t="s">
        <v>1003</v>
      </c>
      <c r="C698" s="139">
        <v>1058</v>
      </c>
      <c r="D698" s="139">
        <v>108</v>
      </c>
      <c r="E698" s="163">
        <v>1166</v>
      </c>
    </row>
    <row r="699" spans="1:5" s="132" customFormat="1" ht="10.5" customHeight="1" x14ac:dyDescent="0.15">
      <c r="A699" s="107" t="s">
        <v>58</v>
      </c>
      <c r="B699" s="107" t="s">
        <v>1004</v>
      </c>
      <c r="C699" s="139">
        <v>1417</v>
      </c>
      <c r="D699" s="139">
        <v>169</v>
      </c>
      <c r="E699" s="163">
        <v>1586</v>
      </c>
    </row>
    <row r="700" spans="1:5" s="132" customFormat="1" ht="10.5" customHeight="1" x14ac:dyDescent="0.15">
      <c r="A700" s="107" t="s">
        <v>58</v>
      </c>
      <c r="B700" s="107" t="s">
        <v>1005</v>
      </c>
      <c r="C700" s="139">
        <v>1309</v>
      </c>
      <c r="D700" s="139">
        <v>137</v>
      </c>
      <c r="E700" s="163">
        <v>1446</v>
      </c>
    </row>
    <row r="701" spans="1:5" s="132" customFormat="1" ht="10.5" customHeight="1" x14ac:dyDescent="0.15">
      <c r="A701" s="107" t="s">
        <v>58</v>
      </c>
      <c r="B701" s="107" t="s">
        <v>1006</v>
      </c>
      <c r="C701" s="139">
        <v>1246</v>
      </c>
      <c r="D701" s="139">
        <v>116</v>
      </c>
      <c r="E701" s="163">
        <v>1362</v>
      </c>
    </row>
    <row r="702" spans="1:5" s="132" customFormat="1" ht="10.5" customHeight="1" x14ac:dyDescent="0.15">
      <c r="A702" s="107" t="s">
        <v>58</v>
      </c>
      <c r="B702" s="107" t="s">
        <v>1007</v>
      </c>
      <c r="C702" s="139">
        <v>864</v>
      </c>
      <c r="D702" s="139">
        <v>76</v>
      </c>
      <c r="E702" s="163">
        <v>940</v>
      </c>
    </row>
    <row r="703" spans="1:5" s="132" customFormat="1" ht="10.5" customHeight="1" x14ac:dyDescent="0.15">
      <c r="A703" s="107" t="s">
        <v>58</v>
      </c>
      <c r="B703" s="107" t="s">
        <v>1008</v>
      </c>
      <c r="C703" s="139">
        <v>1630</v>
      </c>
      <c r="D703" s="139">
        <v>258</v>
      </c>
      <c r="E703" s="163">
        <v>1888</v>
      </c>
    </row>
    <row r="704" spans="1:5" s="132" customFormat="1" ht="10.5" customHeight="1" x14ac:dyDescent="0.15">
      <c r="A704" s="107" t="s">
        <v>58</v>
      </c>
      <c r="B704" s="107" t="s">
        <v>1009</v>
      </c>
      <c r="C704" s="139">
        <v>1612</v>
      </c>
      <c r="D704" s="139">
        <v>134</v>
      </c>
      <c r="E704" s="163">
        <v>1746</v>
      </c>
    </row>
    <row r="705" spans="1:5" s="132" customFormat="1" ht="10.5" customHeight="1" x14ac:dyDescent="0.15">
      <c r="A705" s="107" t="s">
        <v>58</v>
      </c>
      <c r="B705" s="107" t="s">
        <v>1010</v>
      </c>
      <c r="C705" s="139">
        <v>1799</v>
      </c>
      <c r="D705" s="139">
        <v>112</v>
      </c>
      <c r="E705" s="163">
        <v>1911</v>
      </c>
    </row>
    <row r="706" spans="1:5" s="132" customFormat="1" ht="10.5" customHeight="1" x14ac:dyDescent="0.15">
      <c r="A706" s="107" t="s">
        <v>58</v>
      </c>
      <c r="B706" s="107" t="s">
        <v>1011</v>
      </c>
      <c r="C706" s="139">
        <v>893</v>
      </c>
      <c r="D706" s="139">
        <v>125</v>
      </c>
      <c r="E706" s="163">
        <v>1018</v>
      </c>
    </row>
    <row r="707" spans="1:5" s="132" customFormat="1" ht="10.5" customHeight="1" x14ac:dyDescent="0.15">
      <c r="A707" s="107" t="s">
        <v>58</v>
      </c>
      <c r="B707" s="107" t="s">
        <v>1012</v>
      </c>
      <c r="C707" s="139">
        <v>927</v>
      </c>
      <c r="D707" s="139">
        <v>65</v>
      </c>
      <c r="E707" s="163">
        <v>992</v>
      </c>
    </row>
    <row r="708" spans="1:5" s="132" customFormat="1" ht="10.5" customHeight="1" x14ac:dyDescent="0.15">
      <c r="A708" s="107" t="s">
        <v>58</v>
      </c>
      <c r="B708" s="107" t="s">
        <v>1013</v>
      </c>
      <c r="C708" s="139">
        <v>1076</v>
      </c>
      <c r="D708" s="139">
        <v>144</v>
      </c>
      <c r="E708" s="163">
        <v>1220</v>
      </c>
    </row>
    <row r="709" spans="1:5" s="132" customFormat="1" ht="10.5" customHeight="1" x14ac:dyDescent="0.15">
      <c r="A709" s="107" t="s">
        <v>58</v>
      </c>
      <c r="B709" s="107" t="s">
        <v>1014</v>
      </c>
      <c r="C709" s="139">
        <v>1184</v>
      </c>
      <c r="D709" s="139">
        <v>133</v>
      </c>
      <c r="E709" s="163">
        <v>1317</v>
      </c>
    </row>
    <row r="710" spans="1:5" s="132" customFormat="1" ht="10.5" customHeight="1" x14ac:dyDescent="0.15">
      <c r="A710" s="107" t="s">
        <v>58</v>
      </c>
      <c r="B710" s="107" t="s">
        <v>1015</v>
      </c>
      <c r="C710" s="139">
        <v>1168</v>
      </c>
      <c r="D710" s="139">
        <v>241</v>
      </c>
      <c r="E710" s="163">
        <v>1409</v>
      </c>
    </row>
    <row r="711" spans="1:5" s="132" customFormat="1" ht="10.5" customHeight="1" x14ac:dyDescent="0.15">
      <c r="A711" s="107" t="s">
        <v>58</v>
      </c>
      <c r="B711" s="107" t="s">
        <v>1016</v>
      </c>
      <c r="C711" s="139">
        <v>1005</v>
      </c>
      <c r="D711" s="139">
        <v>94</v>
      </c>
      <c r="E711" s="163">
        <v>1099</v>
      </c>
    </row>
    <row r="712" spans="1:5" s="132" customFormat="1" ht="10.5" customHeight="1" x14ac:dyDescent="0.15">
      <c r="A712" s="107" t="s">
        <v>58</v>
      </c>
      <c r="B712" s="107" t="s">
        <v>1017</v>
      </c>
      <c r="C712" s="139">
        <v>1085</v>
      </c>
      <c r="D712" s="139">
        <v>109</v>
      </c>
      <c r="E712" s="163">
        <v>1194</v>
      </c>
    </row>
    <row r="713" spans="1:5" s="132" customFormat="1" ht="10.5" customHeight="1" x14ac:dyDescent="0.15">
      <c r="A713" s="107" t="s">
        <v>58</v>
      </c>
      <c r="B713" s="107" t="s">
        <v>1018</v>
      </c>
      <c r="C713" s="139">
        <v>1413</v>
      </c>
      <c r="D713" s="139">
        <v>122</v>
      </c>
      <c r="E713" s="163">
        <v>1535</v>
      </c>
    </row>
    <row r="714" spans="1:5" s="132" customFormat="1" ht="10.5" customHeight="1" x14ac:dyDescent="0.15">
      <c r="A714" s="107" t="s">
        <v>58</v>
      </c>
      <c r="B714" s="107" t="s">
        <v>1019</v>
      </c>
      <c r="C714" s="139">
        <v>817</v>
      </c>
      <c r="D714" s="139">
        <v>87</v>
      </c>
      <c r="E714" s="163">
        <v>904</v>
      </c>
    </row>
    <row r="715" spans="1:5" s="132" customFormat="1" ht="10.5" customHeight="1" x14ac:dyDescent="0.15">
      <c r="A715" s="107" t="s">
        <v>58</v>
      </c>
      <c r="B715" s="107" t="s">
        <v>1020</v>
      </c>
      <c r="C715" s="139">
        <v>996</v>
      </c>
      <c r="D715" s="139">
        <v>80</v>
      </c>
      <c r="E715" s="163">
        <v>1076</v>
      </c>
    </row>
    <row r="716" spans="1:5" s="132" customFormat="1" ht="10.5" customHeight="1" x14ac:dyDescent="0.15">
      <c r="A716" s="107" t="s">
        <v>58</v>
      </c>
      <c r="B716" s="107" t="s">
        <v>1021</v>
      </c>
      <c r="C716" s="139">
        <v>1289</v>
      </c>
      <c r="D716" s="139">
        <v>92</v>
      </c>
      <c r="E716" s="163">
        <v>1381</v>
      </c>
    </row>
    <row r="717" spans="1:5" s="132" customFormat="1" ht="10.5" customHeight="1" x14ac:dyDescent="0.15">
      <c r="A717" s="107" t="s">
        <v>58</v>
      </c>
      <c r="B717" s="107" t="s">
        <v>1022</v>
      </c>
      <c r="C717" s="139">
        <v>1418</v>
      </c>
      <c r="D717" s="139">
        <v>81</v>
      </c>
      <c r="E717" s="163">
        <v>1499</v>
      </c>
    </row>
    <row r="718" spans="1:5" s="132" customFormat="1" ht="10.5" customHeight="1" x14ac:dyDescent="0.15">
      <c r="A718" s="107" t="s">
        <v>58</v>
      </c>
      <c r="B718" s="107" t="s">
        <v>1023</v>
      </c>
      <c r="C718" s="139">
        <v>844</v>
      </c>
      <c r="D718" s="139">
        <v>67</v>
      </c>
      <c r="E718" s="163">
        <v>911</v>
      </c>
    </row>
    <row r="719" spans="1:5" s="132" customFormat="1" ht="10.5" customHeight="1" x14ac:dyDescent="0.15">
      <c r="A719" s="107" t="s">
        <v>58</v>
      </c>
      <c r="B719" s="107" t="s">
        <v>1024</v>
      </c>
      <c r="C719" s="139">
        <v>1202</v>
      </c>
      <c r="D719" s="139">
        <v>74</v>
      </c>
      <c r="E719" s="163">
        <v>1276</v>
      </c>
    </row>
    <row r="720" spans="1:5" s="132" customFormat="1" ht="10.5" customHeight="1" x14ac:dyDescent="0.15">
      <c r="A720" s="107" t="s">
        <v>58</v>
      </c>
      <c r="B720" s="107" t="s">
        <v>1025</v>
      </c>
      <c r="C720" s="139">
        <v>452</v>
      </c>
      <c r="D720" s="139">
        <v>32</v>
      </c>
      <c r="E720" s="163">
        <v>484</v>
      </c>
    </row>
    <row r="721" spans="1:5" s="132" customFormat="1" ht="10.5" customHeight="1" x14ac:dyDescent="0.15">
      <c r="A721" s="107" t="s">
        <v>58</v>
      </c>
      <c r="B721" s="107" t="s">
        <v>1026</v>
      </c>
      <c r="C721" s="139">
        <v>126</v>
      </c>
      <c r="D721" s="139">
        <v>10</v>
      </c>
      <c r="E721" s="163">
        <v>136</v>
      </c>
    </row>
    <row r="722" spans="1:5" s="132" customFormat="1" ht="10.5" customHeight="1" x14ac:dyDescent="0.15">
      <c r="A722" s="107" t="s">
        <v>58</v>
      </c>
      <c r="B722" s="107" t="s">
        <v>1027</v>
      </c>
      <c r="C722" s="139">
        <v>1303</v>
      </c>
      <c r="D722" s="139">
        <v>105</v>
      </c>
      <c r="E722" s="163">
        <v>1408</v>
      </c>
    </row>
    <row r="723" spans="1:5" s="132" customFormat="1" ht="10.5" customHeight="1" x14ac:dyDescent="0.15">
      <c r="A723" s="107" t="s">
        <v>58</v>
      </c>
      <c r="B723" s="107" t="s">
        <v>1028</v>
      </c>
      <c r="C723" s="139">
        <v>1722</v>
      </c>
      <c r="D723" s="139">
        <v>150</v>
      </c>
      <c r="E723" s="163">
        <v>1872</v>
      </c>
    </row>
    <row r="724" spans="1:5" s="132" customFormat="1" ht="10.5" customHeight="1" x14ac:dyDescent="0.15">
      <c r="A724" s="107" t="s">
        <v>58</v>
      </c>
      <c r="B724" s="107" t="s">
        <v>1029</v>
      </c>
      <c r="C724" s="139">
        <v>1159</v>
      </c>
      <c r="D724" s="139">
        <v>58</v>
      </c>
      <c r="E724" s="163">
        <v>1217</v>
      </c>
    </row>
    <row r="725" spans="1:5" s="132" customFormat="1" ht="10.5" customHeight="1" x14ac:dyDescent="0.15">
      <c r="A725" s="107" t="s">
        <v>58</v>
      </c>
      <c r="B725" s="107" t="s">
        <v>1030</v>
      </c>
      <c r="C725" s="139">
        <v>1317</v>
      </c>
      <c r="D725" s="139">
        <v>72</v>
      </c>
      <c r="E725" s="163">
        <v>1389</v>
      </c>
    </row>
    <row r="726" spans="1:5" s="132" customFormat="1" ht="10.5" customHeight="1" x14ac:dyDescent="0.15">
      <c r="A726" s="107" t="s">
        <v>58</v>
      </c>
      <c r="B726" s="107" t="s">
        <v>1031</v>
      </c>
      <c r="C726" s="139">
        <v>1317</v>
      </c>
      <c r="D726" s="139">
        <v>87</v>
      </c>
      <c r="E726" s="163">
        <v>1404</v>
      </c>
    </row>
    <row r="727" spans="1:5" s="132" customFormat="1" ht="10.5" customHeight="1" x14ac:dyDescent="0.15">
      <c r="A727" s="107" t="s">
        <v>58</v>
      </c>
      <c r="B727" s="107" t="s">
        <v>1032</v>
      </c>
      <c r="C727" s="139">
        <v>1352</v>
      </c>
      <c r="D727" s="139">
        <v>120</v>
      </c>
      <c r="E727" s="163">
        <v>1472</v>
      </c>
    </row>
    <row r="728" spans="1:5" s="132" customFormat="1" ht="10.5" customHeight="1" x14ac:dyDescent="0.15">
      <c r="A728" s="107" t="s">
        <v>58</v>
      </c>
      <c r="B728" s="107" t="s">
        <v>1033</v>
      </c>
      <c r="C728" s="139">
        <v>947</v>
      </c>
      <c r="D728" s="139">
        <v>30</v>
      </c>
      <c r="E728" s="163">
        <v>977</v>
      </c>
    </row>
    <row r="729" spans="1:5" s="132" customFormat="1" ht="10.5" customHeight="1" x14ac:dyDescent="0.15">
      <c r="A729" s="107" t="s">
        <v>58</v>
      </c>
      <c r="B729" s="107" t="s">
        <v>1034</v>
      </c>
      <c r="C729" s="139">
        <v>902</v>
      </c>
      <c r="D729" s="139">
        <v>98</v>
      </c>
      <c r="E729" s="163">
        <v>1000</v>
      </c>
    </row>
    <row r="730" spans="1:5" s="132" customFormat="1" ht="10.5" customHeight="1" x14ac:dyDescent="0.15">
      <c r="A730" s="107" t="s">
        <v>58</v>
      </c>
      <c r="B730" s="107" t="s">
        <v>1035</v>
      </c>
      <c r="C730" s="139">
        <v>922</v>
      </c>
      <c r="D730" s="139">
        <v>44</v>
      </c>
      <c r="E730" s="163">
        <v>966</v>
      </c>
    </row>
    <row r="731" spans="1:5" s="132" customFormat="1" ht="10.5" customHeight="1" x14ac:dyDescent="0.15">
      <c r="A731" s="107" t="s">
        <v>58</v>
      </c>
      <c r="B731" s="107" t="s">
        <v>1036</v>
      </c>
      <c r="C731" s="139">
        <v>1002</v>
      </c>
      <c r="D731" s="139">
        <v>65</v>
      </c>
      <c r="E731" s="163">
        <v>1067</v>
      </c>
    </row>
    <row r="732" spans="1:5" s="132" customFormat="1" ht="10.5" customHeight="1" x14ac:dyDescent="0.15">
      <c r="A732" s="107" t="s">
        <v>58</v>
      </c>
      <c r="B732" s="107" t="s">
        <v>1037</v>
      </c>
      <c r="C732" s="139">
        <v>1455</v>
      </c>
      <c r="D732" s="139">
        <v>98</v>
      </c>
      <c r="E732" s="163">
        <v>1553</v>
      </c>
    </row>
    <row r="733" spans="1:5" s="132" customFormat="1" ht="10.5" customHeight="1" x14ac:dyDescent="0.15">
      <c r="A733" s="107" t="s">
        <v>58</v>
      </c>
      <c r="B733" s="107" t="s">
        <v>1038</v>
      </c>
      <c r="C733" s="139">
        <v>713</v>
      </c>
      <c r="D733" s="139">
        <v>42</v>
      </c>
      <c r="E733" s="163">
        <v>755</v>
      </c>
    </row>
    <row r="734" spans="1:5" s="132" customFormat="1" ht="10.5" customHeight="1" x14ac:dyDescent="0.15">
      <c r="A734" s="107" t="s">
        <v>58</v>
      </c>
      <c r="B734" s="107" t="s">
        <v>1039</v>
      </c>
      <c r="C734" s="139">
        <v>855</v>
      </c>
      <c r="D734" s="139">
        <v>60</v>
      </c>
      <c r="E734" s="163">
        <v>915</v>
      </c>
    </row>
    <row r="735" spans="1:5" s="132" customFormat="1" ht="10.5" customHeight="1" x14ac:dyDescent="0.15">
      <c r="A735" s="107" t="s">
        <v>58</v>
      </c>
      <c r="B735" s="107" t="s">
        <v>1040</v>
      </c>
      <c r="C735" s="139">
        <v>783</v>
      </c>
      <c r="D735" s="139">
        <v>158</v>
      </c>
      <c r="E735" s="163">
        <v>941</v>
      </c>
    </row>
    <row r="736" spans="1:5" s="132" customFormat="1" ht="10.5" customHeight="1" x14ac:dyDescent="0.15">
      <c r="A736" s="107" t="s">
        <v>58</v>
      </c>
      <c r="B736" s="107" t="s">
        <v>1041</v>
      </c>
      <c r="C736" s="139">
        <v>986</v>
      </c>
      <c r="D736" s="139">
        <v>256</v>
      </c>
      <c r="E736" s="163">
        <v>1242</v>
      </c>
    </row>
    <row r="737" spans="1:5" s="132" customFormat="1" ht="10.5" customHeight="1" x14ac:dyDescent="0.15">
      <c r="A737" s="107" t="s">
        <v>58</v>
      </c>
      <c r="B737" s="107" t="s">
        <v>1042</v>
      </c>
      <c r="C737" s="139">
        <v>935</v>
      </c>
      <c r="D737" s="139">
        <v>198</v>
      </c>
      <c r="E737" s="163">
        <v>1133</v>
      </c>
    </row>
    <row r="738" spans="1:5" s="132" customFormat="1" ht="10.5" customHeight="1" x14ac:dyDescent="0.15">
      <c r="A738" s="107" t="s">
        <v>58</v>
      </c>
      <c r="B738" s="107" t="s">
        <v>1043</v>
      </c>
      <c r="C738" s="139">
        <v>1230</v>
      </c>
      <c r="D738" s="139">
        <v>95</v>
      </c>
      <c r="E738" s="163">
        <v>1325</v>
      </c>
    </row>
    <row r="739" spans="1:5" s="132" customFormat="1" ht="10.5" customHeight="1" x14ac:dyDescent="0.15">
      <c r="A739" s="107" t="s">
        <v>58</v>
      </c>
      <c r="B739" s="107" t="s">
        <v>1044</v>
      </c>
      <c r="C739" s="139">
        <v>474</v>
      </c>
      <c r="D739" s="139">
        <v>32</v>
      </c>
      <c r="E739" s="163">
        <v>506</v>
      </c>
    </row>
    <row r="740" spans="1:5" s="132" customFormat="1" ht="10.5" customHeight="1" x14ac:dyDescent="0.15">
      <c r="A740" s="107" t="s">
        <v>58</v>
      </c>
      <c r="B740" s="107" t="s">
        <v>1045</v>
      </c>
      <c r="C740" s="139">
        <v>1202</v>
      </c>
      <c r="D740" s="139">
        <v>209</v>
      </c>
      <c r="E740" s="163">
        <v>1411</v>
      </c>
    </row>
    <row r="741" spans="1:5" s="132" customFormat="1" ht="10.5" customHeight="1" x14ac:dyDescent="0.15">
      <c r="A741" s="107" t="s">
        <v>58</v>
      </c>
      <c r="B741" s="107" t="s">
        <v>1046</v>
      </c>
      <c r="C741" s="139">
        <v>1125</v>
      </c>
      <c r="D741" s="139">
        <v>96</v>
      </c>
      <c r="E741" s="163">
        <v>1221</v>
      </c>
    </row>
    <row r="742" spans="1:5" s="132" customFormat="1" ht="10.5" customHeight="1" x14ac:dyDescent="0.15">
      <c r="A742" s="107" t="s">
        <v>58</v>
      </c>
      <c r="B742" s="107" t="s">
        <v>1047</v>
      </c>
      <c r="C742" s="139">
        <v>1740</v>
      </c>
      <c r="D742" s="139">
        <v>227</v>
      </c>
      <c r="E742" s="163">
        <v>1967</v>
      </c>
    </row>
    <row r="743" spans="1:5" s="132" customFormat="1" ht="10.5" customHeight="1" x14ac:dyDescent="0.15">
      <c r="A743" s="107" t="s">
        <v>58</v>
      </c>
      <c r="B743" s="107" t="s">
        <v>1048</v>
      </c>
      <c r="C743" s="139">
        <v>1220</v>
      </c>
      <c r="D743" s="139">
        <v>80</v>
      </c>
      <c r="E743" s="163">
        <v>1300</v>
      </c>
    </row>
    <row r="744" spans="1:5" s="132" customFormat="1" ht="10.5" customHeight="1" x14ac:dyDescent="0.15">
      <c r="A744" s="107" t="s">
        <v>58</v>
      </c>
      <c r="B744" s="107" t="s">
        <v>1049</v>
      </c>
      <c r="C744" s="139">
        <v>1022</v>
      </c>
      <c r="D744" s="139">
        <v>75</v>
      </c>
      <c r="E744" s="163">
        <v>1097</v>
      </c>
    </row>
    <row r="745" spans="1:5" s="132" customFormat="1" ht="10.5" customHeight="1" x14ac:dyDescent="0.15">
      <c r="A745" s="107" t="s">
        <v>58</v>
      </c>
      <c r="B745" s="107" t="s">
        <v>1050</v>
      </c>
      <c r="C745" s="139">
        <v>1295</v>
      </c>
      <c r="D745" s="139">
        <v>69</v>
      </c>
      <c r="E745" s="163">
        <v>1364</v>
      </c>
    </row>
    <row r="746" spans="1:5" s="132" customFormat="1" ht="10.5" customHeight="1" x14ac:dyDescent="0.15">
      <c r="A746" s="107" t="s">
        <v>58</v>
      </c>
      <c r="B746" s="107" t="s">
        <v>1051</v>
      </c>
      <c r="C746" s="139">
        <v>1153</v>
      </c>
      <c r="D746" s="139">
        <v>100</v>
      </c>
      <c r="E746" s="163">
        <v>1253</v>
      </c>
    </row>
    <row r="747" spans="1:5" s="132" customFormat="1" ht="10.5" customHeight="1" x14ac:dyDescent="0.15">
      <c r="A747" s="107" t="s">
        <v>58</v>
      </c>
      <c r="B747" s="107" t="s">
        <v>1052</v>
      </c>
      <c r="C747" s="139">
        <v>960</v>
      </c>
      <c r="D747" s="139">
        <v>102</v>
      </c>
      <c r="E747" s="163">
        <v>1062</v>
      </c>
    </row>
    <row r="748" spans="1:5" s="132" customFormat="1" ht="10.5" customHeight="1" x14ac:dyDescent="0.15">
      <c r="A748" s="107" t="s">
        <v>58</v>
      </c>
      <c r="B748" s="107" t="s">
        <v>1053</v>
      </c>
      <c r="C748" s="139">
        <v>1087</v>
      </c>
      <c r="D748" s="139">
        <v>124</v>
      </c>
      <c r="E748" s="163">
        <v>1211</v>
      </c>
    </row>
    <row r="749" spans="1:5" s="132" customFormat="1" ht="10.5" customHeight="1" x14ac:dyDescent="0.15">
      <c r="A749" s="107" t="s">
        <v>58</v>
      </c>
      <c r="B749" s="107" t="s">
        <v>1054</v>
      </c>
      <c r="C749" s="139">
        <v>794</v>
      </c>
      <c r="D749" s="139">
        <v>205</v>
      </c>
      <c r="E749" s="163">
        <v>999</v>
      </c>
    </row>
    <row r="750" spans="1:5" s="132" customFormat="1" ht="10.5" customHeight="1" x14ac:dyDescent="0.15">
      <c r="A750" s="107" t="s">
        <v>58</v>
      </c>
      <c r="B750" s="107" t="s">
        <v>1055</v>
      </c>
      <c r="C750" s="139">
        <v>1114</v>
      </c>
      <c r="D750" s="139">
        <v>172</v>
      </c>
      <c r="E750" s="163">
        <v>1286</v>
      </c>
    </row>
    <row r="751" spans="1:5" s="132" customFormat="1" ht="10.5" customHeight="1" x14ac:dyDescent="0.15">
      <c r="A751" s="107" t="s">
        <v>58</v>
      </c>
      <c r="B751" s="107" t="s">
        <v>1056</v>
      </c>
      <c r="C751" s="139">
        <v>810</v>
      </c>
      <c r="D751" s="139">
        <v>35</v>
      </c>
      <c r="E751" s="163">
        <v>845</v>
      </c>
    </row>
    <row r="752" spans="1:5" s="132" customFormat="1" ht="10.5" customHeight="1" x14ac:dyDescent="0.15">
      <c r="A752" s="107" t="s">
        <v>58</v>
      </c>
      <c r="B752" s="107" t="s">
        <v>1057</v>
      </c>
      <c r="C752" s="139">
        <v>1038</v>
      </c>
      <c r="D752" s="139">
        <v>122</v>
      </c>
      <c r="E752" s="163">
        <v>1160</v>
      </c>
    </row>
    <row r="753" spans="1:5" s="132" customFormat="1" ht="10.5" customHeight="1" x14ac:dyDescent="0.15">
      <c r="A753" s="107" t="s">
        <v>58</v>
      </c>
      <c r="B753" s="107" t="s">
        <v>1058</v>
      </c>
      <c r="C753" s="139">
        <v>919</v>
      </c>
      <c r="D753" s="139">
        <v>123</v>
      </c>
      <c r="E753" s="163">
        <v>1042</v>
      </c>
    </row>
    <row r="754" spans="1:5" s="132" customFormat="1" ht="10.5" customHeight="1" x14ac:dyDescent="0.15">
      <c r="A754" s="107" t="s">
        <v>58</v>
      </c>
      <c r="B754" s="107" t="s">
        <v>1059</v>
      </c>
      <c r="C754" s="139">
        <v>668</v>
      </c>
      <c r="D754" s="139">
        <v>56</v>
      </c>
      <c r="E754" s="163">
        <v>724</v>
      </c>
    </row>
    <row r="755" spans="1:5" s="132" customFormat="1" ht="10.5" customHeight="1" x14ac:dyDescent="0.15">
      <c r="A755" s="107" t="s">
        <v>58</v>
      </c>
      <c r="B755" s="107" t="s">
        <v>1060</v>
      </c>
      <c r="C755" s="139">
        <v>1062</v>
      </c>
      <c r="D755" s="139">
        <v>163</v>
      </c>
      <c r="E755" s="163">
        <v>1225</v>
      </c>
    </row>
    <row r="756" spans="1:5" s="132" customFormat="1" ht="10.5" customHeight="1" x14ac:dyDescent="0.15">
      <c r="A756" s="107" t="s">
        <v>58</v>
      </c>
      <c r="B756" s="107" t="s">
        <v>1061</v>
      </c>
      <c r="C756" s="139">
        <v>1686</v>
      </c>
      <c r="D756" s="139">
        <v>391</v>
      </c>
      <c r="E756" s="163">
        <v>2077</v>
      </c>
    </row>
    <row r="757" spans="1:5" s="132" customFormat="1" ht="10.5" customHeight="1" x14ac:dyDescent="0.15">
      <c r="A757" s="107" t="s">
        <v>58</v>
      </c>
      <c r="B757" s="107" t="s">
        <v>1062</v>
      </c>
      <c r="C757" s="139">
        <v>1132</v>
      </c>
      <c r="D757" s="139">
        <v>354</v>
      </c>
      <c r="E757" s="163">
        <v>1486</v>
      </c>
    </row>
    <row r="758" spans="1:5" s="132" customFormat="1" ht="10.5" customHeight="1" x14ac:dyDescent="0.15">
      <c r="A758" s="107" t="s">
        <v>58</v>
      </c>
      <c r="B758" s="107" t="s">
        <v>1063</v>
      </c>
      <c r="C758" s="139">
        <v>1056</v>
      </c>
      <c r="D758" s="139">
        <v>149</v>
      </c>
      <c r="E758" s="163">
        <v>1205</v>
      </c>
    </row>
    <row r="759" spans="1:5" s="132" customFormat="1" ht="10.5" customHeight="1" x14ac:dyDescent="0.15">
      <c r="A759" s="107" t="s">
        <v>58</v>
      </c>
      <c r="B759" s="107" t="s">
        <v>1064</v>
      </c>
      <c r="C759" s="139">
        <v>620</v>
      </c>
      <c r="D759" s="139">
        <v>79</v>
      </c>
      <c r="E759" s="163">
        <v>699</v>
      </c>
    </row>
    <row r="760" spans="1:5" s="132" customFormat="1" ht="10.5" customHeight="1" x14ac:dyDescent="0.15">
      <c r="A760" s="107" t="s">
        <v>58</v>
      </c>
      <c r="B760" s="107" t="s">
        <v>1065</v>
      </c>
      <c r="C760" s="139">
        <v>826</v>
      </c>
      <c r="D760" s="139">
        <v>104</v>
      </c>
      <c r="E760" s="163">
        <v>930</v>
      </c>
    </row>
    <row r="761" spans="1:5" s="132" customFormat="1" ht="10.5" customHeight="1" x14ac:dyDescent="0.15">
      <c r="A761" s="107" t="s">
        <v>58</v>
      </c>
      <c r="B761" s="107" t="s">
        <v>1066</v>
      </c>
      <c r="C761" s="139">
        <v>861</v>
      </c>
      <c r="D761" s="139">
        <v>189</v>
      </c>
      <c r="E761" s="163">
        <v>1050</v>
      </c>
    </row>
    <row r="762" spans="1:5" s="132" customFormat="1" ht="10.5" customHeight="1" x14ac:dyDescent="0.15">
      <c r="A762" s="107" t="s">
        <v>58</v>
      </c>
      <c r="B762" s="107" t="s">
        <v>1067</v>
      </c>
      <c r="C762" s="139">
        <v>645</v>
      </c>
      <c r="D762" s="139">
        <v>176</v>
      </c>
      <c r="E762" s="163">
        <v>821</v>
      </c>
    </row>
    <row r="763" spans="1:5" s="132" customFormat="1" ht="10.5" customHeight="1" x14ac:dyDescent="0.15">
      <c r="A763" s="107" t="s">
        <v>58</v>
      </c>
      <c r="B763" s="107" t="s">
        <v>1068</v>
      </c>
      <c r="C763" s="139">
        <v>639</v>
      </c>
      <c r="D763" s="139">
        <v>258</v>
      </c>
      <c r="E763" s="163">
        <v>897</v>
      </c>
    </row>
    <row r="764" spans="1:5" s="132" customFormat="1" ht="10.5" customHeight="1" x14ac:dyDescent="0.15">
      <c r="A764" s="107" t="s">
        <v>58</v>
      </c>
      <c r="B764" s="107" t="s">
        <v>1069</v>
      </c>
      <c r="C764" s="139">
        <v>580</v>
      </c>
      <c r="D764" s="139">
        <v>325</v>
      </c>
      <c r="E764" s="163">
        <v>905</v>
      </c>
    </row>
    <row r="765" spans="1:5" s="132" customFormat="1" ht="10.5" customHeight="1" x14ac:dyDescent="0.15">
      <c r="A765" s="107" t="s">
        <v>58</v>
      </c>
      <c r="B765" s="107" t="s">
        <v>1070</v>
      </c>
      <c r="C765" s="139">
        <v>659</v>
      </c>
      <c r="D765" s="139">
        <v>302</v>
      </c>
      <c r="E765" s="163">
        <v>961</v>
      </c>
    </row>
    <row r="766" spans="1:5" s="132" customFormat="1" ht="10.5" customHeight="1" x14ac:dyDescent="0.15">
      <c r="A766" s="107" t="s">
        <v>58</v>
      </c>
      <c r="B766" s="107" t="s">
        <v>1071</v>
      </c>
      <c r="C766" s="139">
        <v>328</v>
      </c>
      <c r="D766" s="139">
        <v>74</v>
      </c>
      <c r="E766" s="163">
        <v>402</v>
      </c>
    </row>
    <row r="767" spans="1:5" s="132" customFormat="1" ht="10.5" customHeight="1" x14ac:dyDescent="0.15">
      <c r="A767" s="107" t="s">
        <v>58</v>
      </c>
      <c r="B767" s="107" t="s">
        <v>1072</v>
      </c>
      <c r="C767" s="139">
        <v>534</v>
      </c>
      <c r="D767" s="139">
        <v>358</v>
      </c>
      <c r="E767" s="163">
        <v>892</v>
      </c>
    </row>
    <row r="768" spans="1:5" s="132" customFormat="1" ht="10.5" customHeight="1" x14ac:dyDescent="0.15">
      <c r="A768" s="107" t="s">
        <v>58</v>
      </c>
      <c r="B768" s="107" t="s">
        <v>1073</v>
      </c>
      <c r="C768" s="139">
        <v>268</v>
      </c>
      <c r="D768" s="139">
        <v>816</v>
      </c>
      <c r="E768" s="163">
        <v>1084</v>
      </c>
    </row>
    <row r="769" spans="1:5" s="132" customFormat="1" ht="10.5" customHeight="1" x14ac:dyDescent="0.15">
      <c r="A769" s="107" t="s">
        <v>58</v>
      </c>
      <c r="B769" s="107" t="s">
        <v>1074</v>
      </c>
      <c r="C769" s="139">
        <v>203</v>
      </c>
      <c r="D769" s="139">
        <v>305</v>
      </c>
      <c r="E769" s="163">
        <v>508</v>
      </c>
    </row>
    <row r="770" spans="1:5" s="132" customFormat="1" ht="10.5" customHeight="1" x14ac:dyDescent="0.15">
      <c r="A770" s="107" t="s">
        <v>58</v>
      </c>
      <c r="B770" s="107" t="s">
        <v>1075</v>
      </c>
      <c r="C770" s="139">
        <v>449</v>
      </c>
      <c r="D770" s="139">
        <v>112</v>
      </c>
      <c r="E770" s="163">
        <v>561</v>
      </c>
    </row>
    <row r="771" spans="1:5" s="132" customFormat="1" ht="10.5" customHeight="1" x14ac:dyDescent="0.15">
      <c r="A771" s="107" t="s">
        <v>58</v>
      </c>
      <c r="B771" s="107" t="s">
        <v>1076</v>
      </c>
      <c r="C771" s="139">
        <v>791</v>
      </c>
      <c r="D771" s="139">
        <v>265</v>
      </c>
      <c r="E771" s="163">
        <v>1056</v>
      </c>
    </row>
    <row r="772" spans="1:5" s="132" customFormat="1" ht="10.5" customHeight="1" x14ac:dyDescent="0.15">
      <c r="A772" s="107" t="s">
        <v>58</v>
      </c>
      <c r="B772" s="107" t="s">
        <v>1077</v>
      </c>
      <c r="C772" s="139">
        <v>378</v>
      </c>
      <c r="D772" s="139">
        <v>169</v>
      </c>
      <c r="E772" s="163">
        <v>547</v>
      </c>
    </row>
    <row r="773" spans="1:5" s="132" customFormat="1" ht="10.5" customHeight="1" x14ac:dyDescent="0.15">
      <c r="A773" s="107" t="s">
        <v>58</v>
      </c>
      <c r="B773" s="107" t="s">
        <v>1078</v>
      </c>
      <c r="C773" s="139">
        <v>584</v>
      </c>
      <c r="D773" s="139">
        <v>58</v>
      </c>
      <c r="E773" s="163">
        <v>642</v>
      </c>
    </row>
    <row r="774" spans="1:5" s="132" customFormat="1" ht="10.5" customHeight="1" x14ac:dyDescent="0.15">
      <c r="A774" s="107" t="s">
        <v>58</v>
      </c>
      <c r="B774" s="107" t="s">
        <v>1079</v>
      </c>
      <c r="C774" s="139">
        <v>551</v>
      </c>
      <c r="D774" s="139">
        <v>93</v>
      </c>
      <c r="E774" s="163">
        <v>644</v>
      </c>
    </row>
    <row r="775" spans="1:5" s="132" customFormat="1" ht="10.5" customHeight="1" x14ac:dyDescent="0.15">
      <c r="A775" s="107" t="s">
        <v>58</v>
      </c>
      <c r="B775" s="107" t="s">
        <v>1080</v>
      </c>
      <c r="C775" s="139">
        <v>641</v>
      </c>
      <c r="D775" s="139">
        <v>63</v>
      </c>
      <c r="E775" s="163">
        <v>704</v>
      </c>
    </row>
    <row r="776" spans="1:5" s="132" customFormat="1" ht="10.5" customHeight="1" x14ac:dyDescent="0.15">
      <c r="A776" s="107" t="s">
        <v>58</v>
      </c>
      <c r="B776" s="107" t="s">
        <v>1081</v>
      </c>
      <c r="C776" s="139">
        <v>1104</v>
      </c>
      <c r="D776" s="139">
        <v>113</v>
      </c>
      <c r="E776" s="163">
        <v>1217</v>
      </c>
    </row>
    <row r="777" spans="1:5" s="132" customFormat="1" ht="10.5" customHeight="1" x14ac:dyDescent="0.15">
      <c r="A777" s="107" t="s">
        <v>58</v>
      </c>
      <c r="B777" s="107" t="s">
        <v>1082</v>
      </c>
      <c r="C777" s="139">
        <v>1295</v>
      </c>
      <c r="D777" s="139">
        <v>110</v>
      </c>
      <c r="E777" s="163">
        <v>1405</v>
      </c>
    </row>
    <row r="778" spans="1:5" s="132" customFormat="1" ht="10.5" customHeight="1" x14ac:dyDescent="0.15">
      <c r="A778" s="107" t="s">
        <v>58</v>
      </c>
      <c r="B778" s="107" t="s">
        <v>1083</v>
      </c>
      <c r="C778" s="139">
        <v>660</v>
      </c>
      <c r="D778" s="139">
        <v>115</v>
      </c>
      <c r="E778" s="163">
        <v>775</v>
      </c>
    </row>
    <row r="779" spans="1:5" s="132" customFormat="1" ht="10.5" customHeight="1" x14ac:dyDescent="0.15">
      <c r="A779" s="107" t="s">
        <v>58</v>
      </c>
      <c r="B779" s="107" t="s">
        <v>1084</v>
      </c>
      <c r="C779" s="139">
        <v>813</v>
      </c>
      <c r="D779" s="139">
        <v>153</v>
      </c>
      <c r="E779" s="163">
        <v>966</v>
      </c>
    </row>
    <row r="780" spans="1:5" s="132" customFormat="1" ht="10.5" customHeight="1" x14ac:dyDescent="0.15">
      <c r="A780" s="107" t="s">
        <v>58</v>
      </c>
      <c r="B780" s="107" t="s">
        <v>1085</v>
      </c>
      <c r="C780" s="139">
        <v>1003</v>
      </c>
      <c r="D780" s="139">
        <v>373</v>
      </c>
      <c r="E780" s="163">
        <v>1376</v>
      </c>
    </row>
    <row r="781" spans="1:5" s="132" customFormat="1" ht="10.5" customHeight="1" x14ac:dyDescent="0.15">
      <c r="A781" s="107" t="s">
        <v>58</v>
      </c>
      <c r="B781" s="107" t="s">
        <v>1086</v>
      </c>
      <c r="C781" s="139">
        <v>572</v>
      </c>
      <c r="D781" s="139">
        <v>285</v>
      </c>
      <c r="E781" s="163">
        <v>857</v>
      </c>
    </row>
    <row r="782" spans="1:5" s="132" customFormat="1" ht="10.5" customHeight="1" x14ac:dyDescent="0.15">
      <c r="A782" s="107" t="s">
        <v>58</v>
      </c>
      <c r="B782" s="107" t="s">
        <v>1087</v>
      </c>
      <c r="C782" s="139">
        <v>609</v>
      </c>
      <c r="D782" s="139">
        <v>110</v>
      </c>
      <c r="E782" s="163">
        <v>719</v>
      </c>
    </row>
    <row r="783" spans="1:5" s="132" customFormat="1" ht="10.5" customHeight="1" x14ac:dyDescent="0.15">
      <c r="A783" s="107" t="s">
        <v>58</v>
      </c>
      <c r="B783" s="107" t="s">
        <v>1088</v>
      </c>
      <c r="C783" s="139">
        <v>354</v>
      </c>
      <c r="D783" s="139">
        <v>606</v>
      </c>
      <c r="E783" s="163">
        <v>960</v>
      </c>
    </row>
    <row r="784" spans="1:5" s="132" customFormat="1" ht="10.5" customHeight="1" x14ac:dyDescent="0.15">
      <c r="A784" s="107" t="s">
        <v>58</v>
      </c>
      <c r="B784" s="107" t="s">
        <v>1089</v>
      </c>
      <c r="C784" s="139">
        <v>683</v>
      </c>
      <c r="D784" s="139">
        <v>36</v>
      </c>
      <c r="E784" s="163">
        <v>719</v>
      </c>
    </row>
    <row r="785" spans="1:5" s="132" customFormat="1" ht="10.5" customHeight="1" x14ac:dyDescent="0.15">
      <c r="A785" s="107" t="s">
        <v>58</v>
      </c>
      <c r="B785" s="107" t="s">
        <v>1090</v>
      </c>
      <c r="C785" s="139">
        <v>1039</v>
      </c>
      <c r="D785" s="139">
        <v>119</v>
      </c>
      <c r="E785" s="163">
        <v>1158</v>
      </c>
    </row>
    <row r="786" spans="1:5" s="132" customFormat="1" ht="10.5" customHeight="1" x14ac:dyDescent="0.15">
      <c r="A786" s="107" t="s">
        <v>58</v>
      </c>
      <c r="B786" s="107" t="s">
        <v>1091</v>
      </c>
      <c r="C786" s="139">
        <v>1049</v>
      </c>
      <c r="D786" s="139">
        <v>175</v>
      </c>
      <c r="E786" s="163">
        <v>1224</v>
      </c>
    </row>
    <row r="787" spans="1:5" s="132" customFormat="1" ht="10.5" customHeight="1" x14ac:dyDescent="0.15">
      <c r="A787" s="107" t="s">
        <v>58</v>
      </c>
      <c r="B787" s="107" t="s">
        <v>1092</v>
      </c>
      <c r="C787" s="139">
        <v>795</v>
      </c>
      <c r="D787" s="139">
        <v>197</v>
      </c>
      <c r="E787" s="163">
        <v>992</v>
      </c>
    </row>
    <row r="788" spans="1:5" s="132" customFormat="1" ht="10.5" customHeight="1" x14ac:dyDescent="0.15">
      <c r="A788" s="107" t="s">
        <v>58</v>
      </c>
      <c r="B788" s="107" t="s">
        <v>1093</v>
      </c>
      <c r="C788" s="139">
        <v>850</v>
      </c>
      <c r="D788" s="139">
        <v>76</v>
      </c>
      <c r="E788" s="163">
        <v>926</v>
      </c>
    </row>
    <row r="789" spans="1:5" s="132" customFormat="1" ht="10.5" customHeight="1" x14ac:dyDescent="0.15">
      <c r="A789" s="107" t="s">
        <v>58</v>
      </c>
      <c r="B789" s="107" t="s">
        <v>1094</v>
      </c>
      <c r="C789" s="139">
        <v>615</v>
      </c>
      <c r="D789" s="139">
        <v>34</v>
      </c>
      <c r="E789" s="163">
        <v>649</v>
      </c>
    </row>
    <row r="790" spans="1:5" s="132" customFormat="1" ht="10.5" customHeight="1" x14ac:dyDescent="0.15">
      <c r="A790" s="107" t="s">
        <v>58</v>
      </c>
      <c r="B790" s="107" t="s">
        <v>1095</v>
      </c>
      <c r="C790" s="139">
        <v>1224</v>
      </c>
      <c r="D790" s="139">
        <v>68</v>
      </c>
      <c r="E790" s="163">
        <v>1292</v>
      </c>
    </row>
    <row r="791" spans="1:5" s="132" customFormat="1" ht="10.5" customHeight="1" x14ac:dyDescent="0.15">
      <c r="A791" s="107" t="s">
        <v>58</v>
      </c>
      <c r="B791" s="107" t="s">
        <v>1096</v>
      </c>
      <c r="C791" s="139">
        <v>739</v>
      </c>
      <c r="D791" s="139">
        <v>36</v>
      </c>
      <c r="E791" s="163">
        <v>775</v>
      </c>
    </row>
    <row r="792" spans="1:5" s="132" customFormat="1" ht="10.5" customHeight="1" x14ac:dyDescent="0.15">
      <c r="A792" s="107" t="s">
        <v>58</v>
      </c>
      <c r="B792" s="107" t="s">
        <v>1097</v>
      </c>
      <c r="C792" s="139">
        <v>915</v>
      </c>
      <c r="D792" s="139">
        <v>75</v>
      </c>
      <c r="E792" s="163">
        <v>990</v>
      </c>
    </row>
    <row r="793" spans="1:5" s="132" customFormat="1" ht="10.5" customHeight="1" x14ac:dyDescent="0.15">
      <c r="A793" s="107" t="s">
        <v>58</v>
      </c>
      <c r="B793" s="107" t="s">
        <v>1098</v>
      </c>
      <c r="C793" s="139">
        <v>568</v>
      </c>
      <c r="D793" s="139">
        <v>31</v>
      </c>
      <c r="E793" s="163">
        <v>599</v>
      </c>
    </row>
    <row r="794" spans="1:5" s="132" customFormat="1" ht="10.5" customHeight="1" x14ac:dyDescent="0.15">
      <c r="A794" s="107" t="s">
        <v>58</v>
      </c>
      <c r="B794" s="107" t="s">
        <v>1099</v>
      </c>
      <c r="C794" s="139">
        <v>404</v>
      </c>
      <c r="D794" s="139">
        <v>19</v>
      </c>
      <c r="E794" s="163">
        <v>423</v>
      </c>
    </row>
    <row r="795" spans="1:5" s="132" customFormat="1" ht="10.5" customHeight="1" x14ac:dyDescent="0.15">
      <c r="A795" s="107" t="s">
        <v>58</v>
      </c>
      <c r="B795" s="107" t="s">
        <v>1100</v>
      </c>
      <c r="C795" s="139">
        <v>451</v>
      </c>
      <c r="D795" s="139">
        <v>24</v>
      </c>
      <c r="E795" s="163">
        <v>475</v>
      </c>
    </row>
    <row r="796" spans="1:5" s="132" customFormat="1" ht="10.5" customHeight="1" x14ac:dyDescent="0.15">
      <c r="A796" s="107" t="s">
        <v>58</v>
      </c>
      <c r="B796" s="107" t="s">
        <v>1101</v>
      </c>
      <c r="C796" s="139">
        <v>362</v>
      </c>
      <c r="D796" s="139">
        <v>23</v>
      </c>
      <c r="E796" s="163">
        <v>385</v>
      </c>
    </row>
    <row r="797" spans="1:5" s="132" customFormat="1" ht="10.5" customHeight="1" x14ac:dyDescent="0.15">
      <c r="A797" s="107" t="s">
        <v>58</v>
      </c>
      <c r="B797" s="107" t="s">
        <v>1102</v>
      </c>
      <c r="C797" s="139">
        <v>662</v>
      </c>
      <c r="D797" s="139">
        <v>38</v>
      </c>
      <c r="E797" s="163">
        <v>700</v>
      </c>
    </row>
    <row r="798" spans="1:5" s="132" customFormat="1" ht="10.5" customHeight="1" x14ac:dyDescent="0.15">
      <c r="A798" s="107" t="s">
        <v>58</v>
      </c>
      <c r="B798" s="107" t="s">
        <v>1103</v>
      </c>
      <c r="C798" s="139">
        <v>1159</v>
      </c>
      <c r="D798" s="139">
        <v>113</v>
      </c>
      <c r="E798" s="163">
        <v>1272</v>
      </c>
    </row>
    <row r="799" spans="1:5" s="132" customFormat="1" ht="10.5" customHeight="1" x14ac:dyDescent="0.15">
      <c r="A799" s="107" t="s">
        <v>58</v>
      </c>
      <c r="B799" s="107" t="s">
        <v>1104</v>
      </c>
      <c r="C799" s="139">
        <v>673</v>
      </c>
      <c r="D799" s="139">
        <v>40</v>
      </c>
      <c r="E799" s="163">
        <v>713</v>
      </c>
    </row>
    <row r="800" spans="1:5" s="132" customFormat="1" ht="10.5" customHeight="1" x14ac:dyDescent="0.15">
      <c r="A800" s="107" t="s">
        <v>58</v>
      </c>
      <c r="B800" s="107" t="s">
        <v>1105</v>
      </c>
      <c r="C800" s="139">
        <v>465</v>
      </c>
      <c r="D800" s="139">
        <v>48</v>
      </c>
      <c r="E800" s="163">
        <v>513</v>
      </c>
    </row>
    <row r="801" spans="1:5" s="132" customFormat="1" ht="10.5" customHeight="1" x14ac:dyDescent="0.15">
      <c r="A801" s="107" t="s">
        <v>58</v>
      </c>
      <c r="B801" s="107" t="s">
        <v>1106</v>
      </c>
      <c r="C801" s="139">
        <v>1356</v>
      </c>
      <c r="D801" s="139">
        <v>114</v>
      </c>
      <c r="E801" s="163">
        <v>1470</v>
      </c>
    </row>
    <row r="802" spans="1:5" s="132" customFormat="1" ht="10.5" customHeight="1" x14ac:dyDescent="0.15">
      <c r="A802" s="107" t="s">
        <v>58</v>
      </c>
      <c r="B802" s="107" t="s">
        <v>1107</v>
      </c>
      <c r="C802" s="139">
        <v>1189</v>
      </c>
      <c r="D802" s="139">
        <v>101</v>
      </c>
      <c r="E802" s="163">
        <v>1290</v>
      </c>
    </row>
    <row r="803" spans="1:5" s="132" customFormat="1" ht="10.5" customHeight="1" x14ac:dyDescent="0.15">
      <c r="A803" s="107" t="s">
        <v>58</v>
      </c>
      <c r="B803" s="107" t="s">
        <v>1108</v>
      </c>
      <c r="C803" s="139">
        <v>734</v>
      </c>
      <c r="D803" s="139">
        <v>37</v>
      </c>
      <c r="E803" s="163">
        <v>771</v>
      </c>
    </row>
    <row r="804" spans="1:5" s="132" customFormat="1" ht="10.5" customHeight="1" x14ac:dyDescent="0.15">
      <c r="A804" s="107" t="s">
        <v>58</v>
      </c>
      <c r="B804" s="107" t="s">
        <v>1109</v>
      </c>
      <c r="C804" s="139">
        <v>652</v>
      </c>
      <c r="D804" s="139">
        <v>27</v>
      </c>
      <c r="E804" s="163">
        <v>679</v>
      </c>
    </row>
    <row r="805" spans="1:5" s="132" customFormat="1" ht="10.5" customHeight="1" x14ac:dyDescent="0.15">
      <c r="A805" s="107" t="s">
        <v>58</v>
      </c>
      <c r="B805" s="107" t="s">
        <v>1110</v>
      </c>
      <c r="C805" s="139">
        <v>949</v>
      </c>
      <c r="D805" s="139">
        <v>65</v>
      </c>
      <c r="E805" s="163">
        <v>1014</v>
      </c>
    </row>
    <row r="806" spans="1:5" s="132" customFormat="1" ht="10.5" customHeight="1" x14ac:dyDescent="0.15">
      <c r="A806" s="107" t="s">
        <v>58</v>
      </c>
      <c r="B806" s="107" t="s">
        <v>1111</v>
      </c>
      <c r="C806" s="139">
        <v>964</v>
      </c>
      <c r="D806" s="139">
        <v>78</v>
      </c>
      <c r="E806" s="163">
        <v>1042</v>
      </c>
    </row>
    <row r="807" spans="1:5" s="132" customFormat="1" ht="10.5" customHeight="1" x14ac:dyDescent="0.15">
      <c r="A807" s="107" t="s">
        <v>58</v>
      </c>
      <c r="B807" s="107" t="s">
        <v>1112</v>
      </c>
      <c r="C807" s="139">
        <v>487</v>
      </c>
      <c r="D807" s="139">
        <v>35</v>
      </c>
      <c r="E807" s="163">
        <v>522</v>
      </c>
    </row>
    <row r="808" spans="1:5" s="132" customFormat="1" ht="10.5" customHeight="1" x14ac:dyDescent="0.15">
      <c r="A808" s="107" t="s">
        <v>58</v>
      </c>
      <c r="B808" s="107" t="s">
        <v>1113</v>
      </c>
      <c r="C808" s="139">
        <v>729</v>
      </c>
      <c r="D808" s="139">
        <v>31</v>
      </c>
      <c r="E808" s="163">
        <v>760</v>
      </c>
    </row>
    <row r="809" spans="1:5" s="132" customFormat="1" ht="10.5" customHeight="1" x14ac:dyDescent="0.15">
      <c r="A809" s="107" t="s">
        <v>58</v>
      </c>
      <c r="B809" s="107" t="s">
        <v>1114</v>
      </c>
      <c r="C809" s="139">
        <v>922</v>
      </c>
      <c r="D809" s="139">
        <v>203</v>
      </c>
      <c r="E809" s="163">
        <v>1125</v>
      </c>
    </row>
    <row r="810" spans="1:5" s="132" customFormat="1" ht="10.5" customHeight="1" x14ac:dyDescent="0.15">
      <c r="A810" s="107" t="s">
        <v>58</v>
      </c>
      <c r="B810" s="107" t="s">
        <v>1115</v>
      </c>
      <c r="C810" s="139">
        <v>799</v>
      </c>
      <c r="D810" s="139">
        <v>190</v>
      </c>
      <c r="E810" s="163">
        <v>989</v>
      </c>
    </row>
    <row r="811" spans="1:5" s="132" customFormat="1" ht="10.5" customHeight="1" x14ac:dyDescent="0.15">
      <c r="A811" s="107" t="s">
        <v>58</v>
      </c>
      <c r="B811" s="107" t="s">
        <v>1116</v>
      </c>
      <c r="C811" s="139">
        <v>616</v>
      </c>
      <c r="D811" s="139">
        <v>72</v>
      </c>
      <c r="E811" s="163">
        <v>688</v>
      </c>
    </row>
    <row r="812" spans="1:5" s="132" customFormat="1" ht="10.5" customHeight="1" x14ac:dyDescent="0.15">
      <c r="A812" s="107" t="s">
        <v>58</v>
      </c>
      <c r="B812" s="107" t="s">
        <v>1117</v>
      </c>
      <c r="C812" s="139">
        <v>827</v>
      </c>
      <c r="D812" s="139">
        <v>90</v>
      </c>
      <c r="E812" s="163">
        <v>917</v>
      </c>
    </row>
    <row r="813" spans="1:5" s="132" customFormat="1" ht="10.5" customHeight="1" x14ac:dyDescent="0.15">
      <c r="A813" s="107" t="s">
        <v>58</v>
      </c>
      <c r="B813" s="107" t="s">
        <v>1118</v>
      </c>
      <c r="C813" s="139">
        <v>937</v>
      </c>
      <c r="D813" s="139">
        <v>87</v>
      </c>
      <c r="E813" s="163">
        <v>1024</v>
      </c>
    </row>
    <row r="814" spans="1:5" s="132" customFormat="1" ht="10.5" customHeight="1" x14ac:dyDescent="0.15">
      <c r="A814" s="107" t="s">
        <v>58</v>
      </c>
      <c r="B814" s="107" t="s">
        <v>1119</v>
      </c>
      <c r="C814" s="139">
        <v>839</v>
      </c>
      <c r="D814" s="139">
        <v>32</v>
      </c>
      <c r="E814" s="163">
        <v>871</v>
      </c>
    </row>
    <row r="815" spans="1:5" s="132" customFormat="1" ht="10.5" customHeight="1" x14ac:dyDescent="0.15">
      <c r="A815" s="107" t="s">
        <v>58</v>
      </c>
      <c r="B815" s="107" t="s">
        <v>1120</v>
      </c>
      <c r="C815" s="139">
        <v>650</v>
      </c>
      <c r="D815" s="139">
        <v>42</v>
      </c>
      <c r="E815" s="163">
        <v>692</v>
      </c>
    </row>
    <row r="816" spans="1:5" s="132" customFormat="1" ht="10.5" customHeight="1" x14ac:dyDescent="0.15">
      <c r="A816" s="107" t="s">
        <v>58</v>
      </c>
      <c r="B816" s="107" t="s">
        <v>1121</v>
      </c>
      <c r="C816" s="139">
        <v>610</v>
      </c>
      <c r="D816" s="139">
        <v>52</v>
      </c>
      <c r="E816" s="163">
        <v>662</v>
      </c>
    </row>
    <row r="817" spans="1:5" s="132" customFormat="1" ht="10.5" customHeight="1" x14ac:dyDescent="0.15">
      <c r="A817" s="107" t="s">
        <v>58</v>
      </c>
      <c r="B817" s="107" t="s">
        <v>1122</v>
      </c>
      <c r="C817" s="139">
        <v>659</v>
      </c>
      <c r="D817" s="139">
        <v>48</v>
      </c>
      <c r="E817" s="163">
        <v>707</v>
      </c>
    </row>
    <row r="818" spans="1:5" s="132" customFormat="1" ht="10.5" customHeight="1" x14ac:dyDescent="0.15">
      <c r="A818" s="107" t="s">
        <v>58</v>
      </c>
      <c r="B818" s="107" t="s">
        <v>1123</v>
      </c>
      <c r="C818" s="139">
        <v>764</v>
      </c>
      <c r="D818" s="139">
        <v>64</v>
      </c>
      <c r="E818" s="163">
        <v>828</v>
      </c>
    </row>
    <row r="819" spans="1:5" s="132" customFormat="1" ht="10.5" customHeight="1" x14ac:dyDescent="0.15">
      <c r="A819" s="107" t="s">
        <v>58</v>
      </c>
      <c r="B819" s="107" t="s">
        <v>1124</v>
      </c>
      <c r="C819" s="139">
        <v>626</v>
      </c>
      <c r="D819" s="139">
        <v>44</v>
      </c>
      <c r="E819" s="163">
        <v>670</v>
      </c>
    </row>
    <row r="820" spans="1:5" s="132" customFormat="1" ht="10.5" customHeight="1" x14ac:dyDescent="0.15">
      <c r="A820" s="107" t="s">
        <v>58</v>
      </c>
      <c r="B820" s="107" t="s">
        <v>1125</v>
      </c>
      <c r="C820" s="139">
        <v>603</v>
      </c>
      <c r="D820" s="139">
        <v>136</v>
      </c>
      <c r="E820" s="163">
        <v>739</v>
      </c>
    </row>
    <row r="821" spans="1:5" s="132" customFormat="1" ht="10.5" customHeight="1" x14ac:dyDescent="0.15">
      <c r="A821" s="107" t="s">
        <v>58</v>
      </c>
      <c r="B821" s="107" t="s">
        <v>1126</v>
      </c>
      <c r="C821" s="139">
        <v>829</v>
      </c>
      <c r="D821" s="139">
        <v>122</v>
      </c>
      <c r="E821" s="163">
        <v>951</v>
      </c>
    </row>
    <row r="822" spans="1:5" s="132" customFormat="1" ht="10.5" customHeight="1" x14ac:dyDescent="0.15">
      <c r="A822" s="107" t="s">
        <v>58</v>
      </c>
      <c r="B822" s="107" t="s">
        <v>1127</v>
      </c>
      <c r="C822" s="139">
        <v>747</v>
      </c>
      <c r="D822" s="139">
        <v>162</v>
      </c>
      <c r="E822" s="163">
        <v>909</v>
      </c>
    </row>
    <row r="823" spans="1:5" s="132" customFormat="1" ht="10.5" customHeight="1" x14ac:dyDescent="0.15">
      <c r="A823" s="107" t="s">
        <v>58</v>
      </c>
      <c r="B823" s="107" t="s">
        <v>1128</v>
      </c>
      <c r="C823" s="139">
        <v>902</v>
      </c>
      <c r="D823" s="139">
        <v>44</v>
      </c>
      <c r="E823" s="163">
        <v>946</v>
      </c>
    </row>
    <row r="824" spans="1:5" s="132" customFormat="1" ht="10.5" customHeight="1" x14ac:dyDescent="0.15">
      <c r="A824" s="107" t="s">
        <v>58</v>
      </c>
      <c r="B824" s="107" t="s">
        <v>1129</v>
      </c>
      <c r="C824" s="139">
        <v>563</v>
      </c>
      <c r="D824" s="139">
        <v>74</v>
      </c>
      <c r="E824" s="163">
        <v>637</v>
      </c>
    </row>
    <row r="825" spans="1:5" s="132" customFormat="1" ht="10.5" customHeight="1" x14ac:dyDescent="0.15">
      <c r="A825" s="107" t="s">
        <v>58</v>
      </c>
      <c r="B825" s="107" t="s">
        <v>1130</v>
      </c>
      <c r="C825" s="139">
        <v>706</v>
      </c>
      <c r="D825" s="139">
        <v>94</v>
      </c>
      <c r="E825" s="163">
        <v>800</v>
      </c>
    </row>
    <row r="826" spans="1:5" s="132" customFormat="1" ht="10.5" customHeight="1" x14ac:dyDescent="0.15">
      <c r="A826" s="107" t="s">
        <v>58</v>
      </c>
      <c r="B826" s="107" t="s">
        <v>1131</v>
      </c>
      <c r="C826" s="139">
        <v>699</v>
      </c>
      <c r="D826" s="139">
        <v>161</v>
      </c>
      <c r="E826" s="163">
        <v>860</v>
      </c>
    </row>
    <row r="827" spans="1:5" s="132" customFormat="1" ht="10.5" customHeight="1" x14ac:dyDescent="0.15">
      <c r="A827" s="107" t="s">
        <v>58</v>
      </c>
      <c r="B827" s="107" t="s">
        <v>1132</v>
      </c>
      <c r="C827" s="139">
        <v>563</v>
      </c>
      <c r="D827" s="139">
        <v>378</v>
      </c>
      <c r="E827" s="163">
        <v>941</v>
      </c>
    </row>
    <row r="828" spans="1:5" s="132" customFormat="1" ht="10.5" customHeight="1" x14ac:dyDescent="0.15">
      <c r="A828" s="107" t="s">
        <v>58</v>
      </c>
      <c r="B828" s="107" t="s">
        <v>1133</v>
      </c>
      <c r="C828" s="139">
        <v>437</v>
      </c>
      <c r="D828" s="139">
        <v>50</v>
      </c>
      <c r="E828" s="163">
        <v>487</v>
      </c>
    </row>
    <row r="829" spans="1:5" s="132" customFormat="1" ht="10.5" customHeight="1" x14ac:dyDescent="0.15">
      <c r="A829" s="107" t="s">
        <v>58</v>
      </c>
      <c r="B829" s="107" t="s">
        <v>1134</v>
      </c>
      <c r="C829" s="139">
        <v>981</v>
      </c>
      <c r="D829" s="139">
        <v>116</v>
      </c>
      <c r="E829" s="163">
        <v>1097</v>
      </c>
    </row>
    <row r="830" spans="1:5" s="132" customFormat="1" ht="10.5" customHeight="1" x14ac:dyDescent="0.15">
      <c r="A830" s="107" t="s">
        <v>58</v>
      </c>
      <c r="B830" s="107" t="s">
        <v>1135</v>
      </c>
      <c r="C830" s="139">
        <v>458</v>
      </c>
      <c r="D830" s="139">
        <v>192</v>
      </c>
      <c r="E830" s="163">
        <v>650</v>
      </c>
    </row>
    <row r="831" spans="1:5" s="132" customFormat="1" ht="10.5" customHeight="1" x14ac:dyDescent="0.15">
      <c r="A831" s="107" t="s">
        <v>58</v>
      </c>
      <c r="B831" s="107" t="s">
        <v>1136</v>
      </c>
      <c r="C831" s="139">
        <v>399</v>
      </c>
      <c r="D831" s="139">
        <v>446</v>
      </c>
      <c r="E831" s="163">
        <v>845</v>
      </c>
    </row>
    <row r="832" spans="1:5" s="132" customFormat="1" ht="10.5" customHeight="1" x14ac:dyDescent="0.15">
      <c r="A832" s="107" t="s">
        <v>58</v>
      </c>
      <c r="B832" s="107" t="s">
        <v>1137</v>
      </c>
      <c r="C832" s="139">
        <v>626</v>
      </c>
      <c r="D832" s="139">
        <v>135</v>
      </c>
      <c r="E832" s="163">
        <v>761</v>
      </c>
    </row>
    <row r="833" spans="1:5" s="132" customFormat="1" ht="10.5" customHeight="1" x14ac:dyDescent="0.15">
      <c r="A833" s="107" t="s">
        <v>58</v>
      </c>
      <c r="B833" s="107" t="s">
        <v>1138</v>
      </c>
      <c r="C833" s="139">
        <v>603</v>
      </c>
      <c r="D833" s="139">
        <v>213</v>
      </c>
      <c r="E833" s="163">
        <v>816</v>
      </c>
    </row>
    <row r="834" spans="1:5" s="132" customFormat="1" ht="10.5" customHeight="1" x14ac:dyDescent="0.15">
      <c r="A834" s="107" t="s">
        <v>58</v>
      </c>
      <c r="B834" s="107" t="s">
        <v>1139</v>
      </c>
      <c r="C834" s="139">
        <v>569</v>
      </c>
      <c r="D834" s="139">
        <v>284</v>
      </c>
      <c r="E834" s="163">
        <v>853</v>
      </c>
    </row>
    <row r="835" spans="1:5" s="132" customFormat="1" ht="10.5" customHeight="1" x14ac:dyDescent="0.15">
      <c r="A835" s="107" t="s">
        <v>58</v>
      </c>
      <c r="B835" s="107" t="s">
        <v>1140</v>
      </c>
      <c r="C835" s="139">
        <v>652</v>
      </c>
      <c r="D835" s="139">
        <v>492</v>
      </c>
      <c r="E835" s="163">
        <v>1144</v>
      </c>
    </row>
    <row r="836" spans="1:5" s="132" customFormat="1" ht="10.5" customHeight="1" x14ac:dyDescent="0.15">
      <c r="A836" s="107" t="s">
        <v>58</v>
      </c>
      <c r="B836" s="107" t="s">
        <v>1141</v>
      </c>
      <c r="C836" s="139">
        <v>599</v>
      </c>
      <c r="D836" s="139">
        <v>151</v>
      </c>
      <c r="E836" s="163">
        <v>750</v>
      </c>
    </row>
    <row r="837" spans="1:5" s="132" customFormat="1" ht="10.5" customHeight="1" x14ac:dyDescent="0.15">
      <c r="A837" s="107" t="s">
        <v>58</v>
      </c>
      <c r="B837" s="107" t="s">
        <v>1142</v>
      </c>
      <c r="C837" s="139">
        <v>659</v>
      </c>
      <c r="D837" s="139">
        <v>71</v>
      </c>
      <c r="E837" s="163">
        <v>730</v>
      </c>
    </row>
    <row r="838" spans="1:5" s="132" customFormat="1" ht="10.5" customHeight="1" x14ac:dyDescent="0.15">
      <c r="A838" s="107" t="s">
        <v>58</v>
      </c>
      <c r="B838" s="107" t="s">
        <v>1143</v>
      </c>
      <c r="C838" s="139">
        <v>804</v>
      </c>
      <c r="D838" s="139">
        <v>104</v>
      </c>
      <c r="E838" s="163">
        <v>908</v>
      </c>
    </row>
    <row r="839" spans="1:5" s="132" customFormat="1" ht="10.5" customHeight="1" x14ac:dyDescent="0.15">
      <c r="A839" s="107" t="s">
        <v>58</v>
      </c>
      <c r="B839" s="107" t="s">
        <v>1144</v>
      </c>
      <c r="C839" s="139">
        <v>813</v>
      </c>
      <c r="D839" s="139">
        <v>206</v>
      </c>
      <c r="E839" s="163">
        <v>1019</v>
      </c>
    </row>
    <row r="840" spans="1:5" s="132" customFormat="1" ht="10.5" customHeight="1" x14ac:dyDescent="0.15">
      <c r="A840" s="107" t="s">
        <v>58</v>
      </c>
      <c r="B840" s="107" t="s">
        <v>1145</v>
      </c>
      <c r="C840" s="139">
        <v>589</v>
      </c>
      <c r="D840" s="139">
        <v>68</v>
      </c>
      <c r="E840" s="163">
        <v>657</v>
      </c>
    </row>
    <row r="841" spans="1:5" s="132" customFormat="1" ht="10.5" customHeight="1" x14ac:dyDescent="0.15">
      <c r="A841" s="107" t="s">
        <v>58</v>
      </c>
      <c r="B841" s="107" t="s">
        <v>1146</v>
      </c>
      <c r="C841" s="139">
        <v>808</v>
      </c>
      <c r="D841" s="139">
        <v>86</v>
      </c>
      <c r="E841" s="163">
        <v>894</v>
      </c>
    </row>
    <row r="842" spans="1:5" s="132" customFormat="1" ht="10.5" customHeight="1" x14ac:dyDescent="0.15">
      <c r="A842" s="107" t="s">
        <v>58</v>
      </c>
      <c r="B842" s="107" t="s">
        <v>1147</v>
      </c>
      <c r="C842" s="139">
        <v>990</v>
      </c>
      <c r="D842" s="139">
        <v>66</v>
      </c>
      <c r="E842" s="163">
        <v>1056</v>
      </c>
    </row>
    <row r="843" spans="1:5" s="132" customFormat="1" ht="10.5" customHeight="1" x14ac:dyDescent="0.15">
      <c r="A843" s="107" t="s">
        <v>58</v>
      </c>
      <c r="B843" s="107" t="s">
        <v>1148</v>
      </c>
      <c r="C843" s="139">
        <v>852</v>
      </c>
      <c r="D843" s="139">
        <v>41</v>
      </c>
      <c r="E843" s="163">
        <v>893</v>
      </c>
    </row>
    <row r="844" spans="1:5" s="132" customFormat="1" ht="10.5" customHeight="1" x14ac:dyDescent="0.15">
      <c r="A844" s="107" t="s">
        <v>58</v>
      </c>
      <c r="B844" s="107" t="s">
        <v>1149</v>
      </c>
      <c r="C844" s="139">
        <v>689</v>
      </c>
      <c r="D844" s="139">
        <v>67</v>
      </c>
      <c r="E844" s="163">
        <v>756</v>
      </c>
    </row>
    <row r="845" spans="1:5" s="132" customFormat="1" ht="10.5" customHeight="1" x14ac:dyDescent="0.15">
      <c r="A845" s="107" t="s">
        <v>58</v>
      </c>
      <c r="B845" s="107" t="s">
        <v>1150</v>
      </c>
      <c r="C845" s="139">
        <v>510</v>
      </c>
      <c r="D845" s="139">
        <v>53</v>
      </c>
      <c r="E845" s="163">
        <v>563</v>
      </c>
    </row>
    <row r="846" spans="1:5" s="132" customFormat="1" ht="10.5" customHeight="1" x14ac:dyDescent="0.15">
      <c r="A846" s="107" t="s">
        <v>58</v>
      </c>
      <c r="B846" s="107" t="s">
        <v>1151</v>
      </c>
      <c r="C846" s="139">
        <v>289</v>
      </c>
      <c r="D846" s="139">
        <v>16</v>
      </c>
      <c r="E846" s="163">
        <v>305</v>
      </c>
    </row>
    <row r="847" spans="1:5" s="132" customFormat="1" ht="10.5" customHeight="1" x14ac:dyDescent="0.15">
      <c r="A847" s="107" t="s">
        <v>58</v>
      </c>
      <c r="B847" s="107" t="s">
        <v>1152</v>
      </c>
      <c r="C847" s="139">
        <v>568</v>
      </c>
      <c r="D847" s="139">
        <v>29</v>
      </c>
      <c r="E847" s="163">
        <v>597</v>
      </c>
    </row>
    <row r="848" spans="1:5" s="132" customFormat="1" ht="10.5" customHeight="1" x14ac:dyDescent="0.15">
      <c r="A848" s="107" t="s">
        <v>58</v>
      </c>
      <c r="B848" s="107" t="s">
        <v>1153</v>
      </c>
      <c r="C848" s="139">
        <v>976</v>
      </c>
      <c r="D848" s="139">
        <v>99</v>
      </c>
      <c r="E848" s="163">
        <v>1075</v>
      </c>
    </row>
    <row r="849" spans="1:5" s="132" customFormat="1" ht="10.5" customHeight="1" x14ac:dyDescent="0.15">
      <c r="A849" s="107" t="s">
        <v>58</v>
      </c>
      <c r="B849" s="107" t="s">
        <v>1154</v>
      </c>
      <c r="C849" s="139">
        <v>551</v>
      </c>
      <c r="D849" s="139">
        <v>48</v>
      </c>
      <c r="E849" s="163">
        <v>599</v>
      </c>
    </row>
    <row r="850" spans="1:5" s="132" customFormat="1" ht="10.5" customHeight="1" x14ac:dyDescent="0.15">
      <c r="A850" s="107" t="s">
        <v>58</v>
      </c>
      <c r="B850" s="107" t="s">
        <v>1155</v>
      </c>
      <c r="C850" s="139">
        <v>789</v>
      </c>
      <c r="D850" s="139">
        <v>65</v>
      </c>
      <c r="E850" s="163">
        <v>854</v>
      </c>
    </row>
    <row r="851" spans="1:5" s="132" customFormat="1" ht="10.5" customHeight="1" x14ac:dyDescent="0.15">
      <c r="A851" s="107" t="s">
        <v>58</v>
      </c>
      <c r="B851" s="107" t="s">
        <v>1156</v>
      </c>
      <c r="C851" s="139">
        <v>916</v>
      </c>
      <c r="D851" s="139">
        <v>88</v>
      </c>
      <c r="E851" s="163">
        <v>1004</v>
      </c>
    </row>
    <row r="852" spans="1:5" s="132" customFormat="1" ht="10.5" customHeight="1" x14ac:dyDescent="0.15">
      <c r="A852" s="107" t="s">
        <v>58</v>
      </c>
      <c r="B852" s="107" t="s">
        <v>1157</v>
      </c>
      <c r="C852" s="139">
        <v>604</v>
      </c>
      <c r="D852" s="139">
        <v>42</v>
      </c>
      <c r="E852" s="163">
        <v>646</v>
      </c>
    </row>
    <row r="853" spans="1:5" s="132" customFormat="1" ht="10.5" customHeight="1" x14ac:dyDescent="0.15">
      <c r="A853" s="107" t="s">
        <v>58</v>
      </c>
      <c r="B853" s="107" t="s">
        <v>1158</v>
      </c>
      <c r="C853" s="139">
        <v>412</v>
      </c>
      <c r="D853" s="139">
        <v>44</v>
      </c>
      <c r="E853" s="163">
        <v>456</v>
      </c>
    </row>
    <row r="854" spans="1:5" s="132" customFormat="1" ht="10.5" customHeight="1" x14ac:dyDescent="0.15">
      <c r="A854" s="107" t="s">
        <v>58</v>
      </c>
      <c r="B854" s="107" t="s">
        <v>1159</v>
      </c>
      <c r="C854" s="139">
        <v>1110</v>
      </c>
      <c r="D854" s="139">
        <v>207</v>
      </c>
      <c r="E854" s="163">
        <v>1317</v>
      </c>
    </row>
    <row r="855" spans="1:5" s="132" customFormat="1" ht="10.5" customHeight="1" x14ac:dyDescent="0.15">
      <c r="A855" s="107" t="s">
        <v>58</v>
      </c>
      <c r="B855" s="107" t="s">
        <v>1160</v>
      </c>
      <c r="C855" s="139">
        <v>1141</v>
      </c>
      <c r="D855" s="139">
        <v>75</v>
      </c>
      <c r="E855" s="163">
        <v>1216</v>
      </c>
    </row>
    <row r="856" spans="1:5" s="132" customFormat="1" ht="10.5" customHeight="1" x14ac:dyDescent="0.15">
      <c r="A856" s="107" t="s">
        <v>58</v>
      </c>
      <c r="B856" s="107" t="s">
        <v>1161</v>
      </c>
      <c r="C856" s="139">
        <v>1774</v>
      </c>
      <c r="D856" s="139">
        <v>244</v>
      </c>
      <c r="E856" s="163">
        <v>2018</v>
      </c>
    </row>
    <row r="857" spans="1:5" s="132" customFormat="1" ht="10.5" customHeight="1" x14ac:dyDescent="0.15">
      <c r="A857" s="107" t="s">
        <v>58</v>
      </c>
      <c r="B857" s="107" t="s">
        <v>1162</v>
      </c>
      <c r="C857" s="139">
        <v>1458</v>
      </c>
      <c r="D857" s="139">
        <v>109</v>
      </c>
      <c r="E857" s="163">
        <v>1567</v>
      </c>
    </row>
    <row r="858" spans="1:5" s="132" customFormat="1" ht="10.5" customHeight="1" x14ac:dyDescent="0.15">
      <c r="A858" s="107" t="s">
        <v>58</v>
      </c>
      <c r="B858" s="107" t="s">
        <v>1163</v>
      </c>
      <c r="C858" s="139">
        <v>1603</v>
      </c>
      <c r="D858" s="139">
        <v>355</v>
      </c>
      <c r="E858" s="163">
        <v>1958</v>
      </c>
    </row>
    <row r="859" spans="1:5" s="132" customFormat="1" ht="10.5" customHeight="1" x14ac:dyDescent="0.15">
      <c r="A859" s="107" t="s">
        <v>58</v>
      </c>
      <c r="B859" s="107" t="s">
        <v>1164</v>
      </c>
      <c r="C859" s="139">
        <v>1581</v>
      </c>
      <c r="D859" s="139">
        <v>199</v>
      </c>
      <c r="E859" s="163">
        <v>1780</v>
      </c>
    </row>
    <row r="860" spans="1:5" s="132" customFormat="1" ht="10.5" customHeight="1" x14ac:dyDescent="0.15">
      <c r="A860" s="107" t="s">
        <v>58</v>
      </c>
      <c r="B860" s="107" t="s">
        <v>1165</v>
      </c>
      <c r="C860" s="139">
        <v>1067</v>
      </c>
      <c r="D860" s="139">
        <v>107</v>
      </c>
      <c r="E860" s="163">
        <v>1174</v>
      </c>
    </row>
    <row r="861" spans="1:5" s="132" customFormat="1" ht="10.5" customHeight="1" x14ac:dyDescent="0.15">
      <c r="A861" s="107" t="s">
        <v>58</v>
      </c>
      <c r="B861" s="107" t="s">
        <v>1166</v>
      </c>
      <c r="C861" s="139">
        <v>761</v>
      </c>
      <c r="D861" s="139">
        <v>108</v>
      </c>
      <c r="E861" s="163">
        <v>869</v>
      </c>
    </row>
    <row r="862" spans="1:5" s="132" customFormat="1" ht="10.5" customHeight="1" x14ac:dyDescent="0.15">
      <c r="A862" s="107" t="s">
        <v>58</v>
      </c>
      <c r="B862" s="107" t="s">
        <v>1167</v>
      </c>
      <c r="C862" s="139">
        <v>1230</v>
      </c>
      <c r="D862" s="139">
        <v>195</v>
      </c>
      <c r="E862" s="163">
        <v>1425</v>
      </c>
    </row>
    <row r="863" spans="1:5" s="132" customFormat="1" ht="10.5" customHeight="1" x14ac:dyDescent="0.15">
      <c r="A863" s="107" t="s">
        <v>58</v>
      </c>
      <c r="B863" s="107" t="s">
        <v>1168</v>
      </c>
      <c r="C863" s="139">
        <v>860</v>
      </c>
      <c r="D863" s="139">
        <v>114</v>
      </c>
      <c r="E863" s="163">
        <v>974</v>
      </c>
    </row>
    <row r="864" spans="1:5" s="132" customFormat="1" ht="10.5" customHeight="1" x14ac:dyDescent="0.15">
      <c r="A864" s="107" t="s">
        <v>58</v>
      </c>
      <c r="B864" s="107" t="s">
        <v>1169</v>
      </c>
      <c r="C864" s="139">
        <v>845</v>
      </c>
      <c r="D864" s="139">
        <v>91</v>
      </c>
      <c r="E864" s="163">
        <v>936</v>
      </c>
    </row>
    <row r="865" spans="1:5" s="132" customFormat="1" ht="10.5" customHeight="1" x14ac:dyDescent="0.15">
      <c r="A865" s="107" t="s">
        <v>58</v>
      </c>
      <c r="B865" s="107" t="s">
        <v>1170</v>
      </c>
      <c r="C865" s="139">
        <v>1098</v>
      </c>
      <c r="D865" s="139">
        <v>117</v>
      </c>
      <c r="E865" s="163">
        <v>1215</v>
      </c>
    </row>
    <row r="866" spans="1:5" s="132" customFormat="1" ht="10.5" customHeight="1" x14ac:dyDescent="0.15">
      <c r="A866" s="107" t="s">
        <v>58</v>
      </c>
      <c r="B866" s="107" t="s">
        <v>1171</v>
      </c>
      <c r="C866" s="139">
        <v>798</v>
      </c>
      <c r="D866" s="139">
        <v>141</v>
      </c>
      <c r="E866" s="163">
        <v>939</v>
      </c>
    </row>
    <row r="867" spans="1:5" s="132" customFormat="1" ht="10.5" customHeight="1" x14ac:dyDescent="0.15">
      <c r="A867" s="107" t="s">
        <v>58</v>
      </c>
      <c r="B867" s="107" t="s">
        <v>1172</v>
      </c>
      <c r="C867" s="139">
        <v>978</v>
      </c>
      <c r="D867" s="139">
        <v>97</v>
      </c>
      <c r="E867" s="163">
        <v>1075</v>
      </c>
    </row>
    <row r="868" spans="1:5" s="132" customFormat="1" ht="10.5" customHeight="1" x14ac:dyDescent="0.15">
      <c r="A868" s="107" t="s">
        <v>58</v>
      </c>
      <c r="B868" s="107" t="s">
        <v>1173</v>
      </c>
      <c r="C868" s="139">
        <v>621</v>
      </c>
      <c r="D868" s="139">
        <v>61</v>
      </c>
      <c r="E868" s="163">
        <v>682</v>
      </c>
    </row>
    <row r="869" spans="1:5" s="132" customFormat="1" ht="10.5" customHeight="1" x14ac:dyDescent="0.15">
      <c r="A869" s="107" t="s">
        <v>58</v>
      </c>
      <c r="B869" s="107" t="s">
        <v>1174</v>
      </c>
      <c r="C869" s="139">
        <v>947</v>
      </c>
      <c r="D869" s="139">
        <v>123</v>
      </c>
      <c r="E869" s="163">
        <v>1070</v>
      </c>
    </row>
    <row r="870" spans="1:5" s="132" customFormat="1" ht="10.5" customHeight="1" x14ac:dyDescent="0.15">
      <c r="A870" s="107" t="s">
        <v>58</v>
      </c>
      <c r="B870" s="107" t="s">
        <v>1175</v>
      </c>
      <c r="C870" s="139">
        <v>682</v>
      </c>
      <c r="D870" s="139">
        <v>66</v>
      </c>
      <c r="E870" s="163">
        <v>748</v>
      </c>
    </row>
    <row r="871" spans="1:5" s="132" customFormat="1" ht="10.5" customHeight="1" x14ac:dyDescent="0.15">
      <c r="A871" s="107" t="s">
        <v>58</v>
      </c>
      <c r="B871" s="107" t="s">
        <v>1176</v>
      </c>
      <c r="C871" s="139">
        <v>1251</v>
      </c>
      <c r="D871" s="139">
        <v>99</v>
      </c>
      <c r="E871" s="163">
        <v>1350</v>
      </c>
    </row>
    <row r="872" spans="1:5" s="132" customFormat="1" ht="10.5" customHeight="1" x14ac:dyDescent="0.15">
      <c r="A872" s="107" t="s">
        <v>58</v>
      </c>
      <c r="B872" s="107" t="s">
        <v>1177</v>
      </c>
      <c r="C872" s="139">
        <v>968</v>
      </c>
      <c r="D872" s="139">
        <v>183</v>
      </c>
      <c r="E872" s="163">
        <v>1151</v>
      </c>
    </row>
    <row r="873" spans="1:5" s="132" customFormat="1" ht="10.5" customHeight="1" x14ac:dyDescent="0.15">
      <c r="A873" s="107" t="s">
        <v>58</v>
      </c>
      <c r="B873" s="107" t="s">
        <v>1178</v>
      </c>
      <c r="C873" s="139">
        <v>824</v>
      </c>
      <c r="D873" s="139">
        <v>117</v>
      </c>
      <c r="E873" s="163">
        <v>941</v>
      </c>
    </row>
    <row r="874" spans="1:5" s="132" customFormat="1" ht="10.5" customHeight="1" x14ac:dyDescent="0.15">
      <c r="A874" s="107" t="s">
        <v>58</v>
      </c>
      <c r="B874" s="107" t="s">
        <v>1179</v>
      </c>
      <c r="C874" s="139">
        <v>803</v>
      </c>
      <c r="D874" s="139">
        <v>69</v>
      </c>
      <c r="E874" s="163">
        <v>872</v>
      </c>
    </row>
    <row r="875" spans="1:5" s="132" customFormat="1" ht="10.5" customHeight="1" x14ac:dyDescent="0.15">
      <c r="A875" s="107" t="s">
        <v>58</v>
      </c>
      <c r="B875" s="107" t="s">
        <v>1180</v>
      </c>
      <c r="C875" s="139">
        <v>1138</v>
      </c>
      <c r="D875" s="139">
        <v>92</v>
      </c>
      <c r="E875" s="163">
        <v>1230</v>
      </c>
    </row>
    <row r="876" spans="1:5" s="132" customFormat="1" ht="10.5" customHeight="1" x14ac:dyDescent="0.15">
      <c r="A876" s="107" t="s">
        <v>58</v>
      </c>
      <c r="B876" s="107" t="s">
        <v>1181</v>
      </c>
      <c r="C876" s="139">
        <v>1324</v>
      </c>
      <c r="D876" s="139">
        <v>176</v>
      </c>
      <c r="E876" s="163">
        <v>1500</v>
      </c>
    </row>
    <row r="877" spans="1:5" s="132" customFormat="1" ht="10.5" customHeight="1" x14ac:dyDescent="0.15">
      <c r="A877" s="107" t="s">
        <v>58</v>
      </c>
      <c r="B877" s="107" t="s">
        <v>1182</v>
      </c>
      <c r="C877" s="139">
        <v>950</v>
      </c>
      <c r="D877" s="139">
        <v>58</v>
      </c>
      <c r="E877" s="163">
        <v>1008</v>
      </c>
    </row>
    <row r="878" spans="1:5" s="132" customFormat="1" ht="10.5" customHeight="1" x14ac:dyDescent="0.15">
      <c r="A878" s="107" t="s">
        <v>58</v>
      </c>
      <c r="B878" s="107" t="s">
        <v>1183</v>
      </c>
      <c r="C878" s="139">
        <v>932</v>
      </c>
      <c r="D878" s="139">
        <v>89</v>
      </c>
      <c r="E878" s="163">
        <v>1021</v>
      </c>
    </row>
    <row r="879" spans="1:5" s="132" customFormat="1" ht="10.5" customHeight="1" x14ac:dyDescent="0.15">
      <c r="A879" s="107" t="s">
        <v>58</v>
      </c>
      <c r="B879" s="107" t="s">
        <v>1184</v>
      </c>
      <c r="C879" s="139">
        <v>853</v>
      </c>
      <c r="D879" s="139">
        <v>77</v>
      </c>
      <c r="E879" s="163">
        <v>930</v>
      </c>
    </row>
    <row r="880" spans="1:5" s="132" customFormat="1" ht="10.5" customHeight="1" x14ac:dyDescent="0.15">
      <c r="A880" s="107" t="s">
        <v>58</v>
      </c>
      <c r="B880" s="107" t="s">
        <v>1185</v>
      </c>
      <c r="C880" s="139">
        <v>820</v>
      </c>
      <c r="D880" s="139">
        <v>97</v>
      </c>
      <c r="E880" s="163">
        <v>917</v>
      </c>
    </row>
    <row r="881" spans="1:5" s="132" customFormat="1" ht="10.5" customHeight="1" x14ac:dyDescent="0.15">
      <c r="A881" s="107" t="s">
        <v>58</v>
      </c>
      <c r="B881" s="107" t="s">
        <v>1186</v>
      </c>
      <c r="C881" s="139">
        <v>1280</v>
      </c>
      <c r="D881" s="139">
        <v>127</v>
      </c>
      <c r="E881" s="163">
        <v>1407</v>
      </c>
    </row>
    <row r="882" spans="1:5" s="132" customFormat="1" ht="10.5" customHeight="1" x14ac:dyDescent="0.15">
      <c r="A882" s="107" t="s">
        <v>58</v>
      </c>
      <c r="B882" s="107" t="s">
        <v>1187</v>
      </c>
      <c r="C882" s="139">
        <v>846</v>
      </c>
      <c r="D882" s="139">
        <v>76</v>
      </c>
      <c r="E882" s="163">
        <v>922</v>
      </c>
    </row>
    <row r="883" spans="1:5" s="132" customFormat="1" ht="10.5" customHeight="1" x14ac:dyDescent="0.15">
      <c r="A883" s="107" t="s">
        <v>58</v>
      </c>
      <c r="B883" s="107" t="s">
        <v>1188</v>
      </c>
      <c r="C883" s="139">
        <v>878</v>
      </c>
      <c r="D883" s="139">
        <v>168</v>
      </c>
      <c r="E883" s="163">
        <v>1046</v>
      </c>
    </row>
    <row r="884" spans="1:5" s="132" customFormat="1" ht="10.5" customHeight="1" x14ac:dyDescent="0.15">
      <c r="A884" s="107" t="s">
        <v>58</v>
      </c>
      <c r="B884" s="107" t="s">
        <v>1189</v>
      </c>
      <c r="C884" s="139">
        <v>875</v>
      </c>
      <c r="D884" s="139">
        <v>65</v>
      </c>
      <c r="E884" s="163">
        <v>940</v>
      </c>
    </row>
    <row r="885" spans="1:5" s="132" customFormat="1" ht="10.5" customHeight="1" x14ac:dyDescent="0.15">
      <c r="A885" s="107" t="s">
        <v>58</v>
      </c>
      <c r="B885" s="107" t="s">
        <v>1190</v>
      </c>
      <c r="C885" s="139">
        <v>959</v>
      </c>
      <c r="D885" s="139">
        <v>74</v>
      </c>
      <c r="E885" s="163">
        <v>1033</v>
      </c>
    </row>
    <row r="886" spans="1:5" s="132" customFormat="1" ht="10.5" customHeight="1" x14ac:dyDescent="0.15">
      <c r="A886" s="107" t="s">
        <v>58</v>
      </c>
      <c r="B886" s="107" t="s">
        <v>1191</v>
      </c>
      <c r="C886" s="139">
        <v>1574</v>
      </c>
      <c r="D886" s="139">
        <v>111</v>
      </c>
      <c r="E886" s="163">
        <v>1685</v>
      </c>
    </row>
    <row r="887" spans="1:5" s="132" customFormat="1" ht="10.5" customHeight="1" x14ac:dyDescent="0.15">
      <c r="A887" s="107" t="s">
        <v>58</v>
      </c>
      <c r="B887" s="107" t="s">
        <v>1192</v>
      </c>
      <c r="C887" s="139">
        <v>1181</v>
      </c>
      <c r="D887" s="139">
        <v>162</v>
      </c>
      <c r="E887" s="163">
        <v>1343</v>
      </c>
    </row>
    <row r="888" spans="1:5" s="132" customFormat="1" ht="10.5" customHeight="1" x14ac:dyDescent="0.15">
      <c r="A888" s="107" t="s">
        <v>58</v>
      </c>
      <c r="B888" s="107" t="s">
        <v>1193</v>
      </c>
      <c r="C888" s="139">
        <v>793</v>
      </c>
      <c r="D888" s="139">
        <v>151</v>
      </c>
      <c r="E888" s="163">
        <v>944</v>
      </c>
    </row>
    <row r="889" spans="1:5" s="132" customFormat="1" ht="10.5" customHeight="1" x14ac:dyDescent="0.15">
      <c r="A889" s="107" t="s">
        <v>58</v>
      </c>
      <c r="B889" s="107" t="s">
        <v>1194</v>
      </c>
      <c r="C889" s="139">
        <v>815</v>
      </c>
      <c r="D889" s="139">
        <v>90</v>
      </c>
      <c r="E889" s="163">
        <v>905</v>
      </c>
    </row>
    <row r="890" spans="1:5" s="132" customFormat="1" ht="10.5" customHeight="1" x14ac:dyDescent="0.15">
      <c r="A890" s="107" t="s">
        <v>58</v>
      </c>
      <c r="B890" s="107" t="s">
        <v>1195</v>
      </c>
      <c r="C890" s="139">
        <v>1012</v>
      </c>
      <c r="D890" s="139">
        <v>103</v>
      </c>
      <c r="E890" s="163">
        <v>1115</v>
      </c>
    </row>
    <row r="891" spans="1:5" s="132" customFormat="1" ht="10.5" customHeight="1" x14ac:dyDescent="0.15">
      <c r="A891" s="107" t="s">
        <v>58</v>
      </c>
      <c r="B891" s="107" t="s">
        <v>1196</v>
      </c>
      <c r="C891" s="139">
        <v>981</v>
      </c>
      <c r="D891" s="139">
        <v>204</v>
      </c>
      <c r="E891" s="163">
        <v>1185</v>
      </c>
    </row>
    <row r="892" spans="1:5" s="132" customFormat="1" ht="10.5" customHeight="1" x14ac:dyDescent="0.15">
      <c r="A892" s="107" t="s">
        <v>58</v>
      </c>
      <c r="B892" s="107" t="s">
        <v>1197</v>
      </c>
      <c r="C892" s="139">
        <v>730</v>
      </c>
      <c r="D892" s="139">
        <v>35</v>
      </c>
      <c r="E892" s="163">
        <v>765</v>
      </c>
    </row>
    <row r="893" spans="1:5" s="132" customFormat="1" ht="10.5" customHeight="1" x14ac:dyDescent="0.15">
      <c r="A893" s="107" t="s">
        <v>58</v>
      </c>
      <c r="B893" s="107" t="s">
        <v>1198</v>
      </c>
      <c r="C893" s="139">
        <v>1311</v>
      </c>
      <c r="D893" s="139">
        <v>227</v>
      </c>
      <c r="E893" s="163">
        <v>1538</v>
      </c>
    </row>
    <row r="894" spans="1:5" s="132" customFormat="1" ht="10.5" customHeight="1" x14ac:dyDescent="0.15">
      <c r="A894" s="107" t="s">
        <v>58</v>
      </c>
      <c r="B894" s="107" t="s">
        <v>1199</v>
      </c>
      <c r="C894" s="139">
        <v>1170</v>
      </c>
      <c r="D894" s="139">
        <v>40</v>
      </c>
      <c r="E894" s="163">
        <v>1210</v>
      </c>
    </row>
    <row r="895" spans="1:5" s="132" customFormat="1" ht="10.5" customHeight="1" x14ac:dyDescent="0.15">
      <c r="A895" s="107" t="s">
        <v>58</v>
      </c>
      <c r="B895" s="107" t="s">
        <v>1200</v>
      </c>
      <c r="C895" s="139">
        <v>1381</v>
      </c>
      <c r="D895" s="139">
        <v>135</v>
      </c>
      <c r="E895" s="163">
        <v>1516</v>
      </c>
    </row>
    <row r="896" spans="1:5" s="132" customFormat="1" ht="10.5" customHeight="1" x14ac:dyDescent="0.15">
      <c r="A896" s="107" t="s">
        <v>58</v>
      </c>
      <c r="B896" s="107" t="s">
        <v>1201</v>
      </c>
      <c r="C896" s="139">
        <v>1195</v>
      </c>
      <c r="D896" s="139">
        <v>82</v>
      </c>
      <c r="E896" s="163">
        <v>1277</v>
      </c>
    </row>
    <row r="897" spans="1:5" s="132" customFormat="1" ht="10.5" customHeight="1" x14ac:dyDescent="0.15">
      <c r="A897" s="107" t="s">
        <v>58</v>
      </c>
      <c r="B897" s="107" t="s">
        <v>1202</v>
      </c>
      <c r="C897" s="139">
        <v>845</v>
      </c>
      <c r="D897" s="139">
        <v>67</v>
      </c>
      <c r="E897" s="163">
        <v>912</v>
      </c>
    </row>
    <row r="898" spans="1:5" s="132" customFormat="1" ht="10.5" customHeight="1" x14ac:dyDescent="0.15">
      <c r="A898" s="107" t="s">
        <v>58</v>
      </c>
      <c r="B898" s="107" t="s">
        <v>1203</v>
      </c>
      <c r="C898" s="139">
        <v>1374</v>
      </c>
      <c r="D898" s="139">
        <v>146</v>
      </c>
      <c r="E898" s="163">
        <v>1520</v>
      </c>
    </row>
    <row r="899" spans="1:5" s="132" customFormat="1" ht="10.5" customHeight="1" x14ac:dyDescent="0.15">
      <c r="A899" s="107" t="s">
        <v>58</v>
      </c>
      <c r="B899" s="107" t="s">
        <v>1204</v>
      </c>
      <c r="C899" s="139">
        <v>983</v>
      </c>
      <c r="D899" s="139">
        <v>81</v>
      </c>
      <c r="E899" s="163">
        <v>1064</v>
      </c>
    </row>
    <row r="900" spans="1:5" s="132" customFormat="1" ht="10.5" customHeight="1" x14ac:dyDescent="0.15">
      <c r="A900" s="107" t="s">
        <v>58</v>
      </c>
      <c r="B900" s="107" t="s">
        <v>1205</v>
      </c>
      <c r="C900" s="139">
        <v>1097</v>
      </c>
      <c r="D900" s="139">
        <v>83</v>
      </c>
      <c r="E900" s="163">
        <v>1180</v>
      </c>
    </row>
    <row r="901" spans="1:5" s="132" customFormat="1" ht="10.5" customHeight="1" x14ac:dyDescent="0.15">
      <c r="A901" s="107" t="s">
        <v>58</v>
      </c>
      <c r="B901" s="107" t="s">
        <v>1206</v>
      </c>
      <c r="C901" s="139">
        <v>957</v>
      </c>
      <c r="D901" s="139">
        <v>101</v>
      </c>
      <c r="E901" s="163">
        <v>1058</v>
      </c>
    </row>
    <row r="902" spans="1:5" s="132" customFormat="1" ht="10.5" customHeight="1" x14ac:dyDescent="0.15">
      <c r="A902" s="107" t="s">
        <v>58</v>
      </c>
      <c r="B902" s="107" t="s">
        <v>1207</v>
      </c>
      <c r="C902" s="139">
        <v>1064</v>
      </c>
      <c r="D902" s="139">
        <v>83</v>
      </c>
      <c r="E902" s="163">
        <v>1147</v>
      </c>
    </row>
    <row r="903" spans="1:5" s="132" customFormat="1" ht="10.5" customHeight="1" x14ac:dyDescent="0.15">
      <c r="A903" s="107" t="s">
        <v>58</v>
      </c>
      <c r="B903" s="107" t="s">
        <v>1208</v>
      </c>
      <c r="C903" s="139">
        <v>968</v>
      </c>
      <c r="D903" s="139">
        <v>123</v>
      </c>
      <c r="E903" s="163">
        <v>1091</v>
      </c>
    </row>
    <row r="904" spans="1:5" s="132" customFormat="1" ht="10.5" customHeight="1" x14ac:dyDescent="0.15">
      <c r="A904" s="107" t="s">
        <v>58</v>
      </c>
      <c r="B904" s="107" t="s">
        <v>1209</v>
      </c>
      <c r="C904" s="139">
        <v>564</v>
      </c>
      <c r="D904" s="139">
        <v>86</v>
      </c>
      <c r="E904" s="163">
        <v>650</v>
      </c>
    </row>
    <row r="905" spans="1:5" s="132" customFormat="1" ht="10.5" customHeight="1" x14ac:dyDescent="0.15">
      <c r="A905" s="107" t="s">
        <v>58</v>
      </c>
      <c r="B905" s="107" t="s">
        <v>1210</v>
      </c>
      <c r="C905" s="139">
        <v>1193</v>
      </c>
      <c r="D905" s="139">
        <v>163</v>
      </c>
      <c r="E905" s="163">
        <v>1356</v>
      </c>
    </row>
    <row r="906" spans="1:5" s="132" customFormat="1" ht="10.5" customHeight="1" x14ac:dyDescent="0.15">
      <c r="A906" s="107" t="s">
        <v>58</v>
      </c>
      <c r="B906" s="107" t="s">
        <v>1211</v>
      </c>
      <c r="C906" s="139">
        <v>1133</v>
      </c>
      <c r="D906" s="139">
        <v>121</v>
      </c>
      <c r="E906" s="163">
        <v>1254</v>
      </c>
    </row>
    <row r="907" spans="1:5" s="132" customFormat="1" ht="10.5" customHeight="1" x14ac:dyDescent="0.15">
      <c r="A907" s="107" t="s">
        <v>58</v>
      </c>
      <c r="B907" s="107" t="s">
        <v>1212</v>
      </c>
      <c r="C907" s="139">
        <v>1061</v>
      </c>
      <c r="D907" s="139">
        <v>86</v>
      </c>
      <c r="E907" s="163">
        <v>1147</v>
      </c>
    </row>
    <row r="908" spans="1:5" s="132" customFormat="1" ht="10.5" customHeight="1" x14ac:dyDescent="0.15">
      <c r="A908" s="107" t="s">
        <v>58</v>
      </c>
      <c r="B908" s="107" t="s">
        <v>1213</v>
      </c>
      <c r="C908" s="139">
        <v>855</v>
      </c>
      <c r="D908" s="139">
        <v>88</v>
      </c>
      <c r="E908" s="163">
        <v>943</v>
      </c>
    </row>
    <row r="909" spans="1:5" s="132" customFormat="1" ht="10.5" customHeight="1" x14ac:dyDescent="0.15">
      <c r="A909" s="107" t="s">
        <v>58</v>
      </c>
      <c r="B909" s="107" t="s">
        <v>1214</v>
      </c>
      <c r="C909" s="139">
        <v>1456</v>
      </c>
      <c r="D909" s="139">
        <v>106</v>
      </c>
      <c r="E909" s="163">
        <v>1562</v>
      </c>
    </row>
    <row r="910" spans="1:5" s="132" customFormat="1" ht="10.5" customHeight="1" x14ac:dyDescent="0.15">
      <c r="A910" s="107" t="s">
        <v>58</v>
      </c>
      <c r="B910" s="107" t="s">
        <v>1215</v>
      </c>
      <c r="C910" s="139">
        <v>803</v>
      </c>
      <c r="D910" s="139">
        <v>55</v>
      </c>
      <c r="E910" s="163">
        <v>858</v>
      </c>
    </row>
    <row r="911" spans="1:5" s="132" customFormat="1" ht="10.5" customHeight="1" x14ac:dyDescent="0.15">
      <c r="A911" s="107" t="s">
        <v>58</v>
      </c>
      <c r="B911" s="107" t="s">
        <v>1216</v>
      </c>
      <c r="C911" s="139">
        <v>969</v>
      </c>
      <c r="D911" s="139">
        <v>112</v>
      </c>
      <c r="E911" s="163">
        <v>1081</v>
      </c>
    </row>
    <row r="912" spans="1:5" s="132" customFormat="1" ht="10.5" customHeight="1" x14ac:dyDescent="0.15">
      <c r="A912" s="107" t="s">
        <v>58</v>
      </c>
      <c r="B912" s="107" t="s">
        <v>1217</v>
      </c>
      <c r="C912" s="139">
        <v>1035</v>
      </c>
      <c r="D912" s="139">
        <v>50</v>
      </c>
      <c r="E912" s="163">
        <v>1085</v>
      </c>
    </row>
    <row r="913" spans="1:5" s="132" customFormat="1" ht="10.5" customHeight="1" x14ac:dyDescent="0.15">
      <c r="A913" s="107" t="s">
        <v>58</v>
      </c>
      <c r="B913" s="107" t="s">
        <v>1218</v>
      </c>
      <c r="C913" s="139">
        <v>201</v>
      </c>
      <c r="D913" s="139">
        <v>13</v>
      </c>
      <c r="E913" s="163">
        <v>214</v>
      </c>
    </row>
    <row r="914" spans="1:5" s="132" customFormat="1" ht="10.5" customHeight="1" x14ac:dyDescent="0.15">
      <c r="A914" s="107" t="s">
        <v>58</v>
      </c>
      <c r="B914" s="107" t="s">
        <v>1219</v>
      </c>
      <c r="C914" s="139">
        <v>660</v>
      </c>
      <c r="D914" s="139">
        <v>32</v>
      </c>
      <c r="E914" s="163">
        <v>692</v>
      </c>
    </row>
    <row r="915" spans="1:5" s="132" customFormat="1" ht="10.5" customHeight="1" x14ac:dyDescent="0.15">
      <c r="A915" s="107" t="s">
        <v>58</v>
      </c>
      <c r="B915" s="107" t="s">
        <v>1220</v>
      </c>
      <c r="C915" s="139">
        <v>693</v>
      </c>
      <c r="D915" s="139">
        <v>54</v>
      </c>
      <c r="E915" s="163">
        <v>747</v>
      </c>
    </row>
    <row r="916" spans="1:5" s="132" customFormat="1" ht="10.5" customHeight="1" x14ac:dyDescent="0.15">
      <c r="A916" s="107" t="s">
        <v>57</v>
      </c>
      <c r="B916" s="107" t="s">
        <v>1221</v>
      </c>
      <c r="C916" s="139">
        <v>1497</v>
      </c>
      <c r="D916" s="139">
        <v>210</v>
      </c>
      <c r="E916" s="163">
        <v>1707</v>
      </c>
    </row>
    <row r="917" spans="1:5" s="132" customFormat="1" ht="10.5" customHeight="1" x14ac:dyDescent="0.15">
      <c r="A917" s="107" t="s">
        <v>57</v>
      </c>
      <c r="B917" s="107" t="s">
        <v>1222</v>
      </c>
      <c r="C917" s="139">
        <v>1915</v>
      </c>
      <c r="D917" s="139">
        <v>686</v>
      </c>
      <c r="E917" s="163">
        <v>2601</v>
      </c>
    </row>
    <row r="918" spans="1:5" s="132" customFormat="1" ht="10.5" customHeight="1" x14ac:dyDescent="0.15">
      <c r="A918" s="107" t="s">
        <v>57</v>
      </c>
      <c r="B918" s="107" t="s">
        <v>1223</v>
      </c>
      <c r="C918" s="139">
        <v>1494</v>
      </c>
      <c r="D918" s="139">
        <v>461</v>
      </c>
      <c r="E918" s="163">
        <v>1955</v>
      </c>
    </row>
    <row r="919" spans="1:5" s="132" customFormat="1" ht="10.5" customHeight="1" x14ac:dyDescent="0.15">
      <c r="A919" s="107" t="s">
        <v>57</v>
      </c>
      <c r="B919" s="107" t="s">
        <v>1224</v>
      </c>
      <c r="C919" s="139">
        <v>1644</v>
      </c>
      <c r="D919" s="139">
        <v>238</v>
      </c>
      <c r="E919" s="163">
        <v>1882</v>
      </c>
    </row>
    <row r="920" spans="1:5" s="132" customFormat="1" ht="10.5" customHeight="1" x14ac:dyDescent="0.15">
      <c r="A920" s="107" t="s">
        <v>57</v>
      </c>
      <c r="B920" s="107" t="s">
        <v>1225</v>
      </c>
      <c r="C920" s="139">
        <v>84</v>
      </c>
      <c r="D920" s="139">
        <v>44</v>
      </c>
      <c r="E920" s="163">
        <v>128</v>
      </c>
    </row>
    <row r="921" spans="1:5" s="132" customFormat="1" ht="10.5" customHeight="1" x14ac:dyDescent="0.15">
      <c r="A921" s="107" t="s">
        <v>57</v>
      </c>
      <c r="B921" s="107" t="s">
        <v>1226</v>
      </c>
      <c r="C921" s="139">
        <v>1966</v>
      </c>
      <c r="D921" s="139">
        <v>648</v>
      </c>
      <c r="E921" s="163">
        <v>2614</v>
      </c>
    </row>
    <row r="922" spans="1:5" s="132" customFormat="1" ht="10.5" customHeight="1" x14ac:dyDescent="0.15">
      <c r="A922" s="107" t="s">
        <v>57</v>
      </c>
      <c r="B922" s="107" t="s">
        <v>1227</v>
      </c>
      <c r="C922" s="139">
        <v>833</v>
      </c>
      <c r="D922" s="139">
        <v>196</v>
      </c>
      <c r="E922" s="163">
        <v>1029</v>
      </c>
    </row>
    <row r="923" spans="1:5" s="132" customFormat="1" ht="10.5" customHeight="1" x14ac:dyDescent="0.15">
      <c r="A923" s="107" t="s">
        <v>57</v>
      </c>
      <c r="B923" s="107" t="s">
        <v>1228</v>
      </c>
      <c r="C923" s="139">
        <v>661</v>
      </c>
      <c r="D923" s="139">
        <v>139</v>
      </c>
      <c r="E923" s="163">
        <v>800</v>
      </c>
    </row>
    <row r="924" spans="1:5" s="132" customFormat="1" ht="10.5" customHeight="1" x14ac:dyDescent="0.15">
      <c r="A924" s="107" t="s">
        <v>57</v>
      </c>
      <c r="B924" s="107" t="s">
        <v>1229</v>
      </c>
      <c r="C924" s="139">
        <v>808</v>
      </c>
      <c r="D924" s="139">
        <v>96</v>
      </c>
      <c r="E924" s="163">
        <v>904</v>
      </c>
    </row>
    <row r="925" spans="1:5" s="132" customFormat="1" ht="10.5" customHeight="1" x14ac:dyDescent="0.15">
      <c r="A925" s="107" t="s">
        <v>57</v>
      </c>
      <c r="B925" s="107" t="s">
        <v>1230</v>
      </c>
      <c r="C925" s="139">
        <v>1141</v>
      </c>
      <c r="D925" s="139">
        <v>75</v>
      </c>
      <c r="E925" s="163">
        <v>1216</v>
      </c>
    </row>
    <row r="926" spans="1:5" s="132" customFormat="1" ht="10.5" customHeight="1" x14ac:dyDescent="0.15">
      <c r="A926" s="107" t="s">
        <v>57</v>
      </c>
      <c r="B926" s="107" t="s">
        <v>1231</v>
      </c>
      <c r="C926" s="139">
        <v>1120</v>
      </c>
      <c r="D926" s="139">
        <v>116</v>
      </c>
      <c r="E926" s="163">
        <v>1236</v>
      </c>
    </row>
    <row r="927" spans="1:5" s="132" customFormat="1" ht="10.5" customHeight="1" x14ac:dyDescent="0.15">
      <c r="A927" s="107" t="s">
        <v>57</v>
      </c>
      <c r="B927" s="107" t="s">
        <v>1232</v>
      </c>
      <c r="C927" s="139">
        <v>1181</v>
      </c>
      <c r="D927" s="139">
        <v>68</v>
      </c>
      <c r="E927" s="163">
        <v>1249</v>
      </c>
    </row>
    <row r="928" spans="1:5" s="132" customFormat="1" ht="10.5" customHeight="1" x14ac:dyDescent="0.15">
      <c r="A928" s="107" t="s">
        <v>57</v>
      </c>
      <c r="B928" s="107" t="s">
        <v>1233</v>
      </c>
      <c r="C928" s="139">
        <v>903</v>
      </c>
      <c r="D928" s="139">
        <v>120</v>
      </c>
      <c r="E928" s="163">
        <v>1023</v>
      </c>
    </row>
    <row r="929" spans="1:5" s="132" customFormat="1" ht="10.5" customHeight="1" x14ac:dyDescent="0.15">
      <c r="A929" s="107" t="s">
        <v>57</v>
      </c>
      <c r="B929" s="107" t="s">
        <v>1234</v>
      </c>
      <c r="C929" s="139">
        <v>1007</v>
      </c>
      <c r="D929" s="139">
        <v>115</v>
      </c>
      <c r="E929" s="163">
        <v>1122</v>
      </c>
    </row>
    <row r="930" spans="1:5" s="132" customFormat="1" ht="10.5" customHeight="1" x14ac:dyDescent="0.15">
      <c r="A930" s="107" t="s">
        <v>57</v>
      </c>
      <c r="B930" s="107" t="s">
        <v>1235</v>
      </c>
      <c r="C930" s="139">
        <v>1150</v>
      </c>
      <c r="D930" s="139">
        <v>89</v>
      </c>
      <c r="E930" s="163">
        <v>1239</v>
      </c>
    </row>
    <row r="931" spans="1:5" s="132" customFormat="1" ht="10.5" customHeight="1" x14ac:dyDescent="0.15">
      <c r="A931" s="107" t="s">
        <v>57</v>
      </c>
      <c r="B931" s="107" t="s">
        <v>1236</v>
      </c>
      <c r="C931" s="139">
        <v>1120</v>
      </c>
      <c r="D931" s="139">
        <v>67</v>
      </c>
      <c r="E931" s="163">
        <v>1187</v>
      </c>
    </row>
    <row r="932" spans="1:5" s="132" customFormat="1" ht="10.5" customHeight="1" x14ac:dyDescent="0.15">
      <c r="A932" s="107" t="s">
        <v>57</v>
      </c>
      <c r="B932" s="107" t="s">
        <v>1237</v>
      </c>
      <c r="C932" s="139">
        <v>1547</v>
      </c>
      <c r="D932" s="139">
        <v>85</v>
      </c>
      <c r="E932" s="163">
        <v>1632</v>
      </c>
    </row>
    <row r="933" spans="1:5" s="132" customFormat="1" ht="10.5" customHeight="1" x14ac:dyDescent="0.15">
      <c r="A933" s="107" t="s">
        <v>57</v>
      </c>
      <c r="B933" s="107" t="s">
        <v>1238</v>
      </c>
      <c r="C933" s="139">
        <v>813</v>
      </c>
      <c r="D933" s="139">
        <v>151</v>
      </c>
      <c r="E933" s="163">
        <v>964</v>
      </c>
    </row>
    <row r="934" spans="1:5" s="132" customFormat="1" ht="10.5" customHeight="1" x14ac:dyDescent="0.15">
      <c r="A934" s="107" t="s">
        <v>57</v>
      </c>
      <c r="B934" s="107" t="s">
        <v>1239</v>
      </c>
      <c r="C934" s="139">
        <v>1248</v>
      </c>
      <c r="D934" s="139">
        <v>290</v>
      </c>
      <c r="E934" s="163">
        <v>1538</v>
      </c>
    </row>
    <row r="935" spans="1:5" s="132" customFormat="1" ht="10.5" customHeight="1" x14ac:dyDescent="0.15">
      <c r="A935" s="107" t="s">
        <v>57</v>
      </c>
      <c r="B935" s="107" t="s">
        <v>1240</v>
      </c>
      <c r="C935" s="139">
        <v>928</v>
      </c>
      <c r="D935" s="139">
        <v>95</v>
      </c>
      <c r="E935" s="163">
        <v>1023</v>
      </c>
    </row>
    <row r="936" spans="1:5" s="132" customFormat="1" ht="10.5" customHeight="1" x14ac:dyDescent="0.15">
      <c r="A936" s="107" t="s">
        <v>57</v>
      </c>
      <c r="B936" s="107" t="s">
        <v>1241</v>
      </c>
      <c r="C936" s="139">
        <v>1865</v>
      </c>
      <c r="D936" s="139">
        <v>219</v>
      </c>
      <c r="E936" s="163">
        <v>2084</v>
      </c>
    </row>
    <row r="937" spans="1:5" s="132" customFormat="1" ht="10.5" customHeight="1" x14ac:dyDescent="0.15">
      <c r="A937" s="107" t="s">
        <v>57</v>
      </c>
      <c r="B937" s="107" t="s">
        <v>1242</v>
      </c>
      <c r="C937" s="139">
        <v>1306</v>
      </c>
      <c r="D937" s="139">
        <v>106</v>
      </c>
      <c r="E937" s="163">
        <v>1412</v>
      </c>
    </row>
    <row r="938" spans="1:5" s="132" customFormat="1" ht="10.5" customHeight="1" x14ac:dyDescent="0.15">
      <c r="A938" s="107" t="s">
        <v>57</v>
      </c>
      <c r="B938" s="107" t="s">
        <v>1243</v>
      </c>
      <c r="C938" s="139">
        <v>1110</v>
      </c>
      <c r="D938" s="139">
        <v>61</v>
      </c>
      <c r="E938" s="163">
        <v>1171</v>
      </c>
    </row>
    <row r="939" spans="1:5" s="132" customFormat="1" ht="10.5" customHeight="1" x14ac:dyDescent="0.15">
      <c r="A939" s="107" t="s">
        <v>57</v>
      </c>
      <c r="B939" s="107" t="s">
        <v>1244</v>
      </c>
      <c r="C939" s="139">
        <v>2020</v>
      </c>
      <c r="D939" s="139">
        <v>152</v>
      </c>
      <c r="E939" s="163">
        <v>2172</v>
      </c>
    </row>
    <row r="940" spans="1:5" s="132" customFormat="1" ht="10.5" customHeight="1" x14ac:dyDescent="0.15">
      <c r="A940" s="107" t="s">
        <v>57</v>
      </c>
      <c r="B940" s="107" t="s">
        <v>1245</v>
      </c>
      <c r="C940" s="139">
        <v>1927</v>
      </c>
      <c r="D940" s="139">
        <v>178</v>
      </c>
      <c r="E940" s="163">
        <v>2105</v>
      </c>
    </row>
    <row r="941" spans="1:5" s="132" customFormat="1" ht="10.5" customHeight="1" x14ac:dyDescent="0.15">
      <c r="A941" s="107" t="s">
        <v>57</v>
      </c>
      <c r="B941" s="107" t="s">
        <v>1246</v>
      </c>
      <c r="C941" s="139">
        <v>1163</v>
      </c>
      <c r="D941" s="139">
        <v>81</v>
      </c>
      <c r="E941" s="163">
        <v>1244</v>
      </c>
    </row>
    <row r="942" spans="1:5" s="132" customFormat="1" ht="10.5" customHeight="1" x14ac:dyDescent="0.15">
      <c r="A942" s="107" t="s">
        <v>57</v>
      </c>
      <c r="B942" s="107" t="s">
        <v>1247</v>
      </c>
      <c r="C942" s="139">
        <v>1471</v>
      </c>
      <c r="D942" s="139">
        <v>263</v>
      </c>
      <c r="E942" s="163">
        <v>1734</v>
      </c>
    </row>
    <row r="943" spans="1:5" s="132" customFormat="1" ht="10.5" customHeight="1" x14ac:dyDescent="0.15">
      <c r="A943" s="107" t="s">
        <v>57</v>
      </c>
      <c r="B943" s="107" t="s">
        <v>1248</v>
      </c>
      <c r="C943" s="139">
        <v>575</v>
      </c>
      <c r="D943" s="139">
        <v>117</v>
      </c>
      <c r="E943" s="163">
        <v>692</v>
      </c>
    </row>
    <row r="944" spans="1:5" s="132" customFormat="1" ht="10.5" customHeight="1" x14ac:dyDescent="0.15">
      <c r="A944" s="107" t="s">
        <v>57</v>
      </c>
      <c r="B944" s="107" t="s">
        <v>1249</v>
      </c>
      <c r="C944" s="139">
        <v>1222</v>
      </c>
      <c r="D944" s="139">
        <v>102</v>
      </c>
      <c r="E944" s="163">
        <v>1324</v>
      </c>
    </row>
    <row r="945" spans="1:5" s="132" customFormat="1" ht="10.5" customHeight="1" x14ac:dyDescent="0.15">
      <c r="A945" s="107" t="s">
        <v>57</v>
      </c>
      <c r="B945" s="107" t="s">
        <v>1250</v>
      </c>
      <c r="C945" s="139">
        <v>1101</v>
      </c>
      <c r="D945" s="139">
        <v>120</v>
      </c>
      <c r="E945" s="163">
        <v>1221</v>
      </c>
    </row>
    <row r="946" spans="1:5" s="132" customFormat="1" ht="10.5" customHeight="1" x14ac:dyDescent="0.15">
      <c r="A946" s="107" t="s">
        <v>57</v>
      </c>
      <c r="B946" s="107" t="s">
        <v>1251</v>
      </c>
      <c r="C946" s="139">
        <v>1028</v>
      </c>
      <c r="D946" s="139">
        <v>89</v>
      </c>
      <c r="E946" s="163">
        <v>1117</v>
      </c>
    </row>
    <row r="947" spans="1:5" s="132" customFormat="1" ht="10.5" customHeight="1" x14ac:dyDescent="0.15">
      <c r="A947" s="107" t="s">
        <v>57</v>
      </c>
      <c r="B947" s="107" t="s">
        <v>1252</v>
      </c>
      <c r="C947" s="139">
        <v>2081</v>
      </c>
      <c r="D947" s="139">
        <v>168</v>
      </c>
      <c r="E947" s="163">
        <v>2249</v>
      </c>
    </row>
    <row r="948" spans="1:5" s="132" customFormat="1" ht="10.5" customHeight="1" x14ac:dyDescent="0.15">
      <c r="A948" s="107" t="s">
        <v>57</v>
      </c>
      <c r="B948" s="107" t="s">
        <v>1253</v>
      </c>
      <c r="C948" s="139">
        <v>1604</v>
      </c>
      <c r="D948" s="139">
        <v>133</v>
      </c>
      <c r="E948" s="163">
        <v>1737</v>
      </c>
    </row>
    <row r="949" spans="1:5" s="132" customFormat="1" ht="10.5" customHeight="1" x14ac:dyDescent="0.15">
      <c r="A949" s="107" t="s">
        <v>57</v>
      </c>
      <c r="B949" s="107" t="s">
        <v>1254</v>
      </c>
      <c r="C949" s="139">
        <v>606</v>
      </c>
      <c r="D949" s="139">
        <v>30</v>
      </c>
      <c r="E949" s="163">
        <v>636</v>
      </c>
    </row>
    <row r="950" spans="1:5" s="132" customFormat="1" ht="10.5" customHeight="1" x14ac:dyDescent="0.15">
      <c r="A950" s="107" t="s">
        <v>57</v>
      </c>
      <c r="B950" s="107" t="s">
        <v>1255</v>
      </c>
      <c r="C950" s="139">
        <v>2164</v>
      </c>
      <c r="D950" s="139">
        <v>79</v>
      </c>
      <c r="E950" s="163">
        <v>2243</v>
      </c>
    </row>
    <row r="951" spans="1:5" s="132" customFormat="1" ht="10.5" customHeight="1" x14ac:dyDescent="0.15">
      <c r="A951" s="107" t="s">
        <v>57</v>
      </c>
      <c r="B951" s="107" t="s">
        <v>1256</v>
      </c>
      <c r="C951" s="139">
        <v>2637</v>
      </c>
      <c r="D951" s="139">
        <v>144</v>
      </c>
      <c r="E951" s="163">
        <v>2781</v>
      </c>
    </row>
    <row r="952" spans="1:5" s="132" customFormat="1" ht="10.5" customHeight="1" x14ac:dyDescent="0.15">
      <c r="A952" s="107" t="s">
        <v>57</v>
      </c>
      <c r="B952" s="107" t="s">
        <v>1257</v>
      </c>
      <c r="C952" s="139">
        <v>1012</v>
      </c>
      <c r="D952" s="139">
        <v>99</v>
      </c>
      <c r="E952" s="163">
        <v>1111</v>
      </c>
    </row>
    <row r="953" spans="1:5" s="132" customFormat="1" ht="10.5" customHeight="1" x14ac:dyDescent="0.15">
      <c r="A953" s="107" t="s">
        <v>56</v>
      </c>
      <c r="B953" s="107" t="s">
        <v>1258</v>
      </c>
      <c r="C953" s="139">
        <v>1383</v>
      </c>
      <c r="D953" s="139">
        <v>196</v>
      </c>
      <c r="E953" s="163">
        <v>1579</v>
      </c>
    </row>
    <row r="954" spans="1:5" s="132" customFormat="1" ht="10.5" customHeight="1" x14ac:dyDescent="0.15">
      <c r="A954" s="107" t="s">
        <v>56</v>
      </c>
      <c r="B954" s="107" t="s">
        <v>1259</v>
      </c>
      <c r="C954" s="139">
        <v>1772</v>
      </c>
      <c r="D954" s="139">
        <v>292</v>
      </c>
      <c r="E954" s="163">
        <v>2064</v>
      </c>
    </row>
    <row r="955" spans="1:5" s="132" customFormat="1" ht="10.5" customHeight="1" x14ac:dyDescent="0.15">
      <c r="A955" s="107" t="s">
        <v>56</v>
      </c>
      <c r="B955" s="107" t="s">
        <v>1260</v>
      </c>
      <c r="C955" s="139">
        <v>2078</v>
      </c>
      <c r="D955" s="139">
        <v>392</v>
      </c>
      <c r="E955" s="163">
        <v>2470</v>
      </c>
    </row>
    <row r="956" spans="1:5" s="132" customFormat="1" ht="10.5" customHeight="1" x14ac:dyDescent="0.15">
      <c r="A956" s="107" t="s">
        <v>56</v>
      </c>
      <c r="B956" s="107" t="s">
        <v>1261</v>
      </c>
      <c r="C956" s="139">
        <v>1038</v>
      </c>
      <c r="D956" s="139">
        <v>160</v>
      </c>
      <c r="E956" s="163">
        <v>1198</v>
      </c>
    </row>
    <row r="957" spans="1:5" s="132" customFormat="1" ht="10.5" customHeight="1" x14ac:dyDescent="0.15">
      <c r="A957" s="107" t="s">
        <v>56</v>
      </c>
      <c r="B957" s="107" t="s">
        <v>1262</v>
      </c>
      <c r="C957" s="139">
        <v>1683</v>
      </c>
      <c r="D957" s="139">
        <v>239</v>
      </c>
      <c r="E957" s="163">
        <v>1922</v>
      </c>
    </row>
    <row r="958" spans="1:5" s="132" customFormat="1" ht="10.5" customHeight="1" x14ac:dyDescent="0.15">
      <c r="A958" s="107" t="s">
        <v>56</v>
      </c>
      <c r="B958" s="107" t="s">
        <v>1263</v>
      </c>
      <c r="C958" s="139">
        <v>1799</v>
      </c>
      <c r="D958" s="139">
        <v>233</v>
      </c>
      <c r="E958" s="163">
        <v>2032</v>
      </c>
    </row>
    <row r="959" spans="1:5" s="132" customFormat="1" ht="10.5" customHeight="1" x14ac:dyDescent="0.15">
      <c r="A959" s="107" t="s">
        <v>56</v>
      </c>
      <c r="B959" s="107" t="s">
        <v>1264</v>
      </c>
      <c r="C959" s="139">
        <v>1450</v>
      </c>
      <c r="D959" s="139">
        <v>228</v>
      </c>
      <c r="E959" s="163">
        <v>1678</v>
      </c>
    </row>
    <row r="960" spans="1:5" s="132" customFormat="1" ht="10.5" customHeight="1" x14ac:dyDescent="0.15">
      <c r="A960" s="107" t="s">
        <v>56</v>
      </c>
      <c r="B960" s="107" t="s">
        <v>1265</v>
      </c>
      <c r="C960" s="139">
        <v>1359</v>
      </c>
      <c r="D960" s="139">
        <v>218</v>
      </c>
      <c r="E960" s="163">
        <v>1577</v>
      </c>
    </row>
    <row r="961" spans="1:5" s="132" customFormat="1" ht="10.5" customHeight="1" x14ac:dyDescent="0.15">
      <c r="A961" s="107" t="s">
        <v>56</v>
      </c>
      <c r="B961" s="107" t="s">
        <v>1266</v>
      </c>
      <c r="C961" s="139">
        <v>1287</v>
      </c>
      <c r="D961" s="139">
        <v>216</v>
      </c>
      <c r="E961" s="163">
        <v>1503</v>
      </c>
    </row>
    <row r="962" spans="1:5" s="132" customFormat="1" ht="10.5" customHeight="1" x14ac:dyDescent="0.15">
      <c r="A962" s="107" t="s">
        <v>55</v>
      </c>
      <c r="B962" s="107" t="s">
        <v>1267</v>
      </c>
      <c r="C962" s="139">
        <v>133</v>
      </c>
      <c r="D962" s="139">
        <v>20</v>
      </c>
      <c r="E962" s="163">
        <v>153</v>
      </c>
    </row>
    <row r="963" spans="1:5" s="132" customFormat="1" ht="10.5" customHeight="1" x14ac:dyDescent="0.15">
      <c r="A963" s="107" t="s">
        <v>55</v>
      </c>
      <c r="B963" s="107" t="s">
        <v>1268</v>
      </c>
      <c r="C963" s="139">
        <v>344</v>
      </c>
      <c r="D963" s="139">
        <v>63</v>
      </c>
      <c r="E963" s="163">
        <v>407</v>
      </c>
    </row>
    <row r="964" spans="1:5" s="132" customFormat="1" ht="10.5" customHeight="1" x14ac:dyDescent="0.15">
      <c r="A964" s="107" t="s">
        <v>55</v>
      </c>
      <c r="B964" s="107" t="s">
        <v>1269</v>
      </c>
      <c r="C964" s="139">
        <v>400</v>
      </c>
      <c r="D964" s="139">
        <v>46</v>
      </c>
      <c r="E964" s="163">
        <v>446</v>
      </c>
    </row>
    <row r="965" spans="1:5" s="132" customFormat="1" ht="10.5" customHeight="1" x14ac:dyDescent="0.15">
      <c r="A965" s="107" t="s">
        <v>55</v>
      </c>
      <c r="B965" s="107" t="s">
        <v>1270</v>
      </c>
      <c r="C965" s="139">
        <v>296</v>
      </c>
      <c r="D965" s="139">
        <v>25</v>
      </c>
      <c r="E965" s="163">
        <v>321</v>
      </c>
    </row>
    <row r="966" spans="1:5" s="132" customFormat="1" ht="10.5" customHeight="1" x14ac:dyDescent="0.15">
      <c r="A966" s="107" t="s">
        <v>55</v>
      </c>
      <c r="B966" s="107" t="s">
        <v>1271</v>
      </c>
      <c r="C966" s="139">
        <v>65</v>
      </c>
      <c r="D966" s="139">
        <v>5</v>
      </c>
      <c r="E966" s="163">
        <v>70</v>
      </c>
    </row>
    <row r="967" spans="1:5" s="132" customFormat="1" ht="10.5" customHeight="1" x14ac:dyDescent="0.15">
      <c r="A967" s="107" t="s">
        <v>54</v>
      </c>
      <c r="B967" s="107" t="s">
        <v>1272</v>
      </c>
      <c r="C967" s="139">
        <v>978</v>
      </c>
      <c r="D967" s="139">
        <v>194</v>
      </c>
      <c r="E967" s="163">
        <v>1172</v>
      </c>
    </row>
    <row r="968" spans="1:5" s="132" customFormat="1" ht="10.5" customHeight="1" x14ac:dyDescent="0.15">
      <c r="A968" s="107" t="s">
        <v>54</v>
      </c>
      <c r="B968" s="107" t="s">
        <v>1273</v>
      </c>
      <c r="C968" s="139">
        <v>354</v>
      </c>
      <c r="D968" s="139">
        <v>79</v>
      </c>
      <c r="E968" s="163">
        <v>433</v>
      </c>
    </row>
    <row r="969" spans="1:5" s="132" customFormat="1" ht="10.5" customHeight="1" x14ac:dyDescent="0.15">
      <c r="A969" s="107" t="s">
        <v>54</v>
      </c>
      <c r="B969" s="107" t="s">
        <v>1274</v>
      </c>
      <c r="C969" s="139">
        <v>426</v>
      </c>
      <c r="D969" s="139">
        <v>81</v>
      </c>
      <c r="E969" s="163">
        <v>507</v>
      </c>
    </row>
    <row r="970" spans="1:5" s="132" customFormat="1" ht="10.5" customHeight="1" x14ac:dyDescent="0.15">
      <c r="A970" s="107" t="s">
        <v>54</v>
      </c>
      <c r="B970" s="107" t="s">
        <v>1275</v>
      </c>
      <c r="C970" s="139">
        <v>959</v>
      </c>
      <c r="D970" s="139">
        <v>167</v>
      </c>
      <c r="E970" s="163">
        <v>1126</v>
      </c>
    </row>
    <row r="971" spans="1:5" s="132" customFormat="1" ht="10.5" customHeight="1" x14ac:dyDescent="0.15">
      <c r="A971" s="107" t="s">
        <v>54</v>
      </c>
      <c r="B971" s="107" t="s">
        <v>1276</v>
      </c>
      <c r="C971" s="139">
        <v>802</v>
      </c>
      <c r="D971" s="139">
        <v>124</v>
      </c>
      <c r="E971" s="163">
        <v>926</v>
      </c>
    </row>
    <row r="972" spans="1:5" s="132" customFormat="1" ht="10.5" customHeight="1" x14ac:dyDescent="0.15">
      <c r="A972" s="107" t="s">
        <v>54</v>
      </c>
      <c r="B972" s="107" t="s">
        <v>1277</v>
      </c>
      <c r="C972" s="139">
        <v>541</v>
      </c>
      <c r="D972" s="139">
        <v>119</v>
      </c>
      <c r="E972" s="163">
        <v>660</v>
      </c>
    </row>
    <row r="973" spans="1:5" s="132" customFormat="1" ht="10.5" customHeight="1" x14ac:dyDescent="0.15">
      <c r="A973" s="107" t="s">
        <v>54</v>
      </c>
      <c r="B973" s="107" t="s">
        <v>1278</v>
      </c>
      <c r="C973" s="139">
        <v>1242</v>
      </c>
      <c r="D973" s="139">
        <v>166</v>
      </c>
      <c r="E973" s="163">
        <v>1408</v>
      </c>
    </row>
    <row r="974" spans="1:5" s="132" customFormat="1" ht="10.5" customHeight="1" x14ac:dyDescent="0.15">
      <c r="A974" s="107" t="s">
        <v>54</v>
      </c>
      <c r="B974" s="107" t="s">
        <v>1279</v>
      </c>
      <c r="C974" s="139">
        <v>762</v>
      </c>
      <c r="D974" s="139">
        <v>67</v>
      </c>
      <c r="E974" s="163">
        <v>829</v>
      </c>
    </row>
    <row r="975" spans="1:5" s="132" customFormat="1" ht="10.5" customHeight="1" x14ac:dyDescent="0.15">
      <c r="A975" s="107" t="s">
        <v>54</v>
      </c>
      <c r="B975" s="107" t="s">
        <v>1280</v>
      </c>
      <c r="C975" s="139">
        <v>1092</v>
      </c>
      <c r="D975" s="139">
        <v>116</v>
      </c>
      <c r="E975" s="163">
        <v>1208</v>
      </c>
    </row>
    <row r="976" spans="1:5" s="132" customFormat="1" ht="10.5" customHeight="1" x14ac:dyDescent="0.15">
      <c r="A976" s="107" t="s">
        <v>53</v>
      </c>
      <c r="B976" s="107" t="s">
        <v>1281</v>
      </c>
      <c r="C976" s="139">
        <v>430</v>
      </c>
      <c r="D976" s="139">
        <v>39</v>
      </c>
      <c r="E976" s="163">
        <v>469</v>
      </c>
    </row>
    <row r="977" spans="1:5" s="132" customFormat="1" ht="10.5" customHeight="1" x14ac:dyDescent="0.15">
      <c r="A977" s="107" t="s">
        <v>53</v>
      </c>
      <c r="B977" s="107" t="s">
        <v>1282</v>
      </c>
      <c r="C977" s="139">
        <v>509</v>
      </c>
      <c r="D977" s="139">
        <v>46</v>
      </c>
      <c r="E977" s="163">
        <v>555</v>
      </c>
    </row>
    <row r="978" spans="1:5" s="132" customFormat="1" ht="10.5" customHeight="1" x14ac:dyDescent="0.15">
      <c r="A978" s="107" t="s">
        <v>53</v>
      </c>
      <c r="B978" s="107" t="s">
        <v>1283</v>
      </c>
      <c r="C978" s="139">
        <v>397</v>
      </c>
      <c r="D978" s="139">
        <v>41</v>
      </c>
      <c r="E978" s="163">
        <v>438</v>
      </c>
    </row>
    <row r="979" spans="1:5" s="132" customFormat="1" ht="10.5" customHeight="1" x14ac:dyDescent="0.15">
      <c r="A979" s="107" t="s">
        <v>53</v>
      </c>
      <c r="B979" s="107" t="s">
        <v>1284</v>
      </c>
      <c r="C979" s="139">
        <v>481</v>
      </c>
      <c r="D979" s="139">
        <v>36</v>
      </c>
      <c r="E979" s="163">
        <v>517</v>
      </c>
    </row>
    <row r="980" spans="1:5" s="132" customFormat="1" ht="10.5" customHeight="1" x14ac:dyDescent="0.15">
      <c r="A980" s="107" t="s">
        <v>53</v>
      </c>
      <c r="B980" s="107" t="s">
        <v>1285</v>
      </c>
      <c r="C980" s="139">
        <v>507</v>
      </c>
      <c r="D980" s="139">
        <v>67</v>
      </c>
      <c r="E980" s="163">
        <v>574</v>
      </c>
    </row>
    <row r="981" spans="1:5" s="132" customFormat="1" ht="10.5" customHeight="1" x14ac:dyDescent="0.15">
      <c r="A981" s="107" t="s">
        <v>53</v>
      </c>
      <c r="B981" s="107" t="s">
        <v>1286</v>
      </c>
      <c r="C981" s="139">
        <v>650</v>
      </c>
      <c r="D981" s="139">
        <v>58</v>
      </c>
      <c r="E981" s="163">
        <v>708</v>
      </c>
    </row>
    <row r="982" spans="1:5" s="132" customFormat="1" ht="10.5" customHeight="1" x14ac:dyDescent="0.15">
      <c r="A982" s="107" t="s">
        <v>53</v>
      </c>
      <c r="B982" s="107" t="s">
        <v>1287</v>
      </c>
      <c r="C982" s="139">
        <v>350</v>
      </c>
      <c r="D982" s="139">
        <v>30</v>
      </c>
      <c r="E982" s="163">
        <v>380</v>
      </c>
    </row>
    <row r="983" spans="1:5" s="132" customFormat="1" ht="10.5" customHeight="1" x14ac:dyDescent="0.15">
      <c r="A983" s="107" t="s">
        <v>53</v>
      </c>
      <c r="B983" s="107" t="s">
        <v>1288</v>
      </c>
      <c r="C983" s="139">
        <v>756</v>
      </c>
      <c r="D983" s="139">
        <v>61</v>
      </c>
      <c r="E983" s="163">
        <v>817</v>
      </c>
    </row>
    <row r="984" spans="1:5" s="132" customFormat="1" ht="10.5" customHeight="1" x14ac:dyDescent="0.15">
      <c r="A984" s="107" t="s">
        <v>53</v>
      </c>
      <c r="B984" s="107" t="s">
        <v>1289</v>
      </c>
      <c r="C984" s="139">
        <v>431</v>
      </c>
      <c r="D984" s="139">
        <v>28</v>
      </c>
      <c r="E984" s="163">
        <v>459</v>
      </c>
    </row>
    <row r="985" spans="1:5" s="132" customFormat="1" ht="10.5" customHeight="1" x14ac:dyDescent="0.15">
      <c r="A985" s="107" t="s">
        <v>53</v>
      </c>
      <c r="B985" s="107" t="s">
        <v>1290</v>
      </c>
      <c r="C985" s="139">
        <v>416</v>
      </c>
      <c r="D985" s="139">
        <v>46</v>
      </c>
      <c r="E985" s="163">
        <v>462</v>
      </c>
    </row>
    <row r="986" spans="1:5" s="132" customFormat="1" ht="10.5" customHeight="1" x14ac:dyDescent="0.15">
      <c r="A986" s="107" t="s">
        <v>52</v>
      </c>
      <c r="B986" s="107" t="s">
        <v>1291</v>
      </c>
      <c r="C986" s="139">
        <v>220</v>
      </c>
      <c r="D986" s="139">
        <v>16</v>
      </c>
      <c r="E986" s="163">
        <v>236</v>
      </c>
    </row>
    <row r="987" spans="1:5" s="132" customFormat="1" ht="10.5" customHeight="1" x14ac:dyDescent="0.15">
      <c r="A987" s="107" t="s">
        <v>52</v>
      </c>
      <c r="B987" s="107" t="s">
        <v>1292</v>
      </c>
      <c r="C987" s="139">
        <v>244</v>
      </c>
      <c r="D987" s="139">
        <v>10</v>
      </c>
      <c r="E987" s="163">
        <v>254</v>
      </c>
    </row>
    <row r="988" spans="1:5" s="132" customFormat="1" ht="10.5" customHeight="1" x14ac:dyDescent="0.15">
      <c r="A988" s="107" t="s">
        <v>52</v>
      </c>
      <c r="B988" s="107" t="s">
        <v>1293</v>
      </c>
      <c r="C988" s="139">
        <v>175</v>
      </c>
      <c r="D988" s="139">
        <v>15</v>
      </c>
      <c r="E988" s="163">
        <v>190</v>
      </c>
    </row>
    <row r="989" spans="1:5" s="132" customFormat="1" ht="10.5" customHeight="1" x14ac:dyDescent="0.15">
      <c r="A989" s="107" t="s">
        <v>52</v>
      </c>
      <c r="B989" s="107" t="s">
        <v>1294</v>
      </c>
      <c r="C989" s="139">
        <v>337</v>
      </c>
      <c r="D989" s="139">
        <v>33</v>
      </c>
      <c r="E989" s="163">
        <v>370</v>
      </c>
    </row>
    <row r="990" spans="1:5" s="132" customFormat="1" ht="10.5" customHeight="1" x14ac:dyDescent="0.15">
      <c r="A990" s="107" t="s">
        <v>52</v>
      </c>
      <c r="B990" s="107" t="s">
        <v>1295</v>
      </c>
      <c r="C990" s="139">
        <v>201</v>
      </c>
      <c r="D990" s="139">
        <v>39</v>
      </c>
      <c r="E990" s="163">
        <v>240</v>
      </c>
    </row>
    <row r="991" spans="1:5" s="132" customFormat="1" ht="10.5" customHeight="1" x14ac:dyDescent="0.15">
      <c r="A991" s="107" t="s">
        <v>52</v>
      </c>
      <c r="B991" s="107" t="s">
        <v>1296</v>
      </c>
      <c r="C991" s="139">
        <v>115</v>
      </c>
      <c r="D991" s="139">
        <v>13</v>
      </c>
      <c r="E991" s="163">
        <v>128</v>
      </c>
    </row>
    <row r="992" spans="1:5" s="132" customFormat="1" ht="10.5" customHeight="1" x14ac:dyDescent="0.15">
      <c r="A992" s="107" t="s">
        <v>52</v>
      </c>
      <c r="B992" s="107" t="s">
        <v>1297</v>
      </c>
      <c r="C992" s="139">
        <v>699</v>
      </c>
      <c r="D992" s="139">
        <v>162</v>
      </c>
      <c r="E992" s="163">
        <v>861</v>
      </c>
    </row>
    <row r="993" spans="1:5" s="132" customFormat="1" ht="10.5" customHeight="1" x14ac:dyDescent="0.15">
      <c r="A993" s="107" t="s">
        <v>52</v>
      </c>
      <c r="B993" s="107" t="s">
        <v>1298</v>
      </c>
      <c r="C993" s="139">
        <v>481</v>
      </c>
      <c r="D993" s="139">
        <v>90</v>
      </c>
      <c r="E993" s="163">
        <v>571</v>
      </c>
    </row>
    <row r="994" spans="1:5" s="132" customFormat="1" ht="10.5" customHeight="1" x14ac:dyDescent="0.15">
      <c r="A994" s="107" t="s">
        <v>51</v>
      </c>
      <c r="B994" s="107" t="s">
        <v>1299</v>
      </c>
      <c r="C994" s="139">
        <v>410</v>
      </c>
      <c r="D994" s="139">
        <v>59</v>
      </c>
      <c r="E994" s="163">
        <v>469</v>
      </c>
    </row>
    <row r="995" spans="1:5" s="132" customFormat="1" ht="10.5" customHeight="1" x14ac:dyDescent="0.15">
      <c r="A995" s="107" t="s">
        <v>51</v>
      </c>
      <c r="B995" s="107" t="s">
        <v>1300</v>
      </c>
      <c r="C995" s="139">
        <v>331</v>
      </c>
      <c r="D995" s="139">
        <v>42</v>
      </c>
      <c r="E995" s="163">
        <v>373</v>
      </c>
    </row>
    <row r="996" spans="1:5" s="132" customFormat="1" ht="10.5" customHeight="1" x14ac:dyDescent="0.15">
      <c r="A996" s="107" t="s">
        <v>51</v>
      </c>
      <c r="B996" s="107" t="s">
        <v>1301</v>
      </c>
      <c r="C996" s="139">
        <v>302</v>
      </c>
      <c r="D996" s="139">
        <v>47</v>
      </c>
      <c r="E996" s="163">
        <v>349</v>
      </c>
    </row>
    <row r="997" spans="1:5" s="132" customFormat="1" ht="10.5" customHeight="1" x14ac:dyDescent="0.15">
      <c r="A997" s="107" t="s">
        <v>51</v>
      </c>
      <c r="B997" s="107" t="s">
        <v>1302</v>
      </c>
      <c r="C997" s="139">
        <v>310</v>
      </c>
      <c r="D997" s="139">
        <v>30</v>
      </c>
      <c r="E997" s="163">
        <v>340</v>
      </c>
    </row>
    <row r="998" spans="1:5" s="132" customFormat="1" ht="10.5" customHeight="1" x14ac:dyDescent="0.15">
      <c r="A998" s="107" t="s">
        <v>51</v>
      </c>
      <c r="B998" s="107" t="s">
        <v>1303</v>
      </c>
      <c r="C998" s="139">
        <v>339</v>
      </c>
      <c r="D998" s="139">
        <v>28</v>
      </c>
      <c r="E998" s="163">
        <v>367</v>
      </c>
    </row>
    <row r="999" spans="1:5" s="132" customFormat="1" ht="10.5" customHeight="1" x14ac:dyDescent="0.15">
      <c r="A999" s="107" t="s">
        <v>51</v>
      </c>
      <c r="B999" s="107" t="s">
        <v>1304</v>
      </c>
      <c r="C999" s="139">
        <v>315</v>
      </c>
      <c r="D999" s="139">
        <v>59</v>
      </c>
      <c r="E999" s="163">
        <v>374</v>
      </c>
    </row>
    <row r="1000" spans="1:5" s="132" customFormat="1" ht="10.5" customHeight="1" x14ac:dyDescent="0.15">
      <c r="A1000" s="107" t="s">
        <v>50</v>
      </c>
      <c r="B1000" s="107" t="s">
        <v>1305</v>
      </c>
      <c r="C1000" s="139">
        <v>1949</v>
      </c>
      <c r="D1000" s="139">
        <v>284</v>
      </c>
      <c r="E1000" s="163">
        <v>2233</v>
      </c>
    </row>
    <row r="1001" spans="1:5" s="132" customFormat="1" ht="10.5" customHeight="1" x14ac:dyDescent="0.15">
      <c r="A1001" s="107" t="s">
        <v>50</v>
      </c>
      <c r="B1001" s="107" t="s">
        <v>1306</v>
      </c>
      <c r="C1001" s="139">
        <v>415</v>
      </c>
      <c r="D1001" s="139">
        <v>49</v>
      </c>
      <c r="E1001" s="163">
        <v>464</v>
      </c>
    </row>
    <row r="1002" spans="1:5" s="132" customFormat="1" ht="10.5" customHeight="1" x14ac:dyDescent="0.15">
      <c r="A1002" s="107" t="s">
        <v>50</v>
      </c>
      <c r="B1002" s="107" t="s">
        <v>1307</v>
      </c>
      <c r="C1002" s="139">
        <v>1392</v>
      </c>
      <c r="D1002" s="139">
        <v>149</v>
      </c>
      <c r="E1002" s="163">
        <v>1541</v>
      </c>
    </row>
    <row r="1003" spans="1:5" s="132" customFormat="1" ht="10.5" customHeight="1" x14ac:dyDescent="0.15">
      <c r="A1003" s="107" t="s">
        <v>49</v>
      </c>
      <c r="B1003" s="107" t="s">
        <v>1308</v>
      </c>
      <c r="C1003" s="139">
        <v>1161</v>
      </c>
      <c r="D1003" s="139">
        <v>66</v>
      </c>
      <c r="E1003" s="163">
        <v>1227</v>
      </c>
    </row>
    <row r="1004" spans="1:5" s="132" customFormat="1" ht="10.5" customHeight="1" x14ac:dyDescent="0.15">
      <c r="A1004" s="107" t="s">
        <v>49</v>
      </c>
      <c r="B1004" s="107" t="s">
        <v>1309</v>
      </c>
      <c r="C1004" s="139">
        <v>719</v>
      </c>
      <c r="D1004" s="139">
        <v>114</v>
      </c>
      <c r="E1004" s="163">
        <v>833</v>
      </c>
    </row>
    <row r="1005" spans="1:5" s="132" customFormat="1" ht="10.5" customHeight="1" x14ac:dyDescent="0.15">
      <c r="A1005" s="107" t="s">
        <v>49</v>
      </c>
      <c r="B1005" s="107" t="s">
        <v>1310</v>
      </c>
      <c r="C1005" s="139">
        <v>730</v>
      </c>
      <c r="D1005" s="139">
        <v>142</v>
      </c>
      <c r="E1005" s="163">
        <v>872</v>
      </c>
    </row>
    <row r="1006" spans="1:5" s="132" customFormat="1" ht="10.5" customHeight="1" x14ac:dyDescent="0.15">
      <c r="A1006" s="107" t="s">
        <v>49</v>
      </c>
      <c r="B1006" s="107" t="s">
        <v>1311</v>
      </c>
      <c r="C1006" s="139">
        <v>1132</v>
      </c>
      <c r="D1006" s="139">
        <v>196</v>
      </c>
      <c r="E1006" s="163">
        <v>1328</v>
      </c>
    </row>
    <row r="1007" spans="1:5" s="132" customFormat="1" ht="10.5" customHeight="1" x14ac:dyDescent="0.15">
      <c r="A1007" s="107" t="s">
        <v>49</v>
      </c>
      <c r="B1007" s="107" t="s">
        <v>1312</v>
      </c>
      <c r="C1007" s="139">
        <v>792</v>
      </c>
      <c r="D1007" s="139">
        <v>101</v>
      </c>
      <c r="E1007" s="163">
        <v>893</v>
      </c>
    </row>
    <row r="1008" spans="1:5" s="132" customFormat="1" ht="10.5" customHeight="1" x14ac:dyDescent="0.15">
      <c r="A1008" s="107" t="s">
        <v>49</v>
      </c>
      <c r="B1008" s="107" t="s">
        <v>1313</v>
      </c>
      <c r="C1008" s="139">
        <v>1028</v>
      </c>
      <c r="D1008" s="139">
        <v>146</v>
      </c>
      <c r="E1008" s="163">
        <v>1174</v>
      </c>
    </row>
    <row r="1009" spans="1:5" s="132" customFormat="1" ht="10.5" customHeight="1" x14ac:dyDescent="0.15">
      <c r="A1009" s="107" t="s">
        <v>49</v>
      </c>
      <c r="B1009" s="107" t="s">
        <v>1314</v>
      </c>
      <c r="C1009" s="139">
        <v>1075</v>
      </c>
      <c r="D1009" s="139">
        <v>94</v>
      </c>
      <c r="E1009" s="163">
        <v>1169</v>
      </c>
    </row>
    <row r="1010" spans="1:5" s="132" customFormat="1" ht="10.5" customHeight="1" x14ac:dyDescent="0.15">
      <c r="A1010" s="107" t="s">
        <v>49</v>
      </c>
      <c r="B1010" s="107" t="s">
        <v>1315</v>
      </c>
      <c r="C1010" s="139">
        <v>1229</v>
      </c>
      <c r="D1010" s="139">
        <v>123</v>
      </c>
      <c r="E1010" s="163">
        <v>1352</v>
      </c>
    </row>
    <row r="1011" spans="1:5" s="132" customFormat="1" ht="10.5" customHeight="1" x14ac:dyDescent="0.15">
      <c r="A1011" s="107" t="s">
        <v>49</v>
      </c>
      <c r="B1011" s="107" t="s">
        <v>1316</v>
      </c>
      <c r="C1011" s="139">
        <v>1251</v>
      </c>
      <c r="D1011" s="139">
        <v>114</v>
      </c>
      <c r="E1011" s="163">
        <v>1365</v>
      </c>
    </row>
    <row r="1012" spans="1:5" s="132" customFormat="1" ht="10.5" customHeight="1" x14ac:dyDescent="0.15">
      <c r="A1012" s="107" t="s">
        <v>49</v>
      </c>
      <c r="B1012" s="107" t="s">
        <v>1317</v>
      </c>
      <c r="C1012" s="139">
        <v>1057</v>
      </c>
      <c r="D1012" s="139">
        <v>112</v>
      </c>
      <c r="E1012" s="163">
        <v>1169</v>
      </c>
    </row>
    <row r="1013" spans="1:5" s="132" customFormat="1" ht="10.5" customHeight="1" x14ac:dyDescent="0.15">
      <c r="A1013" s="107" t="s">
        <v>49</v>
      </c>
      <c r="B1013" s="107" t="s">
        <v>1318</v>
      </c>
      <c r="C1013" s="139">
        <v>1016</v>
      </c>
      <c r="D1013" s="139">
        <v>114</v>
      </c>
      <c r="E1013" s="163">
        <v>1130</v>
      </c>
    </row>
    <row r="1014" spans="1:5" s="132" customFormat="1" ht="10.5" customHeight="1" x14ac:dyDescent="0.15">
      <c r="A1014" s="107" t="s">
        <v>49</v>
      </c>
      <c r="B1014" s="107" t="s">
        <v>1319</v>
      </c>
      <c r="C1014" s="139">
        <v>810</v>
      </c>
      <c r="D1014" s="139">
        <v>79</v>
      </c>
      <c r="E1014" s="163">
        <v>889</v>
      </c>
    </row>
    <row r="1015" spans="1:5" s="132" customFormat="1" ht="10.5" customHeight="1" x14ac:dyDescent="0.15">
      <c r="A1015" s="107" t="s">
        <v>49</v>
      </c>
      <c r="B1015" s="107" t="s">
        <v>1320</v>
      </c>
      <c r="C1015" s="139">
        <v>946</v>
      </c>
      <c r="D1015" s="139">
        <v>91</v>
      </c>
      <c r="E1015" s="163">
        <v>1037</v>
      </c>
    </row>
    <row r="1016" spans="1:5" s="132" customFormat="1" ht="10.5" customHeight="1" x14ac:dyDescent="0.15">
      <c r="A1016" s="107" t="s">
        <v>49</v>
      </c>
      <c r="B1016" s="107" t="s">
        <v>1321</v>
      </c>
      <c r="C1016" s="139">
        <v>1135</v>
      </c>
      <c r="D1016" s="139">
        <v>85</v>
      </c>
      <c r="E1016" s="163">
        <v>1220</v>
      </c>
    </row>
    <row r="1017" spans="1:5" s="132" customFormat="1" ht="10.5" customHeight="1" x14ac:dyDescent="0.15">
      <c r="A1017" s="107" t="s">
        <v>49</v>
      </c>
      <c r="B1017" s="107" t="s">
        <v>1322</v>
      </c>
      <c r="C1017" s="139">
        <v>1291</v>
      </c>
      <c r="D1017" s="139">
        <v>105</v>
      </c>
      <c r="E1017" s="163">
        <v>1396</v>
      </c>
    </row>
    <row r="1018" spans="1:5" s="132" customFormat="1" ht="10.5" customHeight="1" x14ac:dyDescent="0.15">
      <c r="A1018" s="107" t="s">
        <v>49</v>
      </c>
      <c r="B1018" s="107" t="s">
        <v>1323</v>
      </c>
      <c r="C1018" s="139">
        <v>1026</v>
      </c>
      <c r="D1018" s="139">
        <v>124</v>
      </c>
      <c r="E1018" s="163">
        <v>1150</v>
      </c>
    </row>
    <row r="1019" spans="1:5" s="132" customFormat="1" ht="10.5" customHeight="1" x14ac:dyDescent="0.15">
      <c r="A1019" s="107" t="s">
        <v>49</v>
      </c>
      <c r="B1019" s="107" t="s">
        <v>1324</v>
      </c>
      <c r="C1019" s="139">
        <v>1007</v>
      </c>
      <c r="D1019" s="139">
        <v>116</v>
      </c>
      <c r="E1019" s="163">
        <v>1123</v>
      </c>
    </row>
    <row r="1020" spans="1:5" s="132" customFormat="1" ht="10.5" customHeight="1" x14ac:dyDescent="0.15">
      <c r="A1020" s="107" t="s">
        <v>49</v>
      </c>
      <c r="B1020" s="107" t="s">
        <v>1325</v>
      </c>
      <c r="C1020" s="139">
        <v>1137</v>
      </c>
      <c r="D1020" s="139">
        <v>102</v>
      </c>
      <c r="E1020" s="163">
        <v>1239</v>
      </c>
    </row>
    <row r="1021" spans="1:5" s="132" customFormat="1" ht="10.5" customHeight="1" x14ac:dyDescent="0.15">
      <c r="A1021" s="107" t="s">
        <v>49</v>
      </c>
      <c r="B1021" s="107" t="s">
        <v>1326</v>
      </c>
      <c r="C1021" s="139">
        <v>815</v>
      </c>
      <c r="D1021" s="139">
        <v>99</v>
      </c>
      <c r="E1021" s="163">
        <v>914</v>
      </c>
    </row>
    <row r="1022" spans="1:5" s="132" customFormat="1" ht="10.5" customHeight="1" x14ac:dyDescent="0.15">
      <c r="A1022" s="107" t="s">
        <v>49</v>
      </c>
      <c r="B1022" s="107" t="s">
        <v>1327</v>
      </c>
      <c r="C1022" s="139">
        <v>1064</v>
      </c>
      <c r="D1022" s="139">
        <v>134</v>
      </c>
      <c r="E1022" s="163">
        <v>1198</v>
      </c>
    </row>
    <row r="1023" spans="1:5" s="132" customFormat="1" ht="10.5" customHeight="1" x14ac:dyDescent="0.15">
      <c r="A1023" s="107" t="s">
        <v>48</v>
      </c>
      <c r="B1023" s="107" t="s">
        <v>1328</v>
      </c>
      <c r="C1023" s="139">
        <v>1124</v>
      </c>
      <c r="D1023" s="139">
        <v>111</v>
      </c>
      <c r="E1023" s="163">
        <v>1235</v>
      </c>
    </row>
    <row r="1024" spans="1:5" s="132" customFormat="1" ht="10.5" customHeight="1" x14ac:dyDescent="0.15">
      <c r="A1024" s="107" t="s">
        <v>48</v>
      </c>
      <c r="B1024" s="107" t="s">
        <v>1329</v>
      </c>
      <c r="C1024" s="139">
        <v>1040</v>
      </c>
      <c r="D1024" s="139">
        <v>46</v>
      </c>
      <c r="E1024" s="163">
        <v>1086</v>
      </c>
    </row>
    <row r="1025" spans="1:5" s="132" customFormat="1" ht="10.5" customHeight="1" x14ac:dyDescent="0.15">
      <c r="A1025" s="107" t="s">
        <v>48</v>
      </c>
      <c r="B1025" s="107" t="s">
        <v>1330</v>
      </c>
      <c r="C1025" s="139">
        <v>1230</v>
      </c>
      <c r="D1025" s="139">
        <v>115</v>
      </c>
      <c r="E1025" s="163">
        <v>1345</v>
      </c>
    </row>
    <row r="1026" spans="1:5" s="132" customFormat="1" ht="10.5" customHeight="1" x14ac:dyDescent="0.15">
      <c r="A1026" s="107" t="s">
        <v>48</v>
      </c>
      <c r="B1026" s="107" t="s">
        <v>1331</v>
      </c>
      <c r="C1026" s="139">
        <v>1513</v>
      </c>
      <c r="D1026" s="139">
        <v>369</v>
      </c>
      <c r="E1026" s="163">
        <v>1882</v>
      </c>
    </row>
    <row r="1027" spans="1:5" s="132" customFormat="1" ht="10.5" customHeight="1" x14ac:dyDescent="0.15">
      <c r="A1027" s="107" t="s">
        <v>48</v>
      </c>
      <c r="B1027" s="107" t="s">
        <v>1332</v>
      </c>
      <c r="C1027" s="139">
        <v>1235</v>
      </c>
      <c r="D1027" s="139">
        <v>87</v>
      </c>
      <c r="E1027" s="163">
        <v>1322</v>
      </c>
    </row>
    <row r="1028" spans="1:5" s="132" customFormat="1" ht="10.5" customHeight="1" x14ac:dyDescent="0.15">
      <c r="A1028" s="107" t="s">
        <v>48</v>
      </c>
      <c r="B1028" s="107" t="s">
        <v>1333</v>
      </c>
      <c r="C1028" s="139">
        <v>1282</v>
      </c>
      <c r="D1028" s="139">
        <v>125</v>
      </c>
      <c r="E1028" s="163">
        <v>1407</v>
      </c>
    </row>
    <row r="1029" spans="1:5" s="132" customFormat="1" ht="10.5" customHeight="1" x14ac:dyDescent="0.15">
      <c r="A1029" s="107" t="s">
        <v>48</v>
      </c>
      <c r="B1029" s="107" t="s">
        <v>1334</v>
      </c>
      <c r="C1029" s="139">
        <v>1201</v>
      </c>
      <c r="D1029" s="139">
        <v>103</v>
      </c>
      <c r="E1029" s="163">
        <v>1304</v>
      </c>
    </row>
    <row r="1030" spans="1:5" s="132" customFormat="1" ht="10.5" customHeight="1" x14ac:dyDescent="0.15">
      <c r="A1030" s="107" t="s">
        <v>48</v>
      </c>
      <c r="B1030" s="107" t="s">
        <v>1335</v>
      </c>
      <c r="C1030" s="139">
        <v>1276</v>
      </c>
      <c r="D1030" s="139">
        <v>174</v>
      </c>
      <c r="E1030" s="163">
        <v>1450</v>
      </c>
    </row>
    <row r="1031" spans="1:5" s="132" customFormat="1" ht="10.5" customHeight="1" x14ac:dyDescent="0.15">
      <c r="A1031" s="107" t="s">
        <v>48</v>
      </c>
      <c r="B1031" s="107" t="s">
        <v>1336</v>
      </c>
      <c r="C1031" s="139">
        <v>1418</v>
      </c>
      <c r="D1031" s="139">
        <v>279</v>
      </c>
      <c r="E1031" s="163">
        <v>1697</v>
      </c>
    </row>
    <row r="1032" spans="1:5" s="132" customFormat="1" ht="10.5" customHeight="1" x14ac:dyDescent="0.15">
      <c r="A1032" s="107" t="s">
        <v>48</v>
      </c>
      <c r="B1032" s="107" t="s">
        <v>1337</v>
      </c>
      <c r="C1032" s="139">
        <v>1536</v>
      </c>
      <c r="D1032" s="139">
        <v>287</v>
      </c>
      <c r="E1032" s="163">
        <v>1823</v>
      </c>
    </row>
    <row r="1033" spans="1:5" s="132" customFormat="1" ht="10.5" customHeight="1" x14ac:dyDescent="0.15">
      <c r="A1033" s="107" t="s">
        <v>48</v>
      </c>
      <c r="B1033" s="107" t="s">
        <v>1338</v>
      </c>
      <c r="C1033" s="139">
        <v>990</v>
      </c>
      <c r="D1033" s="139">
        <v>65</v>
      </c>
      <c r="E1033" s="163">
        <v>1055</v>
      </c>
    </row>
    <row r="1034" spans="1:5" s="132" customFormat="1" ht="10.5" customHeight="1" x14ac:dyDescent="0.15">
      <c r="A1034" s="107" t="s">
        <v>48</v>
      </c>
      <c r="B1034" s="107" t="s">
        <v>1339</v>
      </c>
      <c r="C1034" s="139">
        <v>838</v>
      </c>
      <c r="D1034" s="139">
        <v>61</v>
      </c>
      <c r="E1034" s="163">
        <v>899</v>
      </c>
    </row>
    <row r="1035" spans="1:5" s="132" customFormat="1" ht="10.5" customHeight="1" x14ac:dyDescent="0.15">
      <c r="A1035" s="107" t="s">
        <v>48</v>
      </c>
      <c r="B1035" s="107" t="s">
        <v>1340</v>
      </c>
      <c r="C1035" s="139">
        <v>1204</v>
      </c>
      <c r="D1035" s="139">
        <v>114</v>
      </c>
      <c r="E1035" s="163">
        <v>1318</v>
      </c>
    </row>
    <row r="1036" spans="1:5" s="132" customFormat="1" ht="10.5" customHeight="1" x14ac:dyDescent="0.15">
      <c r="A1036" s="107" t="s">
        <v>48</v>
      </c>
      <c r="B1036" s="107" t="s">
        <v>1341</v>
      </c>
      <c r="C1036" s="139">
        <v>1225</v>
      </c>
      <c r="D1036" s="139">
        <v>105</v>
      </c>
      <c r="E1036" s="163">
        <v>1330</v>
      </c>
    </row>
    <row r="1037" spans="1:5" s="132" customFormat="1" ht="10.5" customHeight="1" x14ac:dyDescent="0.15">
      <c r="A1037" s="107" t="s">
        <v>48</v>
      </c>
      <c r="B1037" s="107" t="s">
        <v>1342</v>
      </c>
      <c r="C1037" s="139">
        <v>1307</v>
      </c>
      <c r="D1037" s="139">
        <v>143</v>
      </c>
      <c r="E1037" s="163">
        <v>1450</v>
      </c>
    </row>
    <row r="1038" spans="1:5" s="132" customFormat="1" ht="10.5" customHeight="1" x14ac:dyDescent="0.15">
      <c r="A1038" s="107" t="s">
        <v>48</v>
      </c>
      <c r="B1038" s="107" t="s">
        <v>1343</v>
      </c>
      <c r="C1038" s="139">
        <v>1534</v>
      </c>
      <c r="D1038" s="139">
        <v>461</v>
      </c>
      <c r="E1038" s="163">
        <v>1995</v>
      </c>
    </row>
    <row r="1039" spans="1:5" s="132" customFormat="1" ht="10.5" customHeight="1" x14ac:dyDescent="0.15">
      <c r="A1039" s="107" t="s">
        <v>48</v>
      </c>
      <c r="B1039" s="107" t="s">
        <v>1344</v>
      </c>
      <c r="C1039" s="139">
        <v>1347</v>
      </c>
      <c r="D1039" s="139">
        <v>352</v>
      </c>
      <c r="E1039" s="163">
        <v>1699</v>
      </c>
    </row>
    <row r="1040" spans="1:5" s="132" customFormat="1" ht="10.5" customHeight="1" x14ac:dyDescent="0.15">
      <c r="A1040" s="107" t="s">
        <v>48</v>
      </c>
      <c r="B1040" s="107" t="s">
        <v>1345</v>
      </c>
      <c r="C1040" s="139">
        <v>1651</v>
      </c>
      <c r="D1040" s="139">
        <v>550</v>
      </c>
      <c r="E1040" s="163">
        <v>2201</v>
      </c>
    </row>
    <row r="1041" spans="1:5" s="132" customFormat="1" ht="10.5" customHeight="1" x14ac:dyDescent="0.15">
      <c r="A1041" s="107" t="s">
        <v>48</v>
      </c>
      <c r="B1041" s="107" t="s">
        <v>1346</v>
      </c>
      <c r="C1041" s="139">
        <v>1328</v>
      </c>
      <c r="D1041" s="139">
        <v>302</v>
      </c>
      <c r="E1041" s="163">
        <v>1630</v>
      </c>
    </row>
    <row r="1042" spans="1:5" s="132" customFormat="1" ht="10.5" customHeight="1" x14ac:dyDescent="0.15">
      <c r="A1042" s="107" t="s">
        <v>48</v>
      </c>
      <c r="B1042" s="107" t="s">
        <v>1347</v>
      </c>
      <c r="C1042" s="139">
        <v>1312</v>
      </c>
      <c r="D1042" s="139">
        <v>356</v>
      </c>
      <c r="E1042" s="163">
        <v>1668</v>
      </c>
    </row>
    <row r="1043" spans="1:5" s="132" customFormat="1" ht="10.5" customHeight="1" x14ac:dyDescent="0.15">
      <c r="A1043" s="107" t="s">
        <v>48</v>
      </c>
      <c r="B1043" s="107" t="s">
        <v>1348</v>
      </c>
      <c r="C1043" s="139">
        <v>1130</v>
      </c>
      <c r="D1043" s="139">
        <v>233</v>
      </c>
      <c r="E1043" s="163">
        <v>1363</v>
      </c>
    </row>
    <row r="1044" spans="1:5" s="132" customFormat="1" ht="10.5" customHeight="1" x14ac:dyDescent="0.15">
      <c r="A1044" s="107" t="s">
        <v>48</v>
      </c>
      <c r="B1044" s="107" t="s">
        <v>1349</v>
      </c>
      <c r="C1044" s="139">
        <v>1245</v>
      </c>
      <c r="D1044" s="139">
        <v>247</v>
      </c>
      <c r="E1044" s="163">
        <v>1492</v>
      </c>
    </row>
    <row r="1045" spans="1:5" s="132" customFormat="1" ht="10.5" customHeight="1" x14ac:dyDescent="0.15">
      <c r="A1045" s="107" t="s">
        <v>48</v>
      </c>
      <c r="B1045" s="107" t="s">
        <v>1350</v>
      </c>
      <c r="C1045" s="139">
        <v>1088</v>
      </c>
      <c r="D1045" s="139">
        <v>264</v>
      </c>
      <c r="E1045" s="163">
        <v>1352</v>
      </c>
    </row>
    <row r="1046" spans="1:5" s="132" customFormat="1" ht="10.5" customHeight="1" x14ac:dyDescent="0.15">
      <c r="A1046" s="107" t="s">
        <v>48</v>
      </c>
      <c r="B1046" s="107" t="s">
        <v>1351</v>
      </c>
      <c r="C1046" s="139">
        <v>114</v>
      </c>
      <c r="D1046" s="139">
        <v>40</v>
      </c>
      <c r="E1046" s="163">
        <v>154</v>
      </c>
    </row>
    <row r="1047" spans="1:5" s="132" customFormat="1" ht="10.5" customHeight="1" x14ac:dyDescent="0.15">
      <c r="A1047" s="107" t="s">
        <v>48</v>
      </c>
      <c r="B1047" s="107" t="s">
        <v>1352</v>
      </c>
      <c r="C1047" s="139">
        <v>856</v>
      </c>
      <c r="D1047" s="139">
        <v>82</v>
      </c>
      <c r="E1047" s="163">
        <v>938</v>
      </c>
    </row>
    <row r="1048" spans="1:5" s="132" customFormat="1" ht="10.5" customHeight="1" x14ac:dyDescent="0.15">
      <c r="A1048" s="107" t="s">
        <v>48</v>
      </c>
      <c r="B1048" s="107" t="s">
        <v>1353</v>
      </c>
      <c r="C1048" s="139">
        <v>958</v>
      </c>
      <c r="D1048" s="139">
        <v>120</v>
      </c>
      <c r="E1048" s="163">
        <v>1078</v>
      </c>
    </row>
    <row r="1049" spans="1:5" s="132" customFormat="1" ht="10.5" customHeight="1" x14ac:dyDescent="0.15">
      <c r="A1049" s="107" t="s">
        <v>48</v>
      </c>
      <c r="B1049" s="107" t="s">
        <v>1354</v>
      </c>
      <c r="C1049" s="139">
        <v>744</v>
      </c>
      <c r="D1049" s="139">
        <v>67</v>
      </c>
      <c r="E1049" s="163">
        <v>811</v>
      </c>
    </row>
    <row r="1050" spans="1:5" s="132" customFormat="1" ht="10.5" customHeight="1" x14ac:dyDescent="0.15">
      <c r="A1050" s="107" t="s">
        <v>48</v>
      </c>
      <c r="B1050" s="107" t="s">
        <v>1355</v>
      </c>
      <c r="C1050" s="139">
        <v>308</v>
      </c>
      <c r="D1050" s="139">
        <v>21</v>
      </c>
      <c r="E1050" s="163">
        <v>329</v>
      </c>
    </row>
    <row r="1051" spans="1:5" s="132" customFormat="1" ht="10.5" customHeight="1" x14ac:dyDescent="0.15">
      <c r="A1051" s="107" t="s">
        <v>48</v>
      </c>
      <c r="B1051" s="107" t="s">
        <v>1356</v>
      </c>
      <c r="C1051" s="139">
        <v>375</v>
      </c>
      <c r="D1051" s="139">
        <v>30</v>
      </c>
      <c r="E1051" s="163">
        <v>405</v>
      </c>
    </row>
    <row r="1052" spans="1:5" s="132" customFormat="1" ht="10.5" customHeight="1" x14ac:dyDescent="0.15">
      <c r="A1052" s="107" t="s">
        <v>48</v>
      </c>
      <c r="B1052" s="107" t="s">
        <v>1357</v>
      </c>
      <c r="C1052" s="139">
        <v>769</v>
      </c>
      <c r="D1052" s="139">
        <v>97</v>
      </c>
      <c r="E1052" s="163">
        <v>866</v>
      </c>
    </row>
    <row r="1053" spans="1:5" s="132" customFormat="1" ht="10.5" customHeight="1" x14ac:dyDescent="0.15">
      <c r="A1053" s="107" t="s">
        <v>48</v>
      </c>
      <c r="B1053" s="107" t="s">
        <v>1358</v>
      </c>
      <c r="C1053" s="139">
        <v>1092</v>
      </c>
      <c r="D1053" s="139">
        <v>130</v>
      </c>
      <c r="E1053" s="163">
        <v>1222</v>
      </c>
    </row>
    <row r="1054" spans="1:5" s="132" customFormat="1" ht="10.5" customHeight="1" x14ac:dyDescent="0.15">
      <c r="A1054" s="107" t="s">
        <v>48</v>
      </c>
      <c r="B1054" s="107" t="s">
        <v>1359</v>
      </c>
      <c r="C1054" s="139">
        <v>1150</v>
      </c>
      <c r="D1054" s="139">
        <v>120</v>
      </c>
      <c r="E1054" s="163">
        <v>1270</v>
      </c>
    </row>
    <row r="1055" spans="1:5" s="132" customFormat="1" ht="10.5" customHeight="1" x14ac:dyDescent="0.15">
      <c r="A1055" s="107" t="s">
        <v>48</v>
      </c>
      <c r="B1055" s="107" t="s">
        <v>1360</v>
      </c>
      <c r="C1055" s="139">
        <v>726</v>
      </c>
      <c r="D1055" s="139">
        <v>71</v>
      </c>
      <c r="E1055" s="163">
        <v>797</v>
      </c>
    </row>
    <row r="1056" spans="1:5" s="132" customFormat="1" ht="10.5" customHeight="1" x14ac:dyDescent="0.15">
      <c r="A1056" s="107" t="s">
        <v>48</v>
      </c>
      <c r="B1056" s="107" t="s">
        <v>1361</v>
      </c>
      <c r="C1056" s="139">
        <v>941</v>
      </c>
      <c r="D1056" s="139">
        <v>63</v>
      </c>
      <c r="E1056" s="163">
        <v>1004</v>
      </c>
    </row>
    <row r="1057" spans="1:5" s="132" customFormat="1" ht="10.5" customHeight="1" x14ac:dyDescent="0.15">
      <c r="A1057" s="107" t="s">
        <v>48</v>
      </c>
      <c r="B1057" s="107" t="s">
        <v>1362</v>
      </c>
      <c r="C1057" s="139">
        <v>994</v>
      </c>
      <c r="D1057" s="139">
        <v>129</v>
      </c>
      <c r="E1057" s="163">
        <v>1123</v>
      </c>
    </row>
    <row r="1058" spans="1:5" s="132" customFormat="1" ht="10.5" customHeight="1" x14ac:dyDescent="0.15">
      <c r="A1058" s="107" t="s">
        <v>48</v>
      </c>
      <c r="B1058" s="107" t="s">
        <v>1363</v>
      </c>
      <c r="C1058" s="139">
        <v>925</v>
      </c>
      <c r="D1058" s="139">
        <v>86</v>
      </c>
      <c r="E1058" s="163">
        <v>1011</v>
      </c>
    </row>
    <row r="1059" spans="1:5" s="132" customFormat="1" ht="10.5" customHeight="1" x14ac:dyDescent="0.15">
      <c r="A1059" s="107" t="s">
        <v>48</v>
      </c>
      <c r="B1059" s="107" t="s">
        <v>1364</v>
      </c>
      <c r="C1059" s="139">
        <v>1187</v>
      </c>
      <c r="D1059" s="139">
        <v>121</v>
      </c>
      <c r="E1059" s="163">
        <v>1308</v>
      </c>
    </row>
    <row r="1060" spans="1:5" s="132" customFormat="1" ht="10.5" customHeight="1" x14ac:dyDescent="0.15">
      <c r="A1060" s="107" t="s">
        <v>48</v>
      </c>
      <c r="B1060" s="107" t="s">
        <v>1365</v>
      </c>
      <c r="C1060" s="139">
        <v>1160</v>
      </c>
      <c r="D1060" s="139">
        <v>83</v>
      </c>
      <c r="E1060" s="163">
        <v>1243</v>
      </c>
    </row>
    <row r="1061" spans="1:5" s="132" customFormat="1" ht="10.5" customHeight="1" x14ac:dyDescent="0.15">
      <c r="A1061" s="107" t="s">
        <v>48</v>
      </c>
      <c r="B1061" s="107" t="s">
        <v>1366</v>
      </c>
      <c r="C1061" s="139">
        <v>1271</v>
      </c>
      <c r="D1061" s="139">
        <v>69</v>
      </c>
      <c r="E1061" s="163">
        <v>1340</v>
      </c>
    </row>
    <row r="1062" spans="1:5" s="132" customFormat="1" ht="10.5" customHeight="1" x14ac:dyDescent="0.15">
      <c r="A1062" s="107" t="s">
        <v>48</v>
      </c>
      <c r="B1062" s="107" t="s">
        <v>1367</v>
      </c>
      <c r="C1062" s="139">
        <v>1273</v>
      </c>
      <c r="D1062" s="139">
        <v>83</v>
      </c>
      <c r="E1062" s="163">
        <v>1356</v>
      </c>
    </row>
    <row r="1063" spans="1:5" s="132" customFormat="1" ht="10.5" customHeight="1" x14ac:dyDescent="0.15">
      <c r="A1063" s="107" t="s">
        <v>48</v>
      </c>
      <c r="B1063" s="107" t="s">
        <v>1368</v>
      </c>
      <c r="C1063" s="139">
        <v>874</v>
      </c>
      <c r="D1063" s="139">
        <v>53</v>
      </c>
      <c r="E1063" s="163">
        <v>927</v>
      </c>
    </row>
    <row r="1064" spans="1:5" s="132" customFormat="1" ht="10.5" customHeight="1" x14ac:dyDescent="0.15">
      <c r="A1064" s="107" t="s">
        <v>48</v>
      </c>
      <c r="B1064" s="107" t="s">
        <v>1369</v>
      </c>
      <c r="C1064" s="139">
        <v>851</v>
      </c>
      <c r="D1064" s="139">
        <v>108</v>
      </c>
      <c r="E1064" s="163">
        <v>959</v>
      </c>
    </row>
    <row r="1065" spans="1:5" s="132" customFormat="1" ht="10.5" customHeight="1" x14ac:dyDescent="0.15">
      <c r="A1065" s="107" t="s">
        <v>48</v>
      </c>
      <c r="B1065" s="107" t="s">
        <v>1370</v>
      </c>
      <c r="C1065" s="139">
        <v>1135</v>
      </c>
      <c r="D1065" s="139">
        <v>59</v>
      </c>
      <c r="E1065" s="163">
        <v>1194</v>
      </c>
    </row>
    <row r="1066" spans="1:5" s="132" customFormat="1" ht="10.5" customHeight="1" x14ac:dyDescent="0.15">
      <c r="A1066" s="107" t="s">
        <v>48</v>
      </c>
      <c r="B1066" s="107" t="s">
        <v>1371</v>
      </c>
      <c r="C1066" s="139">
        <v>1434</v>
      </c>
      <c r="D1066" s="139">
        <v>247</v>
      </c>
      <c r="E1066" s="163">
        <v>1681</v>
      </c>
    </row>
    <row r="1067" spans="1:5" s="132" customFormat="1" ht="10.5" customHeight="1" x14ac:dyDescent="0.15">
      <c r="A1067" s="107" t="s">
        <v>48</v>
      </c>
      <c r="B1067" s="107" t="s">
        <v>1372</v>
      </c>
      <c r="C1067" s="139">
        <v>1254</v>
      </c>
      <c r="D1067" s="139">
        <v>64</v>
      </c>
      <c r="E1067" s="163">
        <v>1318</v>
      </c>
    </row>
    <row r="1068" spans="1:5" s="132" customFormat="1" ht="10.5" customHeight="1" x14ac:dyDescent="0.15">
      <c r="A1068" s="107" t="s">
        <v>48</v>
      </c>
      <c r="B1068" s="107" t="s">
        <v>1373</v>
      </c>
      <c r="C1068" s="139">
        <v>802</v>
      </c>
      <c r="D1068" s="139">
        <v>58</v>
      </c>
      <c r="E1068" s="163">
        <v>860</v>
      </c>
    </row>
    <row r="1069" spans="1:5" s="132" customFormat="1" ht="10.5" customHeight="1" x14ac:dyDescent="0.15">
      <c r="A1069" s="107" t="s">
        <v>48</v>
      </c>
      <c r="B1069" s="107" t="s">
        <v>1374</v>
      </c>
      <c r="C1069" s="139">
        <v>1612</v>
      </c>
      <c r="D1069" s="139">
        <v>477</v>
      </c>
      <c r="E1069" s="163">
        <v>2089</v>
      </c>
    </row>
    <row r="1070" spans="1:5" s="132" customFormat="1" ht="10.5" customHeight="1" x14ac:dyDescent="0.15">
      <c r="A1070" s="107" t="s">
        <v>48</v>
      </c>
      <c r="B1070" s="107" t="s">
        <v>1375</v>
      </c>
      <c r="C1070" s="139">
        <v>1388</v>
      </c>
      <c r="D1070" s="139">
        <v>187</v>
      </c>
      <c r="E1070" s="163">
        <v>1575</v>
      </c>
    </row>
    <row r="1071" spans="1:5" s="132" customFormat="1" ht="10.5" customHeight="1" x14ac:dyDescent="0.15">
      <c r="A1071" s="107" t="s">
        <v>48</v>
      </c>
      <c r="B1071" s="107" t="s">
        <v>1376</v>
      </c>
      <c r="C1071" s="139">
        <v>1089</v>
      </c>
      <c r="D1071" s="139">
        <v>73</v>
      </c>
      <c r="E1071" s="163">
        <v>1162</v>
      </c>
    </row>
    <row r="1072" spans="1:5" s="132" customFormat="1" ht="10.5" customHeight="1" x14ac:dyDescent="0.15">
      <c r="A1072" s="107" t="s">
        <v>48</v>
      </c>
      <c r="B1072" s="107" t="s">
        <v>1377</v>
      </c>
      <c r="C1072" s="139">
        <v>841</v>
      </c>
      <c r="D1072" s="139">
        <v>163</v>
      </c>
      <c r="E1072" s="163">
        <v>1004</v>
      </c>
    </row>
    <row r="1073" spans="1:5" s="132" customFormat="1" ht="10.5" customHeight="1" x14ac:dyDescent="0.15">
      <c r="A1073" s="107" t="s">
        <v>48</v>
      </c>
      <c r="B1073" s="107" t="s">
        <v>1378</v>
      </c>
      <c r="C1073" s="139">
        <v>1057</v>
      </c>
      <c r="D1073" s="139">
        <v>100</v>
      </c>
      <c r="E1073" s="163">
        <v>1157</v>
      </c>
    </row>
    <row r="1074" spans="1:5" s="132" customFormat="1" ht="10.5" customHeight="1" x14ac:dyDescent="0.15">
      <c r="A1074" s="107" t="s">
        <v>48</v>
      </c>
      <c r="B1074" s="107" t="s">
        <v>1379</v>
      </c>
      <c r="C1074" s="139">
        <v>992</v>
      </c>
      <c r="D1074" s="139">
        <v>77</v>
      </c>
      <c r="E1074" s="163">
        <v>1069</v>
      </c>
    </row>
    <row r="1075" spans="1:5" s="132" customFormat="1" ht="10.5" customHeight="1" x14ac:dyDescent="0.15">
      <c r="A1075" s="107" t="s">
        <v>48</v>
      </c>
      <c r="B1075" s="107" t="s">
        <v>1380</v>
      </c>
      <c r="C1075" s="139">
        <v>1392</v>
      </c>
      <c r="D1075" s="139">
        <v>384</v>
      </c>
      <c r="E1075" s="163">
        <v>1776</v>
      </c>
    </row>
    <row r="1076" spans="1:5" s="132" customFormat="1" ht="10.5" customHeight="1" x14ac:dyDescent="0.15">
      <c r="A1076" s="107" t="s">
        <v>48</v>
      </c>
      <c r="B1076" s="107" t="s">
        <v>1381</v>
      </c>
      <c r="C1076" s="139">
        <v>1197</v>
      </c>
      <c r="D1076" s="139">
        <v>133</v>
      </c>
      <c r="E1076" s="163">
        <v>1330</v>
      </c>
    </row>
    <row r="1077" spans="1:5" s="132" customFormat="1" ht="10.5" customHeight="1" x14ac:dyDescent="0.15">
      <c r="A1077" s="107" t="s">
        <v>48</v>
      </c>
      <c r="B1077" s="107" t="s">
        <v>1382</v>
      </c>
      <c r="C1077" s="139">
        <v>1230</v>
      </c>
      <c r="D1077" s="139">
        <v>119</v>
      </c>
      <c r="E1077" s="163">
        <v>1349</v>
      </c>
    </row>
    <row r="1078" spans="1:5" s="132" customFormat="1" ht="10.5" customHeight="1" x14ac:dyDescent="0.15">
      <c r="A1078" s="107" t="s">
        <v>48</v>
      </c>
      <c r="B1078" s="107" t="s">
        <v>1383</v>
      </c>
      <c r="C1078" s="139">
        <v>1768</v>
      </c>
      <c r="D1078" s="139">
        <v>587</v>
      </c>
      <c r="E1078" s="163">
        <v>2355</v>
      </c>
    </row>
    <row r="1079" spans="1:5" s="132" customFormat="1" ht="10.5" customHeight="1" x14ac:dyDescent="0.15">
      <c r="A1079" s="107" t="s">
        <v>48</v>
      </c>
      <c r="B1079" s="107" t="s">
        <v>1384</v>
      </c>
      <c r="C1079" s="139">
        <v>1066</v>
      </c>
      <c r="D1079" s="139">
        <v>214</v>
      </c>
      <c r="E1079" s="163">
        <v>1280</v>
      </c>
    </row>
    <row r="1080" spans="1:5" s="132" customFormat="1" ht="10.5" customHeight="1" x14ac:dyDescent="0.15">
      <c r="A1080" s="107" t="s">
        <v>48</v>
      </c>
      <c r="B1080" s="107" t="s">
        <v>1385</v>
      </c>
      <c r="C1080" s="139">
        <v>1217</v>
      </c>
      <c r="D1080" s="139">
        <v>467</v>
      </c>
      <c r="E1080" s="163">
        <v>1684</v>
      </c>
    </row>
    <row r="1081" spans="1:5" s="132" customFormat="1" ht="10.5" customHeight="1" x14ac:dyDescent="0.15">
      <c r="A1081" s="107" t="s">
        <v>48</v>
      </c>
      <c r="B1081" s="107" t="s">
        <v>1386</v>
      </c>
      <c r="C1081" s="139">
        <v>1070</v>
      </c>
      <c r="D1081" s="139">
        <v>63</v>
      </c>
      <c r="E1081" s="163">
        <v>1133</v>
      </c>
    </row>
    <row r="1082" spans="1:5" s="132" customFormat="1" ht="10.5" customHeight="1" x14ac:dyDescent="0.15">
      <c r="A1082" s="107" t="s">
        <v>48</v>
      </c>
      <c r="B1082" s="107" t="s">
        <v>1387</v>
      </c>
      <c r="C1082" s="139">
        <v>1166</v>
      </c>
      <c r="D1082" s="139">
        <v>289</v>
      </c>
      <c r="E1082" s="163">
        <v>1455</v>
      </c>
    </row>
    <row r="1083" spans="1:5" s="132" customFormat="1" ht="10.5" customHeight="1" x14ac:dyDescent="0.15">
      <c r="A1083" s="107" t="s">
        <v>48</v>
      </c>
      <c r="B1083" s="107" t="s">
        <v>1388</v>
      </c>
      <c r="C1083" s="139">
        <v>922</v>
      </c>
      <c r="D1083" s="139">
        <v>184</v>
      </c>
      <c r="E1083" s="163">
        <v>1106</v>
      </c>
    </row>
    <row r="1084" spans="1:5" s="132" customFormat="1" ht="10.5" customHeight="1" x14ac:dyDescent="0.15">
      <c r="A1084" s="107" t="s">
        <v>48</v>
      </c>
      <c r="B1084" s="107" t="s">
        <v>1389</v>
      </c>
      <c r="C1084" s="139">
        <v>1062</v>
      </c>
      <c r="D1084" s="139">
        <v>269</v>
      </c>
      <c r="E1084" s="163">
        <v>1331</v>
      </c>
    </row>
    <row r="1085" spans="1:5" s="132" customFormat="1" ht="10.5" customHeight="1" x14ac:dyDescent="0.15">
      <c r="A1085" s="107" t="s">
        <v>48</v>
      </c>
      <c r="B1085" s="107" t="s">
        <v>1390</v>
      </c>
      <c r="C1085" s="139">
        <v>1325</v>
      </c>
      <c r="D1085" s="139">
        <v>286</v>
      </c>
      <c r="E1085" s="163">
        <v>1611</v>
      </c>
    </row>
    <row r="1086" spans="1:5" s="132" customFormat="1" ht="10.5" customHeight="1" x14ac:dyDescent="0.15">
      <c r="A1086" s="107" t="s">
        <v>48</v>
      </c>
      <c r="B1086" s="107" t="s">
        <v>1391</v>
      </c>
      <c r="C1086" s="139">
        <v>1084</v>
      </c>
      <c r="D1086" s="139">
        <v>208</v>
      </c>
      <c r="E1086" s="163">
        <v>1292</v>
      </c>
    </row>
    <row r="1087" spans="1:5" s="132" customFormat="1" ht="10.5" customHeight="1" x14ac:dyDescent="0.15">
      <c r="A1087" s="107" t="s">
        <v>48</v>
      </c>
      <c r="B1087" s="107" t="s">
        <v>1392</v>
      </c>
      <c r="C1087" s="139">
        <v>1151</v>
      </c>
      <c r="D1087" s="139">
        <v>196</v>
      </c>
      <c r="E1087" s="163">
        <v>1347</v>
      </c>
    </row>
    <row r="1088" spans="1:5" s="132" customFormat="1" ht="10.5" customHeight="1" x14ac:dyDescent="0.15">
      <c r="A1088" s="107" t="s">
        <v>48</v>
      </c>
      <c r="B1088" s="107" t="s">
        <v>1393</v>
      </c>
      <c r="C1088" s="139">
        <v>1189</v>
      </c>
      <c r="D1088" s="139">
        <v>254</v>
      </c>
      <c r="E1088" s="163">
        <v>1443</v>
      </c>
    </row>
    <row r="1089" spans="1:5" s="132" customFormat="1" ht="10.5" customHeight="1" x14ac:dyDescent="0.15">
      <c r="A1089" s="107" t="s">
        <v>48</v>
      </c>
      <c r="B1089" s="107" t="s">
        <v>1394</v>
      </c>
      <c r="C1089" s="139">
        <v>1248</v>
      </c>
      <c r="D1089" s="139">
        <v>236</v>
      </c>
      <c r="E1089" s="163">
        <v>1484</v>
      </c>
    </row>
    <row r="1090" spans="1:5" s="132" customFormat="1" ht="10.5" customHeight="1" x14ac:dyDescent="0.15">
      <c r="A1090" s="107" t="s">
        <v>48</v>
      </c>
      <c r="B1090" s="107" t="s">
        <v>1395</v>
      </c>
      <c r="C1090" s="139">
        <v>1049</v>
      </c>
      <c r="D1090" s="139">
        <v>129</v>
      </c>
      <c r="E1090" s="163">
        <v>1178</v>
      </c>
    </row>
    <row r="1091" spans="1:5" s="132" customFormat="1" ht="10.5" customHeight="1" x14ac:dyDescent="0.15">
      <c r="A1091" s="107" t="s">
        <v>48</v>
      </c>
      <c r="B1091" s="107" t="s">
        <v>1396</v>
      </c>
      <c r="C1091" s="139">
        <v>1267</v>
      </c>
      <c r="D1091" s="139">
        <v>166</v>
      </c>
      <c r="E1091" s="163">
        <v>1433</v>
      </c>
    </row>
    <row r="1092" spans="1:5" s="132" customFormat="1" ht="10.5" customHeight="1" x14ac:dyDescent="0.15">
      <c r="A1092" s="107" t="s">
        <v>48</v>
      </c>
      <c r="B1092" s="107" t="s">
        <v>1397</v>
      </c>
      <c r="C1092" s="139">
        <v>920</v>
      </c>
      <c r="D1092" s="139">
        <v>77</v>
      </c>
      <c r="E1092" s="163">
        <v>997</v>
      </c>
    </row>
    <row r="1093" spans="1:5" s="132" customFormat="1" ht="10.5" customHeight="1" x14ac:dyDescent="0.15">
      <c r="A1093" s="107" t="s">
        <v>48</v>
      </c>
      <c r="B1093" s="107" t="s">
        <v>1398</v>
      </c>
      <c r="C1093" s="139">
        <v>963</v>
      </c>
      <c r="D1093" s="139">
        <v>42</v>
      </c>
      <c r="E1093" s="163">
        <v>1005</v>
      </c>
    </row>
    <row r="1094" spans="1:5" s="132" customFormat="1" ht="10.5" customHeight="1" x14ac:dyDescent="0.15">
      <c r="A1094" s="107" t="s">
        <v>48</v>
      </c>
      <c r="B1094" s="107" t="s">
        <v>1399</v>
      </c>
      <c r="C1094" s="139">
        <v>1057</v>
      </c>
      <c r="D1094" s="139">
        <v>159</v>
      </c>
      <c r="E1094" s="163">
        <v>1216</v>
      </c>
    </row>
    <row r="1095" spans="1:5" s="132" customFormat="1" ht="10.5" customHeight="1" x14ac:dyDescent="0.15">
      <c r="A1095" s="107" t="s">
        <v>48</v>
      </c>
      <c r="B1095" s="107" t="s">
        <v>1400</v>
      </c>
      <c r="C1095" s="139">
        <v>722</v>
      </c>
      <c r="D1095" s="139">
        <v>162</v>
      </c>
      <c r="E1095" s="163">
        <v>884</v>
      </c>
    </row>
    <row r="1096" spans="1:5" s="132" customFormat="1" ht="10.5" customHeight="1" x14ac:dyDescent="0.15">
      <c r="A1096" s="107" t="s">
        <v>48</v>
      </c>
      <c r="B1096" s="107" t="s">
        <v>1401</v>
      </c>
      <c r="C1096" s="139">
        <v>1606</v>
      </c>
      <c r="D1096" s="139">
        <v>427</v>
      </c>
      <c r="E1096" s="163">
        <v>2033</v>
      </c>
    </row>
    <row r="1097" spans="1:5" s="132" customFormat="1" ht="10.5" customHeight="1" x14ac:dyDescent="0.15">
      <c r="A1097" s="107" t="s">
        <v>48</v>
      </c>
      <c r="B1097" s="107" t="s">
        <v>1402</v>
      </c>
      <c r="C1097" s="139">
        <v>1423</v>
      </c>
      <c r="D1097" s="139">
        <v>430</v>
      </c>
      <c r="E1097" s="163">
        <v>1853</v>
      </c>
    </row>
    <row r="1098" spans="1:5" s="132" customFormat="1" ht="10.5" customHeight="1" x14ac:dyDescent="0.15">
      <c r="A1098" s="107" t="s">
        <v>48</v>
      </c>
      <c r="B1098" s="107" t="s">
        <v>1403</v>
      </c>
      <c r="C1098" s="139">
        <v>1286</v>
      </c>
      <c r="D1098" s="139">
        <v>136</v>
      </c>
      <c r="E1098" s="163">
        <v>1422</v>
      </c>
    </row>
    <row r="1099" spans="1:5" s="132" customFormat="1" ht="10.5" customHeight="1" x14ac:dyDescent="0.15">
      <c r="A1099" s="107" t="s">
        <v>48</v>
      </c>
      <c r="B1099" s="107" t="s">
        <v>1404</v>
      </c>
      <c r="C1099" s="139">
        <v>1221</v>
      </c>
      <c r="D1099" s="139">
        <v>99</v>
      </c>
      <c r="E1099" s="163">
        <v>1320</v>
      </c>
    </row>
    <row r="1100" spans="1:5" s="132" customFormat="1" ht="10.5" customHeight="1" x14ac:dyDescent="0.15">
      <c r="A1100" s="107" t="s">
        <v>48</v>
      </c>
      <c r="B1100" s="107" t="s">
        <v>1405</v>
      </c>
      <c r="C1100" s="139">
        <v>309</v>
      </c>
      <c r="D1100" s="139">
        <v>21</v>
      </c>
      <c r="E1100" s="163">
        <v>330</v>
      </c>
    </row>
    <row r="1101" spans="1:5" s="132" customFormat="1" ht="10.5" customHeight="1" x14ac:dyDescent="0.15">
      <c r="A1101" s="107" t="s">
        <v>48</v>
      </c>
      <c r="B1101" s="107" t="s">
        <v>1406</v>
      </c>
      <c r="C1101" s="139">
        <v>1144</v>
      </c>
      <c r="D1101" s="139">
        <v>65</v>
      </c>
      <c r="E1101" s="163">
        <v>1209</v>
      </c>
    </row>
    <row r="1102" spans="1:5" s="132" customFormat="1" ht="10.5" customHeight="1" x14ac:dyDescent="0.15">
      <c r="A1102" s="107" t="s">
        <v>48</v>
      </c>
      <c r="B1102" s="107" t="s">
        <v>1407</v>
      </c>
      <c r="C1102" s="139">
        <v>1254</v>
      </c>
      <c r="D1102" s="139">
        <v>159</v>
      </c>
      <c r="E1102" s="163">
        <v>1413</v>
      </c>
    </row>
    <row r="1103" spans="1:5" s="132" customFormat="1" ht="10.5" customHeight="1" x14ac:dyDescent="0.15">
      <c r="A1103" s="107" t="s">
        <v>48</v>
      </c>
      <c r="B1103" s="107" t="s">
        <v>1408</v>
      </c>
      <c r="C1103" s="139">
        <v>1294</v>
      </c>
      <c r="D1103" s="139">
        <v>101</v>
      </c>
      <c r="E1103" s="163">
        <v>1395</v>
      </c>
    </row>
    <row r="1104" spans="1:5" s="132" customFormat="1" ht="10.5" customHeight="1" x14ac:dyDescent="0.15">
      <c r="A1104" s="107" t="s">
        <v>48</v>
      </c>
      <c r="B1104" s="107" t="s">
        <v>1409</v>
      </c>
      <c r="C1104" s="139">
        <v>1556</v>
      </c>
      <c r="D1104" s="139">
        <v>204</v>
      </c>
      <c r="E1104" s="163">
        <v>1760</v>
      </c>
    </row>
    <row r="1105" spans="1:5" s="132" customFormat="1" ht="10.5" customHeight="1" x14ac:dyDescent="0.15">
      <c r="A1105" s="107" t="s">
        <v>48</v>
      </c>
      <c r="B1105" s="107" t="s">
        <v>1410</v>
      </c>
      <c r="C1105" s="139">
        <v>1672</v>
      </c>
      <c r="D1105" s="139">
        <v>519</v>
      </c>
      <c r="E1105" s="163">
        <v>2191</v>
      </c>
    </row>
    <row r="1106" spans="1:5" s="132" customFormat="1" ht="10.5" customHeight="1" x14ac:dyDescent="0.15">
      <c r="A1106" s="107" t="s">
        <v>48</v>
      </c>
      <c r="B1106" s="107" t="s">
        <v>1411</v>
      </c>
      <c r="C1106" s="139">
        <v>1291</v>
      </c>
      <c r="D1106" s="139">
        <v>321</v>
      </c>
      <c r="E1106" s="163">
        <v>1612</v>
      </c>
    </row>
    <row r="1107" spans="1:5" s="132" customFormat="1" ht="10.5" customHeight="1" x14ac:dyDescent="0.15">
      <c r="A1107" s="107" t="s">
        <v>48</v>
      </c>
      <c r="B1107" s="107" t="s">
        <v>1412</v>
      </c>
      <c r="C1107" s="139">
        <v>1718</v>
      </c>
      <c r="D1107" s="139">
        <v>293</v>
      </c>
      <c r="E1107" s="163">
        <v>2011</v>
      </c>
    </row>
    <row r="1108" spans="1:5" s="132" customFormat="1" ht="10.5" customHeight="1" x14ac:dyDescent="0.15">
      <c r="A1108" s="107" t="s">
        <v>48</v>
      </c>
      <c r="B1108" s="107" t="s">
        <v>1413</v>
      </c>
      <c r="C1108" s="139">
        <v>1456</v>
      </c>
      <c r="D1108" s="139">
        <v>137</v>
      </c>
      <c r="E1108" s="163">
        <v>1593</v>
      </c>
    </row>
    <row r="1109" spans="1:5" s="132" customFormat="1" ht="10.5" customHeight="1" x14ac:dyDescent="0.15">
      <c r="A1109" s="107" t="s">
        <v>48</v>
      </c>
      <c r="B1109" s="107" t="s">
        <v>1414</v>
      </c>
      <c r="C1109" s="139">
        <v>1318</v>
      </c>
      <c r="D1109" s="139">
        <v>82</v>
      </c>
      <c r="E1109" s="163">
        <v>1400</v>
      </c>
    </row>
    <row r="1110" spans="1:5" s="132" customFormat="1" ht="10.5" customHeight="1" x14ac:dyDescent="0.15">
      <c r="A1110" s="107" t="s">
        <v>48</v>
      </c>
      <c r="B1110" s="107" t="s">
        <v>1415</v>
      </c>
      <c r="C1110" s="139">
        <v>1307</v>
      </c>
      <c r="D1110" s="139">
        <v>68</v>
      </c>
      <c r="E1110" s="163">
        <v>1375</v>
      </c>
    </row>
    <row r="1111" spans="1:5" s="132" customFormat="1" ht="10.5" customHeight="1" x14ac:dyDescent="0.15">
      <c r="A1111" s="107" t="s">
        <v>48</v>
      </c>
      <c r="B1111" s="107" t="s">
        <v>1416</v>
      </c>
      <c r="C1111" s="139">
        <v>1276</v>
      </c>
      <c r="D1111" s="139">
        <v>110</v>
      </c>
      <c r="E1111" s="163">
        <v>1386</v>
      </c>
    </row>
    <row r="1112" spans="1:5" s="132" customFormat="1" ht="10.5" customHeight="1" x14ac:dyDescent="0.15">
      <c r="A1112" s="107" t="s">
        <v>48</v>
      </c>
      <c r="B1112" s="107" t="s">
        <v>1417</v>
      </c>
      <c r="C1112" s="139">
        <v>1628</v>
      </c>
      <c r="D1112" s="139">
        <v>558</v>
      </c>
      <c r="E1112" s="163">
        <v>2186</v>
      </c>
    </row>
    <row r="1113" spans="1:5" s="132" customFormat="1" ht="10.5" customHeight="1" x14ac:dyDescent="0.15">
      <c r="A1113" s="107" t="s">
        <v>48</v>
      </c>
      <c r="B1113" s="107" t="s">
        <v>1418</v>
      </c>
      <c r="C1113" s="139">
        <v>1632</v>
      </c>
      <c r="D1113" s="139">
        <v>459</v>
      </c>
      <c r="E1113" s="163">
        <v>2091</v>
      </c>
    </row>
    <row r="1114" spans="1:5" s="132" customFormat="1" ht="10.5" customHeight="1" x14ac:dyDescent="0.15">
      <c r="A1114" s="107" t="s">
        <v>48</v>
      </c>
      <c r="B1114" s="107" t="s">
        <v>1419</v>
      </c>
      <c r="C1114" s="139">
        <v>1407</v>
      </c>
      <c r="D1114" s="139">
        <v>323</v>
      </c>
      <c r="E1114" s="163">
        <v>1730</v>
      </c>
    </row>
    <row r="1115" spans="1:5" s="132" customFormat="1" ht="10.5" customHeight="1" x14ac:dyDescent="0.15">
      <c r="A1115" s="107" t="s">
        <v>48</v>
      </c>
      <c r="B1115" s="107" t="s">
        <v>1420</v>
      </c>
      <c r="C1115" s="139">
        <v>1176</v>
      </c>
      <c r="D1115" s="139">
        <v>661</v>
      </c>
      <c r="E1115" s="163">
        <v>1837</v>
      </c>
    </row>
    <row r="1116" spans="1:5" s="132" customFormat="1" ht="10.5" customHeight="1" x14ac:dyDescent="0.15">
      <c r="A1116" s="107" t="s">
        <v>48</v>
      </c>
      <c r="B1116" s="107" t="s">
        <v>1421</v>
      </c>
      <c r="C1116" s="139">
        <v>1044</v>
      </c>
      <c r="D1116" s="139">
        <v>106</v>
      </c>
      <c r="E1116" s="163">
        <v>1150</v>
      </c>
    </row>
    <row r="1117" spans="1:5" s="132" customFormat="1" ht="10.5" customHeight="1" x14ac:dyDescent="0.15">
      <c r="A1117" s="107" t="s">
        <v>48</v>
      </c>
      <c r="B1117" s="107" t="s">
        <v>1422</v>
      </c>
      <c r="C1117" s="139">
        <v>854</v>
      </c>
      <c r="D1117" s="139">
        <v>53</v>
      </c>
      <c r="E1117" s="163">
        <v>907</v>
      </c>
    </row>
    <row r="1118" spans="1:5" s="132" customFormat="1" ht="10.5" customHeight="1" x14ac:dyDescent="0.15">
      <c r="A1118" s="107" t="s">
        <v>48</v>
      </c>
      <c r="B1118" s="107" t="s">
        <v>1423</v>
      </c>
      <c r="C1118" s="139">
        <v>928</v>
      </c>
      <c r="D1118" s="139">
        <v>165</v>
      </c>
      <c r="E1118" s="163">
        <v>1093</v>
      </c>
    </row>
    <row r="1119" spans="1:5" s="132" customFormat="1" ht="10.5" customHeight="1" x14ac:dyDescent="0.15">
      <c r="A1119" s="107" t="s">
        <v>48</v>
      </c>
      <c r="B1119" s="107" t="s">
        <v>1424</v>
      </c>
      <c r="C1119" s="139">
        <v>1011</v>
      </c>
      <c r="D1119" s="139">
        <v>114</v>
      </c>
      <c r="E1119" s="163">
        <v>1125</v>
      </c>
    </row>
    <row r="1120" spans="1:5" s="132" customFormat="1" ht="10.5" customHeight="1" x14ac:dyDescent="0.15">
      <c r="A1120" s="107" t="s">
        <v>48</v>
      </c>
      <c r="B1120" s="107" t="s">
        <v>1425</v>
      </c>
      <c r="C1120" s="139">
        <v>809</v>
      </c>
      <c r="D1120" s="139">
        <v>24</v>
      </c>
      <c r="E1120" s="163">
        <v>833</v>
      </c>
    </row>
    <row r="1121" spans="1:5" s="132" customFormat="1" ht="10.5" customHeight="1" x14ac:dyDescent="0.15">
      <c r="A1121" s="107" t="s">
        <v>48</v>
      </c>
      <c r="B1121" s="107" t="s">
        <v>1426</v>
      </c>
      <c r="C1121" s="139">
        <v>1118</v>
      </c>
      <c r="D1121" s="139">
        <v>161</v>
      </c>
      <c r="E1121" s="163">
        <v>1279</v>
      </c>
    </row>
    <row r="1122" spans="1:5" s="132" customFormat="1" ht="10.5" customHeight="1" x14ac:dyDescent="0.15">
      <c r="A1122" s="107" t="s">
        <v>48</v>
      </c>
      <c r="B1122" s="107" t="s">
        <v>1427</v>
      </c>
      <c r="C1122" s="139">
        <v>773</v>
      </c>
      <c r="D1122" s="139">
        <v>39</v>
      </c>
      <c r="E1122" s="163">
        <v>812</v>
      </c>
    </row>
    <row r="1123" spans="1:5" s="132" customFormat="1" ht="10.5" customHeight="1" x14ac:dyDescent="0.15">
      <c r="A1123" s="107" t="s">
        <v>48</v>
      </c>
      <c r="B1123" s="107" t="s">
        <v>1428</v>
      </c>
      <c r="C1123" s="139">
        <v>922</v>
      </c>
      <c r="D1123" s="139">
        <v>137</v>
      </c>
      <c r="E1123" s="163">
        <v>1059</v>
      </c>
    </row>
    <row r="1124" spans="1:5" s="132" customFormat="1" ht="10.5" customHeight="1" x14ac:dyDescent="0.15">
      <c r="A1124" s="107" t="s">
        <v>48</v>
      </c>
      <c r="B1124" s="107" t="s">
        <v>1429</v>
      </c>
      <c r="C1124" s="139">
        <v>1478</v>
      </c>
      <c r="D1124" s="139">
        <v>434</v>
      </c>
      <c r="E1124" s="163">
        <v>1912</v>
      </c>
    </row>
    <row r="1125" spans="1:5" s="132" customFormat="1" ht="10.5" customHeight="1" x14ac:dyDescent="0.15">
      <c r="A1125" s="107" t="s">
        <v>48</v>
      </c>
      <c r="B1125" s="107" t="s">
        <v>1430</v>
      </c>
      <c r="C1125" s="139">
        <v>1053</v>
      </c>
      <c r="D1125" s="139">
        <v>285</v>
      </c>
      <c r="E1125" s="163">
        <v>1338</v>
      </c>
    </row>
    <row r="1126" spans="1:5" s="132" customFormat="1" ht="10.5" customHeight="1" x14ac:dyDescent="0.15">
      <c r="A1126" s="107" t="s">
        <v>48</v>
      </c>
      <c r="B1126" s="107" t="s">
        <v>1431</v>
      </c>
      <c r="C1126" s="139">
        <v>1154</v>
      </c>
      <c r="D1126" s="139">
        <v>173</v>
      </c>
      <c r="E1126" s="163">
        <v>1327</v>
      </c>
    </row>
    <row r="1127" spans="1:5" s="132" customFormat="1" ht="10.5" customHeight="1" x14ac:dyDescent="0.15">
      <c r="A1127" s="107" t="s">
        <v>48</v>
      </c>
      <c r="B1127" s="107" t="s">
        <v>1432</v>
      </c>
      <c r="C1127" s="139">
        <v>1332</v>
      </c>
      <c r="D1127" s="139">
        <v>280</v>
      </c>
      <c r="E1127" s="163">
        <v>1612</v>
      </c>
    </row>
    <row r="1128" spans="1:5" s="132" customFormat="1" ht="10.5" customHeight="1" x14ac:dyDescent="0.15">
      <c r="A1128" s="107" t="s">
        <v>48</v>
      </c>
      <c r="B1128" s="107" t="s">
        <v>1433</v>
      </c>
      <c r="C1128" s="139">
        <v>952</v>
      </c>
      <c r="D1128" s="139">
        <v>261</v>
      </c>
      <c r="E1128" s="163">
        <v>1213</v>
      </c>
    </row>
    <row r="1129" spans="1:5" s="132" customFormat="1" ht="10.5" customHeight="1" x14ac:dyDescent="0.15">
      <c r="A1129" s="107" t="s">
        <v>48</v>
      </c>
      <c r="B1129" s="107" t="s">
        <v>1434</v>
      </c>
      <c r="C1129" s="139">
        <v>1490</v>
      </c>
      <c r="D1129" s="139">
        <v>133</v>
      </c>
      <c r="E1129" s="163">
        <v>1623</v>
      </c>
    </row>
    <row r="1130" spans="1:5" s="132" customFormat="1" ht="10.5" customHeight="1" x14ac:dyDescent="0.15">
      <c r="A1130" s="107" t="s">
        <v>48</v>
      </c>
      <c r="B1130" s="107" t="s">
        <v>1435</v>
      </c>
      <c r="C1130" s="139">
        <v>1166</v>
      </c>
      <c r="D1130" s="139">
        <v>188</v>
      </c>
      <c r="E1130" s="163">
        <v>1354</v>
      </c>
    </row>
    <row r="1131" spans="1:5" s="132" customFormat="1" ht="10.5" customHeight="1" x14ac:dyDescent="0.15">
      <c r="A1131" s="107" t="s">
        <v>48</v>
      </c>
      <c r="B1131" s="107" t="s">
        <v>1436</v>
      </c>
      <c r="C1131" s="139">
        <v>1543</v>
      </c>
      <c r="D1131" s="139">
        <v>131</v>
      </c>
      <c r="E1131" s="163">
        <v>1674</v>
      </c>
    </row>
    <row r="1132" spans="1:5" s="132" customFormat="1" ht="10.5" customHeight="1" x14ac:dyDescent="0.15">
      <c r="A1132" s="107" t="s">
        <v>48</v>
      </c>
      <c r="B1132" s="107" t="s">
        <v>1437</v>
      </c>
      <c r="C1132" s="139">
        <v>1618</v>
      </c>
      <c r="D1132" s="139">
        <v>171</v>
      </c>
      <c r="E1132" s="163">
        <v>1789</v>
      </c>
    </row>
    <row r="1133" spans="1:5" s="132" customFormat="1" ht="10.5" customHeight="1" x14ac:dyDescent="0.15">
      <c r="A1133" s="107" t="s">
        <v>48</v>
      </c>
      <c r="B1133" s="107" t="s">
        <v>1438</v>
      </c>
      <c r="C1133" s="139">
        <v>1619</v>
      </c>
      <c r="D1133" s="139">
        <v>195</v>
      </c>
      <c r="E1133" s="163">
        <v>1814</v>
      </c>
    </row>
    <row r="1134" spans="1:5" s="132" customFormat="1" ht="10.5" customHeight="1" x14ac:dyDescent="0.15">
      <c r="A1134" s="107" t="s">
        <v>48</v>
      </c>
      <c r="B1134" s="107" t="s">
        <v>1439</v>
      </c>
      <c r="C1134" s="139">
        <v>1699</v>
      </c>
      <c r="D1134" s="139">
        <v>160</v>
      </c>
      <c r="E1134" s="163">
        <v>1859</v>
      </c>
    </row>
    <row r="1135" spans="1:5" s="132" customFormat="1" ht="10.5" customHeight="1" x14ac:dyDescent="0.15">
      <c r="A1135" s="107" t="s">
        <v>48</v>
      </c>
      <c r="B1135" s="107" t="s">
        <v>1440</v>
      </c>
      <c r="C1135" s="139">
        <v>1083</v>
      </c>
      <c r="D1135" s="139">
        <v>149</v>
      </c>
      <c r="E1135" s="163">
        <v>1232</v>
      </c>
    </row>
    <row r="1136" spans="1:5" s="132" customFormat="1" ht="10.5" customHeight="1" x14ac:dyDescent="0.15">
      <c r="A1136" s="107" t="s">
        <v>48</v>
      </c>
      <c r="B1136" s="107" t="s">
        <v>1441</v>
      </c>
      <c r="C1136" s="139">
        <v>1398</v>
      </c>
      <c r="D1136" s="139">
        <v>90</v>
      </c>
      <c r="E1136" s="163">
        <v>1488</v>
      </c>
    </row>
    <row r="1137" spans="1:5" s="132" customFormat="1" ht="10.5" customHeight="1" x14ac:dyDescent="0.15">
      <c r="A1137" s="107" t="s">
        <v>48</v>
      </c>
      <c r="B1137" s="107" t="s">
        <v>1442</v>
      </c>
      <c r="C1137" s="139">
        <v>1585</v>
      </c>
      <c r="D1137" s="139">
        <v>166</v>
      </c>
      <c r="E1137" s="163">
        <v>1751</v>
      </c>
    </row>
    <row r="1138" spans="1:5" s="132" customFormat="1" ht="10.5" customHeight="1" x14ac:dyDescent="0.15">
      <c r="A1138" s="107" t="s">
        <v>48</v>
      </c>
      <c r="B1138" s="107" t="s">
        <v>1443</v>
      </c>
      <c r="C1138" s="139">
        <v>417</v>
      </c>
      <c r="D1138" s="139">
        <v>39</v>
      </c>
      <c r="E1138" s="163">
        <v>456</v>
      </c>
    </row>
    <row r="1139" spans="1:5" s="132" customFormat="1" ht="10.5" customHeight="1" x14ac:dyDescent="0.15">
      <c r="A1139" s="107" t="s">
        <v>48</v>
      </c>
      <c r="B1139" s="107" t="s">
        <v>1444</v>
      </c>
      <c r="C1139" s="139">
        <v>1224</v>
      </c>
      <c r="D1139" s="139">
        <v>74</v>
      </c>
      <c r="E1139" s="163">
        <v>1298</v>
      </c>
    </row>
    <row r="1140" spans="1:5" s="132" customFormat="1" ht="10.5" customHeight="1" x14ac:dyDescent="0.15">
      <c r="A1140" s="107" t="s">
        <v>48</v>
      </c>
      <c r="B1140" s="107" t="s">
        <v>1445</v>
      </c>
      <c r="C1140" s="139">
        <v>1162</v>
      </c>
      <c r="D1140" s="139">
        <v>82</v>
      </c>
      <c r="E1140" s="163">
        <v>1244</v>
      </c>
    </row>
    <row r="1141" spans="1:5" s="132" customFormat="1" ht="10.5" customHeight="1" x14ac:dyDescent="0.15">
      <c r="A1141" s="107" t="s">
        <v>48</v>
      </c>
      <c r="B1141" s="107" t="s">
        <v>1446</v>
      </c>
      <c r="C1141" s="139">
        <v>1284</v>
      </c>
      <c r="D1141" s="139">
        <v>300</v>
      </c>
      <c r="E1141" s="163">
        <v>1584</v>
      </c>
    </row>
    <row r="1142" spans="1:5" s="132" customFormat="1" ht="10.5" customHeight="1" x14ac:dyDescent="0.15">
      <c r="A1142" s="107" t="s">
        <v>48</v>
      </c>
      <c r="B1142" s="107" t="s">
        <v>1447</v>
      </c>
      <c r="C1142" s="139">
        <v>1459</v>
      </c>
      <c r="D1142" s="139">
        <v>255</v>
      </c>
      <c r="E1142" s="163">
        <v>1714</v>
      </c>
    </row>
    <row r="1143" spans="1:5" s="132" customFormat="1" ht="10.5" customHeight="1" x14ac:dyDescent="0.15">
      <c r="A1143" s="107" t="s">
        <v>48</v>
      </c>
      <c r="B1143" s="107" t="s">
        <v>1448</v>
      </c>
      <c r="C1143" s="139">
        <v>1238</v>
      </c>
      <c r="D1143" s="139">
        <v>80</v>
      </c>
      <c r="E1143" s="163">
        <v>1318</v>
      </c>
    </row>
    <row r="1144" spans="1:5" s="132" customFormat="1" ht="10.5" customHeight="1" x14ac:dyDescent="0.15">
      <c r="A1144" s="107" t="s">
        <v>48</v>
      </c>
      <c r="B1144" s="107" t="s">
        <v>1449</v>
      </c>
      <c r="C1144" s="139">
        <v>1342</v>
      </c>
      <c r="D1144" s="139">
        <v>233</v>
      </c>
      <c r="E1144" s="163">
        <v>1575</v>
      </c>
    </row>
    <row r="1145" spans="1:5" s="132" customFormat="1" ht="10.5" customHeight="1" x14ac:dyDescent="0.15">
      <c r="A1145" s="107" t="s">
        <v>48</v>
      </c>
      <c r="B1145" s="107" t="s">
        <v>1450</v>
      </c>
      <c r="C1145" s="139">
        <v>1043</v>
      </c>
      <c r="D1145" s="139">
        <v>125</v>
      </c>
      <c r="E1145" s="163">
        <v>1168</v>
      </c>
    </row>
    <row r="1146" spans="1:5" s="132" customFormat="1" ht="10.5" customHeight="1" x14ac:dyDescent="0.15">
      <c r="A1146" s="107" t="s">
        <v>48</v>
      </c>
      <c r="B1146" s="107" t="s">
        <v>1451</v>
      </c>
      <c r="C1146" s="139">
        <v>1102</v>
      </c>
      <c r="D1146" s="139">
        <v>201</v>
      </c>
      <c r="E1146" s="163">
        <v>1303</v>
      </c>
    </row>
    <row r="1147" spans="1:5" s="132" customFormat="1" ht="10.5" customHeight="1" x14ac:dyDescent="0.15">
      <c r="A1147" s="107" t="s">
        <v>48</v>
      </c>
      <c r="B1147" s="107" t="s">
        <v>1452</v>
      </c>
      <c r="C1147" s="139">
        <v>1494</v>
      </c>
      <c r="D1147" s="139">
        <v>272</v>
      </c>
      <c r="E1147" s="163">
        <v>1766</v>
      </c>
    </row>
    <row r="1148" spans="1:5" s="132" customFormat="1" ht="10.5" customHeight="1" x14ac:dyDescent="0.15">
      <c r="A1148" s="107" t="s">
        <v>48</v>
      </c>
      <c r="B1148" s="107" t="s">
        <v>1453</v>
      </c>
      <c r="C1148" s="139">
        <v>1348</v>
      </c>
      <c r="D1148" s="139">
        <v>243</v>
      </c>
      <c r="E1148" s="163">
        <v>1591</v>
      </c>
    </row>
    <row r="1149" spans="1:5" s="132" customFormat="1" ht="10.5" customHeight="1" x14ac:dyDescent="0.15">
      <c r="A1149" s="107" t="s">
        <v>48</v>
      </c>
      <c r="B1149" s="107" t="s">
        <v>1454</v>
      </c>
      <c r="C1149" s="139">
        <v>1177</v>
      </c>
      <c r="D1149" s="139">
        <v>180</v>
      </c>
      <c r="E1149" s="163">
        <v>1357</v>
      </c>
    </row>
    <row r="1150" spans="1:5" s="132" customFormat="1" ht="10.5" customHeight="1" x14ac:dyDescent="0.15">
      <c r="A1150" s="107" t="s">
        <v>48</v>
      </c>
      <c r="B1150" s="107" t="s">
        <v>1455</v>
      </c>
      <c r="C1150" s="139">
        <v>935</v>
      </c>
      <c r="D1150" s="139">
        <v>192</v>
      </c>
      <c r="E1150" s="163">
        <v>1127</v>
      </c>
    </row>
    <row r="1151" spans="1:5" s="132" customFormat="1" ht="10.5" customHeight="1" x14ac:dyDescent="0.15">
      <c r="A1151" s="107" t="s">
        <v>48</v>
      </c>
      <c r="B1151" s="107" t="s">
        <v>1456</v>
      </c>
      <c r="C1151" s="139">
        <v>2190</v>
      </c>
      <c r="D1151" s="139">
        <v>400</v>
      </c>
      <c r="E1151" s="163">
        <v>2590</v>
      </c>
    </row>
    <row r="1152" spans="1:5" s="132" customFormat="1" ht="10.5" customHeight="1" x14ac:dyDescent="0.15">
      <c r="A1152" s="107" t="s">
        <v>48</v>
      </c>
      <c r="B1152" s="107" t="s">
        <v>1457</v>
      </c>
      <c r="C1152" s="139">
        <v>1834</v>
      </c>
      <c r="D1152" s="139">
        <v>310</v>
      </c>
      <c r="E1152" s="163">
        <v>2144</v>
      </c>
    </row>
    <row r="1153" spans="1:5" s="132" customFormat="1" ht="10.5" customHeight="1" x14ac:dyDescent="0.15">
      <c r="A1153" s="107" t="s">
        <v>48</v>
      </c>
      <c r="B1153" s="107" t="s">
        <v>1458</v>
      </c>
      <c r="C1153" s="139">
        <v>1738</v>
      </c>
      <c r="D1153" s="139">
        <v>246</v>
      </c>
      <c r="E1153" s="163">
        <v>1984</v>
      </c>
    </row>
    <row r="1154" spans="1:5" s="132" customFormat="1" ht="10.5" customHeight="1" x14ac:dyDescent="0.15">
      <c r="A1154" s="107" t="s">
        <v>48</v>
      </c>
      <c r="B1154" s="107" t="s">
        <v>1459</v>
      </c>
      <c r="C1154" s="139">
        <v>993</v>
      </c>
      <c r="D1154" s="139">
        <v>112</v>
      </c>
      <c r="E1154" s="163">
        <v>1105</v>
      </c>
    </row>
    <row r="1155" spans="1:5" s="132" customFormat="1" ht="10.5" customHeight="1" x14ac:dyDescent="0.15">
      <c r="A1155" s="107" t="s">
        <v>48</v>
      </c>
      <c r="B1155" s="107" t="s">
        <v>1460</v>
      </c>
      <c r="C1155" s="139">
        <v>845</v>
      </c>
      <c r="D1155" s="139">
        <v>95</v>
      </c>
      <c r="E1155" s="163">
        <v>940</v>
      </c>
    </row>
    <row r="1156" spans="1:5" s="132" customFormat="1" ht="10.5" customHeight="1" x14ac:dyDescent="0.15">
      <c r="A1156" s="107" t="s">
        <v>48</v>
      </c>
      <c r="B1156" s="107" t="s">
        <v>1461</v>
      </c>
      <c r="C1156" s="139">
        <v>1636</v>
      </c>
      <c r="D1156" s="139">
        <v>209</v>
      </c>
      <c r="E1156" s="163">
        <v>1845</v>
      </c>
    </row>
    <row r="1157" spans="1:5" s="132" customFormat="1" ht="10.5" customHeight="1" x14ac:dyDescent="0.15">
      <c r="A1157" s="107" t="s">
        <v>48</v>
      </c>
      <c r="B1157" s="107" t="s">
        <v>1462</v>
      </c>
      <c r="C1157" s="139">
        <v>867</v>
      </c>
      <c r="D1157" s="139">
        <v>90</v>
      </c>
      <c r="E1157" s="163">
        <v>957</v>
      </c>
    </row>
    <row r="1158" spans="1:5" s="132" customFormat="1" ht="10.5" customHeight="1" x14ac:dyDescent="0.15">
      <c r="A1158" s="107" t="s">
        <v>48</v>
      </c>
      <c r="B1158" s="107" t="s">
        <v>1463</v>
      </c>
      <c r="C1158" s="139">
        <v>865</v>
      </c>
      <c r="D1158" s="139">
        <v>95</v>
      </c>
      <c r="E1158" s="163">
        <v>960</v>
      </c>
    </row>
    <row r="1159" spans="1:5" s="132" customFormat="1" ht="10.5" customHeight="1" x14ac:dyDescent="0.15">
      <c r="A1159" s="107" t="s">
        <v>48</v>
      </c>
      <c r="B1159" s="107" t="s">
        <v>1464</v>
      </c>
      <c r="C1159" s="139">
        <v>916</v>
      </c>
      <c r="D1159" s="139">
        <v>99</v>
      </c>
      <c r="E1159" s="163">
        <v>1015</v>
      </c>
    </row>
    <row r="1160" spans="1:5" s="132" customFormat="1" ht="10.5" customHeight="1" x14ac:dyDescent="0.15">
      <c r="A1160" s="107" t="s">
        <v>48</v>
      </c>
      <c r="B1160" s="107" t="s">
        <v>1465</v>
      </c>
      <c r="C1160" s="139">
        <v>619</v>
      </c>
      <c r="D1160" s="139">
        <v>35</v>
      </c>
      <c r="E1160" s="163">
        <v>654</v>
      </c>
    </row>
    <row r="1161" spans="1:5" s="132" customFormat="1" ht="10.5" customHeight="1" x14ac:dyDescent="0.15">
      <c r="A1161" s="107" t="s">
        <v>48</v>
      </c>
      <c r="B1161" s="107" t="s">
        <v>1466</v>
      </c>
      <c r="C1161" s="139">
        <v>823</v>
      </c>
      <c r="D1161" s="139">
        <v>65</v>
      </c>
      <c r="E1161" s="163">
        <v>888</v>
      </c>
    </row>
    <row r="1162" spans="1:5" s="132" customFormat="1" ht="10.5" customHeight="1" x14ac:dyDescent="0.15">
      <c r="A1162" s="107" t="s">
        <v>48</v>
      </c>
      <c r="B1162" s="107" t="s">
        <v>1467</v>
      </c>
      <c r="C1162" s="139">
        <v>840</v>
      </c>
      <c r="D1162" s="139">
        <v>64</v>
      </c>
      <c r="E1162" s="163">
        <v>904</v>
      </c>
    </row>
    <row r="1163" spans="1:5" s="132" customFormat="1" ht="10.5" customHeight="1" x14ac:dyDescent="0.15">
      <c r="A1163" s="107" t="s">
        <v>48</v>
      </c>
      <c r="B1163" s="107" t="s">
        <v>1468</v>
      </c>
      <c r="C1163" s="139">
        <v>914</v>
      </c>
      <c r="D1163" s="139">
        <v>91</v>
      </c>
      <c r="E1163" s="163">
        <v>1005</v>
      </c>
    </row>
    <row r="1164" spans="1:5" s="132" customFormat="1" ht="10.5" customHeight="1" x14ac:dyDescent="0.15">
      <c r="A1164" s="107" t="s">
        <v>48</v>
      </c>
      <c r="B1164" s="107" t="s">
        <v>1469</v>
      </c>
      <c r="C1164" s="139">
        <v>1145</v>
      </c>
      <c r="D1164" s="139">
        <v>216</v>
      </c>
      <c r="E1164" s="163">
        <v>1361</v>
      </c>
    </row>
    <row r="1165" spans="1:5" s="132" customFormat="1" ht="10.5" customHeight="1" x14ac:dyDescent="0.15">
      <c r="A1165" s="107" t="s">
        <v>48</v>
      </c>
      <c r="B1165" s="107" t="s">
        <v>1470</v>
      </c>
      <c r="C1165" s="139">
        <v>1986</v>
      </c>
      <c r="D1165" s="139">
        <v>237</v>
      </c>
      <c r="E1165" s="163">
        <v>2223</v>
      </c>
    </row>
    <row r="1166" spans="1:5" s="132" customFormat="1" ht="10.5" customHeight="1" x14ac:dyDescent="0.15">
      <c r="A1166" s="107" t="s">
        <v>48</v>
      </c>
      <c r="B1166" s="107" t="s">
        <v>1471</v>
      </c>
      <c r="C1166" s="139">
        <v>1685</v>
      </c>
      <c r="D1166" s="139">
        <v>192</v>
      </c>
      <c r="E1166" s="163">
        <v>1877</v>
      </c>
    </row>
    <row r="1167" spans="1:5" s="132" customFormat="1" ht="10.5" customHeight="1" x14ac:dyDescent="0.15">
      <c r="A1167" s="107" t="s">
        <v>48</v>
      </c>
      <c r="B1167" s="107" t="s">
        <v>1472</v>
      </c>
      <c r="C1167" s="139">
        <v>1402</v>
      </c>
      <c r="D1167" s="139">
        <v>151</v>
      </c>
      <c r="E1167" s="163">
        <v>1553</v>
      </c>
    </row>
    <row r="1168" spans="1:5" s="132" customFormat="1" ht="10.5" customHeight="1" x14ac:dyDescent="0.15">
      <c r="A1168" s="107" t="s">
        <v>48</v>
      </c>
      <c r="B1168" s="107" t="s">
        <v>1473</v>
      </c>
      <c r="C1168" s="139">
        <v>1166</v>
      </c>
      <c r="D1168" s="139">
        <v>150</v>
      </c>
      <c r="E1168" s="163">
        <v>1316</v>
      </c>
    </row>
    <row r="1169" spans="1:5" s="132" customFormat="1" ht="10.5" customHeight="1" x14ac:dyDescent="0.15">
      <c r="A1169" s="107" t="s">
        <v>48</v>
      </c>
      <c r="B1169" s="107" t="s">
        <v>1474</v>
      </c>
      <c r="C1169" s="139">
        <v>1126</v>
      </c>
      <c r="D1169" s="139">
        <v>839</v>
      </c>
      <c r="E1169" s="163">
        <v>1965</v>
      </c>
    </row>
    <row r="1170" spans="1:5" s="132" customFormat="1" ht="10.5" customHeight="1" x14ac:dyDescent="0.15">
      <c r="A1170" s="107" t="s">
        <v>48</v>
      </c>
      <c r="B1170" s="107" t="s">
        <v>1475</v>
      </c>
      <c r="C1170" s="139">
        <v>1815</v>
      </c>
      <c r="D1170" s="139">
        <v>440</v>
      </c>
      <c r="E1170" s="163">
        <v>2255</v>
      </c>
    </row>
    <row r="1171" spans="1:5" s="132" customFormat="1" ht="10.5" customHeight="1" x14ac:dyDescent="0.15">
      <c r="A1171" s="107" t="s">
        <v>48</v>
      </c>
      <c r="B1171" s="107" t="s">
        <v>1476</v>
      </c>
      <c r="C1171" s="139">
        <v>1240</v>
      </c>
      <c r="D1171" s="139">
        <v>161</v>
      </c>
      <c r="E1171" s="163">
        <v>1401</v>
      </c>
    </row>
    <row r="1172" spans="1:5" s="132" customFormat="1" ht="10.5" customHeight="1" x14ac:dyDescent="0.15">
      <c r="A1172" s="107" t="s">
        <v>48</v>
      </c>
      <c r="B1172" s="107" t="s">
        <v>1477</v>
      </c>
      <c r="C1172" s="139">
        <v>1085</v>
      </c>
      <c r="D1172" s="139">
        <v>163</v>
      </c>
      <c r="E1172" s="163">
        <v>1248</v>
      </c>
    </row>
    <row r="1173" spans="1:5" s="132" customFormat="1" ht="10.5" customHeight="1" x14ac:dyDescent="0.15">
      <c r="A1173" s="107" t="s">
        <v>48</v>
      </c>
      <c r="B1173" s="107" t="s">
        <v>1478</v>
      </c>
      <c r="C1173" s="139">
        <v>994</v>
      </c>
      <c r="D1173" s="139">
        <v>114</v>
      </c>
      <c r="E1173" s="163">
        <v>1108</v>
      </c>
    </row>
    <row r="1174" spans="1:5" s="132" customFormat="1" ht="10.5" customHeight="1" x14ac:dyDescent="0.15">
      <c r="A1174" s="107" t="s">
        <v>48</v>
      </c>
      <c r="B1174" s="107" t="s">
        <v>1479</v>
      </c>
      <c r="C1174" s="139">
        <v>995</v>
      </c>
      <c r="D1174" s="139">
        <v>126</v>
      </c>
      <c r="E1174" s="163">
        <v>1121</v>
      </c>
    </row>
    <row r="1175" spans="1:5" s="132" customFormat="1" ht="10.5" customHeight="1" x14ac:dyDescent="0.15">
      <c r="A1175" s="107" t="s">
        <v>48</v>
      </c>
      <c r="B1175" s="107" t="s">
        <v>1480</v>
      </c>
      <c r="C1175" s="139">
        <v>1235</v>
      </c>
      <c r="D1175" s="139">
        <v>176</v>
      </c>
      <c r="E1175" s="163">
        <v>1411</v>
      </c>
    </row>
    <row r="1176" spans="1:5" s="132" customFormat="1" ht="10.5" customHeight="1" x14ac:dyDescent="0.15">
      <c r="A1176" s="107" t="s">
        <v>48</v>
      </c>
      <c r="B1176" s="107" t="s">
        <v>1481</v>
      </c>
      <c r="C1176" s="139">
        <v>1209</v>
      </c>
      <c r="D1176" s="139">
        <v>261</v>
      </c>
      <c r="E1176" s="163">
        <v>1470</v>
      </c>
    </row>
    <row r="1177" spans="1:5" s="132" customFormat="1" ht="10.5" customHeight="1" x14ac:dyDescent="0.15">
      <c r="A1177" s="107" t="s">
        <v>48</v>
      </c>
      <c r="B1177" s="107" t="s">
        <v>1482</v>
      </c>
      <c r="C1177" s="139">
        <v>1177</v>
      </c>
      <c r="D1177" s="139">
        <v>119</v>
      </c>
      <c r="E1177" s="163">
        <v>1296</v>
      </c>
    </row>
    <row r="1178" spans="1:5" s="132" customFormat="1" ht="10.5" customHeight="1" x14ac:dyDescent="0.15">
      <c r="A1178" s="107" t="s">
        <v>48</v>
      </c>
      <c r="B1178" s="107" t="s">
        <v>1483</v>
      </c>
      <c r="C1178" s="139">
        <v>1143</v>
      </c>
      <c r="D1178" s="139">
        <v>129</v>
      </c>
      <c r="E1178" s="163">
        <v>1272</v>
      </c>
    </row>
    <row r="1179" spans="1:5" s="132" customFormat="1" ht="10.5" customHeight="1" x14ac:dyDescent="0.15">
      <c r="A1179" s="107" t="s">
        <v>48</v>
      </c>
      <c r="B1179" s="107" t="s">
        <v>1484</v>
      </c>
      <c r="C1179" s="139">
        <v>874</v>
      </c>
      <c r="D1179" s="139">
        <v>109</v>
      </c>
      <c r="E1179" s="163">
        <v>983</v>
      </c>
    </row>
    <row r="1180" spans="1:5" s="132" customFormat="1" ht="10.5" customHeight="1" x14ac:dyDescent="0.15">
      <c r="A1180" s="107" t="s">
        <v>48</v>
      </c>
      <c r="B1180" s="107" t="s">
        <v>1485</v>
      </c>
      <c r="C1180" s="139">
        <v>979</v>
      </c>
      <c r="D1180" s="139">
        <v>65</v>
      </c>
      <c r="E1180" s="163">
        <v>1044</v>
      </c>
    </row>
    <row r="1181" spans="1:5" s="132" customFormat="1" ht="10.5" customHeight="1" x14ac:dyDescent="0.15">
      <c r="A1181" s="107" t="s">
        <v>48</v>
      </c>
      <c r="B1181" s="107" t="s">
        <v>1486</v>
      </c>
      <c r="C1181" s="139">
        <v>1320</v>
      </c>
      <c r="D1181" s="139">
        <v>55</v>
      </c>
      <c r="E1181" s="163">
        <v>1375</v>
      </c>
    </row>
    <row r="1182" spans="1:5" s="132" customFormat="1" ht="10.5" customHeight="1" x14ac:dyDescent="0.15">
      <c r="A1182" s="107" t="s">
        <v>48</v>
      </c>
      <c r="B1182" s="107" t="s">
        <v>1487</v>
      </c>
      <c r="C1182" s="139">
        <v>1249</v>
      </c>
      <c r="D1182" s="139">
        <v>68</v>
      </c>
      <c r="E1182" s="163">
        <v>1317</v>
      </c>
    </row>
    <row r="1183" spans="1:5" s="132" customFormat="1" ht="10.5" customHeight="1" x14ac:dyDescent="0.15">
      <c r="A1183" s="107" t="s">
        <v>48</v>
      </c>
      <c r="B1183" s="107" t="s">
        <v>1488</v>
      </c>
      <c r="C1183" s="139">
        <v>1055</v>
      </c>
      <c r="D1183" s="139">
        <v>188</v>
      </c>
      <c r="E1183" s="163">
        <v>1243</v>
      </c>
    </row>
    <row r="1184" spans="1:5" s="132" customFormat="1" ht="10.5" customHeight="1" x14ac:dyDescent="0.15">
      <c r="A1184" s="107" t="s">
        <v>48</v>
      </c>
      <c r="B1184" s="107" t="s">
        <v>1489</v>
      </c>
      <c r="C1184" s="139">
        <v>670</v>
      </c>
      <c r="D1184" s="139">
        <v>113</v>
      </c>
      <c r="E1184" s="163">
        <v>783</v>
      </c>
    </row>
    <row r="1185" spans="1:5" s="132" customFormat="1" ht="10.5" customHeight="1" x14ac:dyDescent="0.15">
      <c r="A1185" s="107" t="s">
        <v>48</v>
      </c>
      <c r="B1185" s="107" t="s">
        <v>1490</v>
      </c>
      <c r="C1185" s="139">
        <v>1463</v>
      </c>
      <c r="D1185" s="139">
        <v>185</v>
      </c>
      <c r="E1185" s="163">
        <v>1648</v>
      </c>
    </row>
    <row r="1186" spans="1:5" s="132" customFormat="1" ht="10.5" customHeight="1" x14ac:dyDescent="0.15">
      <c r="A1186" s="107" t="s">
        <v>48</v>
      </c>
      <c r="B1186" s="107" t="s">
        <v>1491</v>
      </c>
      <c r="C1186" s="139">
        <v>1401</v>
      </c>
      <c r="D1186" s="139">
        <v>148</v>
      </c>
      <c r="E1186" s="163">
        <v>1549</v>
      </c>
    </row>
    <row r="1187" spans="1:5" s="132" customFormat="1" ht="10.5" customHeight="1" x14ac:dyDescent="0.15">
      <c r="A1187" s="107" t="s">
        <v>48</v>
      </c>
      <c r="B1187" s="107" t="s">
        <v>1492</v>
      </c>
      <c r="C1187" s="139">
        <v>1499</v>
      </c>
      <c r="D1187" s="139">
        <v>163</v>
      </c>
      <c r="E1187" s="163">
        <v>1662</v>
      </c>
    </row>
    <row r="1188" spans="1:5" s="132" customFormat="1" ht="10.5" customHeight="1" x14ac:dyDescent="0.15">
      <c r="A1188" s="107" t="s">
        <v>48</v>
      </c>
      <c r="B1188" s="107" t="s">
        <v>1493</v>
      </c>
      <c r="C1188" s="139">
        <v>1225</v>
      </c>
      <c r="D1188" s="139">
        <v>132</v>
      </c>
      <c r="E1188" s="163">
        <v>1357</v>
      </c>
    </row>
    <row r="1189" spans="1:5" s="132" customFormat="1" ht="10.5" customHeight="1" x14ac:dyDescent="0.15">
      <c r="A1189" s="107" t="s">
        <v>48</v>
      </c>
      <c r="B1189" s="107" t="s">
        <v>1494</v>
      </c>
      <c r="C1189" s="139">
        <v>1421</v>
      </c>
      <c r="D1189" s="139">
        <v>167</v>
      </c>
      <c r="E1189" s="163">
        <v>1588</v>
      </c>
    </row>
    <row r="1190" spans="1:5" s="132" customFormat="1" ht="10.5" customHeight="1" x14ac:dyDescent="0.15">
      <c r="A1190" s="107" t="s">
        <v>48</v>
      </c>
      <c r="B1190" s="107" t="s">
        <v>1495</v>
      </c>
      <c r="C1190" s="139">
        <v>1153</v>
      </c>
      <c r="D1190" s="139">
        <v>132</v>
      </c>
      <c r="E1190" s="163">
        <v>1285</v>
      </c>
    </row>
    <row r="1191" spans="1:5" s="132" customFormat="1" ht="10.5" customHeight="1" x14ac:dyDescent="0.15">
      <c r="A1191" s="107" t="s">
        <v>48</v>
      </c>
      <c r="B1191" s="107" t="s">
        <v>1496</v>
      </c>
      <c r="C1191" s="139">
        <v>1074</v>
      </c>
      <c r="D1191" s="139">
        <v>115</v>
      </c>
      <c r="E1191" s="163">
        <v>1189</v>
      </c>
    </row>
    <row r="1192" spans="1:5" s="132" customFormat="1" ht="10.5" customHeight="1" x14ac:dyDescent="0.15">
      <c r="A1192" s="107" t="s">
        <v>48</v>
      </c>
      <c r="B1192" s="107" t="s">
        <v>1497</v>
      </c>
      <c r="C1192" s="139">
        <v>1320</v>
      </c>
      <c r="D1192" s="139">
        <v>92</v>
      </c>
      <c r="E1192" s="163">
        <v>1412</v>
      </c>
    </row>
    <row r="1193" spans="1:5" s="132" customFormat="1" ht="10.5" customHeight="1" x14ac:dyDescent="0.15">
      <c r="A1193" s="107" t="s">
        <v>48</v>
      </c>
      <c r="B1193" s="107" t="s">
        <v>1498</v>
      </c>
      <c r="C1193" s="139">
        <v>1249</v>
      </c>
      <c r="D1193" s="139">
        <v>78</v>
      </c>
      <c r="E1193" s="163">
        <v>1327</v>
      </c>
    </row>
    <row r="1194" spans="1:5" s="132" customFormat="1" ht="10.5" customHeight="1" x14ac:dyDescent="0.15">
      <c r="A1194" s="107" t="s">
        <v>48</v>
      </c>
      <c r="B1194" s="107" t="s">
        <v>1499</v>
      </c>
      <c r="C1194" s="139">
        <v>1213</v>
      </c>
      <c r="D1194" s="139">
        <v>303</v>
      </c>
      <c r="E1194" s="163">
        <v>1516</v>
      </c>
    </row>
    <row r="1195" spans="1:5" s="132" customFormat="1" ht="10.5" customHeight="1" x14ac:dyDescent="0.15">
      <c r="A1195" s="107" t="s">
        <v>48</v>
      </c>
      <c r="B1195" s="107" t="s">
        <v>1500</v>
      </c>
      <c r="C1195" s="139">
        <v>1148</v>
      </c>
      <c r="D1195" s="139">
        <v>197</v>
      </c>
      <c r="E1195" s="163">
        <v>1345</v>
      </c>
    </row>
    <row r="1196" spans="1:5" s="132" customFormat="1" ht="10.5" customHeight="1" x14ac:dyDescent="0.15">
      <c r="A1196" s="107" t="s">
        <v>48</v>
      </c>
      <c r="B1196" s="107" t="s">
        <v>1501</v>
      </c>
      <c r="C1196" s="139">
        <v>1081</v>
      </c>
      <c r="D1196" s="139">
        <v>122</v>
      </c>
      <c r="E1196" s="163">
        <v>1203</v>
      </c>
    </row>
    <row r="1197" spans="1:5" s="132" customFormat="1" ht="10.5" customHeight="1" x14ac:dyDescent="0.15">
      <c r="A1197" s="107" t="s">
        <v>48</v>
      </c>
      <c r="B1197" s="107" t="s">
        <v>1502</v>
      </c>
      <c r="C1197" s="139">
        <v>1125</v>
      </c>
      <c r="D1197" s="139">
        <v>89</v>
      </c>
      <c r="E1197" s="163">
        <v>1214</v>
      </c>
    </row>
    <row r="1198" spans="1:5" s="132" customFormat="1" ht="10.5" customHeight="1" x14ac:dyDescent="0.15">
      <c r="A1198" s="107" t="s">
        <v>48</v>
      </c>
      <c r="B1198" s="107" t="s">
        <v>1503</v>
      </c>
      <c r="C1198" s="139">
        <v>864</v>
      </c>
      <c r="D1198" s="139">
        <v>60</v>
      </c>
      <c r="E1198" s="163">
        <v>924</v>
      </c>
    </row>
    <row r="1199" spans="1:5" s="132" customFormat="1" ht="10.5" customHeight="1" x14ac:dyDescent="0.15">
      <c r="A1199" s="107" t="s">
        <v>48</v>
      </c>
      <c r="B1199" s="107" t="s">
        <v>1504</v>
      </c>
      <c r="C1199" s="139">
        <v>1345</v>
      </c>
      <c r="D1199" s="139">
        <v>155</v>
      </c>
      <c r="E1199" s="163">
        <v>1500</v>
      </c>
    </row>
    <row r="1200" spans="1:5" s="132" customFormat="1" ht="10.5" customHeight="1" x14ac:dyDescent="0.15">
      <c r="A1200" s="107" t="s">
        <v>48</v>
      </c>
      <c r="B1200" s="107" t="s">
        <v>1505</v>
      </c>
      <c r="C1200" s="139">
        <v>1135</v>
      </c>
      <c r="D1200" s="139">
        <v>92</v>
      </c>
      <c r="E1200" s="163">
        <v>1227</v>
      </c>
    </row>
    <row r="1201" spans="1:5" s="132" customFormat="1" ht="10.5" customHeight="1" x14ac:dyDescent="0.15">
      <c r="A1201" s="107" t="s">
        <v>48</v>
      </c>
      <c r="B1201" s="107" t="s">
        <v>1506</v>
      </c>
      <c r="C1201" s="139">
        <v>1169</v>
      </c>
      <c r="D1201" s="139">
        <v>79</v>
      </c>
      <c r="E1201" s="163">
        <v>1248</v>
      </c>
    </row>
    <row r="1202" spans="1:5" s="132" customFormat="1" ht="10.5" customHeight="1" x14ac:dyDescent="0.15">
      <c r="A1202" s="107" t="s">
        <v>48</v>
      </c>
      <c r="B1202" s="107" t="s">
        <v>1507</v>
      </c>
      <c r="C1202" s="139">
        <v>671</v>
      </c>
      <c r="D1202" s="139">
        <v>49</v>
      </c>
      <c r="E1202" s="163">
        <v>720</v>
      </c>
    </row>
    <row r="1203" spans="1:5" s="132" customFormat="1" ht="10.5" customHeight="1" x14ac:dyDescent="0.15">
      <c r="A1203" s="107" t="s">
        <v>48</v>
      </c>
      <c r="B1203" s="107" t="s">
        <v>1508</v>
      </c>
      <c r="C1203" s="139">
        <v>1076</v>
      </c>
      <c r="D1203" s="139">
        <v>78</v>
      </c>
      <c r="E1203" s="163">
        <v>1154</v>
      </c>
    </row>
    <row r="1204" spans="1:5" s="132" customFormat="1" ht="10.5" customHeight="1" x14ac:dyDescent="0.15">
      <c r="A1204" s="107" t="s">
        <v>48</v>
      </c>
      <c r="B1204" s="107" t="s">
        <v>1509</v>
      </c>
      <c r="C1204" s="139">
        <v>1373</v>
      </c>
      <c r="D1204" s="139">
        <v>122</v>
      </c>
      <c r="E1204" s="163">
        <v>1495</v>
      </c>
    </row>
    <row r="1205" spans="1:5" s="132" customFormat="1" ht="10.5" customHeight="1" x14ac:dyDescent="0.15">
      <c r="A1205" s="107" t="s">
        <v>48</v>
      </c>
      <c r="B1205" s="107" t="s">
        <v>1510</v>
      </c>
      <c r="C1205" s="139">
        <v>1123</v>
      </c>
      <c r="D1205" s="139">
        <v>512</v>
      </c>
      <c r="E1205" s="163">
        <v>1635</v>
      </c>
    </row>
    <row r="1206" spans="1:5" s="132" customFormat="1" ht="10.5" customHeight="1" x14ac:dyDescent="0.15">
      <c r="A1206" s="107" t="s">
        <v>48</v>
      </c>
      <c r="B1206" s="107" t="s">
        <v>1511</v>
      </c>
      <c r="C1206" s="139">
        <v>1436</v>
      </c>
      <c r="D1206" s="139">
        <v>268</v>
      </c>
      <c r="E1206" s="163">
        <v>1704</v>
      </c>
    </row>
    <row r="1207" spans="1:5" s="132" customFormat="1" ht="10.5" customHeight="1" x14ac:dyDescent="0.15">
      <c r="A1207" s="107" t="s">
        <v>48</v>
      </c>
      <c r="B1207" s="107" t="s">
        <v>1512</v>
      </c>
      <c r="C1207" s="139">
        <v>1487</v>
      </c>
      <c r="D1207" s="139">
        <v>162</v>
      </c>
      <c r="E1207" s="163">
        <v>1649</v>
      </c>
    </row>
    <row r="1208" spans="1:5" s="132" customFormat="1" ht="10.5" customHeight="1" x14ac:dyDescent="0.15">
      <c r="A1208" s="107" t="s">
        <v>48</v>
      </c>
      <c r="B1208" s="107" t="s">
        <v>1513</v>
      </c>
      <c r="C1208" s="139">
        <v>1060</v>
      </c>
      <c r="D1208" s="139">
        <v>97</v>
      </c>
      <c r="E1208" s="163">
        <v>1157</v>
      </c>
    </row>
    <row r="1209" spans="1:5" s="132" customFormat="1" ht="10.5" customHeight="1" x14ac:dyDescent="0.15">
      <c r="A1209" s="107" t="s">
        <v>48</v>
      </c>
      <c r="B1209" s="107" t="s">
        <v>1514</v>
      </c>
      <c r="C1209" s="139">
        <v>1082</v>
      </c>
      <c r="D1209" s="139">
        <v>130</v>
      </c>
      <c r="E1209" s="163">
        <v>1212</v>
      </c>
    </row>
    <row r="1210" spans="1:5" s="132" customFormat="1" ht="10.5" customHeight="1" x14ac:dyDescent="0.15">
      <c r="A1210" s="107" t="s">
        <v>48</v>
      </c>
      <c r="B1210" s="107" t="s">
        <v>1515</v>
      </c>
      <c r="C1210" s="139">
        <v>730</v>
      </c>
      <c r="D1210" s="139">
        <v>45</v>
      </c>
      <c r="E1210" s="163">
        <v>775</v>
      </c>
    </row>
    <row r="1211" spans="1:5" s="132" customFormat="1" ht="10.5" customHeight="1" x14ac:dyDescent="0.15">
      <c r="A1211" s="107" t="s">
        <v>48</v>
      </c>
      <c r="B1211" s="107" t="s">
        <v>1516</v>
      </c>
      <c r="C1211" s="139">
        <v>783</v>
      </c>
      <c r="D1211" s="139">
        <v>69</v>
      </c>
      <c r="E1211" s="163">
        <v>852</v>
      </c>
    </row>
    <row r="1212" spans="1:5" s="132" customFormat="1" ht="10.5" customHeight="1" x14ac:dyDescent="0.15">
      <c r="A1212" s="107" t="s">
        <v>48</v>
      </c>
      <c r="B1212" s="107" t="s">
        <v>1517</v>
      </c>
      <c r="C1212" s="139">
        <v>781</v>
      </c>
      <c r="D1212" s="139">
        <v>155</v>
      </c>
      <c r="E1212" s="163">
        <v>936</v>
      </c>
    </row>
    <row r="1213" spans="1:5" s="132" customFormat="1" ht="10.5" customHeight="1" x14ac:dyDescent="0.15">
      <c r="A1213" s="107" t="s">
        <v>48</v>
      </c>
      <c r="B1213" s="107" t="s">
        <v>1518</v>
      </c>
      <c r="C1213" s="139">
        <v>741</v>
      </c>
      <c r="D1213" s="139">
        <v>113</v>
      </c>
      <c r="E1213" s="163">
        <v>854</v>
      </c>
    </row>
    <row r="1214" spans="1:5" s="132" customFormat="1" ht="10.5" customHeight="1" x14ac:dyDescent="0.15">
      <c r="A1214" s="107" t="s">
        <v>48</v>
      </c>
      <c r="B1214" s="107" t="s">
        <v>1519</v>
      </c>
      <c r="C1214" s="139">
        <v>1225</v>
      </c>
      <c r="D1214" s="139">
        <v>3266</v>
      </c>
      <c r="E1214" s="163">
        <v>4491</v>
      </c>
    </row>
    <row r="1215" spans="1:5" s="132" customFormat="1" ht="10.5" customHeight="1" x14ac:dyDescent="0.15">
      <c r="A1215" s="107" t="s">
        <v>48</v>
      </c>
      <c r="B1215" s="107" t="s">
        <v>1520</v>
      </c>
      <c r="C1215" s="139">
        <v>1107</v>
      </c>
      <c r="D1215" s="139">
        <v>185</v>
      </c>
      <c r="E1215" s="163">
        <v>1292</v>
      </c>
    </row>
    <row r="1216" spans="1:5" s="132" customFormat="1" ht="10.5" customHeight="1" x14ac:dyDescent="0.15">
      <c r="A1216" s="107" t="s">
        <v>48</v>
      </c>
      <c r="B1216" s="107" t="s">
        <v>1521</v>
      </c>
      <c r="C1216" s="139">
        <v>604</v>
      </c>
      <c r="D1216" s="139">
        <v>53</v>
      </c>
      <c r="E1216" s="163">
        <v>657</v>
      </c>
    </row>
    <row r="1217" spans="1:5" s="132" customFormat="1" ht="10.5" customHeight="1" x14ac:dyDescent="0.15">
      <c r="A1217" s="107" t="s">
        <v>48</v>
      </c>
      <c r="B1217" s="107" t="s">
        <v>1522</v>
      </c>
      <c r="C1217" s="139">
        <v>956</v>
      </c>
      <c r="D1217" s="139">
        <v>179</v>
      </c>
      <c r="E1217" s="163">
        <v>1135</v>
      </c>
    </row>
    <row r="1218" spans="1:5" s="132" customFormat="1" ht="10.5" customHeight="1" x14ac:dyDescent="0.15">
      <c r="A1218" s="107" t="s">
        <v>48</v>
      </c>
      <c r="B1218" s="107" t="s">
        <v>1523</v>
      </c>
      <c r="C1218" s="139">
        <v>972</v>
      </c>
      <c r="D1218" s="139">
        <v>155</v>
      </c>
      <c r="E1218" s="163">
        <v>1127</v>
      </c>
    </row>
    <row r="1219" spans="1:5" s="132" customFormat="1" ht="10.5" customHeight="1" x14ac:dyDescent="0.15">
      <c r="A1219" s="107" t="s">
        <v>48</v>
      </c>
      <c r="B1219" s="107" t="s">
        <v>1524</v>
      </c>
      <c r="C1219" s="139">
        <v>1505</v>
      </c>
      <c r="D1219" s="139">
        <v>539</v>
      </c>
      <c r="E1219" s="163">
        <v>2044</v>
      </c>
    </row>
    <row r="1220" spans="1:5" s="132" customFormat="1" ht="10.5" customHeight="1" x14ac:dyDescent="0.15">
      <c r="A1220" s="107" t="s">
        <v>48</v>
      </c>
      <c r="B1220" s="107" t="s">
        <v>1525</v>
      </c>
      <c r="C1220" s="139">
        <v>1124</v>
      </c>
      <c r="D1220" s="139">
        <v>196</v>
      </c>
      <c r="E1220" s="163">
        <v>1320</v>
      </c>
    </row>
    <row r="1221" spans="1:5" s="132" customFormat="1" ht="10.5" customHeight="1" x14ac:dyDescent="0.15">
      <c r="A1221" s="107" t="s">
        <v>48</v>
      </c>
      <c r="B1221" s="107" t="s">
        <v>1526</v>
      </c>
      <c r="C1221" s="139">
        <v>1324</v>
      </c>
      <c r="D1221" s="139">
        <v>151</v>
      </c>
      <c r="E1221" s="163">
        <v>1475</v>
      </c>
    </row>
    <row r="1222" spans="1:5" s="132" customFormat="1" ht="10.5" customHeight="1" x14ac:dyDescent="0.15">
      <c r="A1222" s="107" t="s">
        <v>48</v>
      </c>
      <c r="B1222" s="107" t="s">
        <v>1527</v>
      </c>
      <c r="C1222" s="139">
        <v>695</v>
      </c>
      <c r="D1222" s="139">
        <v>66</v>
      </c>
      <c r="E1222" s="163">
        <v>761</v>
      </c>
    </row>
    <row r="1223" spans="1:5" s="132" customFormat="1" ht="10.5" customHeight="1" x14ac:dyDescent="0.15">
      <c r="A1223" s="107" t="s">
        <v>48</v>
      </c>
      <c r="B1223" s="107" t="s">
        <v>1528</v>
      </c>
      <c r="C1223" s="139">
        <v>844</v>
      </c>
      <c r="D1223" s="139">
        <v>112</v>
      </c>
      <c r="E1223" s="163">
        <v>956</v>
      </c>
    </row>
    <row r="1224" spans="1:5" s="132" customFormat="1" ht="10.5" customHeight="1" x14ac:dyDescent="0.15">
      <c r="A1224" s="107" t="s">
        <v>48</v>
      </c>
      <c r="B1224" s="107" t="s">
        <v>1529</v>
      </c>
      <c r="C1224" s="139">
        <v>1625</v>
      </c>
      <c r="D1224" s="139">
        <v>186</v>
      </c>
      <c r="E1224" s="163">
        <v>1811</v>
      </c>
    </row>
    <row r="1225" spans="1:5" s="132" customFormat="1" ht="10.5" customHeight="1" x14ac:dyDescent="0.15">
      <c r="A1225" s="107" t="s">
        <v>48</v>
      </c>
      <c r="B1225" s="107" t="s">
        <v>1530</v>
      </c>
      <c r="C1225" s="139">
        <v>1060</v>
      </c>
      <c r="D1225" s="139">
        <v>65</v>
      </c>
      <c r="E1225" s="163">
        <v>1125</v>
      </c>
    </row>
    <row r="1226" spans="1:5" s="132" customFormat="1" ht="10.5" customHeight="1" x14ac:dyDescent="0.15">
      <c r="A1226" s="107" t="s">
        <v>48</v>
      </c>
      <c r="B1226" s="107" t="s">
        <v>1531</v>
      </c>
      <c r="C1226" s="139">
        <v>849</v>
      </c>
      <c r="D1226" s="139">
        <v>74</v>
      </c>
      <c r="E1226" s="163">
        <v>923</v>
      </c>
    </row>
    <row r="1227" spans="1:5" s="132" customFormat="1" ht="10.5" customHeight="1" x14ac:dyDescent="0.15">
      <c r="A1227" s="107" t="s">
        <v>48</v>
      </c>
      <c r="B1227" s="107" t="s">
        <v>1532</v>
      </c>
      <c r="C1227" s="139">
        <v>1503</v>
      </c>
      <c r="D1227" s="139">
        <v>170</v>
      </c>
      <c r="E1227" s="163">
        <v>1673</v>
      </c>
    </row>
    <row r="1228" spans="1:5" s="132" customFormat="1" ht="10.5" customHeight="1" x14ac:dyDescent="0.15">
      <c r="A1228" s="107" t="s">
        <v>48</v>
      </c>
      <c r="B1228" s="107" t="s">
        <v>1533</v>
      </c>
      <c r="C1228" s="139">
        <v>799</v>
      </c>
      <c r="D1228" s="139">
        <v>82</v>
      </c>
      <c r="E1228" s="163">
        <v>881</v>
      </c>
    </row>
    <row r="1229" spans="1:5" s="132" customFormat="1" ht="10.5" customHeight="1" x14ac:dyDescent="0.15">
      <c r="A1229" s="107" t="s">
        <v>48</v>
      </c>
      <c r="B1229" s="107" t="s">
        <v>1534</v>
      </c>
      <c r="C1229" s="139">
        <v>917</v>
      </c>
      <c r="D1229" s="139">
        <v>90</v>
      </c>
      <c r="E1229" s="163">
        <v>1007</v>
      </c>
    </row>
    <row r="1230" spans="1:5" s="132" customFormat="1" ht="10.5" customHeight="1" x14ac:dyDescent="0.15">
      <c r="A1230" s="107" t="s">
        <v>48</v>
      </c>
      <c r="B1230" s="107" t="s">
        <v>1535</v>
      </c>
      <c r="C1230" s="139">
        <v>448</v>
      </c>
      <c r="D1230" s="139">
        <v>61</v>
      </c>
      <c r="E1230" s="163">
        <v>509</v>
      </c>
    </row>
    <row r="1231" spans="1:5" s="132" customFormat="1" ht="10.5" customHeight="1" x14ac:dyDescent="0.15">
      <c r="A1231" s="107" t="s">
        <v>48</v>
      </c>
      <c r="B1231" s="107" t="s">
        <v>1536</v>
      </c>
      <c r="C1231" s="139">
        <v>291</v>
      </c>
      <c r="D1231" s="139">
        <v>36</v>
      </c>
      <c r="E1231" s="163">
        <v>327</v>
      </c>
    </row>
    <row r="1232" spans="1:5" s="132" customFormat="1" ht="10.5" customHeight="1" x14ac:dyDescent="0.15">
      <c r="A1232" s="107" t="s">
        <v>48</v>
      </c>
      <c r="B1232" s="107" t="s">
        <v>1537</v>
      </c>
      <c r="C1232" s="139">
        <v>1110</v>
      </c>
      <c r="D1232" s="139">
        <v>109</v>
      </c>
      <c r="E1232" s="163">
        <v>1219</v>
      </c>
    </row>
    <row r="1233" spans="1:5" s="132" customFormat="1" ht="10.5" customHeight="1" x14ac:dyDescent="0.15">
      <c r="A1233" s="107" t="s">
        <v>48</v>
      </c>
      <c r="B1233" s="107" t="s">
        <v>1538</v>
      </c>
      <c r="C1233" s="139">
        <v>1142</v>
      </c>
      <c r="D1233" s="139">
        <v>244</v>
      </c>
      <c r="E1233" s="163">
        <v>1386</v>
      </c>
    </row>
    <row r="1234" spans="1:5" s="132" customFormat="1" ht="10.5" customHeight="1" x14ac:dyDescent="0.15">
      <c r="A1234" s="107" t="s">
        <v>48</v>
      </c>
      <c r="B1234" s="107" t="s">
        <v>1539</v>
      </c>
      <c r="C1234" s="139">
        <v>1175</v>
      </c>
      <c r="D1234" s="139">
        <v>128</v>
      </c>
      <c r="E1234" s="163">
        <v>1303</v>
      </c>
    </row>
    <row r="1235" spans="1:5" s="132" customFormat="1" ht="10.5" customHeight="1" x14ac:dyDescent="0.15">
      <c r="A1235" s="107" t="s">
        <v>48</v>
      </c>
      <c r="B1235" s="107" t="s">
        <v>1540</v>
      </c>
      <c r="C1235" s="139">
        <v>1012</v>
      </c>
      <c r="D1235" s="139">
        <v>124</v>
      </c>
      <c r="E1235" s="163">
        <v>1136</v>
      </c>
    </row>
    <row r="1236" spans="1:5" s="132" customFormat="1" ht="10.5" customHeight="1" x14ac:dyDescent="0.15">
      <c r="A1236" s="107" t="s">
        <v>48</v>
      </c>
      <c r="B1236" s="107" t="s">
        <v>1541</v>
      </c>
      <c r="C1236" s="139">
        <v>1123</v>
      </c>
      <c r="D1236" s="139">
        <v>127</v>
      </c>
      <c r="E1236" s="163">
        <v>1250</v>
      </c>
    </row>
    <row r="1237" spans="1:5" s="132" customFormat="1" ht="10.5" customHeight="1" x14ac:dyDescent="0.15">
      <c r="A1237" s="107" t="s">
        <v>48</v>
      </c>
      <c r="B1237" s="107" t="s">
        <v>1542</v>
      </c>
      <c r="C1237" s="139">
        <v>1104</v>
      </c>
      <c r="D1237" s="139">
        <v>149</v>
      </c>
      <c r="E1237" s="163">
        <v>1253</v>
      </c>
    </row>
    <row r="1238" spans="1:5" s="132" customFormat="1" ht="10.5" customHeight="1" x14ac:dyDescent="0.15">
      <c r="A1238" s="107" t="s">
        <v>48</v>
      </c>
      <c r="B1238" s="107" t="s">
        <v>1543</v>
      </c>
      <c r="C1238" s="139">
        <v>1014</v>
      </c>
      <c r="D1238" s="139">
        <v>108</v>
      </c>
      <c r="E1238" s="163">
        <v>1122</v>
      </c>
    </row>
    <row r="1239" spans="1:5" s="132" customFormat="1" ht="10.5" customHeight="1" x14ac:dyDescent="0.15">
      <c r="A1239" s="107" t="s">
        <v>48</v>
      </c>
      <c r="B1239" s="107" t="s">
        <v>1544</v>
      </c>
      <c r="C1239" s="139">
        <v>979</v>
      </c>
      <c r="D1239" s="139">
        <v>289</v>
      </c>
      <c r="E1239" s="163">
        <v>1268</v>
      </c>
    </row>
    <row r="1240" spans="1:5" s="132" customFormat="1" ht="10.5" customHeight="1" x14ac:dyDescent="0.15">
      <c r="A1240" s="107" t="s">
        <v>48</v>
      </c>
      <c r="B1240" s="107" t="s">
        <v>1545</v>
      </c>
      <c r="C1240" s="139">
        <v>903</v>
      </c>
      <c r="D1240" s="139">
        <v>94</v>
      </c>
      <c r="E1240" s="163">
        <v>997</v>
      </c>
    </row>
    <row r="1241" spans="1:5" s="132" customFormat="1" ht="10.5" customHeight="1" x14ac:dyDescent="0.15">
      <c r="A1241" s="107" t="s">
        <v>48</v>
      </c>
      <c r="B1241" s="107" t="s">
        <v>1546</v>
      </c>
      <c r="C1241" s="139">
        <v>1170</v>
      </c>
      <c r="D1241" s="139">
        <v>113</v>
      </c>
      <c r="E1241" s="163">
        <v>1283</v>
      </c>
    </row>
    <row r="1242" spans="1:5" s="132" customFormat="1" ht="10.5" customHeight="1" x14ac:dyDescent="0.15">
      <c r="A1242" s="107" t="s">
        <v>48</v>
      </c>
      <c r="B1242" s="107" t="s">
        <v>1547</v>
      </c>
      <c r="C1242" s="139">
        <v>1085</v>
      </c>
      <c r="D1242" s="139">
        <v>80</v>
      </c>
      <c r="E1242" s="163">
        <v>1165</v>
      </c>
    </row>
    <row r="1243" spans="1:5" s="132" customFormat="1" ht="10.5" customHeight="1" x14ac:dyDescent="0.15">
      <c r="A1243" s="107" t="s">
        <v>48</v>
      </c>
      <c r="B1243" s="107" t="s">
        <v>1548</v>
      </c>
      <c r="C1243" s="139">
        <v>1029</v>
      </c>
      <c r="D1243" s="139">
        <v>119</v>
      </c>
      <c r="E1243" s="163">
        <v>1148</v>
      </c>
    </row>
    <row r="1244" spans="1:5" s="132" customFormat="1" ht="10.5" customHeight="1" x14ac:dyDescent="0.15">
      <c r="A1244" s="107" t="s">
        <v>48</v>
      </c>
      <c r="B1244" s="107" t="s">
        <v>1549</v>
      </c>
      <c r="C1244" s="139">
        <v>1098</v>
      </c>
      <c r="D1244" s="139">
        <v>120</v>
      </c>
      <c r="E1244" s="163">
        <v>1218</v>
      </c>
    </row>
    <row r="1245" spans="1:5" s="132" customFormat="1" ht="10.5" customHeight="1" x14ac:dyDescent="0.15">
      <c r="A1245" s="107" t="s">
        <v>48</v>
      </c>
      <c r="B1245" s="107" t="s">
        <v>1550</v>
      </c>
      <c r="C1245" s="139">
        <v>1134</v>
      </c>
      <c r="D1245" s="139">
        <v>129</v>
      </c>
      <c r="E1245" s="163">
        <v>1263</v>
      </c>
    </row>
    <row r="1246" spans="1:5" s="132" customFormat="1" ht="10.5" customHeight="1" x14ac:dyDescent="0.15">
      <c r="A1246" s="107" t="s">
        <v>48</v>
      </c>
      <c r="B1246" s="107" t="s">
        <v>1551</v>
      </c>
      <c r="C1246" s="139">
        <v>1155</v>
      </c>
      <c r="D1246" s="139">
        <v>141</v>
      </c>
      <c r="E1246" s="163">
        <v>1296</v>
      </c>
    </row>
    <row r="1247" spans="1:5" s="132" customFormat="1" ht="10.5" customHeight="1" x14ac:dyDescent="0.15">
      <c r="A1247" s="107" t="s">
        <v>48</v>
      </c>
      <c r="B1247" s="107" t="s">
        <v>1552</v>
      </c>
      <c r="C1247" s="139">
        <v>2019</v>
      </c>
      <c r="D1247" s="139">
        <v>335</v>
      </c>
      <c r="E1247" s="163">
        <v>2354</v>
      </c>
    </row>
    <row r="1248" spans="1:5" s="132" customFormat="1" ht="10.5" customHeight="1" x14ac:dyDescent="0.15">
      <c r="A1248" s="107" t="s">
        <v>48</v>
      </c>
      <c r="B1248" s="107" t="s">
        <v>1553</v>
      </c>
      <c r="C1248" s="139">
        <v>2266</v>
      </c>
      <c r="D1248" s="139">
        <v>318</v>
      </c>
      <c r="E1248" s="163">
        <v>2584</v>
      </c>
    </row>
    <row r="1249" spans="1:5" s="132" customFormat="1" ht="10.5" customHeight="1" x14ac:dyDescent="0.15">
      <c r="A1249" s="107" t="s">
        <v>48</v>
      </c>
      <c r="B1249" s="107" t="s">
        <v>1554</v>
      </c>
      <c r="C1249" s="139">
        <v>1827</v>
      </c>
      <c r="D1249" s="139">
        <v>166</v>
      </c>
      <c r="E1249" s="163">
        <v>1993</v>
      </c>
    </row>
    <row r="1250" spans="1:5" s="132" customFormat="1" ht="10.5" customHeight="1" x14ac:dyDescent="0.15">
      <c r="A1250" s="107" t="s">
        <v>48</v>
      </c>
      <c r="B1250" s="107" t="s">
        <v>1555</v>
      </c>
      <c r="C1250" s="139">
        <v>1557</v>
      </c>
      <c r="D1250" s="139">
        <v>198</v>
      </c>
      <c r="E1250" s="163">
        <v>1755</v>
      </c>
    </row>
    <row r="1251" spans="1:5" s="132" customFormat="1" ht="10.5" customHeight="1" x14ac:dyDescent="0.15">
      <c r="A1251" s="107" t="s">
        <v>48</v>
      </c>
      <c r="B1251" s="107" t="s">
        <v>1556</v>
      </c>
      <c r="C1251" s="139">
        <v>953</v>
      </c>
      <c r="D1251" s="139">
        <v>104</v>
      </c>
      <c r="E1251" s="163">
        <v>1057</v>
      </c>
    </row>
    <row r="1252" spans="1:5" s="132" customFormat="1" ht="10.5" customHeight="1" x14ac:dyDescent="0.15">
      <c r="A1252" s="107" t="s">
        <v>48</v>
      </c>
      <c r="B1252" s="107" t="s">
        <v>1557</v>
      </c>
      <c r="C1252" s="139">
        <v>2233</v>
      </c>
      <c r="D1252" s="139">
        <v>451</v>
      </c>
      <c r="E1252" s="163">
        <v>2684</v>
      </c>
    </row>
    <row r="1253" spans="1:5" s="132" customFormat="1" ht="10.5" customHeight="1" x14ac:dyDescent="0.15">
      <c r="A1253" s="107" t="s">
        <v>48</v>
      </c>
      <c r="B1253" s="107" t="s">
        <v>1558</v>
      </c>
      <c r="C1253" s="139">
        <v>1173</v>
      </c>
      <c r="D1253" s="139">
        <v>305</v>
      </c>
      <c r="E1253" s="163">
        <v>1478</v>
      </c>
    </row>
    <row r="1254" spans="1:5" s="132" customFormat="1" ht="10.5" customHeight="1" x14ac:dyDescent="0.15">
      <c r="A1254" s="107" t="s">
        <v>48</v>
      </c>
      <c r="B1254" s="107" t="s">
        <v>1559</v>
      </c>
      <c r="C1254" s="139">
        <v>981</v>
      </c>
      <c r="D1254" s="139">
        <v>143</v>
      </c>
      <c r="E1254" s="163">
        <v>1124</v>
      </c>
    </row>
    <row r="1255" spans="1:5" s="132" customFormat="1" ht="10.5" customHeight="1" x14ac:dyDescent="0.15">
      <c r="A1255" s="107" t="s">
        <v>48</v>
      </c>
      <c r="B1255" s="107" t="s">
        <v>1560</v>
      </c>
      <c r="C1255" s="139">
        <v>887</v>
      </c>
      <c r="D1255" s="139">
        <v>119</v>
      </c>
      <c r="E1255" s="163">
        <v>1006</v>
      </c>
    </row>
    <row r="1256" spans="1:5" s="132" customFormat="1" ht="10.5" customHeight="1" x14ac:dyDescent="0.15">
      <c r="A1256" s="107" t="s">
        <v>48</v>
      </c>
      <c r="B1256" s="107" t="s">
        <v>1561</v>
      </c>
      <c r="C1256" s="139">
        <v>1011</v>
      </c>
      <c r="D1256" s="139">
        <v>143</v>
      </c>
      <c r="E1256" s="163">
        <v>1154</v>
      </c>
    </row>
    <row r="1257" spans="1:5" s="132" customFormat="1" ht="10.5" customHeight="1" x14ac:dyDescent="0.15">
      <c r="A1257" s="107" t="s">
        <v>48</v>
      </c>
      <c r="B1257" s="107" t="s">
        <v>1562</v>
      </c>
      <c r="C1257" s="139">
        <v>1070</v>
      </c>
      <c r="D1257" s="139">
        <v>103</v>
      </c>
      <c r="E1257" s="163">
        <v>1173</v>
      </c>
    </row>
    <row r="1258" spans="1:5" s="132" customFormat="1" ht="10.5" customHeight="1" x14ac:dyDescent="0.15">
      <c r="A1258" s="107" t="s">
        <v>48</v>
      </c>
      <c r="B1258" s="107" t="s">
        <v>1563</v>
      </c>
      <c r="C1258" s="139">
        <v>1092</v>
      </c>
      <c r="D1258" s="139">
        <v>130</v>
      </c>
      <c r="E1258" s="163">
        <v>1222</v>
      </c>
    </row>
    <row r="1259" spans="1:5" s="132" customFormat="1" ht="10.5" customHeight="1" x14ac:dyDescent="0.15">
      <c r="A1259" s="107" t="s">
        <v>48</v>
      </c>
      <c r="B1259" s="107" t="s">
        <v>1564</v>
      </c>
      <c r="C1259" s="139">
        <v>1011</v>
      </c>
      <c r="D1259" s="139">
        <v>125</v>
      </c>
      <c r="E1259" s="163">
        <v>1136</v>
      </c>
    </row>
    <row r="1260" spans="1:5" s="132" customFormat="1" ht="10.5" customHeight="1" x14ac:dyDescent="0.15">
      <c r="A1260" s="107" t="s">
        <v>48</v>
      </c>
      <c r="B1260" s="107" t="s">
        <v>1565</v>
      </c>
      <c r="C1260" s="139">
        <v>1062</v>
      </c>
      <c r="D1260" s="139">
        <v>154</v>
      </c>
      <c r="E1260" s="163">
        <v>1216</v>
      </c>
    </row>
    <row r="1261" spans="1:5" s="132" customFormat="1" ht="10.5" customHeight="1" x14ac:dyDescent="0.15">
      <c r="A1261" s="107" t="s">
        <v>48</v>
      </c>
      <c r="B1261" s="107" t="s">
        <v>1566</v>
      </c>
      <c r="C1261" s="139">
        <v>952</v>
      </c>
      <c r="D1261" s="139">
        <v>185</v>
      </c>
      <c r="E1261" s="163">
        <v>1137</v>
      </c>
    </row>
    <row r="1262" spans="1:5" s="132" customFormat="1" ht="10.5" customHeight="1" x14ac:dyDescent="0.15">
      <c r="A1262" s="107" t="s">
        <v>48</v>
      </c>
      <c r="B1262" s="107" t="s">
        <v>1567</v>
      </c>
      <c r="C1262" s="139">
        <v>896</v>
      </c>
      <c r="D1262" s="139">
        <v>53</v>
      </c>
      <c r="E1262" s="163">
        <v>949</v>
      </c>
    </row>
    <row r="1263" spans="1:5" s="132" customFormat="1" ht="10.5" customHeight="1" x14ac:dyDescent="0.15">
      <c r="A1263" s="107" t="s">
        <v>48</v>
      </c>
      <c r="B1263" s="107" t="s">
        <v>1568</v>
      </c>
      <c r="C1263" s="139">
        <v>1782</v>
      </c>
      <c r="D1263" s="139">
        <v>223</v>
      </c>
      <c r="E1263" s="163">
        <v>2005</v>
      </c>
    </row>
    <row r="1264" spans="1:5" s="132" customFormat="1" ht="10.5" customHeight="1" x14ac:dyDescent="0.15">
      <c r="A1264" s="107" t="s">
        <v>48</v>
      </c>
      <c r="B1264" s="107" t="s">
        <v>1569</v>
      </c>
      <c r="C1264" s="139">
        <v>1721</v>
      </c>
      <c r="D1264" s="139">
        <v>115</v>
      </c>
      <c r="E1264" s="163">
        <v>1836</v>
      </c>
    </row>
    <row r="1265" spans="1:5" s="132" customFormat="1" ht="10.5" customHeight="1" x14ac:dyDescent="0.15">
      <c r="A1265" s="107" t="s">
        <v>48</v>
      </c>
      <c r="B1265" s="107" t="s">
        <v>1570</v>
      </c>
      <c r="C1265" s="139">
        <v>1877</v>
      </c>
      <c r="D1265" s="139">
        <v>48</v>
      </c>
      <c r="E1265" s="163">
        <v>1925</v>
      </c>
    </row>
    <row r="1266" spans="1:5" s="132" customFormat="1" ht="10.5" customHeight="1" x14ac:dyDescent="0.15">
      <c r="A1266" s="107" t="s">
        <v>48</v>
      </c>
      <c r="B1266" s="107" t="s">
        <v>1571</v>
      </c>
      <c r="C1266" s="139">
        <v>983</v>
      </c>
      <c r="D1266" s="139">
        <v>169</v>
      </c>
      <c r="E1266" s="163">
        <v>1152</v>
      </c>
    </row>
    <row r="1267" spans="1:5" s="132" customFormat="1" ht="10.5" customHeight="1" x14ac:dyDescent="0.15">
      <c r="A1267" s="107" t="s">
        <v>48</v>
      </c>
      <c r="B1267" s="107" t="s">
        <v>1572</v>
      </c>
      <c r="C1267" s="139">
        <v>972</v>
      </c>
      <c r="D1267" s="139">
        <v>121</v>
      </c>
      <c r="E1267" s="163">
        <v>1093</v>
      </c>
    </row>
    <row r="1268" spans="1:5" s="132" customFormat="1" ht="10.5" customHeight="1" x14ac:dyDescent="0.15">
      <c r="A1268" s="107" t="s">
        <v>48</v>
      </c>
      <c r="B1268" s="107" t="s">
        <v>1573</v>
      </c>
      <c r="C1268" s="139">
        <v>1036</v>
      </c>
      <c r="D1268" s="139">
        <v>119</v>
      </c>
      <c r="E1268" s="163">
        <v>1155</v>
      </c>
    </row>
    <row r="1269" spans="1:5" s="132" customFormat="1" ht="10.5" customHeight="1" x14ac:dyDescent="0.15">
      <c r="A1269" s="107" t="s">
        <v>48</v>
      </c>
      <c r="B1269" s="107" t="s">
        <v>1574</v>
      </c>
      <c r="C1269" s="139">
        <v>882</v>
      </c>
      <c r="D1269" s="139">
        <v>119</v>
      </c>
      <c r="E1269" s="163">
        <v>1001</v>
      </c>
    </row>
    <row r="1270" spans="1:5" s="132" customFormat="1" ht="10.5" customHeight="1" x14ac:dyDescent="0.15">
      <c r="A1270" s="107" t="s">
        <v>48</v>
      </c>
      <c r="B1270" s="107" t="s">
        <v>1575</v>
      </c>
      <c r="C1270" s="139">
        <v>901</v>
      </c>
      <c r="D1270" s="139">
        <v>144</v>
      </c>
      <c r="E1270" s="163">
        <v>1045</v>
      </c>
    </row>
    <row r="1271" spans="1:5" s="132" customFormat="1" ht="10.5" customHeight="1" x14ac:dyDescent="0.15">
      <c r="A1271" s="107" t="s">
        <v>48</v>
      </c>
      <c r="B1271" s="107" t="s">
        <v>1576</v>
      </c>
      <c r="C1271" s="139">
        <v>1200</v>
      </c>
      <c r="D1271" s="139">
        <v>262</v>
      </c>
      <c r="E1271" s="163">
        <v>1462</v>
      </c>
    </row>
    <row r="1272" spans="1:5" s="132" customFormat="1" ht="10.5" customHeight="1" x14ac:dyDescent="0.15">
      <c r="A1272" s="107" t="s">
        <v>48</v>
      </c>
      <c r="B1272" s="107" t="s">
        <v>1577</v>
      </c>
      <c r="C1272" s="139">
        <v>1611</v>
      </c>
      <c r="D1272" s="139">
        <v>250</v>
      </c>
      <c r="E1272" s="163">
        <v>1861</v>
      </c>
    </row>
    <row r="1273" spans="1:5" s="132" customFormat="1" ht="10.5" customHeight="1" x14ac:dyDescent="0.15">
      <c r="A1273" s="107" t="s">
        <v>48</v>
      </c>
      <c r="B1273" s="107" t="s">
        <v>1578</v>
      </c>
      <c r="C1273" s="139">
        <v>1539</v>
      </c>
      <c r="D1273" s="139">
        <v>256</v>
      </c>
      <c r="E1273" s="163">
        <v>1795</v>
      </c>
    </row>
    <row r="1274" spans="1:5" s="132" customFormat="1" ht="10.5" customHeight="1" x14ac:dyDescent="0.15">
      <c r="A1274" s="107" t="s">
        <v>48</v>
      </c>
      <c r="B1274" s="107" t="s">
        <v>1579</v>
      </c>
      <c r="C1274" s="139">
        <v>1573</v>
      </c>
      <c r="D1274" s="139">
        <v>319</v>
      </c>
      <c r="E1274" s="163">
        <v>1892</v>
      </c>
    </row>
    <row r="1275" spans="1:5" s="132" customFormat="1" ht="10.5" customHeight="1" x14ac:dyDescent="0.15">
      <c r="A1275" s="107" t="s">
        <v>48</v>
      </c>
      <c r="B1275" s="107" t="s">
        <v>1580</v>
      </c>
      <c r="C1275" s="139">
        <v>1059</v>
      </c>
      <c r="D1275" s="139">
        <v>208</v>
      </c>
      <c r="E1275" s="163">
        <v>1267</v>
      </c>
    </row>
    <row r="1276" spans="1:5" s="132" customFormat="1" ht="10.5" customHeight="1" x14ac:dyDescent="0.15">
      <c r="A1276" s="107" t="s">
        <v>48</v>
      </c>
      <c r="B1276" s="107" t="s">
        <v>1581</v>
      </c>
      <c r="C1276" s="139">
        <v>1088</v>
      </c>
      <c r="D1276" s="139">
        <v>206</v>
      </c>
      <c r="E1276" s="163">
        <v>1294</v>
      </c>
    </row>
    <row r="1277" spans="1:5" s="132" customFormat="1" ht="10.5" customHeight="1" x14ac:dyDescent="0.15">
      <c r="A1277" s="107" t="s">
        <v>48</v>
      </c>
      <c r="B1277" s="107" t="s">
        <v>1582</v>
      </c>
      <c r="C1277" s="139">
        <v>1080</v>
      </c>
      <c r="D1277" s="139">
        <v>185</v>
      </c>
      <c r="E1277" s="163">
        <v>1265</v>
      </c>
    </row>
    <row r="1278" spans="1:5" s="132" customFormat="1" ht="10.5" customHeight="1" x14ac:dyDescent="0.15">
      <c r="A1278" s="107" t="s">
        <v>48</v>
      </c>
      <c r="B1278" s="107" t="s">
        <v>1583</v>
      </c>
      <c r="C1278" s="139">
        <v>879</v>
      </c>
      <c r="D1278" s="139">
        <v>100</v>
      </c>
      <c r="E1278" s="163">
        <v>979</v>
      </c>
    </row>
    <row r="1279" spans="1:5" s="132" customFormat="1" ht="10.5" customHeight="1" x14ac:dyDescent="0.15">
      <c r="A1279" s="107" t="s">
        <v>48</v>
      </c>
      <c r="B1279" s="107" t="s">
        <v>1584</v>
      </c>
      <c r="C1279" s="139">
        <v>859</v>
      </c>
      <c r="D1279" s="139">
        <v>100</v>
      </c>
      <c r="E1279" s="163">
        <v>959</v>
      </c>
    </row>
    <row r="1280" spans="1:5" s="132" customFormat="1" ht="10.5" customHeight="1" x14ac:dyDescent="0.15">
      <c r="A1280" s="107" t="s">
        <v>48</v>
      </c>
      <c r="B1280" s="107" t="s">
        <v>1585</v>
      </c>
      <c r="C1280" s="139">
        <v>819</v>
      </c>
      <c r="D1280" s="139">
        <v>111</v>
      </c>
      <c r="E1280" s="163">
        <v>930</v>
      </c>
    </row>
    <row r="1281" spans="1:5" s="132" customFormat="1" ht="10.5" customHeight="1" x14ac:dyDescent="0.15">
      <c r="A1281" s="107" t="s">
        <v>48</v>
      </c>
      <c r="B1281" s="107" t="s">
        <v>1586</v>
      </c>
      <c r="C1281" s="139">
        <v>994</v>
      </c>
      <c r="D1281" s="139">
        <v>84</v>
      </c>
      <c r="E1281" s="163">
        <v>1078</v>
      </c>
    </row>
    <row r="1282" spans="1:5" s="132" customFormat="1" ht="10.5" customHeight="1" x14ac:dyDescent="0.15">
      <c r="A1282" s="107" t="s">
        <v>48</v>
      </c>
      <c r="B1282" s="107" t="s">
        <v>1587</v>
      </c>
      <c r="C1282" s="139">
        <v>763</v>
      </c>
      <c r="D1282" s="139">
        <v>94</v>
      </c>
      <c r="E1282" s="163">
        <v>857</v>
      </c>
    </row>
    <row r="1283" spans="1:5" s="132" customFormat="1" ht="10.5" customHeight="1" x14ac:dyDescent="0.15">
      <c r="A1283" s="107" t="s">
        <v>48</v>
      </c>
      <c r="B1283" s="107" t="s">
        <v>1588</v>
      </c>
      <c r="C1283" s="139">
        <v>984</v>
      </c>
      <c r="D1283" s="139">
        <v>102</v>
      </c>
      <c r="E1283" s="163">
        <v>1086</v>
      </c>
    </row>
    <row r="1284" spans="1:5" s="132" customFormat="1" ht="10.5" customHeight="1" x14ac:dyDescent="0.15">
      <c r="A1284" s="107" t="s">
        <v>48</v>
      </c>
      <c r="B1284" s="107" t="s">
        <v>1589</v>
      </c>
      <c r="C1284" s="139">
        <v>1016</v>
      </c>
      <c r="D1284" s="139">
        <v>100</v>
      </c>
      <c r="E1284" s="163">
        <v>1116</v>
      </c>
    </row>
    <row r="1285" spans="1:5" s="132" customFormat="1" ht="10.5" customHeight="1" x14ac:dyDescent="0.15">
      <c r="A1285" s="107" t="s">
        <v>48</v>
      </c>
      <c r="B1285" s="107" t="s">
        <v>1590</v>
      </c>
      <c r="C1285" s="139">
        <v>947</v>
      </c>
      <c r="D1285" s="139">
        <v>108</v>
      </c>
      <c r="E1285" s="163">
        <v>1055</v>
      </c>
    </row>
    <row r="1286" spans="1:5" s="132" customFormat="1" ht="10.5" customHeight="1" x14ac:dyDescent="0.15">
      <c r="A1286" s="107" t="s">
        <v>48</v>
      </c>
      <c r="B1286" s="107" t="s">
        <v>1591</v>
      </c>
      <c r="C1286" s="139">
        <v>1052</v>
      </c>
      <c r="D1286" s="139">
        <v>104</v>
      </c>
      <c r="E1286" s="163">
        <v>1156</v>
      </c>
    </row>
    <row r="1287" spans="1:5" s="132" customFormat="1" ht="10.5" customHeight="1" x14ac:dyDescent="0.15">
      <c r="A1287" s="107" t="s">
        <v>48</v>
      </c>
      <c r="B1287" s="107" t="s">
        <v>1592</v>
      </c>
      <c r="C1287" s="139">
        <v>1049</v>
      </c>
      <c r="D1287" s="139">
        <v>75</v>
      </c>
      <c r="E1287" s="163">
        <v>1124</v>
      </c>
    </row>
    <row r="1288" spans="1:5" s="132" customFormat="1" ht="10.5" customHeight="1" x14ac:dyDescent="0.15">
      <c r="A1288" s="107" t="s">
        <v>48</v>
      </c>
      <c r="B1288" s="107" t="s">
        <v>1593</v>
      </c>
      <c r="C1288" s="139">
        <v>1018</v>
      </c>
      <c r="D1288" s="139">
        <v>76</v>
      </c>
      <c r="E1288" s="163">
        <v>1094</v>
      </c>
    </row>
    <row r="1289" spans="1:5" s="132" customFormat="1" ht="10.5" customHeight="1" x14ac:dyDescent="0.15">
      <c r="A1289" s="107" t="s">
        <v>48</v>
      </c>
      <c r="B1289" s="107" t="s">
        <v>1594</v>
      </c>
      <c r="C1289" s="139">
        <v>994</v>
      </c>
      <c r="D1289" s="139">
        <v>71</v>
      </c>
      <c r="E1289" s="163">
        <v>1065</v>
      </c>
    </row>
    <row r="1290" spans="1:5" s="132" customFormat="1" ht="10.5" customHeight="1" x14ac:dyDescent="0.15">
      <c r="A1290" s="107" t="s">
        <v>48</v>
      </c>
      <c r="B1290" s="107" t="s">
        <v>1595</v>
      </c>
      <c r="C1290" s="139">
        <v>1170</v>
      </c>
      <c r="D1290" s="139">
        <v>231</v>
      </c>
      <c r="E1290" s="163">
        <v>1401</v>
      </c>
    </row>
    <row r="1291" spans="1:5" s="132" customFormat="1" ht="10.5" customHeight="1" x14ac:dyDescent="0.15">
      <c r="A1291" s="107" t="s">
        <v>48</v>
      </c>
      <c r="B1291" s="107" t="s">
        <v>1596</v>
      </c>
      <c r="C1291" s="139">
        <v>1326</v>
      </c>
      <c r="D1291" s="139">
        <v>176</v>
      </c>
      <c r="E1291" s="163">
        <v>1502</v>
      </c>
    </row>
    <row r="1292" spans="1:5" s="132" customFormat="1" ht="10.5" customHeight="1" x14ac:dyDescent="0.15">
      <c r="A1292" s="107" t="s">
        <v>48</v>
      </c>
      <c r="B1292" s="107" t="s">
        <v>1597</v>
      </c>
      <c r="C1292" s="139">
        <v>1633</v>
      </c>
      <c r="D1292" s="139">
        <v>524</v>
      </c>
      <c r="E1292" s="163">
        <v>2157</v>
      </c>
    </row>
    <row r="1293" spans="1:5" s="132" customFormat="1" ht="10.5" customHeight="1" x14ac:dyDescent="0.15">
      <c r="A1293" s="107" t="s">
        <v>48</v>
      </c>
      <c r="B1293" s="107" t="s">
        <v>1598</v>
      </c>
      <c r="C1293" s="139">
        <v>1583</v>
      </c>
      <c r="D1293" s="139">
        <v>309</v>
      </c>
      <c r="E1293" s="163">
        <v>1892</v>
      </c>
    </row>
    <row r="1294" spans="1:5" s="132" customFormat="1" ht="10.5" customHeight="1" x14ac:dyDescent="0.15">
      <c r="A1294" s="107" t="s">
        <v>48</v>
      </c>
      <c r="B1294" s="107" t="s">
        <v>1599</v>
      </c>
      <c r="C1294" s="139">
        <v>1105</v>
      </c>
      <c r="D1294" s="139">
        <v>152</v>
      </c>
      <c r="E1294" s="163">
        <v>1257</v>
      </c>
    </row>
    <row r="1295" spans="1:5" s="132" customFormat="1" ht="10.5" customHeight="1" x14ac:dyDescent="0.15">
      <c r="A1295" s="107" t="s">
        <v>48</v>
      </c>
      <c r="B1295" s="107" t="s">
        <v>1600</v>
      </c>
      <c r="C1295" s="139">
        <v>1010</v>
      </c>
      <c r="D1295" s="139">
        <v>40</v>
      </c>
      <c r="E1295" s="163">
        <v>1050</v>
      </c>
    </row>
    <row r="1296" spans="1:5" s="132" customFormat="1" ht="10.5" customHeight="1" x14ac:dyDescent="0.15">
      <c r="A1296" s="107" t="s">
        <v>48</v>
      </c>
      <c r="B1296" s="107" t="s">
        <v>1601</v>
      </c>
      <c r="C1296" s="139">
        <v>975</v>
      </c>
      <c r="D1296" s="139">
        <v>52</v>
      </c>
      <c r="E1296" s="163">
        <v>1027</v>
      </c>
    </row>
    <row r="1297" spans="1:5" s="132" customFormat="1" ht="10.5" customHeight="1" x14ac:dyDescent="0.15">
      <c r="A1297" s="107" t="s">
        <v>48</v>
      </c>
      <c r="B1297" s="107" t="s">
        <v>1602</v>
      </c>
      <c r="C1297" s="139">
        <v>1119</v>
      </c>
      <c r="D1297" s="139">
        <v>68</v>
      </c>
      <c r="E1297" s="163">
        <v>1187</v>
      </c>
    </row>
    <row r="1298" spans="1:5" s="132" customFormat="1" ht="10.5" customHeight="1" x14ac:dyDescent="0.15">
      <c r="A1298" s="107" t="s">
        <v>48</v>
      </c>
      <c r="B1298" s="107" t="s">
        <v>1603</v>
      </c>
      <c r="C1298" s="139">
        <v>1025</v>
      </c>
      <c r="D1298" s="139">
        <v>104</v>
      </c>
      <c r="E1298" s="163">
        <v>1129</v>
      </c>
    </row>
    <row r="1299" spans="1:5" s="132" customFormat="1" ht="10.5" customHeight="1" x14ac:dyDescent="0.15">
      <c r="A1299" s="107" t="s">
        <v>48</v>
      </c>
      <c r="B1299" s="107" t="s">
        <v>1604</v>
      </c>
      <c r="C1299" s="139">
        <v>1079</v>
      </c>
      <c r="D1299" s="139">
        <v>66</v>
      </c>
      <c r="E1299" s="163">
        <v>1145</v>
      </c>
    </row>
    <row r="1300" spans="1:5" s="132" customFormat="1" ht="10.5" customHeight="1" x14ac:dyDescent="0.15">
      <c r="A1300" s="107" t="s">
        <v>48</v>
      </c>
      <c r="B1300" s="107" t="s">
        <v>1605</v>
      </c>
      <c r="C1300" s="139">
        <v>1228</v>
      </c>
      <c r="D1300" s="139">
        <v>295</v>
      </c>
      <c r="E1300" s="163">
        <v>1523</v>
      </c>
    </row>
    <row r="1301" spans="1:5" s="132" customFormat="1" ht="10.5" customHeight="1" x14ac:dyDescent="0.15">
      <c r="A1301" s="107" t="s">
        <v>48</v>
      </c>
      <c r="B1301" s="107" t="s">
        <v>1606</v>
      </c>
      <c r="C1301" s="139">
        <v>1122</v>
      </c>
      <c r="D1301" s="139">
        <v>249</v>
      </c>
      <c r="E1301" s="163">
        <v>1371</v>
      </c>
    </row>
    <row r="1302" spans="1:5" s="132" customFormat="1" ht="10.5" customHeight="1" x14ac:dyDescent="0.15">
      <c r="A1302" s="107" t="s">
        <v>48</v>
      </c>
      <c r="B1302" s="107" t="s">
        <v>1607</v>
      </c>
      <c r="C1302" s="139">
        <v>1202</v>
      </c>
      <c r="D1302" s="139">
        <v>244</v>
      </c>
      <c r="E1302" s="163">
        <v>1446</v>
      </c>
    </row>
    <row r="1303" spans="1:5" s="132" customFormat="1" ht="10.5" customHeight="1" x14ac:dyDescent="0.15">
      <c r="A1303" s="107" t="s">
        <v>48</v>
      </c>
      <c r="B1303" s="107" t="s">
        <v>1608</v>
      </c>
      <c r="C1303" s="139">
        <v>561</v>
      </c>
      <c r="D1303" s="139">
        <v>29</v>
      </c>
      <c r="E1303" s="163">
        <v>590</v>
      </c>
    </row>
    <row r="1304" spans="1:5" s="132" customFormat="1" ht="10.5" customHeight="1" x14ac:dyDescent="0.15">
      <c r="A1304" s="107" t="s">
        <v>48</v>
      </c>
      <c r="B1304" s="107" t="s">
        <v>1609</v>
      </c>
      <c r="C1304" s="139">
        <v>576</v>
      </c>
      <c r="D1304" s="139">
        <v>35</v>
      </c>
      <c r="E1304" s="163">
        <v>611</v>
      </c>
    </row>
    <row r="1305" spans="1:5" s="132" customFormat="1" ht="10.5" customHeight="1" x14ac:dyDescent="0.15">
      <c r="A1305" s="107" t="s">
        <v>48</v>
      </c>
      <c r="B1305" s="107" t="s">
        <v>1610</v>
      </c>
      <c r="C1305" s="139">
        <v>579</v>
      </c>
      <c r="D1305" s="139">
        <v>82</v>
      </c>
      <c r="E1305" s="163">
        <v>661</v>
      </c>
    </row>
    <row r="1306" spans="1:5" s="132" customFormat="1" ht="10.5" customHeight="1" x14ac:dyDescent="0.15">
      <c r="A1306" s="107" t="s">
        <v>48</v>
      </c>
      <c r="B1306" s="107" t="s">
        <v>1611</v>
      </c>
      <c r="C1306" s="139">
        <v>1584</v>
      </c>
      <c r="D1306" s="139">
        <v>267</v>
      </c>
      <c r="E1306" s="163">
        <v>1851</v>
      </c>
    </row>
    <row r="1307" spans="1:5" s="132" customFormat="1" ht="10.5" customHeight="1" x14ac:dyDescent="0.15">
      <c r="A1307" s="107" t="s">
        <v>48</v>
      </c>
      <c r="B1307" s="107" t="s">
        <v>1612</v>
      </c>
      <c r="C1307" s="139">
        <v>1703</v>
      </c>
      <c r="D1307" s="139">
        <v>175</v>
      </c>
      <c r="E1307" s="163">
        <v>1878</v>
      </c>
    </row>
    <row r="1308" spans="1:5" s="132" customFormat="1" ht="10.5" customHeight="1" x14ac:dyDescent="0.15">
      <c r="A1308" s="107" t="s">
        <v>48</v>
      </c>
      <c r="B1308" s="107" t="s">
        <v>1613</v>
      </c>
      <c r="C1308" s="139">
        <v>1753</v>
      </c>
      <c r="D1308" s="139">
        <v>503</v>
      </c>
      <c r="E1308" s="163">
        <v>2256</v>
      </c>
    </row>
    <row r="1309" spans="1:5" s="132" customFormat="1" ht="10.5" customHeight="1" x14ac:dyDescent="0.15">
      <c r="A1309" s="107" t="s">
        <v>48</v>
      </c>
      <c r="B1309" s="107" t="s">
        <v>1614</v>
      </c>
      <c r="C1309" s="139">
        <v>1357</v>
      </c>
      <c r="D1309" s="139">
        <v>433</v>
      </c>
      <c r="E1309" s="163">
        <v>1790</v>
      </c>
    </row>
    <row r="1310" spans="1:5" s="132" customFormat="1" ht="10.5" customHeight="1" x14ac:dyDescent="0.15">
      <c r="A1310" s="107" t="s">
        <v>48</v>
      </c>
      <c r="B1310" s="107" t="s">
        <v>1615</v>
      </c>
      <c r="C1310" s="139">
        <v>1065</v>
      </c>
      <c r="D1310" s="139">
        <v>271</v>
      </c>
      <c r="E1310" s="163">
        <v>1336</v>
      </c>
    </row>
    <row r="1311" spans="1:5" s="132" customFormat="1" ht="10.5" customHeight="1" x14ac:dyDescent="0.15">
      <c r="A1311" s="107" t="s">
        <v>48</v>
      </c>
      <c r="B1311" s="107" t="s">
        <v>1616</v>
      </c>
      <c r="C1311" s="139">
        <v>1399</v>
      </c>
      <c r="D1311" s="139">
        <v>126</v>
      </c>
      <c r="E1311" s="163">
        <v>1525</v>
      </c>
    </row>
    <row r="1312" spans="1:5" s="132" customFormat="1" ht="10.5" customHeight="1" x14ac:dyDescent="0.15">
      <c r="A1312" s="107" t="s">
        <v>48</v>
      </c>
      <c r="B1312" s="107" t="s">
        <v>1617</v>
      </c>
      <c r="C1312" s="139">
        <v>1433</v>
      </c>
      <c r="D1312" s="139">
        <v>374</v>
      </c>
      <c r="E1312" s="163">
        <v>1807</v>
      </c>
    </row>
    <row r="1313" spans="1:5" s="132" customFormat="1" ht="10.5" customHeight="1" x14ac:dyDescent="0.15">
      <c r="A1313" s="107" t="s">
        <v>48</v>
      </c>
      <c r="B1313" s="107" t="s">
        <v>1618</v>
      </c>
      <c r="C1313" s="139">
        <v>1329</v>
      </c>
      <c r="D1313" s="139">
        <v>143</v>
      </c>
      <c r="E1313" s="163">
        <v>1472</v>
      </c>
    </row>
    <row r="1314" spans="1:5" s="132" customFormat="1" ht="10.5" customHeight="1" x14ac:dyDescent="0.15">
      <c r="A1314" s="107" t="s">
        <v>48</v>
      </c>
      <c r="B1314" s="107" t="s">
        <v>1619</v>
      </c>
      <c r="C1314" s="139">
        <v>1436</v>
      </c>
      <c r="D1314" s="139">
        <v>171</v>
      </c>
      <c r="E1314" s="163">
        <v>1607</v>
      </c>
    </row>
    <row r="1315" spans="1:5" s="132" customFormat="1" ht="10.5" customHeight="1" x14ac:dyDescent="0.15">
      <c r="A1315" s="107" t="s">
        <v>48</v>
      </c>
      <c r="B1315" s="107" t="s">
        <v>1620</v>
      </c>
      <c r="C1315" s="139">
        <v>1241</v>
      </c>
      <c r="D1315" s="139">
        <v>126</v>
      </c>
      <c r="E1315" s="163">
        <v>1367</v>
      </c>
    </row>
    <row r="1316" spans="1:5" s="132" customFormat="1" ht="10.5" customHeight="1" x14ac:dyDescent="0.15">
      <c r="A1316" s="107" t="s">
        <v>48</v>
      </c>
      <c r="B1316" s="107" t="s">
        <v>1621</v>
      </c>
      <c r="C1316" s="139">
        <v>980</v>
      </c>
      <c r="D1316" s="139">
        <v>99</v>
      </c>
      <c r="E1316" s="163">
        <v>1079</v>
      </c>
    </row>
    <row r="1317" spans="1:5" s="132" customFormat="1" ht="10.5" customHeight="1" x14ac:dyDescent="0.15">
      <c r="A1317" s="107" t="s">
        <v>48</v>
      </c>
      <c r="B1317" s="107" t="s">
        <v>1622</v>
      </c>
      <c r="C1317" s="139">
        <v>1476</v>
      </c>
      <c r="D1317" s="139">
        <v>166</v>
      </c>
      <c r="E1317" s="163">
        <v>1642</v>
      </c>
    </row>
    <row r="1318" spans="1:5" s="132" customFormat="1" ht="10.5" customHeight="1" x14ac:dyDescent="0.15">
      <c r="A1318" s="107" t="s">
        <v>48</v>
      </c>
      <c r="B1318" s="107" t="s">
        <v>1623</v>
      </c>
      <c r="C1318" s="139">
        <v>1577</v>
      </c>
      <c r="D1318" s="139">
        <v>204</v>
      </c>
      <c r="E1318" s="163">
        <v>1781</v>
      </c>
    </row>
    <row r="1319" spans="1:5" s="132" customFormat="1" ht="10.5" customHeight="1" x14ac:dyDescent="0.15">
      <c r="A1319" s="107" t="s">
        <v>48</v>
      </c>
      <c r="B1319" s="107" t="s">
        <v>1624</v>
      </c>
      <c r="C1319" s="139">
        <v>1232</v>
      </c>
      <c r="D1319" s="139">
        <v>109</v>
      </c>
      <c r="E1319" s="163">
        <v>1341</v>
      </c>
    </row>
    <row r="1320" spans="1:5" s="132" customFormat="1" ht="10.5" customHeight="1" x14ac:dyDescent="0.15">
      <c r="A1320" s="107" t="s">
        <v>48</v>
      </c>
      <c r="B1320" s="107" t="s">
        <v>1625</v>
      </c>
      <c r="C1320" s="139">
        <v>1065</v>
      </c>
      <c r="D1320" s="139">
        <v>129</v>
      </c>
      <c r="E1320" s="163">
        <v>1194</v>
      </c>
    </row>
    <row r="1321" spans="1:5" s="132" customFormat="1" ht="10.5" customHeight="1" x14ac:dyDescent="0.15">
      <c r="A1321" s="107" t="s">
        <v>48</v>
      </c>
      <c r="B1321" s="107" t="s">
        <v>1626</v>
      </c>
      <c r="C1321" s="139">
        <v>1088</v>
      </c>
      <c r="D1321" s="139">
        <v>157</v>
      </c>
      <c r="E1321" s="163">
        <v>1245</v>
      </c>
    </row>
    <row r="1322" spans="1:5" s="132" customFormat="1" ht="10.5" customHeight="1" x14ac:dyDescent="0.15">
      <c r="A1322" s="107" t="s">
        <v>48</v>
      </c>
      <c r="B1322" s="107" t="s">
        <v>1627</v>
      </c>
      <c r="C1322" s="139">
        <v>1429</v>
      </c>
      <c r="D1322" s="139">
        <v>181</v>
      </c>
      <c r="E1322" s="163">
        <v>1610</v>
      </c>
    </row>
    <row r="1323" spans="1:5" s="132" customFormat="1" ht="10.5" customHeight="1" x14ac:dyDescent="0.15">
      <c r="A1323" s="107" t="s">
        <v>48</v>
      </c>
      <c r="B1323" s="107" t="s">
        <v>1628</v>
      </c>
      <c r="C1323" s="139">
        <v>1476</v>
      </c>
      <c r="D1323" s="139">
        <v>111</v>
      </c>
      <c r="E1323" s="163">
        <v>1587</v>
      </c>
    </row>
    <row r="1324" spans="1:5" s="132" customFormat="1" ht="10.5" customHeight="1" x14ac:dyDescent="0.15">
      <c r="A1324" s="107" t="s">
        <v>48</v>
      </c>
      <c r="B1324" s="107" t="s">
        <v>1629</v>
      </c>
      <c r="C1324" s="139">
        <v>1349</v>
      </c>
      <c r="D1324" s="139">
        <v>145</v>
      </c>
      <c r="E1324" s="163">
        <v>1494</v>
      </c>
    </row>
    <row r="1325" spans="1:5" s="132" customFormat="1" ht="10.5" customHeight="1" x14ac:dyDescent="0.15">
      <c r="A1325" s="107" t="s">
        <v>48</v>
      </c>
      <c r="B1325" s="107" t="s">
        <v>1630</v>
      </c>
      <c r="C1325" s="139">
        <v>1810</v>
      </c>
      <c r="D1325" s="139">
        <v>258</v>
      </c>
      <c r="E1325" s="163">
        <v>2068</v>
      </c>
    </row>
    <row r="1326" spans="1:5" s="132" customFormat="1" ht="10.5" customHeight="1" x14ac:dyDescent="0.15">
      <c r="A1326" s="107" t="s">
        <v>48</v>
      </c>
      <c r="B1326" s="107" t="s">
        <v>1631</v>
      </c>
      <c r="C1326" s="139">
        <v>1254</v>
      </c>
      <c r="D1326" s="139">
        <v>180</v>
      </c>
      <c r="E1326" s="163">
        <v>1434</v>
      </c>
    </row>
    <row r="1327" spans="1:5" s="132" customFormat="1" ht="10.5" customHeight="1" x14ac:dyDescent="0.15">
      <c r="A1327" s="107" t="s">
        <v>48</v>
      </c>
      <c r="B1327" s="107" t="s">
        <v>1632</v>
      </c>
      <c r="C1327" s="139">
        <v>1116</v>
      </c>
      <c r="D1327" s="139">
        <v>113</v>
      </c>
      <c r="E1327" s="163">
        <v>1229</v>
      </c>
    </row>
    <row r="1328" spans="1:5" s="132" customFormat="1" ht="10.5" customHeight="1" x14ac:dyDescent="0.15">
      <c r="A1328" s="107" t="s">
        <v>48</v>
      </c>
      <c r="B1328" s="107" t="s">
        <v>1633</v>
      </c>
      <c r="C1328" s="139">
        <v>1583</v>
      </c>
      <c r="D1328" s="139">
        <v>267</v>
      </c>
      <c r="E1328" s="163">
        <v>1850</v>
      </c>
    </row>
    <row r="1329" spans="1:5" s="132" customFormat="1" ht="10.5" customHeight="1" x14ac:dyDescent="0.15">
      <c r="A1329" s="107" t="s">
        <v>48</v>
      </c>
      <c r="B1329" s="107" t="s">
        <v>1634</v>
      </c>
      <c r="C1329" s="139">
        <v>1370</v>
      </c>
      <c r="D1329" s="139">
        <v>159</v>
      </c>
      <c r="E1329" s="163">
        <v>1529</v>
      </c>
    </row>
    <row r="1330" spans="1:5" s="132" customFormat="1" ht="10.5" customHeight="1" x14ac:dyDescent="0.15">
      <c r="A1330" s="107" t="s">
        <v>48</v>
      </c>
      <c r="B1330" s="107" t="s">
        <v>1635</v>
      </c>
      <c r="C1330" s="139">
        <v>1323</v>
      </c>
      <c r="D1330" s="139">
        <v>163</v>
      </c>
      <c r="E1330" s="163">
        <v>1486</v>
      </c>
    </row>
    <row r="1331" spans="1:5" s="132" customFormat="1" ht="10.5" customHeight="1" x14ac:dyDescent="0.15">
      <c r="A1331" s="107" t="s">
        <v>48</v>
      </c>
      <c r="B1331" s="107" t="s">
        <v>1636</v>
      </c>
      <c r="C1331" s="139">
        <v>1510</v>
      </c>
      <c r="D1331" s="139">
        <v>196</v>
      </c>
      <c r="E1331" s="163">
        <v>1706</v>
      </c>
    </row>
    <row r="1332" spans="1:5" s="132" customFormat="1" ht="10.5" customHeight="1" x14ac:dyDescent="0.15">
      <c r="A1332" s="107" t="s">
        <v>48</v>
      </c>
      <c r="B1332" s="107" t="s">
        <v>1637</v>
      </c>
      <c r="C1332" s="139">
        <v>1509</v>
      </c>
      <c r="D1332" s="139">
        <v>161</v>
      </c>
      <c r="E1332" s="163">
        <v>1670</v>
      </c>
    </row>
    <row r="1333" spans="1:5" s="132" customFormat="1" ht="10.5" customHeight="1" x14ac:dyDescent="0.15">
      <c r="A1333" s="107" t="s">
        <v>48</v>
      </c>
      <c r="B1333" s="107" t="s">
        <v>1638</v>
      </c>
      <c r="C1333" s="139">
        <v>1392</v>
      </c>
      <c r="D1333" s="139">
        <v>283</v>
      </c>
      <c r="E1333" s="163">
        <v>1675</v>
      </c>
    </row>
    <row r="1334" spans="1:5" s="132" customFormat="1" ht="10.5" customHeight="1" x14ac:dyDescent="0.15">
      <c r="A1334" s="107" t="s">
        <v>48</v>
      </c>
      <c r="B1334" s="107" t="s">
        <v>1639</v>
      </c>
      <c r="C1334" s="139">
        <v>1619</v>
      </c>
      <c r="D1334" s="139">
        <v>287</v>
      </c>
      <c r="E1334" s="163">
        <v>1906</v>
      </c>
    </row>
    <row r="1335" spans="1:5" s="132" customFormat="1" ht="10.5" customHeight="1" x14ac:dyDescent="0.15">
      <c r="A1335" s="107" t="s">
        <v>48</v>
      </c>
      <c r="B1335" s="107" t="s">
        <v>1640</v>
      </c>
      <c r="C1335" s="139">
        <v>1238</v>
      </c>
      <c r="D1335" s="139">
        <v>233</v>
      </c>
      <c r="E1335" s="163">
        <v>1471</v>
      </c>
    </row>
    <row r="1336" spans="1:5" s="132" customFormat="1" ht="10.5" customHeight="1" x14ac:dyDescent="0.15">
      <c r="A1336" s="107" t="s">
        <v>48</v>
      </c>
      <c r="B1336" s="107" t="s">
        <v>1641</v>
      </c>
      <c r="C1336" s="139">
        <v>2157</v>
      </c>
      <c r="D1336" s="139">
        <v>412</v>
      </c>
      <c r="E1336" s="163">
        <v>2569</v>
      </c>
    </row>
    <row r="1337" spans="1:5" s="132" customFormat="1" ht="10.5" customHeight="1" x14ac:dyDescent="0.15">
      <c r="A1337" s="107" t="s">
        <v>48</v>
      </c>
      <c r="B1337" s="107" t="s">
        <v>1642</v>
      </c>
      <c r="C1337" s="139">
        <v>433</v>
      </c>
      <c r="D1337" s="139">
        <v>125</v>
      </c>
      <c r="E1337" s="163">
        <v>558</v>
      </c>
    </row>
    <row r="1338" spans="1:5" s="132" customFormat="1" ht="10.5" customHeight="1" x14ac:dyDescent="0.15">
      <c r="A1338" s="107" t="s">
        <v>48</v>
      </c>
      <c r="B1338" s="107" t="s">
        <v>1643</v>
      </c>
      <c r="C1338" s="139">
        <v>1435</v>
      </c>
      <c r="D1338" s="139">
        <v>295</v>
      </c>
      <c r="E1338" s="163">
        <v>1730</v>
      </c>
    </row>
    <row r="1339" spans="1:5" s="132" customFormat="1" ht="10.5" customHeight="1" x14ac:dyDescent="0.15">
      <c r="A1339" s="107" t="s">
        <v>48</v>
      </c>
      <c r="B1339" s="107" t="s">
        <v>1644</v>
      </c>
      <c r="C1339" s="139">
        <v>1450</v>
      </c>
      <c r="D1339" s="139">
        <v>163</v>
      </c>
      <c r="E1339" s="163">
        <v>1613</v>
      </c>
    </row>
    <row r="1340" spans="1:5" s="132" customFormat="1" ht="10.5" customHeight="1" x14ac:dyDescent="0.15">
      <c r="A1340" s="107" t="s">
        <v>48</v>
      </c>
      <c r="B1340" s="107" t="s">
        <v>1645</v>
      </c>
      <c r="C1340" s="139">
        <v>1173</v>
      </c>
      <c r="D1340" s="139">
        <v>136</v>
      </c>
      <c r="E1340" s="163">
        <v>1309</v>
      </c>
    </row>
    <row r="1341" spans="1:5" s="132" customFormat="1" ht="10.5" customHeight="1" x14ac:dyDescent="0.15">
      <c r="A1341" s="107" t="s">
        <v>48</v>
      </c>
      <c r="B1341" s="107" t="s">
        <v>1646</v>
      </c>
      <c r="C1341" s="139">
        <v>1532</v>
      </c>
      <c r="D1341" s="139">
        <v>135</v>
      </c>
      <c r="E1341" s="163">
        <v>1667</v>
      </c>
    </row>
    <row r="1342" spans="1:5" s="132" customFormat="1" ht="10.5" customHeight="1" x14ac:dyDescent="0.15">
      <c r="A1342" s="107" t="s">
        <v>48</v>
      </c>
      <c r="B1342" s="107" t="s">
        <v>1647</v>
      </c>
      <c r="C1342" s="139">
        <v>1317</v>
      </c>
      <c r="D1342" s="139">
        <v>169</v>
      </c>
      <c r="E1342" s="163">
        <v>1486</v>
      </c>
    </row>
    <row r="1343" spans="1:5" s="132" customFormat="1" ht="10.5" customHeight="1" x14ac:dyDescent="0.15">
      <c r="A1343" s="107" t="s">
        <v>48</v>
      </c>
      <c r="B1343" s="107" t="s">
        <v>1648</v>
      </c>
      <c r="C1343" s="139">
        <v>1456</v>
      </c>
      <c r="D1343" s="139">
        <v>129</v>
      </c>
      <c r="E1343" s="163">
        <v>1585</v>
      </c>
    </row>
    <row r="1344" spans="1:5" s="132" customFormat="1" ht="10.5" customHeight="1" x14ac:dyDescent="0.15">
      <c r="A1344" s="107" t="s">
        <v>48</v>
      </c>
      <c r="B1344" s="107" t="s">
        <v>1649</v>
      </c>
      <c r="C1344" s="139">
        <v>1440</v>
      </c>
      <c r="D1344" s="139">
        <v>181</v>
      </c>
      <c r="E1344" s="163">
        <v>1621</v>
      </c>
    </row>
    <row r="1345" spans="1:5" s="132" customFormat="1" ht="10.5" customHeight="1" x14ac:dyDescent="0.15">
      <c r="A1345" s="107" t="s">
        <v>48</v>
      </c>
      <c r="B1345" s="107" t="s">
        <v>1650</v>
      </c>
      <c r="C1345" s="139">
        <v>1250</v>
      </c>
      <c r="D1345" s="139">
        <v>142</v>
      </c>
      <c r="E1345" s="163">
        <v>1392</v>
      </c>
    </row>
    <row r="1346" spans="1:5" s="132" customFormat="1" ht="10.5" customHeight="1" x14ac:dyDescent="0.15">
      <c r="A1346" s="107" t="s">
        <v>48</v>
      </c>
      <c r="B1346" s="107" t="s">
        <v>1651</v>
      </c>
      <c r="C1346" s="139">
        <v>1305</v>
      </c>
      <c r="D1346" s="139">
        <v>206</v>
      </c>
      <c r="E1346" s="163">
        <v>1511</v>
      </c>
    </row>
    <row r="1347" spans="1:5" s="132" customFormat="1" ht="10.5" customHeight="1" x14ac:dyDescent="0.15">
      <c r="A1347" s="107" t="s">
        <v>48</v>
      </c>
      <c r="B1347" s="107" t="s">
        <v>1652</v>
      </c>
      <c r="C1347" s="139">
        <v>1247</v>
      </c>
      <c r="D1347" s="139">
        <v>133</v>
      </c>
      <c r="E1347" s="163">
        <v>1380</v>
      </c>
    </row>
    <row r="1348" spans="1:5" s="132" customFormat="1" ht="10.5" customHeight="1" x14ac:dyDescent="0.15">
      <c r="A1348" s="107" t="s">
        <v>48</v>
      </c>
      <c r="B1348" s="107" t="s">
        <v>1653</v>
      </c>
      <c r="C1348" s="139">
        <v>993</v>
      </c>
      <c r="D1348" s="139">
        <v>118</v>
      </c>
      <c r="E1348" s="163">
        <v>1111</v>
      </c>
    </row>
    <row r="1349" spans="1:5" s="132" customFormat="1" ht="10.5" customHeight="1" x14ac:dyDescent="0.15">
      <c r="A1349" s="107" t="s">
        <v>48</v>
      </c>
      <c r="B1349" s="107" t="s">
        <v>1654</v>
      </c>
      <c r="C1349" s="139">
        <v>1280</v>
      </c>
      <c r="D1349" s="139">
        <v>234</v>
      </c>
      <c r="E1349" s="163">
        <v>1514</v>
      </c>
    </row>
    <row r="1350" spans="1:5" s="132" customFormat="1" ht="10.5" customHeight="1" x14ac:dyDescent="0.15">
      <c r="A1350" s="107" t="s">
        <v>48</v>
      </c>
      <c r="B1350" s="107" t="s">
        <v>1655</v>
      </c>
      <c r="C1350" s="139">
        <v>1165</v>
      </c>
      <c r="D1350" s="139">
        <v>134</v>
      </c>
      <c r="E1350" s="163">
        <v>1299</v>
      </c>
    </row>
    <row r="1351" spans="1:5" s="132" customFormat="1" ht="10.5" customHeight="1" x14ac:dyDescent="0.15">
      <c r="A1351" s="107" t="s">
        <v>48</v>
      </c>
      <c r="B1351" s="107" t="s">
        <v>1656</v>
      </c>
      <c r="C1351" s="139">
        <v>1208</v>
      </c>
      <c r="D1351" s="139">
        <v>130</v>
      </c>
      <c r="E1351" s="163">
        <v>1338</v>
      </c>
    </row>
    <row r="1352" spans="1:5" s="132" customFormat="1" ht="10.5" customHeight="1" x14ac:dyDescent="0.15">
      <c r="A1352" s="107" t="s">
        <v>48</v>
      </c>
      <c r="B1352" s="107" t="s">
        <v>1657</v>
      </c>
      <c r="C1352" s="139">
        <v>1157</v>
      </c>
      <c r="D1352" s="139">
        <v>134</v>
      </c>
      <c r="E1352" s="163">
        <v>1291</v>
      </c>
    </row>
    <row r="1353" spans="1:5" s="132" customFormat="1" ht="10.5" customHeight="1" x14ac:dyDescent="0.15">
      <c r="A1353" s="107" t="s">
        <v>48</v>
      </c>
      <c r="B1353" s="107" t="s">
        <v>1658</v>
      </c>
      <c r="C1353" s="139">
        <v>1348</v>
      </c>
      <c r="D1353" s="139">
        <v>156</v>
      </c>
      <c r="E1353" s="163">
        <v>1504</v>
      </c>
    </row>
    <row r="1354" spans="1:5" s="132" customFormat="1" ht="10.5" customHeight="1" x14ac:dyDescent="0.15">
      <c r="A1354" s="107" t="s">
        <v>48</v>
      </c>
      <c r="B1354" s="107" t="s">
        <v>1659</v>
      </c>
      <c r="C1354" s="139">
        <v>972</v>
      </c>
      <c r="D1354" s="139">
        <v>122</v>
      </c>
      <c r="E1354" s="163">
        <v>1094</v>
      </c>
    </row>
    <row r="1355" spans="1:5" s="132" customFormat="1" ht="10.5" customHeight="1" x14ac:dyDescent="0.15">
      <c r="A1355" s="107" t="s">
        <v>48</v>
      </c>
      <c r="B1355" s="107" t="s">
        <v>1660</v>
      </c>
      <c r="C1355" s="139">
        <v>1473</v>
      </c>
      <c r="D1355" s="139">
        <v>266</v>
      </c>
      <c r="E1355" s="163">
        <v>1739</v>
      </c>
    </row>
    <row r="1356" spans="1:5" s="132" customFormat="1" ht="10.5" customHeight="1" x14ac:dyDescent="0.15">
      <c r="A1356" s="107" t="s">
        <v>48</v>
      </c>
      <c r="B1356" s="107" t="s">
        <v>1661</v>
      </c>
      <c r="C1356" s="139">
        <v>781</v>
      </c>
      <c r="D1356" s="139">
        <v>261</v>
      </c>
      <c r="E1356" s="163">
        <v>1042</v>
      </c>
    </row>
    <row r="1357" spans="1:5" s="132" customFormat="1" ht="10.5" customHeight="1" x14ac:dyDescent="0.15">
      <c r="A1357" s="107" t="s">
        <v>48</v>
      </c>
      <c r="B1357" s="107" t="s">
        <v>1662</v>
      </c>
      <c r="C1357" s="139">
        <v>1331</v>
      </c>
      <c r="D1357" s="139">
        <v>234</v>
      </c>
      <c r="E1357" s="163">
        <v>1565</v>
      </c>
    </row>
    <row r="1358" spans="1:5" s="132" customFormat="1" ht="10.5" customHeight="1" x14ac:dyDescent="0.15">
      <c r="A1358" s="107" t="s">
        <v>48</v>
      </c>
      <c r="B1358" s="107" t="s">
        <v>1663</v>
      </c>
      <c r="C1358" s="139">
        <v>1598</v>
      </c>
      <c r="D1358" s="139">
        <v>347</v>
      </c>
      <c r="E1358" s="163">
        <v>1945</v>
      </c>
    </row>
    <row r="1359" spans="1:5" s="132" customFormat="1" ht="10.5" customHeight="1" x14ac:dyDescent="0.15">
      <c r="A1359" s="107" t="s">
        <v>48</v>
      </c>
      <c r="B1359" s="107" t="s">
        <v>1664</v>
      </c>
      <c r="C1359" s="139">
        <v>1712</v>
      </c>
      <c r="D1359" s="139">
        <v>311</v>
      </c>
      <c r="E1359" s="163">
        <v>2023</v>
      </c>
    </row>
    <row r="1360" spans="1:5" s="132" customFormat="1" ht="10.5" customHeight="1" x14ac:dyDescent="0.15">
      <c r="A1360" s="107" t="s">
        <v>48</v>
      </c>
      <c r="B1360" s="107" t="s">
        <v>1665</v>
      </c>
      <c r="C1360" s="139">
        <v>1526</v>
      </c>
      <c r="D1360" s="139">
        <v>434</v>
      </c>
      <c r="E1360" s="163">
        <v>1960</v>
      </c>
    </row>
    <row r="1361" spans="1:5" s="132" customFormat="1" ht="10.5" customHeight="1" x14ac:dyDescent="0.15">
      <c r="A1361" s="107" t="s">
        <v>48</v>
      </c>
      <c r="B1361" s="107" t="s">
        <v>1666</v>
      </c>
      <c r="C1361" s="139">
        <v>1751</v>
      </c>
      <c r="D1361" s="139">
        <v>518</v>
      </c>
      <c r="E1361" s="163">
        <v>2269</v>
      </c>
    </row>
    <row r="1362" spans="1:5" s="132" customFormat="1" ht="10.5" customHeight="1" x14ac:dyDescent="0.15">
      <c r="A1362" s="107" t="s">
        <v>48</v>
      </c>
      <c r="B1362" s="107" t="s">
        <v>1667</v>
      </c>
      <c r="C1362" s="139">
        <v>897</v>
      </c>
      <c r="D1362" s="139">
        <v>163</v>
      </c>
      <c r="E1362" s="163">
        <v>1060</v>
      </c>
    </row>
    <row r="1363" spans="1:5" s="132" customFormat="1" ht="10.5" customHeight="1" x14ac:dyDescent="0.15">
      <c r="A1363" s="107" t="s">
        <v>48</v>
      </c>
      <c r="B1363" s="107" t="s">
        <v>1668</v>
      </c>
      <c r="C1363" s="139">
        <v>827</v>
      </c>
      <c r="D1363" s="139">
        <v>167</v>
      </c>
      <c r="E1363" s="163">
        <v>994</v>
      </c>
    </row>
    <row r="1364" spans="1:5" s="132" customFormat="1" ht="10.5" customHeight="1" x14ac:dyDescent="0.15">
      <c r="A1364" s="107" t="s">
        <v>48</v>
      </c>
      <c r="B1364" s="107" t="s">
        <v>1669</v>
      </c>
      <c r="C1364" s="139">
        <v>1218</v>
      </c>
      <c r="D1364" s="139">
        <v>673</v>
      </c>
      <c r="E1364" s="163">
        <v>1891</v>
      </c>
    </row>
    <row r="1365" spans="1:5" s="132" customFormat="1" ht="10.5" customHeight="1" x14ac:dyDescent="0.15">
      <c r="A1365" s="107" t="s">
        <v>48</v>
      </c>
      <c r="B1365" s="107" t="s">
        <v>1670</v>
      </c>
      <c r="C1365" s="139">
        <v>1842</v>
      </c>
      <c r="D1365" s="139">
        <v>395</v>
      </c>
      <c r="E1365" s="163">
        <v>2237</v>
      </c>
    </row>
    <row r="1366" spans="1:5" s="132" customFormat="1" ht="10.5" customHeight="1" x14ac:dyDescent="0.15">
      <c r="A1366" s="107" t="s">
        <v>48</v>
      </c>
      <c r="B1366" s="107" t="s">
        <v>1671</v>
      </c>
      <c r="C1366" s="139">
        <v>1462</v>
      </c>
      <c r="D1366" s="139">
        <v>441</v>
      </c>
      <c r="E1366" s="163">
        <v>1903</v>
      </c>
    </row>
    <row r="1367" spans="1:5" s="132" customFormat="1" ht="10.5" customHeight="1" x14ac:dyDescent="0.15">
      <c r="A1367" s="107" t="s">
        <v>48</v>
      </c>
      <c r="B1367" s="107" t="s">
        <v>1672</v>
      </c>
      <c r="C1367" s="139">
        <v>1201</v>
      </c>
      <c r="D1367" s="139">
        <v>327</v>
      </c>
      <c r="E1367" s="163">
        <v>1528</v>
      </c>
    </row>
    <row r="1368" spans="1:5" s="132" customFormat="1" ht="10.5" customHeight="1" x14ac:dyDescent="0.15">
      <c r="A1368" s="107" t="s">
        <v>48</v>
      </c>
      <c r="B1368" s="107" t="s">
        <v>1673</v>
      </c>
      <c r="C1368" s="139">
        <v>1349</v>
      </c>
      <c r="D1368" s="139">
        <v>436</v>
      </c>
      <c r="E1368" s="163">
        <v>1785</v>
      </c>
    </row>
    <row r="1369" spans="1:5" s="132" customFormat="1" ht="10.5" customHeight="1" x14ac:dyDescent="0.15">
      <c r="A1369" s="107" t="s">
        <v>48</v>
      </c>
      <c r="B1369" s="107" t="s">
        <v>1674</v>
      </c>
      <c r="C1369" s="139">
        <v>1089</v>
      </c>
      <c r="D1369" s="139">
        <v>264</v>
      </c>
      <c r="E1369" s="163">
        <v>1353</v>
      </c>
    </row>
    <row r="1370" spans="1:5" s="132" customFormat="1" ht="10.5" customHeight="1" x14ac:dyDescent="0.15">
      <c r="A1370" s="107" t="s">
        <v>48</v>
      </c>
      <c r="B1370" s="107" t="s">
        <v>1675</v>
      </c>
      <c r="C1370" s="139">
        <v>1477</v>
      </c>
      <c r="D1370" s="139">
        <v>504</v>
      </c>
      <c r="E1370" s="163">
        <v>1981</v>
      </c>
    </row>
    <row r="1371" spans="1:5" s="132" customFormat="1" ht="10.5" customHeight="1" x14ac:dyDescent="0.15">
      <c r="A1371" s="107" t="s">
        <v>48</v>
      </c>
      <c r="B1371" s="107" t="s">
        <v>1676</v>
      </c>
      <c r="C1371" s="139">
        <v>1465</v>
      </c>
      <c r="D1371" s="139">
        <v>346</v>
      </c>
      <c r="E1371" s="163">
        <v>1811</v>
      </c>
    </row>
    <row r="1372" spans="1:5" s="132" customFormat="1" ht="10.5" customHeight="1" x14ac:dyDescent="0.15">
      <c r="A1372" s="107" t="s">
        <v>48</v>
      </c>
      <c r="B1372" s="107" t="s">
        <v>1677</v>
      </c>
      <c r="C1372" s="139">
        <v>2147</v>
      </c>
      <c r="D1372" s="139">
        <v>416</v>
      </c>
      <c r="E1372" s="163">
        <v>2563</v>
      </c>
    </row>
    <row r="1373" spans="1:5" s="132" customFormat="1" ht="10.5" customHeight="1" x14ac:dyDescent="0.15">
      <c r="A1373" s="107" t="s">
        <v>48</v>
      </c>
      <c r="B1373" s="107" t="s">
        <v>1678</v>
      </c>
      <c r="C1373" s="139">
        <v>1721</v>
      </c>
      <c r="D1373" s="139">
        <v>238</v>
      </c>
      <c r="E1373" s="163">
        <v>1959</v>
      </c>
    </row>
    <row r="1374" spans="1:5" s="132" customFormat="1" ht="10.5" customHeight="1" x14ac:dyDescent="0.15">
      <c r="A1374" s="107" t="s">
        <v>48</v>
      </c>
      <c r="B1374" s="107" t="s">
        <v>1679</v>
      </c>
      <c r="C1374" s="139">
        <v>1801</v>
      </c>
      <c r="D1374" s="139">
        <v>429</v>
      </c>
      <c r="E1374" s="163">
        <v>2230</v>
      </c>
    </row>
    <row r="1375" spans="1:5" s="132" customFormat="1" ht="10.5" customHeight="1" x14ac:dyDescent="0.15">
      <c r="A1375" s="107" t="s">
        <v>48</v>
      </c>
      <c r="B1375" s="107" t="s">
        <v>1680</v>
      </c>
      <c r="C1375" s="139">
        <v>1784</v>
      </c>
      <c r="D1375" s="139">
        <v>408</v>
      </c>
      <c r="E1375" s="163">
        <v>2192</v>
      </c>
    </row>
    <row r="1376" spans="1:5" s="132" customFormat="1" ht="10.5" customHeight="1" x14ac:dyDescent="0.15">
      <c r="A1376" s="107" t="s">
        <v>48</v>
      </c>
      <c r="B1376" s="107" t="s">
        <v>1681</v>
      </c>
      <c r="C1376" s="139">
        <v>1111</v>
      </c>
      <c r="D1376" s="139">
        <v>317</v>
      </c>
      <c r="E1376" s="163">
        <v>1428</v>
      </c>
    </row>
    <row r="1377" spans="1:5" s="132" customFormat="1" ht="10.5" customHeight="1" x14ac:dyDescent="0.15">
      <c r="A1377" s="107" t="s">
        <v>48</v>
      </c>
      <c r="B1377" s="107" t="s">
        <v>1682</v>
      </c>
      <c r="C1377" s="139">
        <v>1090</v>
      </c>
      <c r="D1377" s="139">
        <v>186</v>
      </c>
      <c r="E1377" s="163">
        <v>1276</v>
      </c>
    </row>
    <row r="1378" spans="1:5" s="132" customFormat="1" ht="10.5" customHeight="1" x14ac:dyDescent="0.15">
      <c r="A1378" s="107" t="s">
        <v>48</v>
      </c>
      <c r="B1378" s="107" t="s">
        <v>1683</v>
      </c>
      <c r="C1378" s="139">
        <v>1240</v>
      </c>
      <c r="D1378" s="139">
        <v>339</v>
      </c>
      <c r="E1378" s="163">
        <v>1579</v>
      </c>
    </row>
    <row r="1379" spans="1:5" s="132" customFormat="1" ht="10.5" customHeight="1" x14ac:dyDescent="0.15">
      <c r="A1379" s="107" t="s">
        <v>47</v>
      </c>
      <c r="B1379" s="107" t="s">
        <v>1684</v>
      </c>
      <c r="C1379" s="139">
        <v>266</v>
      </c>
      <c r="D1379" s="139">
        <v>86</v>
      </c>
      <c r="E1379" s="163">
        <v>352</v>
      </c>
    </row>
    <row r="1380" spans="1:5" s="132" customFormat="1" ht="10.5" customHeight="1" x14ac:dyDescent="0.15">
      <c r="A1380" s="107" t="s">
        <v>47</v>
      </c>
      <c r="B1380" s="107" t="s">
        <v>1685</v>
      </c>
      <c r="C1380" s="139">
        <v>325</v>
      </c>
      <c r="D1380" s="139">
        <v>65</v>
      </c>
      <c r="E1380" s="163">
        <v>390</v>
      </c>
    </row>
    <row r="1381" spans="1:5" s="132" customFormat="1" ht="10.5" customHeight="1" x14ac:dyDescent="0.15">
      <c r="A1381" s="107" t="s">
        <v>47</v>
      </c>
      <c r="B1381" s="107" t="s">
        <v>1686</v>
      </c>
      <c r="C1381" s="139">
        <v>359</v>
      </c>
      <c r="D1381" s="139">
        <v>59</v>
      </c>
      <c r="E1381" s="163">
        <v>418</v>
      </c>
    </row>
    <row r="1382" spans="1:5" s="132" customFormat="1" ht="10.5" customHeight="1" x14ac:dyDescent="0.15">
      <c r="A1382" s="107" t="s">
        <v>47</v>
      </c>
      <c r="B1382" s="107" t="s">
        <v>1687</v>
      </c>
      <c r="C1382" s="139">
        <v>577</v>
      </c>
      <c r="D1382" s="139">
        <v>110</v>
      </c>
      <c r="E1382" s="163">
        <v>687</v>
      </c>
    </row>
    <row r="1383" spans="1:5" s="132" customFormat="1" ht="10.5" customHeight="1" x14ac:dyDescent="0.15">
      <c r="A1383" s="107" t="s">
        <v>46</v>
      </c>
      <c r="B1383" s="107" t="s">
        <v>1688</v>
      </c>
      <c r="C1383" s="139">
        <v>291</v>
      </c>
      <c r="D1383" s="139">
        <v>18</v>
      </c>
      <c r="E1383" s="163">
        <v>309</v>
      </c>
    </row>
    <row r="1384" spans="1:5" s="132" customFormat="1" ht="10.5" customHeight="1" x14ac:dyDescent="0.15">
      <c r="A1384" s="107" t="s">
        <v>46</v>
      </c>
      <c r="B1384" s="107" t="s">
        <v>1689</v>
      </c>
      <c r="C1384" s="139">
        <v>799</v>
      </c>
      <c r="D1384" s="139">
        <v>34</v>
      </c>
      <c r="E1384" s="163">
        <v>833</v>
      </c>
    </row>
    <row r="1385" spans="1:5" s="132" customFormat="1" ht="10.5" customHeight="1" x14ac:dyDescent="0.15">
      <c r="A1385" s="107" t="s">
        <v>46</v>
      </c>
      <c r="B1385" s="107" t="s">
        <v>1690</v>
      </c>
      <c r="C1385" s="139">
        <v>1080</v>
      </c>
      <c r="D1385" s="139">
        <v>73</v>
      </c>
      <c r="E1385" s="163">
        <v>1153</v>
      </c>
    </row>
    <row r="1386" spans="1:5" s="132" customFormat="1" ht="10.5" customHeight="1" x14ac:dyDescent="0.15">
      <c r="A1386" s="107" t="s">
        <v>46</v>
      </c>
      <c r="B1386" s="107" t="s">
        <v>1691</v>
      </c>
      <c r="C1386" s="139">
        <v>980</v>
      </c>
      <c r="D1386" s="139">
        <v>66</v>
      </c>
      <c r="E1386" s="163">
        <v>1046</v>
      </c>
    </row>
    <row r="1387" spans="1:5" s="132" customFormat="1" ht="10.5" customHeight="1" x14ac:dyDescent="0.15">
      <c r="A1387" s="107" t="s">
        <v>46</v>
      </c>
      <c r="B1387" s="107" t="s">
        <v>1692</v>
      </c>
      <c r="C1387" s="139">
        <v>1471</v>
      </c>
      <c r="D1387" s="139">
        <v>110</v>
      </c>
      <c r="E1387" s="163">
        <v>1581</v>
      </c>
    </row>
    <row r="1388" spans="1:5" s="132" customFormat="1" ht="10.5" customHeight="1" x14ac:dyDescent="0.15">
      <c r="A1388" s="107" t="s">
        <v>46</v>
      </c>
      <c r="B1388" s="107" t="s">
        <v>1693</v>
      </c>
      <c r="C1388" s="139">
        <v>1234</v>
      </c>
      <c r="D1388" s="139">
        <v>71</v>
      </c>
      <c r="E1388" s="163">
        <v>1305</v>
      </c>
    </row>
    <row r="1389" spans="1:5" s="132" customFormat="1" ht="10.5" customHeight="1" x14ac:dyDescent="0.15">
      <c r="A1389" s="107" t="s">
        <v>46</v>
      </c>
      <c r="B1389" s="107" t="s">
        <v>1694</v>
      </c>
      <c r="C1389" s="139">
        <v>1013</v>
      </c>
      <c r="D1389" s="139">
        <v>52</v>
      </c>
      <c r="E1389" s="163">
        <v>1065</v>
      </c>
    </row>
    <row r="1390" spans="1:5" s="132" customFormat="1" ht="10.5" customHeight="1" x14ac:dyDescent="0.15">
      <c r="A1390" s="107" t="s">
        <v>46</v>
      </c>
      <c r="B1390" s="107" t="s">
        <v>1695</v>
      </c>
      <c r="C1390" s="139">
        <v>704</v>
      </c>
      <c r="D1390" s="139">
        <v>43</v>
      </c>
      <c r="E1390" s="163">
        <v>747</v>
      </c>
    </row>
    <row r="1391" spans="1:5" s="132" customFormat="1" ht="10.5" customHeight="1" x14ac:dyDescent="0.15">
      <c r="A1391" s="107" t="s">
        <v>46</v>
      </c>
      <c r="B1391" s="107" t="s">
        <v>1696</v>
      </c>
      <c r="C1391" s="139">
        <v>1080</v>
      </c>
      <c r="D1391" s="139">
        <v>64</v>
      </c>
      <c r="E1391" s="163">
        <v>1144</v>
      </c>
    </row>
    <row r="1392" spans="1:5" s="132" customFormat="1" ht="10.5" customHeight="1" x14ac:dyDescent="0.15">
      <c r="A1392" s="107" t="s">
        <v>46</v>
      </c>
      <c r="B1392" s="107" t="s">
        <v>1697</v>
      </c>
      <c r="C1392" s="139">
        <v>878</v>
      </c>
      <c r="D1392" s="139">
        <v>46</v>
      </c>
      <c r="E1392" s="163">
        <v>924</v>
      </c>
    </row>
    <row r="1393" spans="1:5" s="132" customFormat="1" ht="10.5" customHeight="1" x14ac:dyDescent="0.15">
      <c r="A1393" s="107" t="s">
        <v>46</v>
      </c>
      <c r="B1393" s="107" t="s">
        <v>1698</v>
      </c>
      <c r="C1393" s="139">
        <v>267</v>
      </c>
      <c r="D1393" s="139">
        <v>30</v>
      </c>
      <c r="E1393" s="163">
        <v>297</v>
      </c>
    </row>
    <row r="1394" spans="1:5" s="132" customFormat="1" ht="10.5" customHeight="1" x14ac:dyDescent="0.15">
      <c r="A1394" s="107" t="s">
        <v>46</v>
      </c>
      <c r="B1394" s="107" t="s">
        <v>1699</v>
      </c>
      <c r="C1394" s="139">
        <v>1661</v>
      </c>
      <c r="D1394" s="139">
        <v>113</v>
      </c>
      <c r="E1394" s="163">
        <v>1774</v>
      </c>
    </row>
    <row r="1395" spans="1:5" s="132" customFormat="1" ht="10.5" customHeight="1" x14ac:dyDescent="0.15">
      <c r="A1395" s="107" t="s">
        <v>46</v>
      </c>
      <c r="B1395" s="107" t="s">
        <v>1700</v>
      </c>
      <c r="C1395" s="139">
        <v>1626</v>
      </c>
      <c r="D1395" s="139">
        <v>115</v>
      </c>
      <c r="E1395" s="163">
        <v>1741</v>
      </c>
    </row>
    <row r="1396" spans="1:5" s="132" customFormat="1" ht="10.5" customHeight="1" x14ac:dyDescent="0.15">
      <c r="A1396" s="107" t="s">
        <v>46</v>
      </c>
      <c r="B1396" s="107" t="s">
        <v>1701</v>
      </c>
      <c r="C1396" s="139">
        <v>856</v>
      </c>
      <c r="D1396" s="139">
        <v>82</v>
      </c>
      <c r="E1396" s="163">
        <v>938</v>
      </c>
    </row>
    <row r="1397" spans="1:5" s="132" customFormat="1" ht="10.5" customHeight="1" x14ac:dyDescent="0.15">
      <c r="A1397" s="107" t="s">
        <v>46</v>
      </c>
      <c r="B1397" s="107" t="s">
        <v>1702</v>
      </c>
      <c r="C1397" s="139">
        <v>1807</v>
      </c>
      <c r="D1397" s="139">
        <v>134</v>
      </c>
      <c r="E1397" s="163">
        <v>1941</v>
      </c>
    </row>
    <row r="1398" spans="1:5" s="132" customFormat="1" ht="10.5" customHeight="1" x14ac:dyDescent="0.15">
      <c r="A1398" s="107" t="s">
        <v>46</v>
      </c>
      <c r="B1398" s="107" t="s">
        <v>1703</v>
      </c>
      <c r="C1398" s="139">
        <v>1100</v>
      </c>
      <c r="D1398" s="139">
        <v>90</v>
      </c>
      <c r="E1398" s="163">
        <v>1190</v>
      </c>
    </row>
    <row r="1399" spans="1:5" s="132" customFormat="1" ht="10.5" customHeight="1" x14ac:dyDescent="0.15">
      <c r="A1399" s="107" t="s">
        <v>46</v>
      </c>
      <c r="B1399" s="107" t="s">
        <v>1704</v>
      </c>
      <c r="C1399" s="139">
        <v>1432</v>
      </c>
      <c r="D1399" s="139">
        <v>128</v>
      </c>
      <c r="E1399" s="163">
        <v>1560</v>
      </c>
    </row>
    <row r="1400" spans="1:5" s="132" customFormat="1" ht="10.5" customHeight="1" x14ac:dyDescent="0.15">
      <c r="A1400" s="107" t="s">
        <v>46</v>
      </c>
      <c r="B1400" s="107" t="s">
        <v>1705</v>
      </c>
      <c r="C1400" s="139">
        <v>2145</v>
      </c>
      <c r="D1400" s="139">
        <v>206</v>
      </c>
      <c r="E1400" s="163">
        <v>2351</v>
      </c>
    </row>
    <row r="1401" spans="1:5" s="132" customFormat="1" ht="10.5" customHeight="1" x14ac:dyDescent="0.15">
      <c r="A1401" s="107" t="s">
        <v>46</v>
      </c>
      <c r="B1401" s="107" t="s">
        <v>1706</v>
      </c>
      <c r="C1401" s="139">
        <v>1068</v>
      </c>
      <c r="D1401" s="139">
        <v>161</v>
      </c>
      <c r="E1401" s="163">
        <v>1229</v>
      </c>
    </row>
    <row r="1402" spans="1:5" s="132" customFormat="1" ht="10.5" customHeight="1" x14ac:dyDescent="0.15">
      <c r="A1402" s="107" t="s">
        <v>46</v>
      </c>
      <c r="B1402" s="107" t="s">
        <v>1707</v>
      </c>
      <c r="C1402" s="139">
        <v>1768</v>
      </c>
      <c r="D1402" s="139">
        <v>365</v>
      </c>
      <c r="E1402" s="163">
        <v>2133</v>
      </c>
    </row>
    <row r="1403" spans="1:5" s="132" customFormat="1" ht="10.5" customHeight="1" x14ac:dyDescent="0.15">
      <c r="A1403" s="107" t="s">
        <v>46</v>
      </c>
      <c r="B1403" s="107" t="s">
        <v>1708</v>
      </c>
      <c r="C1403" s="139">
        <v>1877</v>
      </c>
      <c r="D1403" s="139">
        <v>361</v>
      </c>
      <c r="E1403" s="163">
        <v>2238</v>
      </c>
    </row>
    <row r="1404" spans="1:5" s="132" customFormat="1" ht="10.5" customHeight="1" x14ac:dyDescent="0.15">
      <c r="A1404" s="107" t="s">
        <v>46</v>
      </c>
      <c r="B1404" s="107" t="s">
        <v>1709</v>
      </c>
      <c r="C1404" s="139">
        <v>1774</v>
      </c>
      <c r="D1404" s="139">
        <v>125</v>
      </c>
      <c r="E1404" s="163">
        <v>1899</v>
      </c>
    </row>
    <row r="1405" spans="1:5" s="132" customFormat="1" ht="10.5" customHeight="1" x14ac:dyDescent="0.15">
      <c r="A1405" s="107" t="s">
        <v>46</v>
      </c>
      <c r="B1405" s="107" t="s">
        <v>1710</v>
      </c>
      <c r="C1405" s="139">
        <v>1182</v>
      </c>
      <c r="D1405" s="139">
        <v>165</v>
      </c>
      <c r="E1405" s="163">
        <v>1347</v>
      </c>
    </row>
    <row r="1406" spans="1:5" s="132" customFormat="1" ht="10.5" customHeight="1" x14ac:dyDescent="0.15">
      <c r="A1406" s="107" t="s">
        <v>46</v>
      </c>
      <c r="B1406" s="107" t="s">
        <v>1711</v>
      </c>
      <c r="C1406" s="139">
        <v>1299</v>
      </c>
      <c r="D1406" s="139">
        <v>108</v>
      </c>
      <c r="E1406" s="163">
        <v>1407</v>
      </c>
    </row>
    <row r="1407" spans="1:5" s="132" customFormat="1" ht="10.5" customHeight="1" x14ac:dyDescent="0.15">
      <c r="A1407" s="107" t="s">
        <v>46</v>
      </c>
      <c r="B1407" s="107" t="s">
        <v>1712</v>
      </c>
      <c r="C1407" s="139">
        <v>1083</v>
      </c>
      <c r="D1407" s="139">
        <v>115</v>
      </c>
      <c r="E1407" s="163">
        <v>1198</v>
      </c>
    </row>
    <row r="1408" spans="1:5" s="132" customFormat="1" ht="10.5" customHeight="1" x14ac:dyDescent="0.15">
      <c r="A1408" s="107" t="s">
        <v>46</v>
      </c>
      <c r="B1408" s="107" t="s">
        <v>1713</v>
      </c>
      <c r="C1408" s="139">
        <v>1188</v>
      </c>
      <c r="D1408" s="139">
        <v>113</v>
      </c>
      <c r="E1408" s="163">
        <v>1301</v>
      </c>
    </row>
    <row r="1409" spans="1:5" s="132" customFormat="1" ht="10.5" customHeight="1" x14ac:dyDescent="0.15">
      <c r="A1409" s="107" t="s">
        <v>46</v>
      </c>
      <c r="B1409" s="107" t="s">
        <v>1714</v>
      </c>
      <c r="C1409" s="139">
        <v>1723</v>
      </c>
      <c r="D1409" s="139">
        <v>235</v>
      </c>
      <c r="E1409" s="163">
        <v>1958</v>
      </c>
    </row>
    <row r="1410" spans="1:5" s="132" customFormat="1" ht="10.5" customHeight="1" x14ac:dyDescent="0.15">
      <c r="A1410" s="107" t="s">
        <v>46</v>
      </c>
      <c r="B1410" s="107" t="s">
        <v>1715</v>
      </c>
      <c r="C1410" s="139">
        <v>1501</v>
      </c>
      <c r="D1410" s="139">
        <v>310</v>
      </c>
      <c r="E1410" s="163">
        <v>1811</v>
      </c>
    </row>
    <row r="1411" spans="1:5" s="132" customFormat="1" ht="10.5" customHeight="1" x14ac:dyDescent="0.15">
      <c r="A1411" s="107" t="s">
        <v>46</v>
      </c>
      <c r="B1411" s="107" t="s">
        <v>1716</v>
      </c>
      <c r="C1411" s="139">
        <v>1062</v>
      </c>
      <c r="D1411" s="139">
        <v>102</v>
      </c>
      <c r="E1411" s="163">
        <v>1164</v>
      </c>
    </row>
    <row r="1412" spans="1:5" s="132" customFormat="1" ht="10.5" customHeight="1" x14ac:dyDescent="0.15">
      <c r="A1412" s="107" t="s">
        <v>46</v>
      </c>
      <c r="B1412" s="107" t="s">
        <v>1717</v>
      </c>
      <c r="C1412" s="139">
        <v>1573</v>
      </c>
      <c r="D1412" s="139">
        <v>142</v>
      </c>
      <c r="E1412" s="163">
        <v>1715</v>
      </c>
    </row>
    <row r="1413" spans="1:5" s="132" customFormat="1" ht="10.5" customHeight="1" x14ac:dyDescent="0.15">
      <c r="A1413" s="107" t="s">
        <v>46</v>
      </c>
      <c r="B1413" s="107" t="s">
        <v>1718</v>
      </c>
      <c r="C1413" s="139">
        <v>1198</v>
      </c>
      <c r="D1413" s="139">
        <v>101</v>
      </c>
      <c r="E1413" s="163">
        <v>1299</v>
      </c>
    </row>
    <row r="1414" spans="1:5" s="132" customFormat="1" ht="10.5" customHeight="1" x14ac:dyDescent="0.15">
      <c r="A1414" s="107" t="s">
        <v>46</v>
      </c>
      <c r="B1414" s="107" t="s">
        <v>1719</v>
      </c>
      <c r="C1414" s="139">
        <v>1784</v>
      </c>
      <c r="D1414" s="139">
        <v>137</v>
      </c>
      <c r="E1414" s="163">
        <v>1921</v>
      </c>
    </row>
    <row r="1415" spans="1:5" s="132" customFormat="1" ht="10.5" customHeight="1" x14ac:dyDescent="0.15">
      <c r="A1415" s="107" t="s">
        <v>46</v>
      </c>
      <c r="B1415" s="107" t="s">
        <v>1720</v>
      </c>
      <c r="C1415" s="139">
        <v>1549</v>
      </c>
      <c r="D1415" s="139">
        <v>124</v>
      </c>
      <c r="E1415" s="163">
        <v>1673</v>
      </c>
    </row>
    <row r="1416" spans="1:5" s="132" customFormat="1" ht="10.5" customHeight="1" x14ac:dyDescent="0.15">
      <c r="A1416" s="107" t="s">
        <v>46</v>
      </c>
      <c r="B1416" s="107" t="s">
        <v>1721</v>
      </c>
      <c r="C1416" s="139">
        <v>1379</v>
      </c>
      <c r="D1416" s="139">
        <v>157</v>
      </c>
      <c r="E1416" s="163">
        <v>1536</v>
      </c>
    </row>
    <row r="1417" spans="1:5" s="132" customFormat="1" ht="10.5" customHeight="1" x14ac:dyDescent="0.15">
      <c r="A1417" s="107" t="s">
        <v>46</v>
      </c>
      <c r="B1417" s="107" t="s">
        <v>1722</v>
      </c>
      <c r="C1417" s="139">
        <v>2026</v>
      </c>
      <c r="D1417" s="139">
        <v>144</v>
      </c>
      <c r="E1417" s="163">
        <v>2170</v>
      </c>
    </row>
    <row r="1418" spans="1:5" s="132" customFormat="1" ht="10.5" customHeight="1" x14ac:dyDescent="0.15">
      <c r="A1418" s="107" t="s">
        <v>46</v>
      </c>
      <c r="B1418" s="107" t="s">
        <v>1723</v>
      </c>
      <c r="C1418" s="139">
        <v>2194</v>
      </c>
      <c r="D1418" s="139">
        <v>163</v>
      </c>
      <c r="E1418" s="163">
        <v>2357</v>
      </c>
    </row>
    <row r="1419" spans="1:5" s="132" customFormat="1" ht="10.5" customHeight="1" x14ac:dyDescent="0.15">
      <c r="A1419" s="107" t="s">
        <v>46</v>
      </c>
      <c r="B1419" s="107" t="s">
        <v>1724</v>
      </c>
      <c r="C1419" s="139">
        <v>1798</v>
      </c>
      <c r="D1419" s="139">
        <v>159</v>
      </c>
      <c r="E1419" s="163">
        <v>1957</v>
      </c>
    </row>
    <row r="1420" spans="1:5" s="132" customFormat="1" ht="10.5" customHeight="1" x14ac:dyDescent="0.15">
      <c r="A1420" s="107" t="s">
        <v>46</v>
      </c>
      <c r="B1420" s="107" t="s">
        <v>1725</v>
      </c>
      <c r="C1420" s="139">
        <v>1803</v>
      </c>
      <c r="D1420" s="139">
        <v>170</v>
      </c>
      <c r="E1420" s="163">
        <v>1973</v>
      </c>
    </row>
    <row r="1421" spans="1:5" s="132" customFormat="1" ht="10.5" customHeight="1" x14ac:dyDescent="0.15">
      <c r="A1421" s="107" t="s">
        <v>46</v>
      </c>
      <c r="B1421" s="107" t="s">
        <v>1726</v>
      </c>
      <c r="C1421" s="139">
        <v>1532</v>
      </c>
      <c r="D1421" s="139">
        <v>182</v>
      </c>
      <c r="E1421" s="163">
        <v>1714</v>
      </c>
    </row>
    <row r="1422" spans="1:5" s="132" customFormat="1" ht="10.5" customHeight="1" x14ac:dyDescent="0.15">
      <c r="A1422" s="107" t="s">
        <v>46</v>
      </c>
      <c r="B1422" s="107" t="s">
        <v>1727</v>
      </c>
      <c r="C1422" s="139">
        <v>1360</v>
      </c>
      <c r="D1422" s="139">
        <v>91</v>
      </c>
      <c r="E1422" s="163">
        <v>1451</v>
      </c>
    </row>
    <row r="1423" spans="1:5" s="132" customFormat="1" ht="10.5" customHeight="1" x14ac:dyDescent="0.15">
      <c r="A1423" s="107" t="s">
        <v>46</v>
      </c>
      <c r="B1423" s="107" t="s">
        <v>1728</v>
      </c>
      <c r="C1423" s="139">
        <v>1409</v>
      </c>
      <c r="D1423" s="139">
        <v>153</v>
      </c>
      <c r="E1423" s="163">
        <v>1562</v>
      </c>
    </row>
    <row r="1424" spans="1:5" s="132" customFormat="1" ht="10.5" customHeight="1" x14ac:dyDescent="0.15">
      <c r="A1424" s="107" t="s">
        <v>46</v>
      </c>
      <c r="B1424" s="107" t="s">
        <v>1729</v>
      </c>
      <c r="C1424" s="139">
        <v>1056</v>
      </c>
      <c r="D1424" s="139">
        <v>255</v>
      </c>
      <c r="E1424" s="163">
        <v>1311</v>
      </c>
    </row>
    <row r="1425" spans="1:5" s="132" customFormat="1" ht="10.5" customHeight="1" x14ac:dyDescent="0.15">
      <c r="A1425" s="107" t="s">
        <v>46</v>
      </c>
      <c r="B1425" s="107" t="s">
        <v>1730</v>
      </c>
      <c r="C1425" s="139">
        <v>1451</v>
      </c>
      <c r="D1425" s="139">
        <v>118</v>
      </c>
      <c r="E1425" s="163">
        <v>1569</v>
      </c>
    </row>
    <row r="1426" spans="1:5" s="132" customFormat="1" ht="10.5" customHeight="1" x14ac:dyDescent="0.15">
      <c r="A1426" s="107" t="s">
        <v>46</v>
      </c>
      <c r="B1426" s="107" t="s">
        <v>1731</v>
      </c>
      <c r="C1426" s="139">
        <v>1393</v>
      </c>
      <c r="D1426" s="139">
        <v>114</v>
      </c>
      <c r="E1426" s="163">
        <v>1507</v>
      </c>
    </row>
    <row r="1427" spans="1:5" s="132" customFormat="1" ht="10.5" customHeight="1" x14ac:dyDescent="0.15">
      <c r="A1427" s="107" t="s">
        <v>46</v>
      </c>
      <c r="B1427" s="107" t="s">
        <v>1732</v>
      </c>
      <c r="C1427" s="139">
        <v>1537</v>
      </c>
      <c r="D1427" s="139">
        <v>151</v>
      </c>
      <c r="E1427" s="163">
        <v>1688</v>
      </c>
    </row>
    <row r="1428" spans="1:5" s="132" customFormat="1" ht="10.5" customHeight="1" x14ac:dyDescent="0.15">
      <c r="A1428" s="107" t="s">
        <v>46</v>
      </c>
      <c r="B1428" s="107" t="s">
        <v>1733</v>
      </c>
      <c r="C1428" s="139">
        <v>1704</v>
      </c>
      <c r="D1428" s="139">
        <v>209</v>
      </c>
      <c r="E1428" s="163">
        <v>1913</v>
      </c>
    </row>
    <row r="1429" spans="1:5" s="132" customFormat="1" ht="10.5" customHeight="1" x14ac:dyDescent="0.15">
      <c r="A1429" s="107" t="s">
        <v>46</v>
      </c>
      <c r="B1429" s="107" t="s">
        <v>1734</v>
      </c>
      <c r="C1429" s="139">
        <v>1210</v>
      </c>
      <c r="D1429" s="139">
        <v>119</v>
      </c>
      <c r="E1429" s="163">
        <v>1329</v>
      </c>
    </row>
    <row r="1430" spans="1:5" s="132" customFormat="1" ht="10.5" customHeight="1" x14ac:dyDescent="0.15">
      <c r="A1430" s="107" t="s">
        <v>46</v>
      </c>
      <c r="B1430" s="107" t="s">
        <v>1735</v>
      </c>
      <c r="C1430" s="139">
        <v>2824</v>
      </c>
      <c r="D1430" s="139">
        <v>260</v>
      </c>
      <c r="E1430" s="163">
        <v>3084</v>
      </c>
    </row>
    <row r="1431" spans="1:5" s="132" customFormat="1" ht="10.5" customHeight="1" x14ac:dyDescent="0.15">
      <c r="A1431" s="107" t="s">
        <v>46</v>
      </c>
      <c r="B1431" s="107" t="s">
        <v>1736</v>
      </c>
      <c r="C1431" s="139">
        <v>1706</v>
      </c>
      <c r="D1431" s="139">
        <v>190</v>
      </c>
      <c r="E1431" s="163">
        <v>1896</v>
      </c>
    </row>
    <row r="1432" spans="1:5" s="132" customFormat="1" ht="10.5" customHeight="1" x14ac:dyDescent="0.15">
      <c r="A1432" s="107" t="s">
        <v>46</v>
      </c>
      <c r="B1432" s="107" t="s">
        <v>1737</v>
      </c>
      <c r="C1432" s="139">
        <v>2002</v>
      </c>
      <c r="D1432" s="139">
        <v>201</v>
      </c>
      <c r="E1432" s="163">
        <v>2203</v>
      </c>
    </row>
    <row r="1433" spans="1:5" s="132" customFormat="1" ht="10.5" customHeight="1" x14ac:dyDescent="0.15">
      <c r="A1433" s="107" t="s">
        <v>46</v>
      </c>
      <c r="B1433" s="107" t="s">
        <v>1738</v>
      </c>
      <c r="C1433" s="139">
        <v>1155</v>
      </c>
      <c r="D1433" s="139">
        <v>119</v>
      </c>
      <c r="E1433" s="163">
        <v>1274</v>
      </c>
    </row>
    <row r="1434" spans="1:5" s="132" customFormat="1" ht="10.5" customHeight="1" x14ac:dyDescent="0.15">
      <c r="A1434" s="107" t="s">
        <v>46</v>
      </c>
      <c r="B1434" s="107" t="s">
        <v>1739</v>
      </c>
      <c r="C1434" s="139">
        <v>1672</v>
      </c>
      <c r="D1434" s="139">
        <v>182</v>
      </c>
      <c r="E1434" s="163">
        <v>1854</v>
      </c>
    </row>
    <row r="1435" spans="1:5" s="132" customFormat="1" ht="10.5" customHeight="1" x14ac:dyDescent="0.15">
      <c r="A1435" s="107" t="s">
        <v>46</v>
      </c>
      <c r="B1435" s="107" t="s">
        <v>1740</v>
      </c>
      <c r="C1435" s="139">
        <v>1341</v>
      </c>
      <c r="D1435" s="139">
        <v>204</v>
      </c>
      <c r="E1435" s="163">
        <v>1545</v>
      </c>
    </row>
    <row r="1436" spans="1:5" s="132" customFormat="1" ht="10.5" customHeight="1" x14ac:dyDescent="0.15">
      <c r="A1436" s="107" t="s">
        <v>46</v>
      </c>
      <c r="B1436" s="107" t="s">
        <v>1741</v>
      </c>
      <c r="C1436" s="139">
        <v>1579</v>
      </c>
      <c r="D1436" s="139">
        <v>140</v>
      </c>
      <c r="E1436" s="163">
        <v>1719</v>
      </c>
    </row>
    <row r="1437" spans="1:5" s="132" customFormat="1" ht="10.5" customHeight="1" x14ac:dyDescent="0.15">
      <c r="A1437" s="107" t="s">
        <v>46</v>
      </c>
      <c r="B1437" s="107" t="s">
        <v>1742</v>
      </c>
      <c r="C1437" s="139">
        <v>1793</v>
      </c>
      <c r="D1437" s="139">
        <v>198</v>
      </c>
      <c r="E1437" s="163">
        <v>1991</v>
      </c>
    </row>
    <row r="1438" spans="1:5" s="132" customFormat="1" ht="10.5" customHeight="1" x14ac:dyDescent="0.15">
      <c r="A1438" s="107" t="s">
        <v>46</v>
      </c>
      <c r="B1438" s="107" t="s">
        <v>1743</v>
      </c>
      <c r="C1438" s="139">
        <v>1767</v>
      </c>
      <c r="D1438" s="139">
        <v>143</v>
      </c>
      <c r="E1438" s="163">
        <v>1910</v>
      </c>
    </row>
    <row r="1439" spans="1:5" s="132" customFormat="1" ht="10.5" customHeight="1" x14ac:dyDescent="0.15">
      <c r="A1439" s="107" t="s">
        <v>46</v>
      </c>
      <c r="B1439" s="107" t="s">
        <v>1744</v>
      </c>
      <c r="C1439" s="139">
        <v>1215</v>
      </c>
      <c r="D1439" s="139">
        <v>308</v>
      </c>
      <c r="E1439" s="163">
        <v>1523</v>
      </c>
    </row>
    <row r="1440" spans="1:5" s="132" customFormat="1" ht="10.5" customHeight="1" x14ac:dyDescent="0.15">
      <c r="A1440" s="107" t="s">
        <v>46</v>
      </c>
      <c r="B1440" s="107" t="s">
        <v>1745</v>
      </c>
      <c r="C1440" s="139">
        <v>1404</v>
      </c>
      <c r="D1440" s="139">
        <v>128</v>
      </c>
      <c r="E1440" s="163">
        <v>1532</v>
      </c>
    </row>
    <row r="1441" spans="1:5" s="132" customFormat="1" ht="10.5" customHeight="1" x14ac:dyDescent="0.15">
      <c r="A1441" s="107" t="s">
        <v>46</v>
      </c>
      <c r="B1441" s="107" t="s">
        <v>1746</v>
      </c>
      <c r="C1441" s="139">
        <v>1708</v>
      </c>
      <c r="D1441" s="139">
        <v>166</v>
      </c>
      <c r="E1441" s="163">
        <v>1874</v>
      </c>
    </row>
    <row r="1442" spans="1:5" s="132" customFormat="1" ht="10.5" customHeight="1" x14ac:dyDescent="0.15">
      <c r="A1442" s="107" t="s">
        <v>46</v>
      </c>
      <c r="B1442" s="107" t="s">
        <v>1747</v>
      </c>
      <c r="C1442" s="139">
        <v>717</v>
      </c>
      <c r="D1442" s="139">
        <v>39</v>
      </c>
      <c r="E1442" s="163">
        <v>756</v>
      </c>
    </row>
    <row r="1443" spans="1:5" s="132" customFormat="1" ht="10.5" customHeight="1" x14ac:dyDescent="0.15">
      <c r="A1443" s="107" t="s">
        <v>46</v>
      </c>
      <c r="B1443" s="107" t="s">
        <v>1748</v>
      </c>
      <c r="C1443" s="139">
        <v>1325</v>
      </c>
      <c r="D1443" s="139">
        <v>119</v>
      </c>
      <c r="E1443" s="163">
        <v>1444</v>
      </c>
    </row>
    <row r="1444" spans="1:5" s="132" customFormat="1" ht="10.5" customHeight="1" x14ac:dyDescent="0.15">
      <c r="A1444" s="107" t="s">
        <v>46</v>
      </c>
      <c r="B1444" s="107" t="s">
        <v>1749</v>
      </c>
      <c r="C1444" s="139">
        <v>1146</v>
      </c>
      <c r="D1444" s="139">
        <v>177</v>
      </c>
      <c r="E1444" s="163">
        <v>1323</v>
      </c>
    </row>
    <row r="1445" spans="1:5" s="132" customFormat="1" ht="10.5" customHeight="1" x14ac:dyDescent="0.15">
      <c r="A1445" s="107" t="s">
        <v>46</v>
      </c>
      <c r="B1445" s="107" t="s">
        <v>1750</v>
      </c>
      <c r="C1445" s="139">
        <v>1094</v>
      </c>
      <c r="D1445" s="139">
        <v>98</v>
      </c>
      <c r="E1445" s="163">
        <v>1192</v>
      </c>
    </row>
    <row r="1446" spans="1:5" s="132" customFormat="1" ht="10.5" customHeight="1" x14ac:dyDescent="0.15">
      <c r="A1446" s="107" t="s">
        <v>46</v>
      </c>
      <c r="B1446" s="107" t="s">
        <v>1751</v>
      </c>
      <c r="C1446" s="139">
        <v>1560</v>
      </c>
      <c r="D1446" s="139">
        <v>153</v>
      </c>
      <c r="E1446" s="163">
        <v>1713</v>
      </c>
    </row>
    <row r="1447" spans="1:5" s="132" customFormat="1" ht="10.5" customHeight="1" x14ac:dyDescent="0.15">
      <c r="A1447" s="107" t="s">
        <v>46</v>
      </c>
      <c r="B1447" s="107" t="s">
        <v>1752</v>
      </c>
      <c r="C1447" s="139">
        <v>1472</v>
      </c>
      <c r="D1447" s="139">
        <v>114</v>
      </c>
      <c r="E1447" s="163">
        <v>1586</v>
      </c>
    </row>
    <row r="1448" spans="1:5" s="132" customFormat="1" ht="10.5" customHeight="1" x14ac:dyDescent="0.15">
      <c r="A1448" s="107" t="s">
        <v>46</v>
      </c>
      <c r="B1448" s="107" t="s">
        <v>1753</v>
      </c>
      <c r="C1448" s="139">
        <v>1302</v>
      </c>
      <c r="D1448" s="139">
        <v>83</v>
      </c>
      <c r="E1448" s="163">
        <v>1385</v>
      </c>
    </row>
    <row r="1449" spans="1:5" s="132" customFormat="1" ht="10.5" customHeight="1" x14ac:dyDescent="0.15">
      <c r="A1449" s="107" t="s">
        <v>46</v>
      </c>
      <c r="B1449" s="107" t="s">
        <v>1754</v>
      </c>
      <c r="C1449" s="139">
        <v>1646</v>
      </c>
      <c r="D1449" s="139">
        <v>123</v>
      </c>
      <c r="E1449" s="163">
        <v>1769</v>
      </c>
    </row>
    <row r="1450" spans="1:5" s="132" customFormat="1" ht="10.5" customHeight="1" x14ac:dyDescent="0.15">
      <c r="A1450" s="107" t="s">
        <v>46</v>
      </c>
      <c r="B1450" s="107" t="s">
        <v>1755</v>
      </c>
      <c r="C1450" s="139">
        <v>1705</v>
      </c>
      <c r="D1450" s="139">
        <v>217</v>
      </c>
      <c r="E1450" s="163">
        <v>1922</v>
      </c>
    </row>
    <row r="1451" spans="1:5" s="132" customFormat="1" ht="10.5" customHeight="1" x14ac:dyDescent="0.15">
      <c r="A1451" s="107" t="s">
        <v>46</v>
      </c>
      <c r="B1451" s="107" t="s">
        <v>1756</v>
      </c>
      <c r="C1451" s="139">
        <v>2575</v>
      </c>
      <c r="D1451" s="139">
        <v>152</v>
      </c>
      <c r="E1451" s="163">
        <v>2727</v>
      </c>
    </row>
    <row r="1452" spans="1:5" s="132" customFormat="1" ht="10.5" customHeight="1" x14ac:dyDescent="0.15">
      <c r="A1452" s="107" t="s">
        <v>46</v>
      </c>
      <c r="B1452" s="107" t="s">
        <v>1757</v>
      </c>
      <c r="C1452" s="139">
        <v>870</v>
      </c>
      <c r="D1452" s="139">
        <v>118</v>
      </c>
      <c r="E1452" s="163">
        <v>988</v>
      </c>
    </row>
    <row r="1453" spans="1:5" s="132" customFormat="1" ht="10.5" customHeight="1" x14ac:dyDescent="0.15">
      <c r="A1453" s="107" t="s">
        <v>46</v>
      </c>
      <c r="B1453" s="107" t="s">
        <v>1758</v>
      </c>
      <c r="C1453" s="139">
        <v>1720</v>
      </c>
      <c r="D1453" s="139">
        <v>204</v>
      </c>
      <c r="E1453" s="163">
        <v>1924</v>
      </c>
    </row>
    <row r="1454" spans="1:5" s="132" customFormat="1" ht="10.5" customHeight="1" x14ac:dyDescent="0.15">
      <c r="A1454" s="107" t="s">
        <v>46</v>
      </c>
      <c r="B1454" s="107" t="s">
        <v>1759</v>
      </c>
      <c r="C1454" s="139">
        <v>1723</v>
      </c>
      <c r="D1454" s="139">
        <v>99</v>
      </c>
      <c r="E1454" s="163">
        <v>1822</v>
      </c>
    </row>
    <row r="1455" spans="1:5" s="132" customFormat="1" ht="10.5" customHeight="1" x14ac:dyDescent="0.15">
      <c r="A1455" s="107" t="s">
        <v>46</v>
      </c>
      <c r="B1455" s="107" t="s">
        <v>1760</v>
      </c>
      <c r="C1455" s="139">
        <v>2452</v>
      </c>
      <c r="D1455" s="139">
        <v>174</v>
      </c>
      <c r="E1455" s="163">
        <v>2626</v>
      </c>
    </row>
    <row r="1456" spans="1:5" s="132" customFormat="1" ht="10.5" customHeight="1" x14ac:dyDescent="0.15">
      <c r="A1456" s="107" t="s">
        <v>46</v>
      </c>
      <c r="B1456" s="107" t="s">
        <v>1761</v>
      </c>
      <c r="C1456" s="139">
        <v>1004</v>
      </c>
      <c r="D1456" s="139">
        <v>74</v>
      </c>
      <c r="E1456" s="163">
        <v>1078</v>
      </c>
    </row>
    <row r="1457" spans="1:5" s="132" customFormat="1" ht="10.5" customHeight="1" x14ac:dyDescent="0.15">
      <c r="A1457" s="107" t="s">
        <v>46</v>
      </c>
      <c r="B1457" s="107" t="s">
        <v>1762</v>
      </c>
      <c r="C1457" s="139">
        <v>1036</v>
      </c>
      <c r="D1457" s="139">
        <v>112</v>
      </c>
      <c r="E1457" s="163">
        <v>1148</v>
      </c>
    </row>
    <row r="1458" spans="1:5" s="132" customFormat="1" ht="10.5" customHeight="1" x14ac:dyDescent="0.15">
      <c r="A1458" s="107" t="s">
        <v>46</v>
      </c>
      <c r="B1458" s="107" t="s">
        <v>1763</v>
      </c>
      <c r="C1458" s="139">
        <v>831</v>
      </c>
      <c r="D1458" s="139">
        <v>117</v>
      </c>
      <c r="E1458" s="163">
        <v>948</v>
      </c>
    </row>
    <row r="1459" spans="1:5" s="132" customFormat="1" ht="10.5" customHeight="1" x14ac:dyDescent="0.15">
      <c r="A1459" s="107" t="s">
        <v>46</v>
      </c>
      <c r="B1459" s="107" t="s">
        <v>1764</v>
      </c>
      <c r="C1459" s="139">
        <v>1346</v>
      </c>
      <c r="D1459" s="139">
        <v>150</v>
      </c>
      <c r="E1459" s="163">
        <v>1496</v>
      </c>
    </row>
    <row r="1460" spans="1:5" s="132" customFormat="1" ht="10.5" customHeight="1" x14ac:dyDescent="0.15">
      <c r="A1460" s="107" t="s">
        <v>46</v>
      </c>
      <c r="B1460" s="107" t="s">
        <v>1765</v>
      </c>
      <c r="C1460" s="139">
        <v>1558</v>
      </c>
      <c r="D1460" s="139">
        <v>222</v>
      </c>
      <c r="E1460" s="163">
        <v>1780</v>
      </c>
    </row>
    <row r="1461" spans="1:5" s="132" customFormat="1" ht="10.5" customHeight="1" x14ac:dyDescent="0.15">
      <c r="A1461" s="107" t="s">
        <v>46</v>
      </c>
      <c r="B1461" s="107" t="s">
        <v>1766</v>
      </c>
      <c r="C1461" s="139">
        <v>1694</v>
      </c>
      <c r="D1461" s="139">
        <v>189</v>
      </c>
      <c r="E1461" s="163">
        <v>1883</v>
      </c>
    </row>
    <row r="1462" spans="1:5" s="132" customFormat="1" ht="10.5" customHeight="1" x14ac:dyDescent="0.15">
      <c r="A1462" s="107" t="s">
        <v>46</v>
      </c>
      <c r="B1462" s="107" t="s">
        <v>1767</v>
      </c>
      <c r="C1462" s="139">
        <v>1524</v>
      </c>
      <c r="D1462" s="139">
        <v>180</v>
      </c>
      <c r="E1462" s="163">
        <v>1704</v>
      </c>
    </row>
    <row r="1463" spans="1:5" s="132" customFormat="1" ht="10.5" customHeight="1" x14ac:dyDescent="0.15">
      <c r="A1463" s="107" t="s">
        <v>46</v>
      </c>
      <c r="B1463" s="107" t="s">
        <v>1768</v>
      </c>
      <c r="C1463" s="139">
        <v>1036</v>
      </c>
      <c r="D1463" s="139">
        <v>141</v>
      </c>
      <c r="E1463" s="163">
        <v>1177</v>
      </c>
    </row>
    <row r="1464" spans="1:5" s="132" customFormat="1" ht="10.5" customHeight="1" x14ac:dyDescent="0.15">
      <c r="A1464" s="107" t="s">
        <v>46</v>
      </c>
      <c r="B1464" s="107" t="s">
        <v>1769</v>
      </c>
      <c r="C1464" s="139">
        <v>1628</v>
      </c>
      <c r="D1464" s="139">
        <v>160</v>
      </c>
      <c r="E1464" s="163">
        <v>1788</v>
      </c>
    </row>
    <row r="1465" spans="1:5" s="132" customFormat="1" ht="10.5" customHeight="1" x14ac:dyDescent="0.15">
      <c r="A1465" s="107" t="s">
        <v>46</v>
      </c>
      <c r="B1465" s="107" t="s">
        <v>1770</v>
      </c>
      <c r="C1465" s="139">
        <v>1718</v>
      </c>
      <c r="D1465" s="139">
        <v>154</v>
      </c>
      <c r="E1465" s="163">
        <v>1872</v>
      </c>
    </row>
    <row r="1466" spans="1:5" s="132" customFormat="1" ht="10.5" customHeight="1" x14ac:dyDescent="0.15">
      <c r="A1466" s="107" t="s">
        <v>46</v>
      </c>
      <c r="B1466" s="107" t="s">
        <v>1771</v>
      </c>
      <c r="C1466" s="139">
        <v>2854</v>
      </c>
      <c r="D1466" s="139">
        <v>242</v>
      </c>
      <c r="E1466" s="163">
        <v>3096</v>
      </c>
    </row>
    <row r="1467" spans="1:5" s="132" customFormat="1" ht="10.5" customHeight="1" x14ac:dyDescent="0.15">
      <c r="A1467" s="107" t="s">
        <v>46</v>
      </c>
      <c r="B1467" s="107" t="s">
        <v>1772</v>
      </c>
      <c r="C1467" s="139">
        <v>1636</v>
      </c>
      <c r="D1467" s="139">
        <v>270</v>
      </c>
      <c r="E1467" s="163">
        <v>1906</v>
      </c>
    </row>
    <row r="1468" spans="1:5" s="132" customFormat="1" ht="10.5" customHeight="1" x14ac:dyDescent="0.15">
      <c r="A1468" s="107" t="s">
        <v>46</v>
      </c>
      <c r="B1468" s="107" t="s">
        <v>1773</v>
      </c>
      <c r="C1468" s="139">
        <v>1343</v>
      </c>
      <c r="D1468" s="139">
        <v>171</v>
      </c>
      <c r="E1468" s="163">
        <v>1514</v>
      </c>
    </row>
    <row r="1469" spans="1:5" s="132" customFormat="1" ht="10.5" customHeight="1" x14ac:dyDescent="0.15">
      <c r="A1469" s="107" t="s">
        <v>46</v>
      </c>
      <c r="B1469" s="107" t="s">
        <v>1774</v>
      </c>
      <c r="C1469" s="139">
        <v>2215</v>
      </c>
      <c r="D1469" s="139">
        <v>104</v>
      </c>
      <c r="E1469" s="163">
        <v>2319</v>
      </c>
    </row>
    <row r="1470" spans="1:5" s="132" customFormat="1" ht="10.5" customHeight="1" x14ac:dyDescent="0.15">
      <c r="A1470" s="107" t="s">
        <v>46</v>
      </c>
      <c r="B1470" s="107" t="s">
        <v>1775</v>
      </c>
      <c r="C1470" s="139">
        <v>1950</v>
      </c>
      <c r="D1470" s="139">
        <v>149</v>
      </c>
      <c r="E1470" s="163">
        <v>2099</v>
      </c>
    </row>
    <row r="1471" spans="1:5" s="132" customFormat="1" ht="10.5" customHeight="1" x14ac:dyDescent="0.15">
      <c r="A1471" s="107" t="s">
        <v>46</v>
      </c>
      <c r="B1471" s="107" t="s">
        <v>1776</v>
      </c>
      <c r="C1471" s="139">
        <v>1767</v>
      </c>
      <c r="D1471" s="139">
        <v>156</v>
      </c>
      <c r="E1471" s="163">
        <v>1923</v>
      </c>
    </row>
    <row r="1472" spans="1:5" s="132" customFormat="1" ht="10.5" customHeight="1" x14ac:dyDescent="0.15">
      <c r="A1472" s="107" t="s">
        <v>46</v>
      </c>
      <c r="B1472" s="107" t="s">
        <v>1777</v>
      </c>
      <c r="C1472" s="139">
        <v>613</v>
      </c>
      <c r="D1472" s="139">
        <v>39</v>
      </c>
      <c r="E1472" s="163">
        <v>652</v>
      </c>
    </row>
    <row r="1473" spans="1:5" s="132" customFormat="1" ht="10.5" customHeight="1" x14ac:dyDescent="0.15">
      <c r="A1473" s="107" t="s">
        <v>46</v>
      </c>
      <c r="B1473" s="107" t="s">
        <v>1778</v>
      </c>
      <c r="C1473" s="139">
        <v>1735</v>
      </c>
      <c r="D1473" s="139">
        <v>105</v>
      </c>
      <c r="E1473" s="163">
        <v>1840</v>
      </c>
    </row>
    <row r="1474" spans="1:5" s="132" customFormat="1" ht="10.5" customHeight="1" x14ac:dyDescent="0.15">
      <c r="A1474" s="107" t="s">
        <v>46</v>
      </c>
      <c r="B1474" s="107" t="s">
        <v>1779</v>
      </c>
      <c r="C1474" s="139">
        <v>1383</v>
      </c>
      <c r="D1474" s="139">
        <v>112</v>
      </c>
      <c r="E1474" s="163">
        <v>1495</v>
      </c>
    </row>
    <row r="1475" spans="1:5" s="132" customFormat="1" ht="10.5" customHeight="1" x14ac:dyDescent="0.15">
      <c r="A1475" s="107" t="s">
        <v>46</v>
      </c>
      <c r="B1475" s="107" t="s">
        <v>1780</v>
      </c>
      <c r="C1475" s="139">
        <v>1037</v>
      </c>
      <c r="D1475" s="139">
        <v>70</v>
      </c>
      <c r="E1475" s="163">
        <v>1107</v>
      </c>
    </row>
    <row r="1476" spans="1:5" s="132" customFormat="1" ht="10.5" customHeight="1" x14ac:dyDescent="0.15">
      <c r="A1476" s="107" t="s">
        <v>46</v>
      </c>
      <c r="B1476" s="107" t="s">
        <v>1781</v>
      </c>
      <c r="C1476" s="139">
        <v>1337</v>
      </c>
      <c r="D1476" s="139">
        <v>158</v>
      </c>
      <c r="E1476" s="163">
        <v>1495</v>
      </c>
    </row>
    <row r="1477" spans="1:5" s="132" customFormat="1" ht="10.5" customHeight="1" x14ac:dyDescent="0.15">
      <c r="A1477" s="107" t="s">
        <v>46</v>
      </c>
      <c r="B1477" s="107" t="s">
        <v>1782</v>
      </c>
      <c r="C1477" s="139">
        <v>1400</v>
      </c>
      <c r="D1477" s="139">
        <v>459</v>
      </c>
      <c r="E1477" s="163">
        <v>1859</v>
      </c>
    </row>
    <row r="1478" spans="1:5" s="132" customFormat="1" ht="10.5" customHeight="1" x14ac:dyDescent="0.15">
      <c r="A1478" s="107" t="s">
        <v>46</v>
      </c>
      <c r="B1478" s="107" t="s">
        <v>1783</v>
      </c>
      <c r="C1478" s="139">
        <v>1055</v>
      </c>
      <c r="D1478" s="139">
        <v>58</v>
      </c>
      <c r="E1478" s="163">
        <v>1113</v>
      </c>
    </row>
    <row r="1479" spans="1:5" s="132" customFormat="1" ht="10.5" customHeight="1" x14ac:dyDescent="0.15">
      <c r="A1479" s="107" t="s">
        <v>46</v>
      </c>
      <c r="B1479" s="107" t="s">
        <v>1784</v>
      </c>
      <c r="C1479" s="139">
        <v>2057</v>
      </c>
      <c r="D1479" s="139">
        <v>139</v>
      </c>
      <c r="E1479" s="163">
        <v>2196</v>
      </c>
    </row>
    <row r="1480" spans="1:5" s="132" customFormat="1" ht="10.5" customHeight="1" x14ac:dyDescent="0.15">
      <c r="A1480" s="107" t="s">
        <v>46</v>
      </c>
      <c r="B1480" s="107" t="s">
        <v>1785</v>
      </c>
      <c r="C1480" s="139">
        <v>1966</v>
      </c>
      <c r="D1480" s="139">
        <v>193</v>
      </c>
      <c r="E1480" s="163">
        <v>2159</v>
      </c>
    </row>
    <row r="1481" spans="1:5" s="132" customFormat="1" ht="10.5" customHeight="1" x14ac:dyDescent="0.15">
      <c r="A1481" s="107" t="s">
        <v>46</v>
      </c>
      <c r="B1481" s="107" t="s">
        <v>1786</v>
      </c>
      <c r="C1481" s="139">
        <v>1352</v>
      </c>
      <c r="D1481" s="139">
        <v>327</v>
      </c>
      <c r="E1481" s="163">
        <v>1679</v>
      </c>
    </row>
    <row r="1482" spans="1:5" s="132" customFormat="1" ht="10.5" customHeight="1" x14ac:dyDescent="0.15">
      <c r="A1482" s="107" t="s">
        <v>46</v>
      </c>
      <c r="B1482" s="107" t="s">
        <v>1787</v>
      </c>
      <c r="C1482" s="139">
        <v>1693</v>
      </c>
      <c r="D1482" s="139">
        <v>114</v>
      </c>
      <c r="E1482" s="163">
        <v>1807</v>
      </c>
    </row>
    <row r="1483" spans="1:5" s="132" customFormat="1" ht="10.5" customHeight="1" x14ac:dyDescent="0.15">
      <c r="A1483" s="107" t="s">
        <v>46</v>
      </c>
      <c r="B1483" s="107" t="s">
        <v>1788</v>
      </c>
      <c r="C1483" s="139">
        <v>1024</v>
      </c>
      <c r="D1483" s="139">
        <v>119</v>
      </c>
      <c r="E1483" s="163">
        <v>1143</v>
      </c>
    </row>
    <row r="1484" spans="1:5" s="132" customFormat="1" ht="10.5" customHeight="1" x14ac:dyDescent="0.15">
      <c r="A1484" s="107" t="s">
        <v>46</v>
      </c>
      <c r="B1484" s="107" t="s">
        <v>1789</v>
      </c>
      <c r="C1484" s="139">
        <v>1830</v>
      </c>
      <c r="D1484" s="139">
        <v>449</v>
      </c>
      <c r="E1484" s="163">
        <v>2279</v>
      </c>
    </row>
    <row r="1485" spans="1:5" s="132" customFormat="1" ht="10.5" customHeight="1" x14ac:dyDescent="0.15">
      <c r="A1485" s="107" t="s">
        <v>46</v>
      </c>
      <c r="B1485" s="107" t="s">
        <v>1790</v>
      </c>
      <c r="C1485" s="139">
        <v>1611</v>
      </c>
      <c r="D1485" s="139">
        <v>165</v>
      </c>
      <c r="E1485" s="163">
        <v>1776</v>
      </c>
    </row>
    <row r="1486" spans="1:5" s="132" customFormat="1" ht="10.5" customHeight="1" x14ac:dyDescent="0.15">
      <c r="A1486" s="107" t="s">
        <v>46</v>
      </c>
      <c r="B1486" s="107" t="s">
        <v>1791</v>
      </c>
      <c r="C1486" s="139">
        <v>1494</v>
      </c>
      <c r="D1486" s="139">
        <v>134</v>
      </c>
      <c r="E1486" s="163">
        <v>1628</v>
      </c>
    </row>
    <row r="1487" spans="1:5" s="132" customFormat="1" ht="10.5" customHeight="1" x14ac:dyDescent="0.15">
      <c r="A1487" s="107" t="s">
        <v>46</v>
      </c>
      <c r="B1487" s="107" t="s">
        <v>1792</v>
      </c>
      <c r="C1487" s="139">
        <v>1347</v>
      </c>
      <c r="D1487" s="139">
        <v>248</v>
      </c>
      <c r="E1487" s="163">
        <v>1595</v>
      </c>
    </row>
    <row r="1488" spans="1:5" s="132" customFormat="1" ht="10.5" customHeight="1" x14ac:dyDescent="0.15">
      <c r="A1488" s="107" t="s">
        <v>46</v>
      </c>
      <c r="B1488" s="107" t="s">
        <v>1793</v>
      </c>
      <c r="C1488" s="139">
        <v>1192</v>
      </c>
      <c r="D1488" s="139">
        <v>92</v>
      </c>
      <c r="E1488" s="163">
        <v>1284</v>
      </c>
    </row>
    <row r="1489" spans="1:5" s="132" customFormat="1" ht="10.5" customHeight="1" x14ac:dyDescent="0.15">
      <c r="A1489" s="107" t="s">
        <v>46</v>
      </c>
      <c r="B1489" s="107" t="s">
        <v>1794</v>
      </c>
      <c r="C1489" s="139">
        <v>1080</v>
      </c>
      <c r="D1489" s="139">
        <v>48</v>
      </c>
      <c r="E1489" s="163">
        <v>1128</v>
      </c>
    </row>
    <row r="1490" spans="1:5" s="132" customFormat="1" ht="10.5" customHeight="1" x14ac:dyDescent="0.15">
      <c r="A1490" s="107" t="s">
        <v>46</v>
      </c>
      <c r="B1490" s="107" t="s">
        <v>1795</v>
      </c>
      <c r="C1490" s="139">
        <v>1043</v>
      </c>
      <c r="D1490" s="139">
        <v>69</v>
      </c>
      <c r="E1490" s="163">
        <v>1112</v>
      </c>
    </row>
    <row r="1491" spans="1:5" s="132" customFormat="1" ht="10.5" customHeight="1" x14ac:dyDescent="0.15">
      <c r="A1491" s="107" t="s">
        <v>46</v>
      </c>
      <c r="B1491" s="107" t="s">
        <v>1796</v>
      </c>
      <c r="C1491" s="139">
        <v>1703</v>
      </c>
      <c r="D1491" s="139">
        <v>149</v>
      </c>
      <c r="E1491" s="163">
        <v>1852</v>
      </c>
    </row>
    <row r="1492" spans="1:5" s="132" customFormat="1" ht="10.5" customHeight="1" x14ac:dyDescent="0.15">
      <c r="A1492" s="107" t="s">
        <v>46</v>
      </c>
      <c r="B1492" s="107" t="s">
        <v>1797</v>
      </c>
      <c r="C1492" s="139">
        <v>1529</v>
      </c>
      <c r="D1492" s="139">
        <v>112</v>
      </c>
      <c r="E1492" s="163">
        <v>1641</v>
      </c>
    </row>
    <row r="1493" spans="1:5" s="132" customFormat="1" ht="10.5" customHeight="1" x14ac:dyDescent="0.15">
      <c r="A1493" s="107" t="s">
        <v>46</v>
      </c>
      <c r="B1493" s="107" t="s">
        <v>1798</v>
      </c>
      <c r="C1493" s="139">
        <v>1701</v>
      </c>
      <c r="D1493" s="139">
        <v>110</v>
      </c>
      <c r="E1493" s="163">
        <v>1811</v>
      </c>
    </row>
    <row r="1494" spans="1:5" s="132" customFormat="1" ht="10.5" customHeight="1" x14ac:dyDescent="0.15">
      <c r="A1494" s="107" t="s">
        <v>46</v>
      </c>
      <c r="B1494" s="107" t="s">
        <v>1799</v>
      </c>
      <c r="C1494" s="139">
        <v>1653</v>
      </c>
      <c r="D1494" s="139">
        <v>118</v>
      </c>
      <c r="E1494" s="163">
        <v>1771</v>
      </c>
    </row>
    <row r="1495" spans="1:5" s="132" customFormat="1" ht="10.5" customHeight="1" x14ac:dyDescent="0.15">
      <c r="A1495" s="107" t="s">
        <v>46</v>
      </c>
      <c r="B1495" s="107" t="s">
        <v>1800</v>
      </c>
      <c r="C1495" s="139">
        <v>1123</v>
      </c>
      <c r="D1495" s="139">
        <v>72</v>
      </c>
      <c r="E1495" s="163">
        <v>1195</v>
      </c>
    </row>
    <row r="1496" spans="1:5" s="132" customFormat="1" ht="10.5" customHeight="1" x14ac:dyDescent="0.15">
      <c r="A1496" s="107" t="s">
        <v>46</v>
      </c>
      <c r="B1496" s="107" t="s">
        <v>1801</v>
      </c>
      <c r="C1496" s="139">
        <v>913</v>
      </c>
      <c r="D1496" s="139">
        <v>67</v>
      </c>
      <c r="E1496" s="163">
        <v>980</v>
      </c>
    </row>
    <row r="1497" spans="1:5" s="132" customFormat="1" ht="10.5" customHeight="1" x14ac:dyDescent="0.15">
      <c r="A1497" s="107" t="s">
        <v>46</v>
      </c>
      <c r="B1497" s="107" t="s">
        <v>1802</v>
      </c>
      <c r="C1497" s="139">
        <v>2343</v>
      </c>
      <c r="D1497" s="139">
        <v>78</v>
      </c>
      <c r="E1497" s="163">
        <v>2421</v>
      </c>
    </row>
    <row r="1498" spans="1:5" s="132" customFormat="1" ht="10.5" customHeight="1" x14ac:dyDescent="0.15">
      <c r="A1498" s="107" t="s">
        <v>46</v>
      </c>
      <c r="B1498" s="107" t="s">
        <v>1803</v>
      </c>
      <c r="C1498" s="139">
        <v>768</v>
      </c>
      <c r="D1498" s="139">
        <v>42</v>
      </c>
      <c r="E1498" s="163">
        <v>810</v>
      </c>
    </row>
    <row r="1499" spans="1:5" s="132" customFormat="1" ht="10.5" customHeight="1" x14ac:dyDescent="0.15">
      <c r="A1499" s="107" t="s">
        <v>46</v>
      </c>
      <c r="B1499" s="107" t="s">
        <v>1804</v>
      </c>
      <c r="C1499" s="139">
        <v>1743</v>
      </c>
      <c r="D1499" s="139">
        <v>110</v>
      </c>
      <c r="E1499" s="163">
        <v>1853</v>
      </c>
    </row>
    <row r="1500" spans="1:5" s="132" customFormat="1" ht="10.5" customHeight="1" x14ac:dyDescent="0.15">
      <c r="A1500" s="107" t="s">
        <v>46</v>
      </c>
      <c r="B1500" s="107" t="s">
        <v>1805</v>
      </c>
      <c r="C1500" s="139">
        <v>1639</v>
      </c>
      <c r="D1500" s="139">
        <v>102</v>
      </c>
      <c r="E1500" s="163">
        <v>1741</v>
      </c>
    </row>
    <row r="1501" spans="1:5" s="132" customFormat="1" ht="10.5" customHeight="1" x14ac:dyDescent="0.15">
      <c r="A1501" s="107" t="s">
        <v>46</v>
      </c>
      <c r="B1501" s="107" t="s">
        <v>1806</v>
      </c>
      <c r="C1501" s="139">
        <v>1497</v>
      </c>
      <c r="D1501" s="139">
        <v>92</v>
      </c>
      <c r="E1501" s="163">
        <v>1589</v>
      </c>
    </row>
    <row r="1502" spans="1:5" s="132" customFormat="1" ht="10.5" customHeight="1" x14ac:dyDescent="0.15">
      <c r="A1502" s="107" t="s">
        <v>46</v>
      </c>
      <c r="B1502" s="107" t="s">
        <v>1807</v>
      </c>
      <c r="C1502" s="139">
        <v>1195</v>
      </c>
      <c r="D1502" s="139">
        <v>119</v>
      </c>
      <c r="E1502" s="163">
        <v>1314</v>
      </c>
    </row>
    <row r="1503" spans="1:5" s="132" customFormat="1" ht="10.5" customHeight="1" x14ac:dyDescent="0.15">
      <c r="A1503" s="107" t="s">
        <v>46</v>
      </c>
      <c r="B1503" s="107" t="s">
        <v>1808</v>
      </c>
      <c r="C1503" s="139">
        <v>1661</v>
      </c>
      <c r="D1503" s="139">
        <v>157</v>
      </c>
      <c r="E1503" s="163">
        <v>1818</v>
      </c>
    </row>
    <row r="1504" spans="1:5" s="132" customFormat="1" ht="10.5" customHeight="1" x14ac:dyDescent="0.15">
      <c r="A1504" s="107" t="s">
        <v>46</v>
      </c>
      <c r="B1504" s="107" t="s">
        <v>1809</v>
      </c>
      <c r="C1504" s="139">
        <v>1577</v>
      </c>
      <c r="D1504" s="139">
        <v>171</v>
      </c>
      <c r="E1504" s="163">
        <v>1748</v>
      </c>
    </row>
    <row r="1505" spans="1:5" s="132" customFormat="1" ht="10.5" customHeight="1" x14ac:dyDescent="0.15">
      <c r="A1505" s="107" t="s">
        <v>46</v>
      </c>
      <c r="B1505" s="107" t="s">
        <v>1810</v>
      </c>
      <c r="C1505" s="139">
        <v>938</v>
      </c>
      <c r="D1505" s="139">
        <v>59</v>
      </c>
      <c r="E1505" s="163">
        <v>997</v>
      </c>
    </row>
    <row r="1506" spans="1:5" s="132" customFormat="1" ht="10.5" customHeight="1" x14ac:dyDescent="0.15">
      <c r="A1506" s="107" t="s">
        <v>46</v>
      </c>
      <c r="B1506" s="107" t="s">
        <v>1811</v>
      </c>
      <c r="C1506" s="139">
        <v>1517</v>
      </c>
      <c r="D1506" s="139">
        <v>113</v>
      </c>
      <c r="E1506" s="163">
        <v>1630</v>
      </c>
    </row>
    <row r="1507" spans="1:5" s="132" customFormat="1" ht="10.5" customHeight="1" x14ac:dyDescent="0.15">
      <c r="A1507" s="107" t="s">
        <v>46</v>
      </c>
      <c r="B1507" s="107" t="s">
        <v>1812</v>
      </c>
      <c r="C1507" s="139">
        <v>1091</v>
      </c>
      <c r="D1507" s="139">
        <v>107</v>
      </c>
      <c r="E1507" s="163">
        <v>1198</v>
      </c>
    </row>
    <row r="1508" spans="1:5" s="132" customFormat="1" ht="10.5" customHeight="1" x14ac:dyDescent="0.15">
      <c r="A1508" s="107" t="s">
        <v>46</v>
      </c>
      <c r="B1508" s="107" t="s">
        <v>1813</v>
      </c>
      <c r="C1508" s="139">
        <v>951</v>
      </c>
      <c r="D1508" s="139">
        <v>74</v>
      </c>
      <c r="E1508" s="163">
        <v>1025</v>
      </c>
    </row>
    <row r="1509" spans="1:5" s="132" customFormat="1" ht="10.5" customHeight="1" x14ac:dyDescent="0.15">
      <c r="A1509" s="107" t="s">
        <v>46</v>
      </c>
      <c r="B1509" s="107" t="s">
        <v>1814</v>
      </c>
      <c r="C1509" s="139">
        <v>1706</v>
      </c>
      <c r="D1509" s="139">
        <v>92</v>
      </c>
      <c r="E1509" s="163">
        <v>1798</v>
      </c>
    </row>
    <row r="1510" spans="1:5" s="132" customFormat="1" ht="10.5" customHeight="1" x14ac:dyDescent="0.15">
      <c r="A1510" s="107" t="s">
        <v>46</v>
      </c>
      <c r="B1510" s="107" t="s">
        <v>1815</v>
      </c>
      <c r="C1510" s="139">
        <v>1674</v>
      </c>
      <c r="D1510" s="139">
        <v>79</v>
      </c>
      <c r="E1510" s="163">
        <v>1753</v>
      </c>
    </row>
    <row r="1511" spans="1:5" s="132" customFormat="1" ht="10.5" customHeight="1" x14ac:dyDescent="0.15">
      <c r="A1511" s="107" t="s">
        <v>46</v>
      </c>
      <c r="B1511" s="107" t="s">
        <v>1816</v>
      </c>
      <c r="C1511" s="139">
        <v>1848</v>
      </c>
      <c r="D1511" s="139">
        <v>213</v>
      </c>
      <c r="E1511" s="163">
        <v>2061</v>
      </c>
    </row>
    <row r="1512" spans="1:5" s="132" customFormat="1" ht="10.5" customHeight="1" x14ac:dyDescent="0.15">
      <c r="A1512" s="107" t="s">
        <v>46</v>
      </c>
      <c r="B1512" s="107" t="s">
        <v>1817</v>
      </c>
      <c r="C1512" s="139">
        <v>1346</v>
      </c>
      <c r="D1512" s="139">
        <v>95</v>
      </c>
      <c r="E1512" s="163">
        <v>1441</v>
      </c>
    </row>
    <row r="1513" spans="1:5" s="132" customFormat="1" ht="10.5" customHeight="1" x14ac:dyDescent="0.15">
      <c r="A1513" s="107" t="s">
        <v>46</v>
      </c>
      <c r="B1513" s="107" t="s">
        <v>1818</v>
      </c>
      <c r="C1513" s="139">
        <v>1174</v>
      </c>
      <c r="D1513" s="139">
        <v>249</v>
      </c>
      <c r="E1513" s="163">
        <v>1423</v>
      </c>
    </row>
    <row r="1514" spans="1:5" s="132" customFormat="1" ht="10.5" customHeight="1" x14ac:dyDescent="0.15">
      <c r="A1514" s="107" t="s">
        <v>46</v>
      </c>
      <c r="B1514" s="107" t="s">
        <v>1819</v>
      </c>
      <c r="C1514" s="139">
        <v>1640</v>
      </c>
      <c r="D1514" s="139">
        <v>355</v>
      </c>
      <c r="E1514" s="163">
        <v>1995</v>
      </c>
    </row>
    <row r="1515" spans="1:5" s="132" customFormat="1" ht="10.5" customHeight="1" x14ac:dyDescent="0.15">
      <c r="A1515" s="107" t="s">
        <v>46</v>
      </c>
      <c r="B1515" s="107" t="s">
        <v>1820</v>
      </c>
      <c r="C1515" s="139">
        <v>1515</v>
      </c>
      <c r="D1515" s="139">
        <v>94</v>
      </c>
      <c r="E1515" s="163">
        <v>1609</v>
      </c>
    </row>
    <row r="1516" spans="1:5" s="132" customFormat="1" ht="10.5" customHeight="1" x14ac:dyDescent="0.15">
      <c r="A1516" s="107" t="s">
        <v>46</v>
      </c>
      <c r="B1516" s="107" t="s">
        <v>1821</v>
      </c>
      <c r="C1516" s="139">
        <v>1640</v>
      </c>
      <c r="D1516" s="139">
        <v>203</v>
      </c>
      <c r="E1516" s="163">
        <v>1843</v>
      </c>
    </row>
    <row r="1517" spans="1:5" s="132" customFormat="1" ht="10.5" customHeight="1" x14ac:dyDescent="0.15">
      <c r="A1517" s="107" t="s">
        <v>46</v>
      </c>
      <c r="B1517" s="107" t="s">
        <v>1822</v>
      </c>
      <c r="C1517" s="139">
        <v>1800</v>
      </c>
      <c r="D1517" s="139">
        <v>212</v>
      </c>
      <c r="E1517" s="163">
        <v>2012</v>
      </c>
    </row>
    <row r="1518" spans="1:5" s="132" customFormat="1" ht="10.5" customHeight="1" x14ac:dyDescent="0.15">
      <c r="A1518" s="107" t="s">
        <v>46</v>
      </c>
      <c r="B1518" s="107" t="s">
        <v>1823</v>
      </c>
      <c r="C1518" s="139">
        <v>1375</v>
      </c>
      <c r="D1518" s="139">
        <v>85</v>
      </c>
      <c r="E1518" s="163">
        <v>1460</v>
      </c>
    </row>
    <row r="1519" spans="1:5" s="132" customFormat="1" ht="10.5" customHeight="1" x14ac:dyDescent="0.15">
      <c r="A1519" s="107" t="s">
        <v>46</v>
      </c>
      <c r="B1519" s="107" t="s">
        <v>1824</v>
      </c>
      <c r="C1519" s="139">
        <v>1170</v>
      </c>
      <c r="D1519" s="139">
        <v>52</v>
      </c>
      <c r="E1519" s="163">
        <v>1222</v>
      </c>
    </row>
    <row r="1520" spans="1:5" s="132" customFormat="1" ht="10.5" customHeight="1" x14ac:dyDescent="0.15">
      <c r="A1520" s="107" t="s">
        <v>46</v>
      </c>
      <c r="B1520" s="107" t="s">
        <v>1825</v>
      </c>
      <c r="C1520" s="139">
        <v>711</v>
      </c>
      <c r="D1520" s="139">
        <v>34</v>
      </c>
      <c r="E1520" s="163">
        <v>745</v>
      </c>
    </row>
    <row r="1521" spans="1:5" s="132" customFormat="1" ht="10.5" customHeight="1" x14ac:dyDescent="0.15">
      <c r="A1521" s="107" t="s">
        <v>46</v>
      </c>
      <c r="B1521" s="107" t="s">
        <v>1826</v>
      </c>
      <c r="C1521" s="139">
        <v>1127</v>
      </c>
      <c r="D1521" s="139">
        <v>84</v>
      </c>
      <c r="E1521" s="163">
        <v>1211</v>
      </c>
    </row>
    <row r="1522" spans="1:5" s="132" customFormat="1" ht="10.5" customHeight="1" x14ac:dyDescent="0.15">
      <c r="A1522" s="107" t="s">
        <v>46</v>
      </c>
      <c r="B1522" s="107" t="s">
        <v>1827</v>
      </c>
      <c r="C1522" s="139">
        <v>891</v>
      </c>
      <c r="D1522" s="139">
        <v>38</v>
      </c>
      <c r="E1522" s="163">
        <v>929</v>
      </c>
    </row>
    <row r="1523" spans="1:5" s="132" customFormat="1" ht="10.5" customHeight="1" x14ac:dyDescent="0.15">
      <c r="A1523" s="107" t="s">
        <v>46</v>
      </c>
      <c r="B1523" s="107" t="s">
        <v>1828</v>
      </c>
      <c r="C1523" s="139">
        <v>1304</v>
      </c>
      <c r="D1523" s="139">
        <v>113</v>
      </c>
      <c r="E1523" s="163">
        <v>1417</v>
      </c>
    </row>
    <row r="1524" spans="1:5" s="132" customFormat="1" ht="10.5" customHeight="1" x14ac:dyDescent="0.15">
      <c r="A1524" s="107" t="s">
        <v>46</v>
      </c>
      <c r="B1524" s="107" t="s">
        <v>1829</v>
      </c>
      <c r="C1524" s="139">
        <v>1072</v>
      </c>
      <c r="D1524" s="139">
        <v>41</v>
      </c>
      <c r="E1524" s="163">
        <v>1113</v>
      </c>
    </row>
    <row r="1525" spans="1:5" s="132" customFormat="1" ht="10.5" customHeight="1" x14ac:dyDescent="0.15">
      <c r="A1525" s="107" t="s">
        <v>46</v>
      </c>
      <c r="B1525" s="107" t="s">
        <v>1830</v>
      </c>
      <c r="C1525" s="139">
        <v>993</v>
      </c>
      <c r="D1525" s="139">
        <v>75</v>
      </c>
      <c r="E1525" s="163">
        <v>1068</v>
      </c>
    </row>
    <row r="1526" spans="1:5" s="132" customFormat="1" ht="10.5" customHeight="1" x14ac:dyDescent="0.15">
      <c r="A1526" s="107" t="s">
        <v>46</v>
      </c>
      <c r="B1526" s="107" t="s">
        <v>1831</v>
      </c>
      <c r="C1526" s="139">
        <v>1046</v>
      </c>
      <c r="D1526" s="139">
        <v>110</v>
      </c>
      <c r="E1526" s="163">
        <v>1156</v>
      </c>
    </row>
    <row r="1527" spans="1:5" s="132" customFormat="1" ht="10.5" customHeight="1" x14ac:dyDescent="0.15">
      <c r="A1527" s="107" t="s">
        <v>46</v>
      </c>
      <c r="B1527" s="107" t="s">
        <v>1832</v>
      </c>
      <c r="C1527" s="139">
        <v>995</v>
      </c>
      <c r="D1527" s="139">
        <v>34</v>
      </c>
      <c r="E1527" s="163">
        <v>1029</v>
      </c>
    </row>
    <row r="1528" spans="1:5" s="132" customFormat="1" ht="10.5" customHeight="1" x14ac:dyDescent="0.15">
      <c r="A1528" s="107" t="s">
        <v>46</v>
      </c>
      <c r="B1528" s="107" t="s">
        <v>1833</v>
      </c>
      <c r="C1528" s="139">
        <v>1511</v>
      </c>
      <c r="D1528" s="139">
        <v>115</v>
      </c>
      <c r="E1528" s="163">
        <v>1626</v>
      </c>
    </row>
    <row r="1529" spans="1:5" s="132" customFormat="1" ht="10.5" customHeight="1" x14ac:dyDescent="0.15">
      <c r="A1529" s="107" t="s">
        <v>46</v>
      </c>
      <c r="B1529" s="107" t="s">
        <v>1834</v>
      </c>
      <c r="C1529" s="139">
        <v>1791</v>
      </c>
      <c r="D1529" s="139">
        <v>155</v>
      </c>
      <c r="E1529" s="163">
        <v>1946</v>
      </c>
    </row>
    <row r="1530" spans="1:5" s="132" customFormat="1" ht="10.5" customHeight="1" x14ac:dyDescent="0.15">
      <c r="A1530" s="107" t="s">
        <v>46</v>
      </c>
      <c r="B1530" s="107" t="s">
        <v>1835</v>
      </c>
      <c r="C1530" s="139">
        <v>1655</v>
      </c>
      <c r="D1530" s="139">
        <v>98</v>
      </c>
      <c r="E1530" s="163">
        <v>1753</v>
      </c>
    </row>
    <row r="1531" spans="1:5" s="132" customFormat="1" ht="10.5" customHeight="1" x14ac:dyDescent="0.15">
      <c r="A1531" s="107" t="s">
        <v>46</v>
      </c>
      <c r="B1531" s="107" t="s">
        <v>1836</v>
      </c>
      <c r="C1531" s="139">
        <v>1946</v>
      </c>
      <c r="D1531" s="139">
        <v>177</v>
      </c>
      <c r="E1531" s="163">
        <v>2123</v>
      </c>
    </row>
    <row r="1532" spans="1:5" s="132" customFormat="1" ht="10.5" customHeight="1" x14ac:dyDescent="0.15">
      <c r="A1532" s="107" t="s">
        <v>46</v>
      </c>
      <c r="B1532" s="107" t="s">
        <v>1837</v>
      </c>
      <c r="C1532" s="139">
        <v>1221</v>
      </c>
      <c r="D1532" s="139">
        <v>69</v>
      </c>
      <c r="E1532" s="163">
        <v>1290</v>
      </c>
    </row>
    <row r="1533" spans="1:5" s="132" customFormat="1" ht="10.5" customHeight="1" x14ac:dyDescent="0.15">
      <c r="A1533" s="107" t="s">
        <v>46</v>
      </c>
      <c r="B1533" s="107" t="s">
        <v>1838</v>
      </c>
      <c r="C1533" s="139">
        <v>1939</v>
      </c>
      <c r="D1533" s="139">
        <v>113</v>
      </c>
      <c r="E1533" s="163">
        <v>2052</v>
      </c>
    </row>
    <row r="1534" spans="1:5" s="132" customFormat="1" ht="10.5" customHeight="1" x14ac:dyDescent="0.15">
      <c r="A1534" s="107" t="s">
        <v>46</v>
      </c>
      <c r="B1534" s="107" t="s">
        <v>1839</v>
      </c>
      <c r="C1534" s="139">
        <v>1007</v>
      </c>
      <c r="D1534" s="139">
        <v>74</v>
      </c>
      <c r="E1534" s="163">
        <v>1081</v>
      </c>
    </row>
    <row r="1535" spans="1:5" s="132" customFormat="1" ht="10.5" customHeight="1" x14ac:dyDescent="0.15">
      <c r="A1535" s="107" t="s">
        <v>46</v>
      </c>
      <c r="B1535" s="107" t="s">
        <v>1840</v>
      </c>
      <c r="C1535" s="139">
        <v>1206</v>
      </c>
      <c r="D1535" s="139">
        <v>87</v>
      </c>
      <c r="E1535" s="163">
        <v>1293</v>
      </c>
    </row>
    <row r="1536" spans="1:5" s="132" customFormat="1" ht="10.5" customHeight="1" x14ac:dyDescent="0.15">
      <c r="A1536" s="107" t="s">
        <v>46</v>
      </c>
      <c r="B1536" s="107" t="s">
        <v>1841</v>
      </c>
      <c r="C1536" s="139">
        <v>1084</v>
      </c>
      <c r="D1536" s="139">
        <v>88</v>
      </c>
      <c r="E1536" s="163">
        <v>1172</v>
      </c>
    </row>
    <row r="1537" spans="1:5" s="132" customFormat="1" ht="10.5" customHeight="1" x14ac:dyDescent="0.15">
      <c r="A1537" s="107" t="s">
        <v>46</v>
      </c>
      <c r="B1537" s="107" t="s">
        <v>1842</v>
      </c>
      <c r="C1537" s="139">
        <v>1541</v>
      </c>
      <c r="D1537" s="139">
        <v>118</v>
      </c>
      <c r="E1537" s="163">
        <v>1659</v>
      </c>
    </row>
    <row r="1538" spans="1:5" s="132" customFormat="1" ht="10.5" customHeight="1" x14ac:dyDescent="0.15">
      <c r="A1538" s="107" t="s">
        <v>46</v>
      </c>
      <c r="B1538" s="107" t="s">
        <v>1843</v>
      </c>
      <c r="C1538" s="139">
        <v>998</v>
      </c>
      <c r="D1538" s="139">
        <v>67</v>
      </c>
      <c r="E1538" s="163">
        <v>1065</v>
      </c>
    </row>
    <row r="1539" spans="1:5" s="132" customFormat="1" ht="10.5" customHeight="1" x14ac:dyDescent="0.15">
      <c r="A1539" s="107" t="s">
        <v>46</v>
      </c>
      <c r="B1539" s="107" t="s">
        <v>1844</v>
      </c>
      <c r="C1539" s="139">
        <v>1707</v>
      </c>
      <c r="D1539" s="139">
        <v>136</v>
      </c>
      <c r="E1539" s="163">
        <v>1843</v>
      </c>
    </row>
    <row r="1540" spans="1:5" s="132" customFormat="1" ht="10.5" customHeight="1" x14ac:dyDescent="0.15">
      <c r="A1540" s="107" t="s">
        <v>46</v>
      </c>
      <c r="B1540" s="107" t="s">
        <v>1845</v>
      </c>
      <c r="C1540" s="139">
        <v>1959</v>
      </c>
      <c r="D1540" s="139">
        <v>142</v>
      </c>
      <c r="E1540" s="163">
        <v>2101</v>
      </c>
    </row>
    <row r="1541" spans="1:5" s="132" customFormat="1" ht="10.5" customHeight="1" x14ac:dyDescent="0.15">
      <c r="A1541" s="107" t="s">
        <v>46</v>
      </c>
      <c r="B1541" s="107" t="s">
        <v>1846</v>
      </c>
      <c r="C1541" s="139">
        <v>1413</v>
      </c>
      <c r="D1541" s="139">
        <v>79</v>
      </c>
      <c r="E1541" s="163">
        <v>1492</v>
      </c>
    </row>
    <row r="1542" spans="1:5" s="132" customFormat="1" ht="10.5" customHeight="1" x14ac:dyDescent="0.15">
      <c r="A1542" s="107" t="s">
        <v>46</v>
      </c>
      <c r="B1542" s="107" t="s">
        <v>1847</v>
      </c>
      <c r="C1542" s="139">
        <v>1294</v>
      </c>
      <c r="D1542" s="139">
        <v>64</v>
      </c>
      <c r="E1542" s="163">
        <v>1358</v>
      </c>
    </row>
    <row r="1543" spans="1:5" s="132" customFormat="1" ht="10.5" customHeight="1" x14ac:dyDescent="0.15">
      <c r="A1543" s="107" t="s">
        <v>46</v>
      </c>
      <c r="B1543" s="107" t="s">
        <v>1848</v>
      </c>
      <c r="C1543" s="139">
        <v>1967</v>
      </c>
      <c r="D1543" s="139">
        <v>118</v>
      </c>
      <c r="E1543" s="163">
        <v>2085</v>
      </c>
    </row>
    <row r="1544" spans="1:5" s="132" customFormat="1" ht="10.5" customHeight="1" x14ac:dyDescent="0.15">
      <c r="A1544" s="107" t="s">
        <v>46</v>
      </c>
      <c r="B1544" s="107" t="s">
        <v>1849</v>
      </c>
      <c r="C1544" s="139">
        <v>1251</v>
      </c>
      <c r="D1544" s="139">
        <v>213</v>
      </c>
      <c r="E1544" s="163">
        <v>1464</v>
      </c>
    </row>
    <row r="1545" spans="1:5" s="132" customFormat="1" ht="10.5" customHeight="1" x14ac:dyDescent="0.15">
      <c r="A1545" s="107" t="s">
        <v>46</v>
      </c>
      <c r="B1545" s="107" t="s">
        <v>1850</v>
      </c>
      <c r="C1545" s="139">
        <v>1362</v>
      </c>
      <c r="D1545" s="139">
        <v>104</v>
      </c>
      <c r="E1545" s="163">
        <v>1466</v>
      </c>
    </row>
    <row r="1546" spans="1:5" s="132" customFormat="1" ht="10.5" customHeight="1" x14ac:dyDescent="0.15">
      <c r="A1546" s="107" t="s">
        <v>46</v>
      </c>
      <c r="B1546" s="107" t="s">
        <v>1851</v>
      </c>
      <c r="C1546" s="139">
        <v>999</v>
      </c>
      <c r="D1546" s="139">
        <v>118</v>
      </c>
      <c r="E1546" s="163">
        <v>1117</v>
      </c>
    </row>
    <row r="1547" spans="1:5" s="132" customFormat="1" ht="10.5" customHeight="1" x14ac:dyDescent="0.15">
      <c r="A1547" s="107" t="s">
        <v>46</v>
      </c>
      <c r="B1547" s="107" t="s">
        <v>1852</v>
      </c>
      <c r="C1547" s="139">
        <v>1471</v>
      </c>
      <c r="D1547" s="139">
        <v>87</v>
      </c>
      <c r="E1547" s="163">
        <v>1558</v>
      </c>
    </row>
    <row r="1548" spans="1:5" s="132" customFormat="1" ht="10.5" customHeight="1" x14ac:dyDescent="0.15">
      <c r="A1548" s="107" t="s">
        <v>46</v>
      </c>
      <c r="B1548" s="107" t="s">
        <v>1853</v>
      </c>
      <c r="C1548" s="139">
        <v>1648</v>
      </c>
      <c r="D1548" s="139">
        <v>107</v>
      </c>
      <c r="E1548" s="163">
        <v>1755</v>
      </c>
    </row>
    <row r="1549" spans="1:5" s="132" customFormat="1" ht="10.5" customHeight="1" x14ac:dyDescent="0.15">
      <c r="A1549" s="107" t="s">
        <v>46</v>
      </c>
      <c r="B1549" s="107" t="s">
        <v>1854</v>
      </c>
      <c r="C1549" s="139">
        <v>1106</v>
      </c>
      <c r="D1549" s="139">
        <v>61</v>
      </c>
      <c r="E1549" s="163">
        <v>1167</v>
      </c>
    </row>
    <row r="1550" spans="1:5" s="132" customFormat="1" ht="10.5" customHeight="1" x14ac:dyDescent="0.15">
      <c r="A1550" s="107" t="s">
        <v>46</v>
      </c>
      <c r="B1550" s="107" t="s">
        <v>1855</v>
      </c>
      <c r="C1550" s="139">
        <v>872</v>
      </c>
      <c r="D1550" s="139">
        <v>253</v>
      </c>
      <c r="E1550" s="163">
        <v>1125</v>
      </c>
    </row>
    <row r="1551" spans="1:5" s="132" customFormat="1" ht="10.5" customHeight="1" x14ac:dyDescent="0.15">
      <c r="A1551" s="107" t="s">
        <v>45</v>
      </c>
      <c r="B1551" s="107" t="s">
        <v>1856</v>
      </c>
      <c r="C1551" s="139">
        <v>180</v>
      </c>
      <c r="D1551" s="139">
        <v>29</v>
      </c>
      <c r="E1551" s="163">
        <v>209</v>
      </c>
    </row>
    <row r="1552" spans="1:5" s="132" customFormat="1" ht="10.5" customHeight="1" x14ac:dyDescent="0.15">
      <c r="A1552" s="107" t="s">
        <v>45</v>
      </c>
      <c r="B1552" s="107" t="s">
        <v>1857</v>
      </c>
      <c r="C1552" s="139">
        <v>764</v>
      </c>
      <c r="D1552" s="139">
        <v>182</v>
      </c>
      <c r="E1552" s="163">
        <v>946</v>
      </c>
    </row>
    <row r="1553" spans="1:5" s="132" customFormat="1" ht="10.5" customHeight="1" x14ac:dyDescent="0.15">
      <c r="A1553" s="107" t="s">
        <v>45</v>
      </c>
      <c r="B1553" s="107" t="s">
        <v>1858</v>
      </c>
      <c r="C1553" s="139">
        <v>734</v>
      </c>
      <c r="D1553" s="139">
        <v>162</v>
      </c>
      <c r="E1553" s="163">
        <v>896</v>
      </c>
    </row>
    <row r="1554" spans="1:5" s="132" customFormat="1" ht="10.5" customHeight="1" x14ac:dyDescent="0.15">
      <c r="A1554" s="107" t="s">
        <v>45</v>
      </c>
      <c r="B1554" s="107" t="s">
        <v>1859</v>
      </c>
      <c r="C1554" s="139">
        <v>614</v>
      </c>
      <c r="D1554" s="139">
        <v>174</v>
      </c>
      <c r="E1554" s="163">
        <v>788</v>
      </c>
    </row>
    <row r="1555" spans="1:5" s="132" customFormat="1" ht="10.5" customHeight="1" x14ac:dyDescent="0.15">
      <c r="A1555" s="107" t="s">
        <v>45</v>
      </c>
      <c r="B1555" s="107" t="s">
        <v>1860</v>
      </c>
      <c r="C1555" s="139">
        <v>1367</v>
      </c>
      <c r="D1555" s="139">
        <v>327</v>
      </c>
      <c r="E1555" s="163">
        <v>1694</v>
      </c>
    </row>
    <row r="1556" spans="1:5" s="132" customFormat="1" ht="10.5" customHeight="1" x14ac:dyDescent="0.15">
      <c r="A1556" s="107" t="s">
        <v>45</v>
      </c>
      <c r="B1556" s="107" t="s">
        <v>1861</v>
      </c>
      <c r="C1556" s="139">
        <v>969</v>
      </c>
      <c r="D1556" s="139">
        <v>177</v>
      </c>
      <c r="E1556" s="163">
        <v>1146</v>
      </c>
    </row>
    <row r="1557" spans="1:5" s="132" customFormat="1" ht="10.5" customHeight="1" x14ac:dyDescent="0.15">
      <c r="A1557" s="107" t="s">
        <v>45</v>
      </c>
      <c r="B1557" s="107" t="s">
        <v>1862</v>
      </c>
      <c r="C1557" s="139">
        <v>670</v>
      </c>
      <c r="D1557" s="139">
        <v>117</v>
      </c>
      <c r="E1557" s="163">
        <v>787</v>
      </c>
    </row>
    <row r="1558" spans="1:5" s="132" customFormat="1" ht="10.5" customHeight="1" x14ac:dyDescent="0.15">
      <c r="A1558" s="107" t="s">
        <v>45</v>
      </c>
      <c r="B1558" s="107" t="s">
        <v>1863</v>
      </c>
      <c r="C1558" s="139">
        <v>1338</v>
      </c>
      <c r="D1558" s="139">
        <v>386</v>
      </c>
      <c r="E1558" s="163">
        <v>1724</v>
      </c>
    </row>
    <row r="1559" spans="1:5" s="132" customFormat="1" ht="10.5" customHeight="1" x14ac:dyDescent="0.15">
      <c r="A1559" s="107" t="s">
        <v>45</v>
      </c>
      <c r="B1559" s="107" t="s">
        <v>1864</v>
      </c>
      <c r="C1559" s="139">
        <v>1404</v>
      </c>
      <c r="D1559" s="139">
        <v>265</v>
      </c>
      <c r="E1559" s="163">
        <v>1669</v>
      </c>
    </row>
    <row r="1560" spans="1:5" s="132" customFormat="1" ht="10.5" customHeight="1" x14ac:dyDescent="0.15">
      <c r="A1560" s="107" t="s">
        <v>45</v>
      </c>
      <c r="B1560" s="107" t="s">
        <v>1865</v>
      </c>
      <c r="C1560" s="139">
        <v>986</v>
      </c>
      <c r="D1560" s="139">
        <v>112</v>
      </c>
      <c r="E1560" s="163">
        <v>1098</v>
      </c>
    </row>
    <row r="1561" spans="1:5" s="132" customFormat="1" ht="10.5" customHeight="1" x14ac:dyDescent="0.15">
      <c r="A1561" s="107" t="s">
        <v>45</v>
      </c>
      <c r="B1561" s="107" t="s">
        <v>1866</v>
      </c>
      <c r="C1561" s="139">
        <v>1894</v>
      </c>
      <c r="D1561" s="139">
        <v>259</v>
      </c>
      <c r="E1561" s="163">
        <v>2153</v>
      </c>
    </row>
    <row r="1562" spans="1:5" s="132" customFormat="1" ht="10.5" customHeight="1" x14ac:dyDescent="0.15">
      <c r="A1562" s="107" t="s">
        <v>45</v>
      </c>
      <c r="B1562" s="107" t="s">
        <v>1867</v>
      </c>
      <c r="C1562" s="139">
        <v>907</v>
      </c>
      <c r="D1562" s="139">
        <v>106</v>
      </c>
      <c r="E1562" s="163">
        <v>1013</v>
      </c>
    </row>
    <row r="1563" spans="1:5" s="132" customFormat="1" ht="10.5" customHeight="1" x14ac:dyDescent="0.15">
      <c r="A1563" s="107" t="s">
        <v>45</v>
      </c>
      <c r="B1563" s="107" t="s">
        <v>1868</v>
      </c>
      <c r="C1563" s="139">
        <v>1220</v>
      </c>
      <c r="D1563" s="139">
        <v>132</v>
      </c>
      <c r="E1563" s="163">
        <v>1352</v>
      </c>
    </row>
    <row r="1564" spans="1:5" s="132" customFormat="1" ht="10.5" customHeight="1" x14ac:dyDescent="0.15">
      <c r="A1564" s="107" t="s">
        <v>45</v>
      </c>
      <c r="B1564" s="107" t="s">
        <v>1869</v>
      </c>
      <c r="C1564" s="139">
        <v>665</v>
      </c>
      <c r="D1564" s="139">
        <v>64</v>
      </c>
      <c r="E1564" s="163">
        <v>729</v>
      </c>
    </row>
    <row r="1565" spans="1:5" s="132" customFormat="1" ht="10.5" customHeight="1" x14ac:dyDescent="0.15">
      <c r="A1565" s="107" t="s">
        <v>45</v>
      </c>
      <c r="B1565" s="107" t="s">
        <v>1870</v>
      </c>
      <c r="C1565" s="139">
        <v>1121</v>
      </c>
      <c r="D1565" s="139">
        <v>127</v>
      </c>
      <c r="E1565" s="163">
        <v>1248</v>
      </c>
    </row>
    <row r="1566" spans="1:5" s="132" customFormat="1" ht="10.5" customHeight="1" x14ac:dyDescent="0.15">
      <c r="A1566" s="107" t="s">
        <v>45</v>
      </c>
      <c r="B1566" s="107" t="s">
        <v>1871</v>
      </c>
      <c r="C1566" s="139">
        <v>148</v>
      </c>
      <c r="D1566" s="139">
        <v>21</v>
      </c>
      <c r="E1566" s="163">
        <v>169</v>
      </c>
    </row>
    <row r="1567" spans="1:5" s="132" customFormat="1" ht="10.5" customHeight="1" x14ac:dyDescent="0.15">
      <c r="A1567" s="107" t="s">
        <v>45</v>
      </c>
      <c r="B1567" s="107" t="s">
        <v>1872</v>
      </c>
      <c r="C1567" s="139">
        <v>661</v>
      </c>
      <c r="D1567" s="139">
        <v>61</v>
      </c>
      <c r="E1567" s="163">
        <v>722</v>
      </c>
    </row>
    <row r="1568" spans="1:5" s="132" customFormat="1" ht="10.5" customHeight="1" x14ac:dyDescent="0.15">
      <c r="A1568" s="107" t="s">
        <v>45</v>
      </c>
      <c r="B1568" s="107" t="s">
        <v>1873</v>
      </c>
      <c r="C1568" s="139">
        <v>843</v>
      </c>
      <c r="D1568" s="139">
        <v>159</v>
      </c>
      <c r="E1568" s="163">
        <v>1002</v>
      </c>
    </row>
    <row r="1569" spans="1:5" s="132" customFormat="1" ht="10.5" customHeight="1" x14ac:dyDescent="0.15">
      <c r="A1569" s="107" t="s">
        <v>45</v>
      </c>
      <c r="B1569" s="107" t="s">
        <v>1874</v>
      </c>
      <c r="C1569" s="139">
        <v>831</v>
      </c>
      <c r="D1569" s="139">
        <v>171</v>
      </c>
      <c r="E1569" s="163">
        <v>1002</v>
      </c>
    </row>
    <row r="1570" spans="1:5" s="132" customFormat="1" ht="10.5" customHeight="1" x14ac:dyDescent="0.15">
      <c r="A1570" s="107" t="s">
        <v>45</v>
      </c>
      <c r="B1570" s="107" t="s">
        <v>1875</v>
      </c>
      <c r="C1570" s="139">
        <v>1408</v>
      </c>
      <c r="D1570" s="139">
        <v>130</v>
      </c>
      <c r="E1570" s="163">
        <v>1538</v>
      </c>
    </row>
    <row r="1571" spans="1:5" s="132" customFormat="1" ht="10.5" customHeight="1" x14ac:dyDescent="0.15">
      <c r="A1571" s="107" t="s">
        <v>45</v>
      </c>
      <c r="B1571" s="107" t="s">
        <v>1876</v>
      </c>
      <c r="C1571" s="139">
        <v>297</v>
      </c>
      <c r="D1571" s="139">
        <v>30</v>
      </c>
      <c r="E1571" s="163">
        <v>327</v>
      </c>
    </row>
    <row r="1572" spans="1:5" s="132" customFormat="1" ht="10.5" customHeight="1" x14ac:dyDescent="0.15">
      <c r="A1572" s="107" t="s">
        <v>45</v>
      </c>
      <c r="B1572" s="107" t="s">
        <v>1877</v>
      </c>
      <c r="C1572" s="139">
        <v>1448</v>
      </c>
      <c r="D1572" s="139">
        <v>236</v>
      </c>
      <c r="E1572" s="163">
        <v>1684</v>
      </c>
    </row>
    <row r="1573" spans="1:5" s="132" customFormat="1" ht="10.5" customHeight="1" x14ac:dyDescent="0.15">
      <c r="A1573" s="107" t="s">
        <v>45</v>
      </c>
      <c r="B1573" s="107" t="s">
        <v>1878</v>
      </c>
      <c r="C1573" s="139">
        <v>1470</v>
      </c>
      <c r="D1573" s="139">
        <v>195</v>
      </c>
      <c r="E1573" s="163">
        <v>1665</v>
      </c>
    </row>
    <row r="1574" spans="1:5" s="132" customFormat="1" ht="10.5" customHeight="1" x14ac:dyDescent="0.15">
      <c r="A1574" s="107" t="s">
        <v>45</v>
      </c>
      <c r="B1574" s="107" t="s">
        <v>1879</v>
      </c>
      <c r="C1574" s="139">
        <v>1605</v>
      </c>
      <c r="D1574" s="139">
        <v>220</v>
      </c>
      <c r="E1574" s="163">
        <v>1825</v>
      </c>
    </row>
    <row r="1575" spans="1:5" s="132" customFormat="1" ht="10.5" customHeight="1" x14ac:dyDescent="0.15">
      <c r="A1575" s="107" t="s">
        <v>45</v>
      </c>
      <c r="B1575" s="107" t="s">
        <v>1880</v>
      </c>
      <c r="C1575" s="139">
        <v>1366</v>
      </c>
      <c r="D1575" s="139">
        <v>107</v>
      </c>
      <c r="E1575" s="163">
        <v>1473</v>
      </c>
    </row>
    <row r="1576" spans="1:5" s="132" customFormat="1" ht="10.5" customHeight="1" x14ac:dyDescent="0.15">
      <c r="A1576" s="107" t="s">
        <v>45</v>
      </c>
      <c r="B1576" s="107" t="s">
        <v>1881</v>
      </c>
      <c r="C1576" s="139">
        <v>1288</v>
      </c>
      <c r="D1576" s="139">
        <v>145</v>
      </c>
      <c r="E1576" s="163">
        <v>1433</v>
      </c>
    </row>
    <row r="1577" spans="1:5" s="132" customFormat="1" ht="10.5" customHeight="1" x14ac:dyDescent="0.15">
      <c r="A1577" s="107" t="s">
        <v>45</v>
      </c>
      <c r="B1577" s="107" t="s">
        <v>1882</v>
      </c>
      <c r="C1577" s="139">
        <v>1840</v>
      </c>
      <c r="D1577" s="139">
        <v>207</v>
      </c>
      <c r="E1577" s="163">
        <v>2047</v>
      </c>
    </row>
    <row r="1578" spans="1:5" s="132" customFormat="1" ht="10.5" customHeight="1" x14ac:dyDescent="0.15">
      <c r="A1578" s="107" t="s">
        <v>45</v>
      </c>
      <c r="B1578" s="107" t="s">
        <v>1883</v>
      </c>
      <c r="C1578" s="139">
        <v>961</v>
      </c>
      <c r="D1578" s="139">
        <v>92</v>
      </c>
      <c r="E1578" s="163">
        <v>1053</v>
      </c>
    </row>
    <row r="1579" spans="1:5" s="132" customFormat="1" ht="10.5" customHeight="1" x14ac:dyDescent="0.15">
      <c r="A1579" s="107" t="s">
        <v>45</v>
      </c>
      <c r="B1579" s="107" t="s">
        <v>1884</v>
      </c>
      <c r="C1579" s="139">
        <v>1277</v>
      </c>
      <c r="D1579" s="139">
        <v>221</v>
      </c>
      <c r="E1579" s="163">
        <v>1498</v>
      </c>
    </row>
    <row r="1580" spans="1:5" s="132" customFormat="1" ht="10.5" customHeight="1" x14ac:dyDescent="0.15">
      <c r="A1580" s="107" t="s">
        <v>45</v>
      </c>
      <c r="B1580" s="107" t="s">
        <v>1885</v>
      </c>
      <c r="C1580" s="139">
        <v>1091</v>
      </c>
      <c r="D1580" s="139">
        <v>98</v>
      </c>
      <c r="E1580" s="163">
        <v>1189</v>
      </c>
    </row>
    <row r="1581" spans="1:5" s="132" customFormat="1" ht="10.5" customHeight="1" x14ac:dyDescent="0.15">
      <c r="A1581" s="107" t="s">
        <v>44</v>
      </c>
      <c r="B1581" s="107" t="s">
        <v>1886</v>
      </c>
      <c r="C1581" s="139">
        <v>271</v>
      </c>
      <c r="D1581" s="139">
        <v>25</v>
      </c>
      <c r="E1581" s="163">
        <v>296</v>
      </c>
    </row>
    <row r="1582" spans="1:5" s="132" customFormat="1" ht="10.5" customHeight="1" x14ac:dyDescent="0.15">
      <c r="A1582" s="107" t="s">
        <v>44</v>
      </c>
      <c r="B1582" s="107" t="s">
        <v>1887</v>
      </c>
      <c r="C1582" s="139">
        <v>1594</v>
      </c>
      <c r="D1582" s="139">
        <v>167</v>
      </c>
      <c r="E1582" s="163">
        <v>1761</v>
      </c>
    </row>
    <row r="1583" spans="1:5" s="132" customFormat="1" ht="10.5" customHeight="1" x14ac:dyDescent="0.15">
      <c r="A1583" s="107" t="s">
        <v>44</v>
      </c>
      <c r="B1583" s="107" t="s">
        <v>1888</v>
      </c>
      <c r="C1583" s="139">
        <v>404</v>
      </c>
      <c r="D1583" s="139">
        <v>50</v>
      </c>
      <c r="E1583" s="163">
        <v>454</v>
      </c>
    </row>
    <row r="1584" spans="1:5" s="132" customFormat="1" ht="10.5" customHeight="1" x14ac:dyDescent="0.15">
      <c r="A1584" s="107" t="s">
        <v>44</v>
      </c>
      <c r="B1584" s="107" t="s">
        <v>1889</v>
      </c>
      <c r="C1584" s="139">
        <v>1080</v>
      </c>
      <c r="D1584" s="139">
        <v>155</v>
      </c>
      <c r="E1584" s="163">
        <v>1235</v>
      </c>
    </row>
    <row r="1585" spans="1:5" s="132" customFormat="1" ht="10.5" customHeight="1" x14ac:dyDescent="0.15">
      <c r="A1585" s="107" t="s">
        <v>44</v>
      </c>
      <c r="B1585" s="107" t="s">
        <v>1890</v>
      </c>
      <c r="C1585" s="139">
        <v>929</v>
      </c>
      <c r="D1585" s="139">
        <v>102</v>
      </c>
      <c r="E1585" s="163">
        <v>1031</v>
      </c>
    </row>
    <row r="1586" spans="1:5" s="132" customFormat="1" ht="10.5" customHeight="1" x14ac:dyDescent="0.15">
      <c r="A1586" s="107" t="s">
        <v>44</v>
      </c>
      <c r="B1586" s="107" t="s">
        <v>1891</v>
      </c>
      <c r="C1586" s="139">
        <v>1247</v>
      </c>
      <c r="D1586" s="139">
        <v>237</v>
      </c>
      <c r="E1586" s="163">
        <v>1484</v>
      </c>
    </row>
    <row r="1587" spans="1:5" s="132" customFormat="1" ht="10.5" customHeight="1" x14ac:dyDescent="0.15">
      <c r="A1587" s="107" t="s">
        <v>44</v>
      </c>
      <c r="B1587" s="107" t="s">
        <v>1892</v>
      </c>
      <c r="C1587" s="139">
        <v>1444</v>
      </c>
      <c r="D1587" s="139">
        <v>162</v>
      </c>
      <c r="E1587" s="163">
        <v>1606</v>
      </c>
    </row>
    <row r="1588" spans="1:5" s="132" customFormat="1" ht="10.5" customHeight="1" x14ac:dyDescent="0.15">
      <c r="A1588" s="107" t="s">
        <v>44</v>
      </c>
      <c r="B1588" s="107" t="s">
        <v>1893</v>
      </c>
      <c r="C1588" s="139">
        <v>1189</v>
      </c>
      <c r="D1588" s="139">
        <v>134</v>
      </c>
      <c r="E1588" s="163">
        <v>1323</v>
      </c>
    </row>
    <row r="1589" spans="1:5" s="132" customFormat="1" ht="10.5" customHeight="1" x14ac:dyDescent="0.15">
      <c r="A1589" s="107" t="s">
        <v>44</v>
      </c>
      <c r="B1589" s="107" t="s">
        <v>1894</v>
      </c>
      <c r="C1589" s="139">
        <v>1607</v>
      </c>
      <c r="D1589" s="139">
        <v>143</v>
      </c>
      <c r="E1589" s="163">
        <v>1750</v>
      </c>
    </row>
    <row r="1590" spans="1:5" s="132" customFormat="1" ht="10.5" customHeight="1" x14ac:dyDescent="0.15">
      <c r="A1590" s="107" t="s">
        <v>44</v>
      </c>
      <c r="B1590" s="107" t="s">
        <v>1895</v>
      </c>
      <c r="C1590" s="139">
        <v>173</v>
      </c>
      <c r="D1590" s="139">
        <v>9</v>
      </c>
      <c r="E1590" s="163">
        <v>182</v>
      </c>
    </row>
    <row r="1591" spans="1:5" s="132" customFormat="1" ht="10.5" customHeight="1" x14ac:dyDescent="0.15">
      <c r="A1591" s="107" t="s">
        <v>44</v>
      </c>
      <c r="B1591" s="107" t="s">
        <v>1896</v>
      </c>
      <c r="C1591" s="139">
        <v>1373</v>
      </c>
      <c r="D1591" s="139">
        <v>154</v>
      </c>
      <c r="E1591" s="163">
        <v>1527</v>
      </c>
    </row>
    <row r="1592" spans="1:5" s="132" customFormat="1" ht="10.5" customHeight="1" x14ac:dyDescent="0.15">
      <c r="A1592" s="107" t="s">
        <v>44</v>
      </c>
      <c r="B1592" s="107" t="s">
        <v>1897</v>
      </c>
      <c r="C1592" s="139">
        <v>225</v>
      </c>
      <c r="D1592" s="139">
        <v>7</v>
      </c>
      <c r="E1592" s="163">
        <v>232</v>
      </c>
    </row>
    <row r="1593" spans="1:5" s="132" customFormat="1" ht="10.5" customHeight="1" x14ac:dyDescent="0.15">
      <c r="A1593" s="107" t="s">
        <v>44</v>
      </c>
      <c r="B1593" s="107" t="s">
        <v>1898</v>
      </c>
      <c r="C1593" s="139">
        <v>515</v>
      </c>
      <c r="D1593" s="139">
        <v>60</v>
      </c>
      <c r="E1593" s="163">
        <v>575</v>
      </c>
    </row>
    <row r="1594" spans="1:5" s="132" customFormat="1" ht="10.5" customHeight="1" x14ac:dyDescent="0.15">
      <c r="A1594" s="107" t="s">
        <v>44</v>
      </c>
      <c r="B1594" s="107" t="s">
        <v>1899</v>
      </c>
      <c r="C1594" s="139">
        <v>1976</v>
      </c>
      <c r="D1594" s="139">
        <v>235</v>
      </c>
      <c r="E1594" s="163">
        <v>2211</v>
      </c>
    </row>
    <row r="1595" spans="1:5" s="132" customFormat="1" ht="10.5" customHeight="1" x14ac:dyDescent="0.15">
      <c r="A1595" s="107" t="s">
        <v>44</v>
      </c>
      <c r="B1595" s="107" t="s">
        <v>1900</v>
      </c>
      <c r="C1595" s="139">
        <v>2059</v>
      </c>
      <c r="D1595" s="139">
        <v>422</v>
      </c>
      <c r="E1595" s="163">
        <v>2481</v>
      </c>
    </row>
    <row r="1596" spans="1:5" s="132" customFormat="1" ht="10.5" customHeight="1" x14ac:dyDescent="0.15">
      <c r="A1596" s="107" t="s">
        <v>44</v>
      </c>
      <c r="B1596" s="107" t="s">
        <v>1901</v>
      </c>
      <c r="C1596" s="139">
        <v>1009</v>
      </c>
      <c r="D1596" s="139">
        <v>323</v>
      </c>
      <c r="E1596" s="163">
        <v>1332</v>
      </c>
    </row>
    <row r="1597" spans="1:5" s="132" customFormat="1" ht="10.5" customHeight="1" x14ac:dyDescent="0.15">
      <c r="A1597" s="107" t="s">
        <v>44</v>
      </c>
      <c r="B1597" s="107" t="s">
        <v>1902</v>
      </c>
      <c r="C1597" s="139">
        <v>1088</v>
      </c>
      <c r="D1597" s="139">
        <v>151</v>
      </c>
      <c r="E1597" s="163">
        <v>1239</v>
      </c>
    </row>
    <row r="1598" spans="1:5" s="132" customFormat="1" ht="10.5" customHeight="1" x14ac:dyDescent="0.15">
      <c r="A1598" s="107" t="s">
        <v>44</v>
      </c>
      <c r="B1598" s="107" t="s">
        <v>1903</v>
      </c>
      <c r="C1598" s="139">
        <v>1466</v>
      </c>
      <c r="D1598" s="139">
        <v>144</v>
      </c>
      <c r="E1598" s="163">
        <v>1610</v>
      </c>
    </row>
    <row r="1599" spans="1:5" s="132" customFormat="1" ht="10.5" customHeight="1" x14ac:dyDescent="0.15">
      <c r="A1599" s="107" t="s">
        <v>44</v>
      </c>
      <c r="B1599" s="107" t="s">
        <v>1904</v>
      </c>
      <c r="C1599" s="139">
        <v>1337</v>
      </c>
      <c r="D1599" s="139">
        <v>269</v>
      </c>
      <c r="E1599" s="163">
        <v>1606</v>
      </c>
    </row>
    <row r="1600" spans="1:5" s="132" customFormat="1" ht="10.5" customHeight="1" x14ac:dyDescent="0.15">
      <c r="A1600" s="107" t="s">
        <v>44</v>
      </c>
      <c r="B1600" s="107" t="s">
        <v>1905</v>
      </c>
      <c r="C1600" s="139">
        <v>1398</v>
      </c>
      <c r="D1600" s="139">
        <v>205</v>
      </c>
      <c r="E1600" s="163">
        <v>1603</v>
      </c>
    </row>
    <row r="1601" spans="1:5" s="132" customFormat="1" ht="10.5" customHeight="1" x14ac:dyDescent="0.15">
      <c r="A1601" s="107" t="s">
        <v>44</v>
      </c>
      <c r="B1601" s="107" t="s">
        <v>1906</v>
      </c>
      <c r="C1601" s="139">
        <v>1502</v>
      </c>
      <c r="D1601" s="139">
        <v>282</v>
      </c>
      <c r="E1601" s="163">
        <v>1784</v>
      </c>
    </row>
    <row r="1602" spans="1:5" s="132" customFormat="1" ht="10.5" customHeight="1" x14ac:dyDescent="0.15">
      <c r="A1602" s="107" t="s">
        <v>44</v>
      </c>
      <c r="B1602" s="107" t="s">
        <v>1907</v>
      </c>
      <c r="C1602" s="139">
        <v>1134</v>
      </c>
      <c r="D1602" s="139">
        <v>212</v>
      </c>
      <c r="E1602" s="163">
        <v>1346</v>
      </c>
    </row>
    <row r="1603" spans="1:5" s="132" customFormat="1" ht="10.5" customHeight="1" x14ac:dyDescent="0.15">
      <c r="A1603" s="107" t="s">
        <v>44</v>
      </c>
      <c r="B1603" s="107" t="s">
        <v>1908</v>
      </c>
      <c r="C1603" s="139">
        <v>1476</v>
      </c>
      <c r="D1603" s="139">
        <v>233</v>
      </c>
      <c r="E1603" s="163">
        <v>1709</v>
      </c>
    </row>
    <row r="1604" spans="1:5" s="132" customFormat="1" ht="10.5" customHeight="1" x14ac:dyDescent="0.15">
      <c r="A1604" s="107" t="s">
        <v>44</v>
      </c>
      <c r="B1604" s="107" t="s">
        <v>1909</v>
      </c>
      <c r="C1604" s="139">
        <v>1081</v>
      </c>
      <c r="D1604" s="139">
        <v>159</v>
      </c>
      <c r="E1604" s="163">
        <v>1240</v>
      </c>
    </row>
    <row r="1605" spans="1:5" s="132" customFormat="1" ht="10.5" customHeight="1" x14ac:dyDescent="0.15">
      <c r="A1605" s="107" t="s">
        <v>44</v>
      </c>
      <c r="B1605" s="107" t="s">
        <v>1910</v>
      </c>
      <c r="C1605" s="139">
        <v>1282</v>
      </c>
      <c r="D1605" s="139">
        <v>253</v>
      </c>
      <c r="E1605" s="163">
        <v>1535</v>
      </c>
    </row>
    <row r="1606" spans="1:5" s="132" customFormat="1" ht="10.5" customHeight="1" x14ac:dyDescent="0.15">
      <c r="A1606" s="107" t="s">
        <v>44</v>
      </c>
      <c r="B1606" s="107" t="s">
        <v>1911</v>
      </c>
      <c r="C1606" s="139">
        <v>1562</v>
      </c>
      <c r="D1606" s="139">
        <v>353</v>
      </c>
      <c r="E1606" s="163">
        <v>1915</v>
      </c>
    </row>
    <row r="1607" spans="1:5" s="132" customFormat="1" ht="10.5" customHeight="1" x14ac:dyDescent="0.15">
      <c r="A1607" s="107" t="s">
        <v>44</v>
      </c>
      <c r="B1607" s="107" t="s">
        <v>1912</v>
      </c>
      <c r="C1607" s="139">
        <v>993</v>
      </c>
      <c r="D1607" s="139">
        <v>152</v>
      </c>
      <c r="E1607" s="163">
        <v>1145</v>
      </c>
    </row>
    <row r="1608" spans="1:5" s="132" customFormat="1" ht="10.5" customHeight="1" x14ac:dyDescent="0.15">
      <c r="A1608" s="107" t="s">
        <v>44</v>
      </c>
      <c r="B1608" s="107" t="s">
        <v>1913</v>
      </c>
      <c r="C1608" s="139">
        <v>1125</v>
      </c>
      <c r="D1608" s="139">
        <v>135</v>
      </c>
      <c r="E1608" s="163">
        <v>1260</v>
      </c>
    </row>
    <row r="1609" spans="1:5" s="132" customFormat="1" ht="10.5" customHeight="1" x14ac:dyDescent="0.15">
      <c r="A1609" s="107" t="s">
        <v>44</v>
      </c>
      <c r="B1609" s="107" t="s">
        <v>1914</v>
      </c>
      <c r="C1609" s="139">
        <v>1495</v>
      </c>
      <c r="D1609" s="139">
        <v>207</v>
      </c>
      <c r="E1609" s="163">
        <v>1702</v>
      </c>
    </row>
    <row r="1610" spans="1:5" s="132" customFormat="1" ht="10.5" customHeight="1" x14ac:dyDescent="0.15">
      <c r="A1610" s="107" t="s">
        <v>44</v>
      </c>
      <c r="B1610" s="107" t="s">
        <v>1915</v>
      </c>
      <c r="C1610" s="139">
        <v>1215</v>
      </c>
      <c r="D1610" s="139">
        <v>85</v>
      </c>
      <c r="E1610" s="163">
        <v>1300</v>
      </c>
    </row>
    <row r="1611" spans="1:5" s="132" customFormat="1" ht="10.5" customHeight="1" x14ac:dyDescent="0.15">
      <c r="A1611" s="107" t="s">
        <v>44</v>
      </c>
      <c r="B1611" s="107" t="s">
        <v>1916</v>
      </c>
      <c r="C1611" s="139">
        <v>1963</v>
      </c>
      <c r="D1611" s="139">
        <v>166</v>
      </c>
      <c r="E1611" s="163">
        <v>2129</v>
      </c>
    </row>
    <row r="1612" spans="1:5" s="132" customFormat="1" ht="10.5" customHeight="1" x14ac:dyDescent="0.15">
      <c r="A1612" s="107" t="s">
        <v>44</v>
      </c>
      <c r="B1612" s="107" t="s">
        <v>1917</v>
      </c>
      <c r="C1612" s="139">
        <v>1747</v>
      </c>
      <c r="D1612" s="139">
        <v>172</v>
      </c>
      <c r="E1612" s="163">
        <v>1919</v>
      </c>
    </row>
    <row r="1613" spans="1:5" s="132" customFormat="1" ht="10.5" customHeight="1" x14ac:dyDescent="0.15">
      <c r="A1613" s="107" t="s">
        <v>44</v>
      </c>
      <c r="B1613" s="107" t="s">
        <v>1918</v>
      </c>
      <c r="C1613" s="139">
        <v>825</v>
      </c>
      <c r="D1613" s="139">
        <v>93</v>
      </c>
      <c r="E1613" s="163">
        <v>918</v>
      </c>
    </row>
    <row r="1614" spans="1:5" s="132" customFormat="1" ht="10.5" customHeight="1" x14ac:dyDescent="0.15">
      <c r="A1614" s="107" t="s">
        <v>44</v>
      </c>
      <c r="B1614" s="107" t="s">
        <v>1919</v>
      </c>
      <c r="C1614" s="139">
        <v>1809</v>
      </c>
      <c r="D1614" s="139">
        <v>185</v>
      </c>
      <c r="E1614" s="163">
        <v>1994</v>
      </c>
    </row>
    <row r="1615" spans="1:5" s="132" customFormat="1" ht="10.5" customHeight="1" x14ac:dyDescent="0.15">
      <c r="A1615" s="107" t="s">
        <v>44</v>
      </c>
      <c r="B1615" s="107" t="s">
        <v>1920</v>
      </c>
      <c r="C1615" s="139">
        <v>1708</v>
      </c>
      <c r="D1615" s="139">
        <v>237</v>
      </c>
      <c r="E1615" s="163">
        <v>1945</v>
      </c>
    </row>
    <row r="1616" spans="1:5" s="132" customFormat="1" ht="10.5" customHeight="1" x14ac:dyDescent="0.15">
      <c r="A1616" s="107" t="s">
        <v>44</v>
      </c>
      <c r="B1616" s="107" t="s">
        <v>1921</v>
      </c>
      <c r="C1616" s="139">
        <v>1167</v>
      </c>
      <c r="D1616" s="139">
        <v>155</v>
      </c>
      <c r="E1616" s="163">
        <v>1322</v>
      </c>
    </row>
    <row r="1617" spans="1:5" s="132" customFormat="1" ht="10.5" customHeight="1" x14ac:dyDescent="0.15">
      <c r="A1617" s="107" t="s">
        <v>44</v>
      </c>
      <c r="B1617" s="107" t="s">
        <v>1922</v>
      </c>
      <c r="C1617" s="139">
        <v>1510</v>
      </c>
      <c r="D1617" s="139">
        <v>153</v>
      </c>
      <c r="E1617" s="163">
        <v>1663</v>
      </c>
    </row>
    <row r="1618" spans="1:5" s="132" customFormat="1" ht="10.5" customHeight="1" x14ac:dyDescent="0.15">
      <c r="A1618" s="107" t="s">
        <v>44</v>
      </c>
      <c r="B1618" s="107" t="s">
        <v>1923</v>
      </c>
      <c r="C1618" s="139">
        <v>908</v>
      </c>
      <c r="D1618" s="139">
        <v>167</v>
      </c>
      <c r="E1618" s="163">
        <v>1075</v>
      </c>
    </row>
    <row r="1619" spans="1:5" s="132" customFormat="1" ht="10.5" customHeight="1" x14ac:dyDescent="0.15">
      <c r="A1619" s="107" t="s">
        <v>44</v>
      </c>
      <c r="B1619" s="107" t="s">
        <v>1924</v>
      </c>
      <c r="C1619" s="139">
        <v>1679</v>
      </c>
      <c r="D1619" s="139">
        <v>62</v>
      </c>
      <c r="E1619" s="163">
        <v>1741</v>
      </c>
    </row>
    <row r="1620" spans="1:5" s="132" customFormat="1" ht="10.5" customHeight="1" x14ac:dyDescent="0.15">
      <c r="A1620" s="107" t="s">
        <v>44</v>
      </c>
      <c r="B1620" s="107" t="s">
        <v>1925</v>
      </c>
      <c r="C1620" s="139">
        <v>1673</v>
      </c>
      <c r="D1620" s="139">
        <v>140</v>
      </c>
      <c r="E1620" s="163">
        <v>1813</v>
      </c>
    </row>
    <row r="1621" spans="1:5" s="132" customFormat="1" ht="10.5" customHeight="1" x14ac:dyDescent="0.15">
      <c r="A1621" s="107" t="s">
        <v>44</v>
      </c>
      <c r="B1621" s="107" t="s">
        <v>1926</v>
      </c>
      <c r="C1621" s="139">
        <v>1691</v>
      </c>
      <c r="D1621" s="139">
        <v>221</v>
      </c>
      <c r="E1621" s="163">
        <v>1912</v>
      </c>
    </row>
    <row r="1622" spans="1:5" s="132" customFormat="1" ht="10.5" customHeight="1" x14ac:dyDescent="0.15">
      <c r="A1622" s="107" t="s">
        <v>44</v>
      </c>
      <c r="B1622" s="107" t="s">
        <v>1927</v>
      </c>
      <c r="C1622" s="139">
        <v>1582</v>
      </c>
      <c r="D1622" s="139">
        <v>229</v>
      </c>
      <c r="E1622" s="163">
        <v>1811</v>
      </c>
    </row>
    <row r="1623" spans="1:5" s="132" customFormat="1" ht="10.5" customHeight="1" x14ac:dyDescent="0.15">
      <c r="A1623" s="107" t="s">
        <v>44</v>
      </c>
      <c r="B1623" s="107" t="s">
        <v>1928</v>
      </c>
      <c r="C1623" s="139">
        <v>1623</v>
      </c>
      <c r="D1623" s="139">
        <v>178</v>
      </c>
      <c r="E1623" s="163">
        <v>1801</v>
      </c>
    </row>
    <row r="1624" spans="1:5" s="132" customFormat="1" ht="10.5" customHeight="1" x14ac:dyDescent="0.15">
      <c r="A1624" s="107" t="s">
        <v>44</v>
      </c>
      <c r="B1624" s="107" t="s">
        <v>1929</v>
      </c>
      <c r="C1624" s="139">
        <v>1664</v>
      </c>
      <c r="D1624" s="139">
        <v>154</v>
      </c>
      <c r="E1624" s="163">
        <v>1818</v>
      </c>
    </row>
    <row r="1625" spans="1:5" s="132" customFormat="1" ht="10.5" customHeight="1" x14ac:dyDescent="0.15">
      <c r="A1625" s="107" t="s">
        <v>44</v>
      </c>
      <c r="B1625" s="107" t="s">
        <v>1930</v>
      </c>
      <c r="C1625" s="139">
        <v>1191</v>
      </c>
      <c r="D1625" s="139">
        <v>136</v>
      </c>
      <c r="E1625" s="163">
        <v>1327</v>
      </c>
    </row>
    <row r="1626" spans="1:5" s="132" customFormat="1" ht="10.5" customHeight="1" x14ac:dyDescent="0.15">
      <c r="A1626" s="107" t="s">
        <v>44</v>
      </c>
      <c r="B1626" s="107" t="s">
        <v>1931</v>
      </c>
      <c r="C1626" s="139">
        <v>1195</v>
      </c>
      <c r="D1626" s="139">
        <v>175</v>
      </c>
      <c r="E1626" s="163">
        <v>1370</v>
      </c>
    </row>
    <row r="1627" spans="1:5" s="132" customFormat="1" ht="10.5" customHeight="1" x14ac:dyDescent="0.15">
      <c r="A1627" s="107" t="s">
        <v>44</v>
      </c>
      <c r="B1627" s="107" t="s">
        <v>1932</v>
      </c>
      <c r="C1627" s="139">
        <v>1282</v>
      </c>
      <c r="D1627" s="139">
        <v>148</v>
      </c>
      <c r="E1627" s="163">
        <v>1430</v>
      </c>
    </row>
    <row r="1628" spans="1:5" s="132" customFormat="1" ht="10.5" customHeight="1" x14ac:dyDescent="0.15">
      <c r="A1628" s="107" t="s">
        <v>44</v>
      </c>
      <c r="B1628" s="107" t="s">
        <v>1933</v>
      </c>
      <c r="C1628" s="139">
        <v>1334</v>
      </c>
      <c r="D1628" s="139">
        <v>253</v>
      </c>
      <c r="E1628" s="163">
        <v>1587</v>
      </c>
    </row>
    <row r="1629" spans="1:5" s="132" customFormat="1" ht="10.5" customHeight="1" x14ac:dyDescent="0.15">
      <c r="A1629" s="107" t="s">
        <v>44</v>
      </c>
      <c r="B1629" s="107" t="s">
        <v>1934</v>
      </c>
      <c r="C1629" s="139">
        <v>1150</v>
      </c>
      <c r="D1629" s="139">
        <v>133</v>
      </c>
      <c r="E1629" s="163">
        <v>1283</v>
      </c>
    </row>
    <row r="1630" spans="1:5" s="132" customFormat="1" ht="10.5" customHeight="1" x14ac:dyDescent="0.15">
      <c r="A1630" s="107" t="s">
        <v>44</v>
      </c>
      <c r="B1630" s="107" t="s">
        <v>1935</v>
      </c>
      <c r="C1630" s="139">
        <v>1182</v>
      </c>
      <c r="D1630" s="139">
        <v>98</v>
      </c>
      <c r="E1630" s="163">
        <v>1280</v>
      </c>
    </row>
    <row r="1631" spans="1:5" s="132" customFormat="1" ht="10.5" customHeight="1" x14ac:dyDescent="0.15">
      <c r="A1631" s="107" t="s">
        <v>44</v>
      </c>
      <c r="B1631" s="107" t="s">
        <v>1936</v>
      </c>
      <c r="C1631" s="139">
        <v>1260</v>
      </c>
      <c r="D1631" s="139">
        <v>160</v>
      </c>
      <c r="E1631" s="163">
        <v>1420</v>
      </c>
    </row>
    <row r="1632" spans="1:5" s="132" customFormat="1" ht="10.5" customHeight="1" x14ac:dyDescent="0.15">
      <c r="A1632" s="107" t="s">
        <v>44</v>
      </c>
      <c r="B1632" s="107" t="s">
        <v>1937</v>
      </c>
      <c r="C1632" s="139">
        <v>1714</v>
      </c>
      <c r="D1632" s="139">
        <v>260</v>
      </c>
      <c r="E1632" s="163">
        <v>1974</v>
      </c>
    </row>
    <row r="1633" spans="1:5" s="132" customFormat="1" ht="10.5" customHeight="1" x14ac:dyDescent="0.15">
      <c r="A1633" s="107" t="s">
        <v>44</v>
      </c>
      <c r="B1633" s="107" t="s">
        <v>1938</v>
      </c>
      <c r="C1633" s="139">
        <v>1736</v>
      </c>
      <c r="D1633" s="139">
        <v>211</v>
      </c>
      <c r="E1633" s="163">
        <v>1947</v>
      </c>
    </row>
    <row r="1634" spans="1:5" s="132" customFormat="1" ht="10.5" customHeight="1" x14ac:dyDescent="0.15">
      <c r="A1634" s="107" t="s">
        <v>44</v>
      </c>
      <c r="B1634" s="107" t="s">
        <v>1939</v>
      </c>
      <c r="C1634" s="139">
        <v>1619</v>
      </c>
      <c r="D1634" s="139">
        <v>344</v>
      </c>
      <c r="E1634" s="163">
        <v>1963</v>
      </c>
    </row>
    <row r="1635" spans="1:5" s="132" customFormat="1" ht="10.5" customHeight="1" x14ac:dyDescent="0.15">
      <c r="A1635" s="107" t="s">
        <v>44</v>
      </c>
      <c r="B1635" s="107" t="s">
        <v>1940</v>
      </c>
      <c r="C1635" s="139">
        <v>1300</v>
      </c>
      <c r="D1635" s="139">
        <v>99</v>
      </c>
      <c r="E1635" s="163">
        <v>1399</v>
      </c>
    </row>
    <row r="1636" spans="1:5" s="132" customFormat="1" ht="10.5" customHeight="1" x14ac:dyDescent="0.15">
      <c r="A1636" s="107" t="s">
        <v>44</v>
      </c>
      <c r="B1636" s="107" t="s">
        <v>1941</v>
      </c>
      <c r="C1636" s="139">
        <v>204</v>
      </c>
      <c r="D1636" s="139">
        <v>31</v>
      </c>
      <c r="E1636" s="163">
        <v>235</v>
      </c>
    </row>
    <row r="1637" spans="1:5" s="132" customFormat="1" ht="10.5" customHeight="1" x14ac:dyDescent="0.15">
      <c r="A1637" s="107" t="s">
        <v>44</v>
      </c>
      <c r="B1637" s="107" t="s">
        <v>1942</v>
      </c>
      <c r="C1637" s="139">
        <v>1566</v>
      </c>
      <c r="D1637" s="139">
        <v>121</v>
      </c>
      <c r="E1637" s="163">
        <v>1687</v>
      </c>
    </row>
    <row r="1638" spans="1:5" s="132" customFormat="1" ht="10.5" customHeight="1" x14ac:dyDescent="0.15">
      <c r="A1638" s="107" t="s">
        <v>44</v>
      </c>
      <c r="B1638" s="107" t="s">
        <v>1943</v>
      </c>
      <c r="C1638" s="139">
        <v>1613</v>
      </c>
      <c r="D1638" s="139">
        <v>168</v>
      </c>
      <c r="E1638" s="163">
        <v>1781</v>
      </c>
    </row>
    <row r="1639" spans="1:5" s="132" customFormat="1" ht="10.5" customHeight="1" x14ac:dyDescent="0.15">
      <c r="A1639" s="107" t="s">
        <v>44</v>
      </c>
      <c r="B1639" s="107" t="s">
        <v>1944</v>
      </c>
      <c r="C1639" s="139">
        <v>1350</v>
      </c>
      <c r="D1639" s="139">
        <v>183</v>
      </c>
      <c r="E1639" s="163">
        <v>1533</v>
      </c>
    </row>
    <row r="1640" spans="1:5" s="132" customFormat="1" ht="10.5" customHeight="1" x14ac:dyDescent="0.15">
      <c r="A1640" s="107" t="s">
        <v>44</v>
      </c>
      <c r="B1640" s="107" t="s">
        <v>1945</v>
      </c>
      <c r="C1640" s="139">
        <v>1709</v>
      </c>
      <c r="D1640" s="139">
        <v>145</v>
      </c>
      <c r="E1640" s="163">
        <v>1854</v>
      </c>
    </row>
    <row r="1641" spans="1:5" s="132" customFormat="1" ht="10.5" customHeight="1" x14ac:dyDescent="0.15">
      <c r="A1641" s="107" t="s">
        <v>44</v>
      </c>
      <c r="B1641" s="107" t="s">
        <v>1946</v>
      </c>
      <c r="C1641" s="139">
        <v>1425</v>
      </c>
      <c r="D1641" s="139">
        <v>104</v>
      </c>
      <c r="E1641" s="163">
        <v>1529</v>
      </c>
    </row>
    <row r="1642" spans="1:5" s="132" customFormat="1" ht="10.5" customHeight="1" x14ac:dyDescent="0.15">
      <c r="A1642" s="107" t="s">
        <v>44</v>
      </c>
      <c r="B1642" s="107" t="s">
        <v>1947</v>
      </c>
      <c r="C1642" s="139">
        <v>1747</v>
      </c>
      <c r="D1642" s="139">
        <v>127</v>
      </c>
      <c r="E1642" s="163">
        <v>1874</v>
      </c>
    </row>
    <row r="1643" spans="1:5" s="132" customFormat="1" ht="10.5" customHeight="1" x14ac:dyDescent="0.15">
      <c r="A1643" s="107" t="s">
        <v>44</v>
      </c>
      <c r="B1643" s="107" t="s">
        <v>1948</v>
      </c>
      <c r="C1643" s="139">
        <v>1107</v>
      </c>
      <c r="D1643" s="139">
        <v>64</v>
      </c>
      <c r="E1643" s="163">
        <v>1171</v>
      </c>
    </row>
    <row r="1644" spans="1:5" s="132" customFormat="1" ht="10.5" customHeight="1" x14ac:dyDescent="0.15">
      <c r="A1644" s="107" t="s">
        <v>44</v>
      </c>
      <c r="B1644" s="107" t="s">
        <v>1949</v>
      </c>
      <c r="C1644" s="139">
        <v>1514</v>
      </c>
      <c r="D1644" s="139">
        <v>81</v>
      </c>
      <c r="E1644" s="163">
        <v>1595</v>
      </c>
    </row>
    <row r="1645" spans="1:5" s="132" customFormat="1" ht="10.5" customHeight="1" x14ac:dyDescent="0.15">
      <c r="A1645" s="107" t="s">
        <v>44</v>
      </c>
      <c r="B1645" s="107" t="s">
        <v>1950</v>
      </c>
      <c r="C1645" s="139">
        <v>1657</v>
      </c>
      <c r="D1645" s="139">
        <v>133</v>
      </c>
      <c r="E1645" s="163">
        <v>1790</v>
      </c>
    </row>
    <row r="1646" spans="1:5" s="132" customFormat="1" ht="10.5" customHeight="1" x14ac:dyDescent="0.15">
      <c r="A1646" s="107" t="s">
        <v>44</v>
      </c>
      <c r="B1646" s="107" t="s">
        <v>1951</v>
      </c>
      <c r="C1646" s="139">
        <v>1482</v>
      </c>
      <c r="D1646" s="139">
        <v>169</v>
      </c>
      <c r="E1646" s="163">
        <v>1651</v>
      </c>
    </row>
    <row r="1647" spans="1:5" s="132" customFormat="1" ht="10.5" customHeight="1" x14ac:dyDescent="0.15">
      <c r="A1647" s="107" t="s">
        <v>44</v>
      </c>
      <c r="B1647" s="107" t="s">
        <v>1952</v>
      </c>
      <c r="C1647" s="139">
        <v>1791</v>
      </c>
      <c r="D1647" s="139">
        <v>128</v>
      </c>
      <c r="E1647" s="163">
        <v>1919</v>
      </c>
    </row>
    <row r="1648" spans="1:5" s="132" customFormat="1" ht="10.5" customHeight="1" x14ac:dyDescent="0.15">
      <c r="A1648" s="107" t="s">
        <v>44</v>
      </c>
      <c r="B1648" s="107" t="s">
        <v>1953</v>
      </c>
      <c r="C1648" s="139">
        <v>1903</v>
      </c>
      <c r="D1648" s="139">
        <v>137</v>
      </c>
      <c r="E1648" s="163">
        <v>2040</v>
      </c>
    </row>
    <row r="1649" spans="1:5" s="132" customFormat="1" ht="10.5" customHeight="1" x14ac:dyDescent="0.15">
      <c r="A1649" s="107" t="s">
        <v>44</v>
      </c>
      <c r="B1649" s="107" t="s">
        <v>1954</v>
      </c>
      <c r="C1649" s="139">
        <v>1815</v>
      </c>
      <c r="D1649" s="139">
        <v>153</v>
      </c>
      <c r="E1649" s="163">
        <v>1968</v>
      </c>
    </row>
    <row r="1650" spans="1:5" s="132" customFormat="1" ht="10.5" customHeight="1" x14ac:dyDescent="0.15">
      <c r="A1650" s="107" t="s">
        <v>44</v>
      </c>
      <c r="B1650" s="107" t="s">
        <v>1955</v>
      </c>
      <c r="C1650" s="139">
        <v>1560</v>
      </c>
      <c r="D1650" s="139">
        <v>191</v>
      </c>
      <c r="E1650" s="163">
        <v>1751</v>
      </c>
    </row>
    <row r="1651" spans="1:5" s="132" customFormat="1" ht="10.5" customHeight="1" x14ac:dyDescent="0.15">
      <c r="A1651" s="107" t="s">
        <v>44</v>
      </c>
      <c r="B1651" s="107" t="s">
        <v>1956</v>
      </c>
      <c r="C1651" s="139">
        <v>1467</v>
      </c>
      <c r="D1651" s="139">
        <v>126</v>
      </c>
      <c r="E1651" s="163">
        <v>1593</v>
      </c>
    </row>
    <row r="1652" spans="1:5" s="132" customFormat="1" ht="10.5" customHeight="1" x14ac:dyDescent="0.15">
      <c r="A1652" s="107" t="s">
        <v>44</v>
      </c>
      <c r="B1652" s="107" t="s">
        <v>1957</v>
      </c>
      <c r="C1652" s="139">
        <v>1383</v>
      </c>
      <c r="D1652" s="139">
        <v>114</v>
      </c>
      <c r="E1652" s="163">
        <v>1497</v>
      </c>
    </row>
    <row r="1653" spans="1:5" s="132" customFormat="1" ht="10.5" customHeight="1" x14ac:dyDescent="0.15">
      <c r="A1653" s="107" t="s">
        <v>44</v>
      </c>
      <c r="B1653" s="107" t="s">
        <v>1958</v>
      </c>
      <c r="C1653" s="139">
        <v>1350</v>
      </c>
      <c r="D1653" s="139">
        <v>84</v>
      </c>
      <c r="E1653" s="163">
        <v>1434</v>
      </c>
    </row>
    <row r="1654" spans="1:5" s="132" customFormat="1" ht="10.5" customHeight="1" x14ac:dyDescent="0.15">
      <c r="A1654" s="107" t="s">
        <v>44</v>
      </c>
      <c r="B1654" s="107" t="s">
        <v>1959</v>
      </c>
      <c r="C1654" s="139">
        <v>1942</v>
      </c>
      <c r="D1654" s="139">
        <v>144</v>
      </c>
      <c r="E1654" s="163">
        <v>2086</v>
      </c>
    </row>
    <row r="1655" spans="1:5" s="132" customFormat="1" ht="10.5" customHeight="1" x14ac:dyDescent="0.15">
      <c r="A1655" s="107" t="s">
        <v>44</v>
      </c>
      <c r="B1655" s="107" t="s">
        <v>1960</v>
      </c>
      <c r="C1655" s="139">
        <v>1742</v>
      </c>
      <c r="D1655" s="139">
        <v>97</v>
      </c>
      <c r="E1655" s="163">
        <v>1839</v>
      </c>
    </row>
    <row r="1656" spans="1:5" s="132" customFormat="1" ht="10.5" customHeight="1" x14ac:dyDescent="0.15">
      <c r="A1656" s="107" t="s">
        <v>44</v>
      </c>
      <c r="B1656" s="107" t="s">
        <v>1961</v>
      </c>
      <c r="C1656" s="139">
        <v>1450</v>
      </c>
      <c r="D1656" s="139">
        <v>244</v>
      </c>
      <c r="E1656" s="163">
        <v>1694</v>
      </c>
    </row>
    <row r="1657" spans="1:5" s="132" customFormat="1" ht="10.5" customHeight="1" x14ac:dyDescent="0.15">
      <c r="A1657" s="107" t="s">
        <v>44</v>
      </c>
      <c r="B1657" s="107" t="s">
        <v>1962</v>
      </c>
      <c r="C1657" s="139">
        <v>1610</v>
      </c>
      <c r="D1657" s="139">
        <v>114</v>
      </c>
      <c r="E1657" s="163">
        <v>1724</v>
      </c>
    </row>
    <row r="1658" spans="1:5" s="132" customFormat="1" ht="10.5" customHeight="1" x14ac:dyDescent="0.15">
      <c r="A1658" s="107" t="s">
        <v>44</v>
      </c>
      <c r="B1658" s="107" t="s">
        <v>1963</v>
      </c>
      <c r="C1658" s="139">
        <v>1718</v>
      </c>
      <c r="D1658" s="139">
        <v>129</v>
      </c>
      <c r="E1658" s="163">
        <v>1847</v>
      </c>
    </row>
    <row r="1659" spans="1:5" s="132" customFormat="1" ht="10.5" customHeight="1" x14ac:dyDescent="0.15">
      <c r="A1659" s="107" t="s">
        <v>44</v>
      </c>
      <c r="B1659" s="107" t="s">
        <v>1964</v>
      </c>
      <c r="C1659" s="139">
        <v>1548</v>
      </c>
      <c r="D1659" s="139">
        <v>127</v>
      </c>
      <c r="E1659" s="163">
        <v>1675</v>
      </c>
    </row>
    <row r="1660" spans="1:5" s="132" customFormat="1" ht="10.5" customHeight="1" x14ac:dyDescent="0.15">
      <c r="A1660" s="107" t="s">
        <v>44</v>
      </c>
      <c r="B1660" s="107" t="s">
        <v>1965</v>
      </c>
      <c r="C1660" s="139">
        <v>1733</v>
      </c>
      <c r="D1660" s="139">
        <v>107</v>
      </c>
      <c r="E1660" s="163">
        <v>1840</v>
      </c>
    </row>
    <row r="1661" spans="1:5" s="132" customFormat="1" ht="10.5" customHeight="1" x14ac:dyDescent="0.15">
      <c r="A1661" s="107" t="s">
        <v>44</v>
      </c>
      <c r="B1661" s="107" t="s">
        <v>1966</v>
      </c>
      <c r="C1661" s="139">
        <v>1350</v>
      </c>
      <c r="D1661" s="139">
        <v>123</v>
      </c>
      <c r="E1661" s="163">
        <v>1473</v>
      </c>
    </row>
    <row r="1662" spans="1:5" s="132" customFormat="1" ht="10.5" customHeight="1" x14ac:dyDescent="0.15">
      <c r="A1662" s="107" t="s">
        <v>44</v>
      </c>
      <c r="B1662" s="107" t="s">
        <v>1967</v>
      </c>
      <c r="C1662" s="139">
        <v>2158</v>
      </c>
      <c r="D1662" s="139">
        <v>203</v>
      </c>
      <c r="E1662" s="163">
        <v>2361</v>
      </c>
    </row>
    <row r="1663" spans="1:5" s="132" customFormat="1" ht="10.5" customHeight="1" x14ac:dyDescent="0.15">
      <c r="A1663" s="107" t="s">
        <v>44</v>
      </c>
      <c r="B1663" s="107" t="s">
        <v>1968</v>
      </c>
      <c r="C1663" s="139">
        <v>1415</v>
      </c>
      <c r="D1663" s="139">
        <v>185</v>
      </c>
      <c r="E1663" s="163">
        <v>1600</v>
      </c>
    </row>
    <row r="1664" spans="1:5" s="132" customFormat="1" ht="10.5" customHeight="1" x14ac:dyDescent="0.15">
      <c r="A1664" s="107" t="s">
        <v>44</v>
      </c>
      <c r="B1664" s="107" t="s">
        <v>1969</v>
      </c>
      <c r="C1664" s="139">
        <v>1976</v>
      </c>
      <c r="D1664" s="139">
        <v>164</v>
      </c>
      <c r="E1664" s="163">
        <v>2140</v>
      </c>
    </row>
    <row r="1665" spans="1:5" s="132" customFormat="1" ht="10.5" customHeight="1" x14ac:dyDescent="0.15">
      <c r="A1665" s="107" t="s">
        <v>44</v>
      </c>
      <c r="B1665" s="107" t="s">
        <v>1970</v>
      </c>
      <c r="C1665" s="139">
        <v>2006</v>
      </c>
      <c r="D1665" s="139">
        <v>314</v>
      </c>
      <c r="E1665" s="163">
        <v>2320</v>
      </c>
    </row>
    <row r="1666" spans="1:5" s="132" customFormat="1" ht="10.5" customHeight="1" x14ac:dyDescent="0.15">
      <c r="A1666" s="107" t="s">
        <v>44</v>
      </c>
      <c r="B1666" s="107" t="s">
        <v>1971</v>
      </c>
      <c r="C1666" s="139">
        <v>1469</v>
      </c>
      <c r="D1666" s="139">
        <v>230</v>
      </c>
      <c r="E1666" s="163">
        <v>1699</v>
      </c>
    </row>
    <row r="1667" spans="1:5" s="132" customFormat="1" ht="10.5" customHeight="1" x14ac:dyDescent="0.15">
      <c r="A1667" s="107" t="s">
        <v>44</v>
      </c>
      <c r="B1667" s="107" t="s">
        <v>1972</v>
      </c>
      <c r="C1667" s="139">
        <v>1465</v>
      </c>
      <c r="D1667" s="139">
        <v>224</v>
      </c>
      <c r="E1667" s="163">
        <v>1689</v>
      </c>
    </row>
    <row r="1668" spans="1:5" s="132" customFormat="1" ht="10.5" customHeight="1" x14ac:dyDescent="0.15">
      <c r="A1668" s="107" t="s">
        <v>44</v>
      </c>
      <c r="B1668" s="107" t="s">
        <v>1973</v>
      </c>
      <c r="C1668" s="139">
        <v>1255</v>
      </c>
      <c r="D1668" s="139">
        <v>202</v>
      </c>
      <c r="E1668" s="163">
        <v>1457</v>
      </c>
    </row>
    <row r="1669" spans="1:5" s="132" customFormat="1" ht="10.5" customHeight="1" x14ac:dyDescent="0.15">
      <c r="A1669" s="107" t="s">
        <v>44</v>
      </c>
      <c r="B1669" s="107" t="s">
        <v>1974</v>
      </c>
      <c r="C1669" s="139">
        <v>1510</v>
      </c>
      <c r="D1669" s="139">
        <v>141</v>
      </c>
      <c r="E1669" s="163">
        <v>1651</v>
      </c>
    </row>
    <row r="1670" spans="1:5" s="132" customFormat="1" ht="10.5" customHeight="1" x14ac:dyDescent="0.15">
      <c r="A1670" s="107" t="s">
        <v>44</v>
      </c>
      <c r="B1670" s="107" t="s">
        <v>1975</v>
      </c>
      <c r="C1670" s="139">
        <v>223</v>
      </c>
      <c r="D1670" s="139">
        <v>17</v>
      </c>
      <c r="E1670" s="163">
        <v>240</v>
      </c>
    </row>
    <row r="1671" spans="1:5" s="132" customFormat="1" ht="10.5" customHeight="1" x14ac:dyDescent="0.15">
      <c r="A1671" s="107" t="s">
        <v>44</v>
      </c>
      <c r="B1671" s="107" t="s">
        <v>1976</v>
      </c>
      <c r="C1671" s="139">
        <v>1621</v>
      </c>
      <c r="D1671" s="139">
        <v>219</v>
      </c>
      <c r="E1671" s="163">
        <v>1840</v>
      </c>
    </row>
    <row r="1672" spans="1:5" s="132" customFormat="1" ht="10.5" customHeight="1" x14ac:dyDescent="0.15">
      <c r="A1672" s="107" t="s">
        <v>44</v>
      </c>
      <c r="B1672" s="107" t="s">
        <v>1977</v>
      </c>
      <c r="C1672" s="139">
        <v>1767</v>
      </c>
      <c r="D1672" s="139">
        <v>137</v>
      </c>
      <c r="E1672" s="163">
        <v>1904</v>
      </c>
    </row>
    <row r="1673" spans="1:5" s="132" customFormat="1" ht="10.5" customHeight="1" x14ac:dyDescent="0.15">
      <c r="A1673" s="107" t="s">
        <v>44</v>
      </c>
      <c r="B1673" s="107" t="s">
        <v>1978</v>
      </c>
      <c r="C1673" s="139">
        <v>1667</v>
      </c>
      <c r="D1673" s="139">
        <v>329</v>
      </c>
      <c r="E1673" s="163">
        <v>1996</v>
      </c>
    </row>
    <row r="1674" spans="1:5" s="132" customFormat="1" ht="10.5" customHeight="1" x14ac:dyDescent="0.15">
      <c r="A1674" s="107" t="s">
        <v>44</v>
      </c>
      <c r="B1674" s="107" t="s">
        <v>1979</v>
      </c>
      <c r="C1674" s="139">
        <v>1981</v>
      </c>
      <c r="D1674" s="139">
        <v>263</v>
      </c>
      <c r="E1674" s="163">
        <v>2244</v>
      </c>
    </row>
    <row r="1675" spans="1:5" s="132" customFormat="1" ht="10.5" customHeight="1" x14ac:dyDescent="0.15">
      <c r="A1675" s="107" t="s">
        <v>44</v>
      </c>
      <c r="B1675" s="107" t="s">
        <v>1980</v>
      </c>
      <c r="C1675" s="139">
        <v>1486</v>
      </c>
      <c r="D1675" s="139">
        <v>101</v>
      </c>
      <c r="E1675" s="163">
        <v>1587</v>
      </c>
    </row>
    <row r="1676" spans="1:5" s="132" customFormat="1" ht="10.5" customHeight="1" x14ac:dyDescent="0.15">
      <c r="A1676" s="107" t="s">
        <v>44</v>
      </c>
      <c r="B1676" s="107" t="s">
        <v>1981</v>
      </c>
      <c r="C1676" s="139">
        <v>1690</v>
      </c>
      <c r="D1676" s="139">
        <v>337</v>
      </c>
      <c r="E1676" s="163">
        <v>2027</v>
      </c>
    </row>
    <row r="1677" spans="1:5" s="132" customFormat="1" ht="10.5" customHeight="1" x14ac:dyDescent="0.15">
      <c r="A1677" s="107" t="s">
        <v>44</v>
      </c>
      <c r="B1677" s="107" t="s">
        <v>1982</v>
      </c>
      <c r="C1677" s="139">
        <v>1688</v>
      </c>
      <c r="D1677" s="139">
        <v>148</v>
      </c>
      <c r="E1677" s="163">
        <v>1836</v>
      </c>
    </row>
    <row r="1678" spans="1:5" s="132" customFormat="1" ht="10.5" customHeight="1" x14ac:dyDescent="0.15">
      <c r="A1678" s="107" t="s">
        <v>44</v>
      </c>
      <c r="B1678" s="107" t="s">
        <v>1983</v>
      </c>
      <c r="C1678" s="139">
        <v>1557</v>
      </c>
      <c r="D1678" s="139">
        <v>280</v>
      </c>
      <c r="E1678" s="163">
        <v>1837</v>
      </c>
    </row>
    <row r="1679" spans="1:5" s="132" customFormat="1" ht="10.5" customHeight="1" x14ac:dyDescent="0.15">
      <c r="A1679" s="107" t="s">
        <v>44</v>
      </c>
      <c r="B1679" s="107" t="s">
        <v>1984</v>
      </c>
      <c r="C1679" s="139">
        <v>596</v>
      </c>
      <c r="D1679" s="139">
        <v>461</v>
      </c>
      <c r="E1679" s="163">
        <v>1057</v>
      </c>
    </row>
    <row r="1680" spans="1:5" s="132" customFormat="1" ht="10.5" customHeight="1" x14ac:dyDescent="0.15">
      <c r="A1680" s="107" t="s">
        <v>44</v>
      </c>
      <c r="B1680" s="107" t="s">
        <v>1985</v>
      </c>
      <c r="C1680" s="139">
        <v>1774</v>
      </c>
      <c r="D1680" s="139">
        <v>125</v>
      </c>
      <c r="E1680" s="163">
        <v>1899</v>
      </c>
    </row>
    <row r="1681" spans="1:5" s="132" customFormat="1" ht="10.5" customHeight="1" x14ac:dyDescent="0.15">
      <c r="A1681" s="107" t="s">
        <v>44</v>
      </c>
      <c r="B1681" s="107" t="s">
        <v>1986</v>
      </c>
      <c r="C1681" s="139">
        <v>1629</v>
      </c>
      <c r="D1681" s="139">
        <v>140</v>
      </c>
      <c r="E1681" s="163">
        <v>1769</v>
      </c>
    </row>
    <row r="1682" spans="1:5" s="132" customFormat="1" ht="10.5" customHeight="1" x14ac:dyDescent="0.15">
      <c r="A1682" s="107" t="s">
        <v>44</v>
      </c>
      <c r="B1682" s="107" t="s">
        <v>1987</v>
      </c>
      <c r="C1682" s="139">
        <v>1504</v>
      </c>
      <c r="D1682" s="139">
        <v>114</v>
      </c>
      <c r="E1682" s="163">
        <v>1618</v>
      </c>
    </row>
    <row r="1683" spans="1:5" s="132" customFormat="1" ht="10.5" customHeight="1" x14ac:dyDescent="0.15">
      <c r="A1683" s="107" t="s">
        <v>44</v>
      </c>
      <c r="B1683" s="107" t="s">
        <v>1988</v>
      </c>
      <c r="C1683" s="139">
        <v>1630</v>
      </c>
      <c r="D1683" s="139">
        <v>159</v>
      </c>
      <c r="E1683" s="163">
        <v>1789</v>
      </c>
    </row>
    <row r="1684" spans="1:5" s="132" customFormat="1" ht="10.5" customHeight="1" x14ac:dyDescent="0.15">
      <c r="A1684" s="107" t="s">
        <v>44</v>
      </c>
      <c r="B1684" s="107" t="s">
        <v>1989</v>
      </c>
      <c r="C1684" s="139">
        <v>1750</v>
      </c>
      <c r="D1684" s="139">
        <v>245</v>
      </c>
      <c r="E1684" s="163">
        <v>1995</v>
      </c>
    </row>
    <row r="1685" spans="1:5" s="132" customFormat="1" ht="10.5" customHeight="1" x14ac:dyDescent="0.15">
      <c r="A1685" s="107" t="s">
        <v>44</v>
      </c>
      <c r="B1685" s="107" t="s">
        <v>1990</v>
      </c>
      <c r="C1685" s="139">
        <v>1170</v>
      </c>
      <c r="D1685" s="139">
        <v>208</v>
      </c>
      <c r="E1685" s="163">
        <v>1378</v>
      </c>
    </row>
    <row r="1686" spans="1:5" s="132" customFormat="1" ht="10.5" customHeight="1" x14ac:dyDescent="0.15">
      <c r="A1686" s="107" t="s">
        <v>44</v>
      </c>
      <c r="B1686" s="107" t="s">
        <v>1991</v>
      </c>
      <c r="C1686" s="139">
        <v>808</v>
      </c>
      <c r="D1686" s="139">
        <v>149</v>
      </c>
      <c r="E1686" s="163">
        <v>957</v>
      </c>
    </row>
    <row r="1687" spans="1:5" s="132" customFormat="1" ht="10.5" customHeight="1" x14ac:dyDescent="0.15">
      <c r="A1687" s="107" t="s">
        <v>44</v>
      </c>
      <c r="B1687" s="107" t="s">
        <v>1992</v>
      </c>
      <c r="C1687" s="139">
        <v>1574</v>
      </c>
      <c r="D1687" s="139">
        <v>142</v>
      </c>
      <c r="E1687" s="163">
        <v>1716</v>
      </c>
    </row>
    <row r="1688" spans="1:5" s="132" customFormat="1" ht="10.5" customHeight="1" x14ac:dyDescent="0.15">
      <c r="A1688" s="107" t="s">
        <v>44</v>
      </c>
      <c r="B1688" s="107" t="s">
        <v>1993</v>
      </c>
      <c r="C1688" s="139">
        <v>992</v>
      </c>
      <c r="D1688" s="139">
        <v>166</v>
      </c>
      <c r="E1688" s="163">
        <v>1158</v>
      </c>
    </row>
    <row r="1689" spans="1:5" s="132" customFormat="1" ht="10.5" customHeight="1" x14ac:dyDescent="0.15">
      <c r="A1689" s="107" t="s">
        <v>44</v>
      </c>
      <c r="B1689" s="107" t="s">
        <v>1994</v>
      </c>
      <c r="C1689" s="139">
        <v>1182</v>
      </c>
      <c r="D1689" s="139">
        <v>109</v>
      </c>
      <c r="E1689" s="163">
        <v>1291</v>
      </c>
    </row>
    <row r="1690" spans="1:5" s="132" customFormat="1" ht="10.5" customHeight="1" x14ac:dyDescent="0.15">
      <c r="A1690" s="107" t="s">
        <v>44</v>
      </c>
      <c r="B1690" s="107" t="s">
        <v>1995</v>
      </c>
      <c r="C1690" s="139">
        <v>927</v>
      </c>
      <c r="D1690" s="139">
        <v>69</v>
      </c>
      <c r="E1690" s="163">
        <v>996</v>
      </c>
    </row>
    <row r="1691" spans="1:5" s="132" customFormat="1" ht="10.5" customHeight="1" x14ac:dyDescent="0.15">
      <c r="A1691" s="107" t="s">
        <v>44</v>
      </c>
      <c r="B1691" s="107" t="s">
        <v>1996</v>
      </c>
      <c r="C1691" s="139">
        <v>1926</v>
      </c>
      <c r="D1691" s="139">
        <v>230</v>
      </c>
      <c r="E1691" s="163">
        <v>2156</v>
      </c>
    </row>
    <row r="1692" spans="1:5" s="132" customFormat="1" ht="10.5" customHeight="1" x14ac:dyDescent="0.15">
      <c r="A1692" s="107" t="s">
        <v>44</v>
      </c>
      <c r="B1692" s="107" t="s">
        <v>1997</v>
      </c>
      <c r="C1692" s="139">
        <v>498</v>
      </c>
      <c r="D1692" s="139">
        <v>40</v>
      </c>
      <c r="E1692" s="163">
        <v>538</v>
      </c>
    </row>
    <row r="1693" spans="1:5" s="132" customFormat="1" ht="10.5" customHeight="1" x14ac:dyDescent="0.15">
      <c r="A1693" s="107" t="s">
        <v>44</v>
      </c>
      <c r="B1693" s="107" t="s">
        <v>1998</v>
      </c>
      <c r="C1693" s="139">
        <v>1143</v>
      </c>
      <c r="D1693" s="139">
        <v>274</v>
      </c>
      <c r="E1693" s="163">
        <v>1417</v>
      </c>
    </row>
    <row r="1694" spans="1:5" s="132" customFormat="1" ht="10.5" customHeight="1" x14ac:dyDescent="0.15">
      <c r="A1694" s="107" t="s">
        <v>44</v>
      </c>
      <c r="B1694" s="107" t="s">
        <v>1999</v>
      </c>
      <c r="C1694" s="139">
        <v>620</v>
      </c>
      <c r="D1694" s="139">
        <v>144</v>
      </c>
      <c r="E1694" s="163">
        <v>764</v>
      </c>
    </row>
    <row r="1695" spans="1:5" s="132" customFormat="1" ht="10.5" customHeight="1" x14ac:dyDescent="0.15">
      <c r="A1695" s="107" t="s">
        <v>44</v>
      </c>
      <c r="B1695" s="107" t="s">
        <v>2000</v>
      </c>
      <c r="C1695" s="139">
        <v>1512</v>
      </c>
      <c r="D1695" s="139">
        <v>254</v>
      </c>
      <c r="E1695" s="163">
        <v>1766</v>
      </c>
    </row>
    <row r="1696" spans="1:5" s="132" customFormat="1" ht="10.5" customHeight="1" x14ac:dyDescent="0.15">
      <c r="A1696" s="107" t="s">
        <v>44</v>
      </c>
      <c r="B1696" s="107" t="s">
        <v>2001</v>
      </c>
      <c r="C1696" s="139">
        <v>1847</v>
      </c>
      <c r="D1696" s="139">
        <v>220</v>
      </c>
      <c r="E1696" s="163">
        <v>2067</v>
      </c>
    </row>
    <row r="1697" spans="1:5" s="132" customFormat="1" ht="10.5" customHeight="1" x14ac:dyDescent="0.15">
      <c r="A1697" s="107" t="s">
        <v>44</v>
      </c>
      <c r="B1697" s="107" t="s">
        <v>2002</v>
      </c>
      <c r="C1697" s="139">
        <v>977</v>
      </c>
      <c r="D1697" s="139">
        <v>138</v>
      </c>
      <c r="E1697" s="163">
        <v>1115</v>
      </c>
    </row>
    <row r="1698" spans="1:5" s="132" customFormat="1" ht="10.5" customHeight="1" x14ac:dyDescent="0.15">
      <c r="A1698" s="107" t="s">
        <v>44</v>
      </c>
      <c r="B1698" s="107" t="s">
        <v>2003</v>
      </c>
      <c r="C1698" s="139">
        <v>1505</v>
      </c>
      <c r="D1698" s="139">
        <v>150</v>
      </c>
      <c r="E1698" s="163">
        <v>1655</v>
      </c>
    </row>
    <row r="1699" spans="1:5" s="132" customFormat="1" ht="10.5" customHeight="1" x14ac:dyDescent="0.15">
      <c r="A1699" s="107" t="s">
        <v>44</v>
      </c>
      <c r="B1699" s="107" t="s">
        <v>2004</v>
      </c>
      <c r="C1699" s="139">
        <v>1835</v>
      </c>
      <c r="D1699" s="139">
        <v>195</v>
      </c>
      <c r="E1699" s="163">
        <v>2030</v>
      </c>
    </row>
    <row r="1700" spans="1:5" s="132" customFormat="1" ht="10.5" customHeight="1" x14ac:dyDescent="0.15">
      <c r="A1700" s="107" t="s">
        <v>44</v>
      </c>
      <c r="B1700" s="107" t="s">
        <v>2005</v>
      </c>
      <c r="C1700" s="139">
        <v>972</v>
      </c>
      <c r="D1700" s="139">
        <v>125</v>
      </c>
      <c r="E1700" s="163">
        <v>1097</v>
      </c>
    </row>
    <row r="1701" spans="1:5" s="132" customFormat="1" ht="10.5" customHeight="1" x14ac:dyDescent="0.15">
      <c r="A1701" s="107" t="s">
        <v>44</v>
      </c>
      <c r="B1701" s="107" t="s">
        <v>2006</v>
      </c>
      <c r="C1701" s="139">
        <v>1330</v>
      </c>
      <c r="D1701" s="139">
        <v>366</v>
      </c>
      <c r="E1701" s="163">
        <v>1696</v>
      </c>
    </row>
    <row r="1702" spans="1:5" s="132" customFormat="1" ht="10.5" customHeight="1" x14ac:dyDescent="0.15">
      <c r="A1702" s="107" t="s">
        <v>44</v>
      </c>
      <c r="B1702" s="107" t="s">
        <v>2007</v>
      </c>
      <c r="C1702" s="139">
        <v>1576</v>
      </c>
      <c r="D1702" s="139">
        <v>212</v>
      </c>
      <c r="E1702" s="163">
        <v>1788</v>
      </c>
    </row>
    <row r="1703" spans="1:5" s="132" customFormat="1" ht="10.5" customHeight="1" x14ac:dyDescent="0.15">
      <c r="A1703" s="107" t="s">
        <v>44</v>
      </c>
      <c r="B1703" s="107" t="s">
        <v>2008</v>
      </c>
      <c r="C1703" s="139">
        <v>1774</v>
      </c>
      <c r="D1703" s="139">
        <v>202</v>
      </c>
      <c r="E1703" s="163">
        <v>1976</v>
      </c>
    </row>
    <row r="1704" spans="1:5" s="132" customFormat="1" ht="10.5" customHeight="1" x14ac:dyDescent="0.15">
      <c r="A1704" s="107" t="s">
        <v>44</v>
      </c>
      <c r="B1704" s="107" t="s">
        <v>2009</v>
      </c>
      <c r="C1704" s="139">
        <v>1562</v>
      </c>
      <c r="D1704" s="139">
        <v>315</v>
      </c>
      <c r="E1704" s="163">
        <v>1877</v>
      </c>
    </row>
    <row r="1705" spans="1:5" s="132" customFormat="1" ht="10.5" customHeight="1" x14ac:dyDescent="0.15">
      <c r="A1705" s="107" t="s">
        <v>44</v>
      </c>
      <c r="B1705" s="107" t="s">
        <v>2010</v>
      </c>
      <c r="C1705" s="139">
        <v>1630</v>
      </c>
      <c r="D1705" s="139">
        <v>204</v>
      </c>
      <c r="E1705" s="163">
        <v>1834</v>
      </c>
    </row>
    <row r="1706" spans="1:5" s="132" customFormat="1" ht="10.5" customHeight="1" x14ac:dyDescent="0.15">
      <c r="A1706" s="107" t="s">
        <v>44</v>
      </c>
      <c r="B1706" s="107" t="s">
        <v>2011</v>
      </c>
      <c r="C1706" s="139">
        <v>1999</v>
      </c>
      <c r="D1706" s="139">
        <v>209</v>
      </c>
      <c r="E1706" s="163">
        <v>2208</v>
      </c>
    </row>
    <row r="1707" spans="1:5" s="132" customFormat="1" ht="10.5" customHeight="1" x14ac:dyDescent="0.15">
      <c r="A1707" s="107" t="s">
        <v>44</v>
      </c>
      <c r="B1707" s="107" t="s">
        <v>2012</v>
      </c>
      <c r="C1707" s="139">
        <v>1844</v>
      </c>
      <c r="D1707" s="139">
        <v>407</v>
      </c>
      <c r="E1707" s="163">
        <v>2251</v>
      </c>
    </row>
    <row r="1708" spans="1:5" s="132" customFormat="1" ht="10.5" customHeight="1" x14ac:dyDescent="0.15">
      <c r="A1708" s="107" t="s">
        <v>44</v>
      </c>
      <c r="B1708" s="107" t="s">
        <v>2013</v>
      </c>
      <c r="C1708" s="139">
        <v>1797</v>
      </c>
      <c r="D1708" s="139">
        <v>274</v>
      </c>
      <c r="E1708" s="163">
        <v>2071</v>
      </c>
    </row>
    <row r="1709" spans="1:5" s="132" customFormat="1" ht="10.5" customHeight="1" x14ac:dyDescent="0.15">
      <c r="A1709" s="107" t="s">
        <v>44</v>
      </c>
      <c r="B1709" s="107" t="s">
        <v>2014</v>
      </c>
      <c r="C1709" s="139">
        <v>1809</v>
      </c>
      <c r="D1709" s="139">
        <v>311</v>
      </c>
      <c r="E1709" s="163">
        <v>2120</v>
      </c>
    </row>
    <row r="1710" spans="1:5" s="132" customFormat="1" ht="10.5" customHeight="1" x14ac:dyDescent="0.15">
      <c r="A1710" s="107" t="s">
        <v>44</v>
      </c>
      <c r="B1710" s="107" t="s">
        <v>2015</v>
      </c>
      <c r="C1710" s="139">
        <v>1667</v>
      </c>
      <c r="D1710" s="139">
        <v>230</v>
      </c>
      <c r="E1710" s="163">
        <v>1897</v>
      </c>
    </row>
    <row r="1711" spans="1:5" s="132" customFormat="1" ht="10.5" customHeight="1" x14ac:dyDescent="0.15">
      <c r="A1711" s="107" t="s">
        <v>44</v>
      </c>
      <c r="B1711" s="107" t="s">
        <v>2016</v>
      </c>
      <c r="C1711" s="139">
        <v>376</v>
      </c>
      <c r="D1711" s="139">
        <v>30</v>
      </c>
      <c r="E1711" s="163">
        <v>406</v>
      </c>
    </row>
    <row r="1712" spans="1:5" s="132" customFormat="1" ht="10.5" customHeight="1" x14ac:dyDescent="0.15">
      <c r="A1712" s="107" t="s">
        <v>44</v>
      </c>
      <c r="B1712" s="107" t="s">
        <v>2017</v>
      </c>
      <c r="C1712" s="139">
        <v>1643</v>
      </c>
      <c r="D1712" s="139">
        <v>222</v>
      </c>
      <c r="E1712" s="163">
        <v>1865</v>
      </c>
    </row>
    <row r="1713" spans="1:5" s="132" customFormat="1" ht="10.5" customHeight="1" x14ac:dyDescent="0.15">
      <c r="A1713" s="107" t="s">
        <v>44</v>
      </c>
      <c r="B1713" s="107" t="s">
        <v>2018</v>
      </c>
      <c r="C1713" s="139">
        <v>1941</v>
      </c>
      <c r="D1713" s="139">
        <v>336</v>
      </c>
      <c r="E1713" s="163">
        <v>2277</v>
      </c>
    </row>
    <row r="1714" spans="1:5" s="132" customFormat="1" ht="10.5" customHeight="1" x14ac:dyDescent="0.15">
      <c r="A1714" s="107" t="s">
        <v>44</v>
      </c>
      <c r="B1714" s="107" t="s">
        <v>2019</v>
      </c>
      <c r="C1714" s="139">
        <v>1617</v>
      </c>
      <c r="D1714" s="139">
        <v>205</v>
      </c>
      <c r="E1714" s="163">
        <v>1822</v>
      </c>
    </row>
    <row r="1715" spans="1:5" s="132" customFormat="1" ht="10.5" customHeight="1" x14ac:dyDescent="0.15">
      <c r="A1715" s="107" t="s">
        <v>44</v>
      </c>
      <c r="B1715" s="107" t="s">
        <v>2020</v>
      </c>
      <c r="C1715" s="139">
        <v>1502</v>
      </c>
      <c r="D1715" s="139">
        <v>314</v>
      </c>
      <c r="E1715" s="163">
        <v>1816</v>
      </c>
    </row>
    <row r="1716" spans="1:5" s="132" customFormat="1" ht="10.5" customHeight="1" x14ac:dyDescent="0.15">
      <c r="A1716" s="107" t="s">
        <v>44</v>
      </c>
      <c r="B1716" s="107" t="s">
        <v>2021</v>
      </c>
      <c r="C1716" s="139">
        <v>1401</v>
      </c>
      <c r="D1716" s="139">
        <v>203</v>
      </c>
      <c r="E1716" s="163">
        <v>1604</v>
      </c>
    </row>
    <row r="1717" spans="1:5" s="132" customFormat="1" ht="10.5" customHeight="1" x14ac:dyDescent="0.15">
      <c r="A1717" s="107" t="s">
        <v>44</v>
      </c>
      <c r="B1717" s="107" t="s">
        <v>2022</v>
      </c>
      <c r="C1717" s="139">
        <v>1565</v>
      </c>
      <c r="D1717" s="139">
        <v>262</v>
      </c>
      <c r="E1717" s="163">
        <v>1827</v>
      </c>
    </row>
    <row r="1718" spans="1:5" s="132" customFormat="1" ht="10.5" customHeight="1" x14ac:dyDescent="0.15">
      <c r="A1718" s="107" t="s">
        <v>44</v>
      </c>
      <c r="B1718" s="107" t="s">
        <v>2023</v>
      </c>
      <c r="C1718" s="139">
        <v>1666</v>
      </c>
      <c r="D1718" s="139">
        <v>261</v>
      </c>
      <c r="E1718" s="163">
        <v>1927</v>
      </c>
    </row>
    <row r="1719" spans="1:5" s="132" customFormat="1" ht="10.5" customHeight="1" x14ac:dyDescent="0.15">
      <c r="A1719" s="107" t="s">
        <v>44</v>
      </c>
      <c r="B1719" s="107" t="s">
        <v>2024</v>
      </c>
      <c r="C1719" s="139">
        <v>1849</v>
      </c>
      <c r="D1719" s="139">
        <v>277</v>
      </c>
      <c r="E1719" s="163">
        <v>2126</v>
      </c>
    </row>
    <row r="1720" spans="1:5" s="132" customFormat="1" ht="10.5" customHeight="1" x14ac:dyDescent="0.15">
      <c r="A1720" s="107" t="s">
        <v>44</v>
      </c>
      <c r="B1720" s="107" t="s">
        <v>2025</v>
      </c>
      <c r="C1720" s="139">
        <v>1542</v>
      </c>
      <c r="D1720" s="139">
        <v>246</v>
      </c>
      <c r="E1720" s="163">
        <v>1788</v>
      </c>
    </row>
    <row r="1721" spans="1:5" s="132" customFormat="1" ht="10.5" customHeight="1" x14ac:dyDescent="0.15">
      <c r="A1721" s="107" t="s">
        <v>44</v>
      </c>
      <c r="B1721" s="107" t="s">
        <v>2026</v>
      </c>
      <c r="C1721" s="139">
        <v>1419</v>
      </c>
      <c r="D1721" s="139">
        <v>120</v>
      </c>
      <c r="E1721" s="163">
        <v>1539</v>
      </c>
    </row>
    <row r="1722" spans="1:5" s="132" customFormat="1" ht="10.5" customHeight="1" x14ac:dyDescent="0.15">
      <c r="A1722" s="107" t="s">
        <v>44</v>
      </c>
      <c r="B1722" s="107" t="s">
        <v>2027</v>
      </c>
      <c r="C1722" s="139">
        <v>945</v>
      </c>
      <c r="D1722" s="139">
        <v>217</v>
      </c>
      <c r="E1722" s="163">
        <v>1162</v>
      </c>
    </row>
    <row r="1723" spans="1:5" s="132" customFormat="1" ht="10.5" customHeight="1" x14ac:dyDescent="0.15">
      <c r="A1723" s="107" t="s">
        <v>44</v>
      </c>
      <c r="B1723" s="107" t="s">
        <v>2028</v>
      </c>
      <c r="C1723" s="139">
        <v>1064</v>
      </c>
      <c r="D1723" s="139">
        <v>113</v>
      </c>
      <c r="E1723" s="163">
        <v>1177</v>
      </c>
    </row>
    <row r="1724" spans="1:5" s="132" customFormat="1" ht="10.5" customHeight="1" x14ac:dyDescent="0.15">
      <c r="A1724" s="107" t="s">
        <v>44</v>
      </c>
      <c r="B1724" s="107" t="s">
        <v>2029</v>
      </c>
      <c r="C1724" s="139">
        <v>1933</v>
      </c>
      <c r="D1724" s="139">
        <v>351</v>
      </c>
      <c r="E1724" s="163">
        <v>2284</v>
      </c>
    </row>
    <row r="1725" spans="1:5" s="132" customFormat="1" ht="10.5" customHeight="1" x14ac:dyDescent="0.15">
      <c r="A1725" s="107" t="s">
        <v>44</v>
      </c>
      <c r="B1725" s="107" t="s">
        <v>2030</v>
      </c>
      <c r="C1725" s="139">
        <v>1986</v>
      </c>
      <c r="D1725" s="139">
        <v>544</v>
      </c>
      <c r="E1725" s="163">
        <v>2530</v>
      </c>
    </row>
    <row r="1726" spans="1:5" s="132" customFormat="1" ht="10.5" customHeight="1" x14ac:dyDescent="0.15">
      <c r="A1726" s="107" t="s">
        <v>44</v>
      </c>
      <c r="B1726" s="107" t="s">
        <v>2031</v>
      </c>
      <c r="C1726" s="139">
        <v>1127</v>
      </c>
      <c r="D1726" s="139">
        <v>153</v>
      </c>
      <c r="E1726" s="163">
        <v>1280</v>
      </c>
    </row>
    <row r="1727" spans="1:5" s="132" customFormat="1" ht="10.5" customHeight="1" x14ac:dyDescent="0.15">
      <c r="A1727" s="107" t="s">
        <v>44</v>
      </c>
      <c r="B1727" s="107" t="s">
        <v>2032</v>
      </c>
      <c r="C1727" s="139">
        <v>713</v>
      </c>
      <c r="D1727" s="139">
        <v>297</v>
      </c>
      <c r="E1727" s="163">
        <v>1010</v>
      </c>
    </row>
    <row r="1728" spans="1:5" s="132" customFormat="1" ht="10.5" customHeight="1" x14ac:dyDescent="0.15">
      <c r="A1728" s="107" t="s">
        <v>44</v>
      </c>
      <c r="B1728" s="107" t="s">
        <v>2033</v>
      </c>
      <c r="C1728" s="139">
        <v>1854</v>
      </c>
      <c r="D1728" s="139">
        <v>236</v>
      </c>
      <c r="E1728" s="163">
        <v>2090</v>
      </c>
    </row>
    <row r="1729" spans="1:5" s="132" customFormat="1" ht="10.5" customHeight="1" x14ac:dyDescent="0.15">
      <c r="A1729" s="107" t="s">
        <v>44</v>
      </c>
      <c r="B1729" s="107" t="s">
        <v>2034</v>
      </c>
      <c r="C1729" s="139">
        <v>1970</v>
      </c>
      <c r="D1729" s="139">
        <v>284</v>
      </c>
      <c r="E1729" s="163">
        <v>2254</v>
      </c>
    </row>
    <row r="1730" spans="1:5" s="132" customFormat="1" ht="10.5" customHeight="1" x14ac:dyDescent="0.15">
      <c r="A1730" s="107" t="s">
        <v>44</v>
      </c>
      <c r="B1730" s="107" t="s">
        <v>2035</v>
      </c>
      <c r="C1730" s="139">
        <v>1915</v>
      </c>
      <c r="D1730" s="139">
        <v>201</v>
      </c>
      <c r="E1730" s="163">
        <v>2116</v>
      </c>
    </row>
    <row r="1731" spans="1:5" s="132" customFormat="1" ht="10.5" customHeight="1" x14ac:dyDescent="0.15">
      <c r="A1731" s="107" t="s">
        <v>44</v>
      </c>
      <c r="B1731" s="107" t="s">
        <v>2036</v>
      </c>
      <c r="C1731" s="139">
        <v>1766</v>
      </c>
      <c r="D1731" s="139">
        <v>192</v>
      </c>
      <c r="E1731" s="163">
        <v>1958</v>
      </c>
    </row>
    <row r="1732" spans="1:5" s="132" customFormat="1" ht="10.5" customHeight="1" x14ac:dyDescent="0.15">
      <c r="A1732" s="107" t="s">
        <v>44</v>
      </c>
      <c r="B1732" s="107" t="s">
        <v>2037</v>
      </c>
      <c r="C1732" s="139">
        <v>1889</v>
      </c>
      <c r="D1732" s="139">
        <v>602</v>
      </c>
      <c r="E1732" s="163">
        <v>2491</v>
      </c>
    </row>
    <row r="1733" spans="1:5" s="132" customFormat="1" ht="10.5" customHeight="1" x14ac:dyDescent="0.15">
      <c r="A1733" s="107" t="s">
        <v>44</v>
      </c>
      <c r="B1733" s="107" t="s">
        <v>2038</v>
      </c>
      <c r="C1733" s="139">
        <v>1530</v>
      </c>
      <c r="D1733" s="139">
        <v>232</v>
      </c>
      <c r="E1733" s="163">
        <v>1762</v>
      </c>
    </row>
    <row r="1734" spans="1:5" s="132" customFormat="1" ht="10.5" customHeight="1" x14ac:dyDescent="0.15">
      <c r="A1734" s="107" t="s">
        <v>44</v>
      </c>
      <c r="B1734" s="107" t="s">
        <v>2039</v>
      </c>
      <c r="C1734" s="139">
        <v>1694</v>
      </c>
      <c r="D1734" s="139">
        <v>189</v>
      </c>
      <c r="E1734" s="163">
        <v>1883</v>
      </c>
    </row>
    <row r="1735" spans="1:5" s="132" customFormat="1" ht="10.5" customHeight="1" x14ac:dyDescent="0.15">
      <c r="A1735" s="107" t="s">
        <v>44</v>
      </c>
      <c r="B1735" s="107" t="s">
        <v>2040</v>
      </c>
      <c r="C1735" s="139">
        <v>1559</v>
      </c>
      <c r="D1735" s="139">
        <v>101</v>
      </c>
      <c r="E1735" s="163">
        <v>1660</v>
      </c>
    </row>
    <row r="1736" spans="1:5" s="132" customFormat="1" ht="10.5" customHeight="1" x14ac:dyDescent="0.15">
      <c r="A1736" s="107" t="s">
        <v>44</v>
      </c>
      <c r="B1736" s="107" t="s">
        <v>2041</v>
      </c>
      <c r="C1736" s="139">
        <v>1203</v>
      </c>
      <c r="D1736" s="139">
        <v>252</v>
      </c>
      <c r="E1736" s="163">
        <v>1455</v>
      </c>
    </row>
    <row r="1737" spans="1:5" s="132" customFormat="1" ht="10.5" customHeight="1" x14ac:dyDescent="0.15">
      <c r="A1737" s="107" t="s">
        <v>44</v>
      </c>
      <c r="B1737" s="107" t="s">
        <v>2042</v>
      </c>
      <c r="C1737" s="139">
        <v>933</v>
      </c>
      <c r="D1737" s="139">
        <v>165</v>
      </c>
      <c r="E1737" s="163">
        <v>1098</v>
      </c>
    </row>
    <row r="1738" spans="1:5" s="132" customFormat="1" ht="10.5" customHeight="1" x14ac:dyDescent="0.15">
      <c r="A1738" s="107" t="s">
        <v>44</v>
      </c>
      <c r="B1738" s="107" t="s">
        <v>2043</v>
      </c>
      <c r="C1738" s="139">
        <v>1529</v>
      </c>
      <c r="D1738" s="139">
        <v>169</v>
      </c>
      <c r="E1738" s="163">
        <v>1698</v>
      </c>
    </row>
    <row r="1739" spans="1:5" s="132" customFormat="1" ht="10.5" customHeight="1" x14ac:dyDescent="0.15">
      <c r="A1739" s="107" t="s">
        <v>44</v>
      </c>
      <c r="B1739" s="107" t="s">
        <v>2044</v>
      </c>
      <c r="C1739" s="139">
        <v>1545</v>
      </c>
      <c r="D1739" s="139">
        <v>286</v>
      </c>
      <c r="E1739" s="163">
        <v>1831</v>
      </c>
    </row>
    <row r="1740" spans="1:5" s="132" customFormat="1" ht="10.5" customHeight="1" x14ac:dyDescent="0.15">
      <c r="A1740" s="107" t="s">
        <v>44</v>
      </c>
      <c r="B1740" s="107" t="s">
        <v>2045</v>
      </c>
      <c r="C1740" s="139">
        <v>1914</v>
      </c>
      <c r="D1740" s="139">
        <v>303</v>
      </c>
      <c r="E1740" s="163">
        <v>2217</v>
      </c>
    </row>
    <row r="1741" spans="1:5" s="132" customFormat="1" ht="10.5" customHeight="1" x14ac:dyDescent="0.15">
      <c r="A1741" s="107" t="s">
        <v>44</v>
      </c>
      <c r="B1741" s="107" t="s">
        <v>2046</v>
      </c>
      <c r="C1741" s="139">
        <v>1731</v>
      </c>
      <c r="D1741" s="139">
        <v>206</v>
      </c>
      <c r="E1741" s="163">
        <v>1937</v>
      </c>
    </row>
    <row r="1742" spans="1:5" s="132" customFormat="1" ht="10.5" customHeight="1" x14ac:dyDescent="0.15">
      <c r="A1742" s="107" t="s">
        <v>44</v>
      </c>
      <c r="B1742" s="107" t="s">
        <v>2047</v>
      </c>
      <c r="C1742" s="139">
        <v>1521</v>
      </c>
      <c r="D1742" s="139">
        <v>106</v>
      </c>
      <c r="E1742" s="163">
        <v>1627</v>
      </c>
    </row>
    <row r="1743" spans="1:5" s="132" customFormat="1" ht="10.5" customHeight="1" x14ac:dyDescent="0.15">
      <c r="A1743" s="107" t="s">
        <v>44</v>
      </c>
      <c r="B1743" s="107" t="s">
        <v>2048</v>
      </c>
      <c r="C1743" s="139">
        <v>1903</v>
      </c>
      <c r="D1743" s="139">
        <v>215</v>
      </c>
      <c r="E1743" s="163">
        <v>2118</v>
      </c>
    </row>
    <row r="1744" spans="1:5" s="132" customFormat="1" ht="10.5" customHeight="1" x14ac:dyDescent="0.15">
      <c r="A1744" s="107" t="s">
        <v>44</v>
      </c>
      <c r="B1744" s="107" t="s">
        <v>2049</v>
      </c>
      <c r="C1744" s="139">
        <v>1794</v>
      </c>
      <c r="D1744" s="139">
        <v>264</v>
      </c>
      <c r="E1744" s="163">
        <v>2058</v>
      </c>
    </row>
    <row r="1745" spans="1:5" s="132" customFormat="1" ht="10.5" customHeight="1" x14ac:dyDescent="0.15">
      <c r="A1745" s="107" t="s">
        <v>44</v>
      </c>
      <c r="B1745" s="107" t="s">
        <v>2050</v>
      </c>
      <c r="C1745" s="139">
        <v>1803</v>
      </c>
      <c r="D1745" s="139">
        <v>183</v>
      </c>
      <c r="E1745" s="163">
        <v>1986</v>
      </c>
    </row>
    <row r="1746" spans="1:5" s="132" customFormat="1" ht="10.5" customHeight="1" x14ac:dyDescent="0.15">
      <c r="A1746" s="107" t="s">
        <v>44</v>
      </c>
      <c r="B1746" s="107" t="s">
        <v>2051</v>
      </c>
      <c r="C1746" s="139">
        <v>1892</v>
      </c>
      <c r="D1746" s="139">
        <v>502</v>
      </c>
      <c r="E1746" s="163">
        <v>2394</v>
      </c>
    </row>
    <row r="1747" spans="1:5" s="132" customFormat="1" ht="10.5" customHeight="1" x14ac:dyDescent="0.15">
      <c r="A1747" s="107" t="s">
        <v>44</v>
      </c>
      <c r="B1747" s="107" t="s">
        <v>2052</v>
      </c>
      <c r="C1747" s="139">
        <v>1506</v>
      </c>
      <c r="D1747" s="139">
        <v>216</v>
      </c>
      <c r="E1747" s="163">
        <v>1722</v>
      </c>
    </row>
    <row r="1748" spans="1:5" s="132" customFormat="1" ht="10.5" customHeight="1" x14ac:dyDescent="0.15">
      <c r="A1748" s="107" t="s">
        <v>44</v>
      </c>
      <c r="B1748" s="107" t="s">
        <v>2053</v>
      </c>
      <c r="C1748" s="139">
        <v>1756</v>
      </c>
      <c r="D1748" s="139">
        <v>246</v>
      </c>
      <c r="E1748" s="163">
        <v>2002</v>
      </c>
    </row>
    <row r="1749" spans="1:5" s="132" customFormat="1" ht="10.5" customHeight="1" x14ac:dyDescent="0.15">
      <c r="A1749" s="107" t="s">
        <v>44</v>
      </c>
      <c r="B1749" s="107" t="s">
        <v>2054</v>
      </c>
      <c r="C1749" s="139">
        <v>1789</v>
      </c>
      <c r="D1749" s="139">
        <v>150</v>
      </c>
      <c r="E1749" s="163">
        <v>1939</v>
      </c>
    </row>
    <row r="1750" spans="1:5" s="132" customFormat="1" ht="10.5" customHeight="1" x14ac:dyDescent="0.15">
      <c r="A1750" s="107" t="s">
        <v>44</v>
      </c>
      <c r="B1750" s="107" t="s">
        <v>2055</v>
      </c>
      <c r="C1750" s="139">
        <v>1803</v>
      </c>
      <c r="D1750" s="139">
        <v>451</v>
      </c>
      <c r="E1750" s="163">
        <v>2254</v>
      </c>
    </row>
    <row r="1751" spans="1:5" s="132" customFormat="1" ht="10.5" customHeight="1" x14ac:dyDescent="0.15">
      <c r="A1751" s="107" t="s">
        <v>44</v>
      </c>
      <c r="B1751" s="107" t="s">
        <v>2056</v>
      </c>
      <c r="C1751" s="139">
        <v>1065</v>
      </c>
      <c r="D1751" s="139">
        <v>112</v>
      </c>
      <c r="E1751" s="163">
        <v>1177</v>
      </c>
    </row>
    <row r="1752" spans="1:5" s="132" customFormat="1" ht="10.5" customHeight="1" x14ac:dyDescent="0.15">
      <c r="A1752" s="107" t="s">
        <v>44</v>
      </c>
      <c r="B1752" s="107" t="s">
        <v>2057</v>
      </c>
      <c r="C1752" s="139">
        <v>959</v>
      </c>
      <c r="D1752" s="139">
        <v>167</v>
      </c>
      <c r="E1752" s="163">
        <v>1126</v>
      </c>
    </row>
    <row r="1753" spans="1:5" s="132" customFormat="1" ht="10.5" customHeight="1" x14ac:dyDescent="0.15">
      <c r="A1753" s="107" t="s">
        <v>44</v>
      </c>
      <c r="B1753" s="107" t="s">
        <v>2058</v>
      </c>
      <c r="C1753" s="139">
        <v>1374</v>
      </c>
      <c r="D1753" s="139">
        <v>148</v>
      </c>
      <c r="E1753" s="163">
        <v>1522</v>
      </c>
    </row>
    <row r="1754" spans="1:5" s="132" customFormat="1" ht="10.5" customHeight="1" x14ac:dyDescent="0.15">
      <c r="A1754" s="107" t="s">
        <v>44</v>
      </c>
      <c r="B1754" s="107" t="s">
        <v>2059</v>
      </c>
      <c r="C1754" s="139">
        <v>931</v>
      </c>
      <c r="D1754" s="139">
        <v>205</v>
      </c>
      <c r="E1754" s="163">
        <v>1136</v>
      </c>
    </row>
    <row r="1755" spans="1:5" s="132" customFormat="1" ht="10.5" customHeight="1" x14ac:dyDescent="0.15">
      <c r="A1755" s="107" t="s">
        <v>44</v>
      </c>
      <c r="B1755" s="107" t="s">
        <v>2060</v>
      </c>
      <c r="C1755" s="139">
        <v>202</v>
      </c>
      <c r="D1755" s="139">
        <v>24</v>
      </c>
      <c r="E1755" s="163">
        <v>226</v>
      </c>
    </row>
    <row r="1756" spans="1:5" s="132" customFormat="1" ht="10.5" customHeight="1" x14ac:dyDescent="0.15">
      <c r="A1756" s="107" t="s">
        <v>44</v>
      </c>
      <c r="B1756" s="107" t="s">
        <v>2061</v>
      </c>
      <c r="C1756" s="139">
        <v>1061</v>
      </c>
      <c r="D1756" s="139">
        <v>141</v>
      </c>
      <c r="E1756" s="163">
        <v>1202</v>
      </c>
    </row>
    <row r="1757" spans="1:5" s="132" customFormat="1" ht="10.5" customHeight="1" x14ac:dyDescent="0.15">
      <c r="A1757" s="107" t="s">
        <v>44</v>
      </c>
      <c r="B1757" s="107" t="s">
        <v>2062</v>
      </c>
      <c r="C1757" s="139">
        <v>878</v>
      </c>
      <c r="D1757" s="139">
        <v>195</v>
      </c>
      <c r="E1757" s="163">
        <v>1073</v>
      </c>
    </row>
    <row r="1758" spans="1:5" s="132" customFormat="1" ht="10.5" customHeight="1" x14ac:dyDescent="0.15">
      <c r="A1758" s="107" t="s">
        <v>44</v>
      </c>
      <c r="B1758" s="107" t="s">
        <v>2063</v>
      </c>
      <c r="C1758" s="139">
        <v>1604</v>
      </c>
      <c r="D1758" s="139">
        <v>267</v>
      </c>
      <c r="E1758" s="163">
        <v>1871</v>
      </c>
    </row>
    <row r="1759" spans="1:5" s="132" customFormat="1" ht="10.5" customHeight="1" x14ac:dyDescent="0.15">
      <c r="A1759" s="107" t="s">
        <v>44</v>
      </c>
      <c r="B1759" s="107" t="s">
        <v>2064</v>
      </c>
      <c r="C1759" s="139">
        <v>956</v>
      </c>
      <c r="D1759" s="139">
        <v>352</v>
      </c>
      <c r="E1759" s="163">
        <v>1308</v>
      </c>
    </row>
    <row r="1760" spans="1:5" s="132" customFormat="1" ht="10.5" customHeight="1" x14ac:dyDescent="0.15">
      <c r="A1760" s="107" t="s">
        <v>44</v>
      </c>
      <c r="B1760" s="107" t="s">
        <v>2065</v>
      </c>
      <c r="C1760" s="139">
        <v>1101</v>
      </c>
      <c r="D1760" s="139">
        <v>490</v>
      </c>
      <c r="E1760" s="163">
        <v>1591</v>
      </c>
    </row>
    <row r="1761" spans="1:5" s="132" customFormat="1" ht="10.5" customHeight="1" x14ac:dyDescent="0.15">
      <c r="A1761" s="107" t="s">
        <v>44</v>
      </c>
      <c r="B1761" s="107" t="s">
        <v>2066</v>
      </c>
      <c r="C1761" s="139">
        <v>1509</v>
      </c>
      <c r="D1761" s="139">
        <v>333</v>
      </c>
      <c r="E1761" s="163">
        <v>1842</v>
      </c>
    </row>
    <row r="1762" spans="1:5" s="132" customFormat="1" ht="10.5" customHeight="1" x14ac:dyDescent="0.15">
      <c r="A1762" s="107" t="s">
        <v>44</v>
      </c>
      <c r="B1762" s="107" t="s">
        <v>2067</v>
      </c>
      <c r="C1762" s="139">
        <v>1013</v>
      </c>
      <c r="D1762" s="139">
        <v>330</v>
      </c>
      <c r="E1762" s="163">
        <v>1343</v>
      </c>
    </row>
    <row r="1763" spans="1:5" s="132" customFormat="1" ht="10.5" customHeight="1" x14ac:dyDescent="0.15">
      <c r="A1763" s="107" t="s">
        <v>44</v>
      </c>
      <c r="B1763" s="107" t="s">
        <v>2068</v>
      </c>
      <c r="C1763" s="139">
        <v>1128</v>
      </c>
      <c r="D1763" s="139">
        <v>339</v>
      </c>
      <c r="E1763" s="163">
        <v>1467</v>
      </c>
    </row>
    <row r="1764" spans="1:5" s="132" customFormat="1" ht="10.5" customHeight="1" x14ac:dyDescent="0.15">
      <c r="A1764" s="107" t="s">
        <v>44</v>
      </c>
      <c r="B1764" s="107" t="s">
        <v>2069</v>
      </c>
      <c r="C1764" s="139">
        <v>1012</v>
      </c>
      <c r="D1764" s="139">
        <v>207</v>
      </c>
      <c r="E1764" s="163">
        <v>1219</v>
      </c>
    </row>
    <row r="1765" spans="1:5" s="132" customFormat="1" ht="10.5" customHeight="1" x14ac:dyDescent="0.15">
      <c r="A1765" s="107" t="s">
        <v>44</v>
      </c>
      <c r="B1765" s="107" t="s">
        <v>2070</v>
      </c>
      <c r="C1765" s="139">
        <v>967</v>
      </c>
      <c r="D1765" s="139">
        <v>259</v>
      </c>
      <c r="E1765" s="163">
        <v>1226</v>
      </c>
    </row>
    <row r="1766" spans="1:5" s="132" customFormat="1" ht="10.5" customHeight="1" x14ac:dyDescent="0.15">
      <c r="A1766" s="107" t="s">
        <v>44</v>
      </c>
      <c r="B1766" s="107" t="s">
        <v>2071</v>
      </c>
      <c r="C1766" s="139">
        <v>1688</v>
      </c>
      <c r="D1766" s="139">
        <v>464</v>
      </c>
      <c r="E1766" s="163">
        <v>2152</v>
      </c>
    </row>
    <row r="1767" spans="1:5" s="132" customFormat="1" ht="10.5" customHeight="1" x14ac:dyDescent="0.15">
      <c r="A1767" s="107" t="s">
        <v>44</v>
      </c>
      <c r="B1767" s="107" t="s">
        <v>2072</v>
      </c>
      <c r="C1767" s="139">
        <v>1745</v>
      </c>
      <c r="D1767" s="139">
        <v>322</v>
      </c>
      <c r="E1767" s="163">
        <v>2067</v>
      </c>
    </row>
    <row r="1768" spans="1:5" s="132" customFormat="1" ht="10.5" customHeight="1" x14ac:dyDescent="0.15">
      <c r="A1768" s="107" t="s">
        <v>44</v>
      </c>
      <c r="B1768" s="107" t="s">
        <v>2073</v>
      </c>
      <c r="C1768" s="139">
        <v>1636</v>
      </c>
      <c r="D1768" s="139">
        <v>488</v>
      </c>
      <c r="E1768" s="163">
        <v>2124</v>
      </c>
    </row>
    <row r="1769" spans="1:5" s="132" customFormat="1" ht="10.5" customHeight="1" x14ac:dyDescent="0.15">
      <c r="A1769" s="107" t="s">
        <v>44</v>
      </c>
      <c r="B1769" s="107" t="s">
        <v>2074</v>
      </c>
      <c r="C1769" s="139">
        <v>1713</v>
      </c>
      <c r="D1769" s="139">
        <v>342</v>
      </c>
      <c r="E1769" s="163">
        <v>2055</v>
      </c>
    </row>
    <row r="1770" spans="1:5" s="132" customFormat="1" ht="10.5" customHeight="1" x14ac:dyDescent="0.15">
      <c r="A1770" s="107" t="s">
        <v>44</v>
      </c>
      <c r="B1770" s="107" t="s">
        <v>2075</v>
      </c>
      <c r="C1770" s="139">
        <v>1587</v>
      </c>
      <c r="D1770" s="139">
        <v>655</v>
      </c>
      <c r="E1770" s="163">
        <v>2242</v>
      </c>
    </row>
    <row r="1771" spans="1:5" s="132" customFormat="1" ht="10.5" customHeight="1" x14ac:dyDescent="0.15">
      <c r="A1771" s="107" t="s">
        <v>44</v>
      </c>
      <c r="B1771" s="107" t="s">
        <v>2076</v>
      </c>
      <c r="C1771" s="139">
        <v>1068</v>
      </c>
      <c r="D1771" s="139">
        <v>198</v>
      </c>
      <c r="E1771" s="163">
        <v>1266</v>
      </c>
    </row>
    <row r="1772" spans="1:5" s="132" customFormat="1" ht="10.5" customHeight="1" x14ac:dyDescent="0.15">
      <c r="A1772" s="107" t="s">
        <v>44</v>
      </c>
      <c r="B1772" s="107" t="s">
        <v>2077</v>
      </c>
      <c r="C1772" s="139">
        <v>1458</v>
      </c>
      <c r="D1772" s="139">
        <v>277</v>
      </c>
      <c r="E1772" s="163">
        <v>1735</v>
      </c>
    </row>
    <row r="1773" spans="1:5" s="132" customFormat="1" ht="10.5" customHeight="1" x14ac:dyDescent="0.15">
      <c r="A1773" s="107" t="s">
        <v>44</v>
      </c>
      <c r="B1773" s="107" t="s">
        <v>2078</v>
      </c>
      <c r="C1773" s="139">
        <v>1050</v>
      </c>
      <c r="D1773" s="139">
        <v>261</v>
      </c>
      <c r="E1773" s="163">
        <v>1311</v>
      </c>
    </row>
    <row r="1774" spans="1:5" s="132" customFormat="1" ht="10.5" customHeight="1" x14ac:dyDescent="0.15">
      <c r="A1774" s="107" t="s">
        <v>44</v>
      </c>
      <c r="B1774" s="107" t="s">
        <v>2079</v>
      </c>
      <c r="C1774" s="139">
        <v>848</v>
      </c>
      <c r="D1774" s="139">
        <v>140</v>
      </c>
      <c r="E1774" s="163">
        <v>988</v>
      </c>
    </row>
    <row r="1775" spans="1:5" s="132" customFormat="1" ht="10.5" customHeight="1" x14ac:dyDescent="0.15">
      <c r="A1775" s="107" t="s">
        <v>44</v>
      </c>
      <c r="B1775" s="107" t="s">
        <v>2080</v>
      </c>
      <c r="C1775" s="139">
        <v>1845</v>
      </c>
      <c r="D1775" s="139">
        <v>387</v>
      </c>
      <c r="E1775" s="163">
        <v>2232</v>
      </c>
    </row>
    <row r="1776" spans="1:5" s="132" customFormat="1" ht="10.5" customHeight="1" x14ac:dyDescent="0.15">
      <c r="A1776" s="107" t="s">
        <v>44</v>
      </c>
      <c r="B1776" s="107" t="s">
        <v>2081</v>
      </c>
      <c r="C1776" s="139">
        <v>1823</v>
      </c>
      <c r="D1776" s="139">
        <v>459</v>
      </c>
      <c r="E1776" s="163">
        <v>2282</v>
      </c>
    </row>
    <row r="1777" spans="1:5" s="132" customFormat="1" ht="10.5" customHeight="1" x14ac:dyDescent="0.15">
      <c r="A1777" s="107" t="s">
        <v>44</v>
      </c>
      <c r="B1777" s="107" t="s">
        <v>2082</v>
      </c>
      <c r="C1777" s="139">
        <v>1994</v>
      </c>
      <c r="D1777" s="139">
        <v>365</v>
      </c>
      <c r="E1777" s="163">
        <v>2359</v>
      </c>
    </row>
    <row r="1778" spans="1:5" s="132" customFormat="1" ht="10.5" customHeight="1" x14ac:dyDescent="0.15">
      <c r="A1778" s="107" t="s">
        <v>44</v>
      </c>
      <c r="B1778" s="107" t="s">
        <v>2083</v>
      </c>
      <c r="C1778" s="139">
        <v>1710</v>
      </c>
      <c r="D1778" s="139">
        <v>309</v>
      </c>
      <c r="E1778" s="163">
        <v>2019</v>
      </c>
    </row>
    <row r="1779" spans="1:5" s="132" customFormat="1" ht="10.5" customHeight="1" x14ac:dyDescent="0.15">
      <c r="A1779" s="107" t="s">
        <v>44</v>
      </c>
      <c r="B1779" s="107" t="s">
        <v>2084</v>
      </c>
      <c r="C1779" s="139">
        <v>1758</v>
      </c>
      <c r="D1779" s="139">
        <v>345</v>
      </c>
      <c r="E1779" s="163">
        <v>2103</v>
      </c>
    </row>
    <row r="1780" spans="1:5" s="132" customFormat="1" ht="10.5" customHeight="1" x14ac:dyDescent="0.15">
      <c r="A1780" s="107" t="s">
        <v>44</v>
      </c>
      <c r="B1780" s="107" t="s">
        <v>2085</v>
      </c>
      <c r="C1780" s="139">
        <v>896</v>
      </c>
      <c r="D1780" s="139">
        <v>694</v>
      </c>
      <c r="E1780" s="163">
        <v>1590</v>
      </c>
    </row>
    <row r="1781" spans="1:5" s="132" customFormat="1" ht="10.5" customHeight="1" x14ac:dyDescent="0.15">
      <c r="A1781" s="107" t="s">
        <v>44</v>
      </c>
      <c r="B1781" s="107" t="s">
        <v>2086</v>
      </c>
      <c r="C1781" s="139">
        <v>1173</v>
      </c>
      <c r="D1781" s="139">
        <v>233</v>
      </c>
      <c r="E1781" s="163">
        <v>1406</v>
      </c>
    </row>
    <row r="1782" spans="1:5" s="132" customFormat="1" ht="10.5" customHeight="1" x14ac:dyDescent="0.15">
      <c r="A1782" s="107" t="s">
        <v>44</v>
      </c>
      <c r="B1782" s="107" t="s">
        <v>2087</v>
      </c>
      <c r="C1782" s="139">
        <v>715</v>
      </c>
      <c r="D1782" s="139">
        <v>188</v>
      </c>
      <c r="E1782" s="163">
        <v>903</v>
      </c>
    </row>
    <row r="1783" spans="1:5" s="132" customFormat="1" ht="10.5" customHeight="1" x14ac:dyDescent="0.15">
      <c r="A1783" s="107" t="s">
        <v>44</v>
      </c>
      <c r="B1783" s="107" t="s">
        <v>2088</v>
      </c>
      <c r="C1783" s="139">
        <v>1609</v>
      </c>
      <c r="D1783" s="139">
        <v>318</v>
      </c>
      <c r="E1783" s="163">
        <v>1927</v>
      </c>
    </row>
    <row r="1784" spans="1:5" s="132" customFormat="1" ht="10.5" customHeight="1" x14ac:dyDescent="0.15">
      <c r="A1784" s="107" t="s">
        <v>44</v>
      </c>
      <c r="B1784" s="107" t="s">
        <v>2089</v>
      </c>
      <c r="C1784" s="139">
        <v>1241</v>
      </c>
      <c r="D1784" s="139">
        <v>268</v>
      </c>
      <c r="E1784" s="163">
        <v>1509</v>
      </c>
    </row>
    <row r="1785" spans="1:5" s="132" customFormat="1" ht="10.5" customHeight="1" x14ac:dyDescent="0.15">
      <c r="A1785" s="107" t="s">
        <v>44</v>
      </c>
      <c r="B1785" s="107" t="s">
        <v>2090</v>
      </c>
      <c r="C1785" s="139">
        <v>1677</v>
      </c>
      <c r="D1785" s="139">
        <v>345</v>
      </c>
      <c r="E1785" s="163">
        <v>2022</v>
      </c>
    </row>
    <row r="1786" spans="1:5" s="132" customFormat="1" ht="10.5" customHeight="1" x14ac:dyDescent="0.15">
      <c r="A1786" s="107" t="s">
        <v>44</v>
      </c>
      <c r="B1786" s="107" t="s">
        <v>2091</v>
      </c>
      <c r="C1786" s="139">
        <v>1499</v>
      </c>
      <c r="D1786" s="139">
        <v>233</v>
      </c>
      <c r="E1786" s="163">
        <v>1732</v>
      </c>
    </row>
    <row r="1787" spans="1:5" s="132" customFormat="1" ht="10.5" customHeight="1" x14ac:dyDescent="0.15">
      <c r="A1787" s="107" t="s">
        <v>44</v>
      </c>
      <c r="B1787" s="107" t="s">
        <v>2092</v>
      </c>
      <c r="C1787" s="139">
        <v>1861</v>
      </c>
      <c r="D1787" s="139">
        <v>234</v>
      </c>
      <c r="E1787" s="163">
        <v>2095</v>
      </c>
    </row>
    <row r="1788" spans="1:5" s="132" customFormat="1" ht="10.5" customHeight="1" x14ac:dyDescent="0.15">
      <c r="A1788" s="107" t="s">
        <v>44</v>
      </c>
      <c r="B1788" s="107" t="s">
        <v>2093</v>
      </c>
      <c r="C1788" s="139">
        <v>1762</v>
      </c>
      <c r="D1788" s="139">
        <v>328</v>
      </c>
      <c r="E1788" s="163">
        <v>2090</v>
      </c>
    </row>
    <row r="1789" spans="1:5" s="132" customFormat="1" ht="10.5" customHeight="1" x14ac:dyDescent="0.15">
      <c r="A1789" s="107" t="s">
        <v>44</v>
      </c>
      <c r="B1789" s="107" t="s">
        <v>2094</v>
      </c>
      <c r="C1789" s="139">
        <v>1537</v>
      </c>
      <c r="D1789" s="139">
        <v>271</v>
      </c>
      <c r="E1789" s="163">
        <v>1808</v>
      </c>
    </row>
    <row r="1790" spans="1:5" s="132" customFormat="1" ht="10.5" customHeight="1" x14ac:dyDescent="0.15">
      <c r="A1790" s="107" t="s">
        <v>44</v>
      </c>
      <c r="B1790" s="107" t="s">
        <v>2095</v>
      </c>
      <c r="C1790" s="139">
        <v>983</v>
      </c>
      <c r="D1790" s="139">
        <v>131</v>
      </c>
      <c r="E1790" s="163">
        <v>1114</v>
      </c>
    </row>
    <row r="1791" spans="1:5" s="132" customFormat="1" ht="10.5" customHeight="1" x14ac:dyDescent="0.15">
      <c r="A1791" s="107" t="s">
        <v>44</v>
      </c>
      <c r="B1791" s="107" t="s">
        <v>2096</v>
      </c>
      <c r="C1791" s="139">
        <v>1435</v>
      </c>
      <c r="D1791" s="139">
        <v>169</v>
      </c>
      <c r="E1791" s="163">
        <v>1604</v>
      </c>
    </row>
    <row r="1792" spans="1:5" s="132" customFormat="1" ht="10.5" customHeight="1" x14ac:dyDescent="0.15">
      <c r="A1792" s="107" t="s">
        <v>44</v>
      </c>
      <c r="B1792" s="107" t="s">
        <v>2097</v>
      </c>
      <c r="C1792" s="139">
        <v>1748</v>
      </c>
      <c r="D1792" s="139">
        <v>594</v>
      </c>
      <c r="E1792" s="163">
        <v>2342</v>
      </c>
    </row>
    <row r="1793" spans="1:5" s="132" customFormat="1" ht="10.5" customHeight="1" x14ac:dyDescent="0.15">
      <c r="A1793" s="107" t="s">
        <v>44</v>
      </c>
      <c r="B1793" s="107" t="s">
        <v>2098</v>
      </c>
      <c r="C1793" s="139">
        <v>1525</v>
      </c>
      <c r="D1793" s="139">
        <v>256</v>
      </c>
      <c r="E1793" s="163">
        <v>1781</v>
      </c>
    </row>
    <row r="1794" spans="1:5" s="132" customFormat="1" ht="10.5" customHeight="1" x14ac:dyDescent="0.15">
      <c r="A1794" s="107" t="s">
        <v>44</v>
      </c>
      <c r="B1794" s="107" t="s">
        <v>2099</v>
      </c>
      <c r="C1794" s="139">
        <v>1444</v>
      </c>
      <c r="D1794" s="139">
        <v>167</v>
      </c>
      <c r="E1794" s="163">
        <v>1611</v>
      </c>
    </row>
    <row r="1795" spans="1:5" s="132" customFormat="1" ht="10.5" customHeight="1" x14ac:dyDescent="0.15">
      <c r="A1795" s="107" t="s">
        <v>44</v>
      </c>
      <c r="B1795" s="107" t="s">
        <v>2100</v>
      </c>
      <c r="C1795" s="139">
        <v>1604</v>
      </c>
      <c r="D1795" s="139">
        <v>267</v>
      </c>
      <c r="E1795" s="163">
        <v>1871</v>
      </c>
    </row>
    <row r="1796" spans="1:5" s="132" customFormat="1" ht="10.5" customHeight="1" x14ac:dyDescent="0.15">
      <c r="A1796" s="107" t="s">
        <v>44</v>
      </c>
      <c r="B1796" s="107" t="s">
        <v>2101</v>
      </c>
      <c r="C1796" s="139">
        <v>1662</v>
      </c>
      <c r="D1796" s="139">
        <v>763</v>
      </c>
      <c r="E1796" s="163">
        <v>2425</v>
      </c>
    </row>
    <row r="1797" spans="1:5" s="132" customFormat="1" ht="10.5" customHeight="1" x14ac:dyDescent="0.15">
      <c r="A1797" s="107" t="s">
        <v>44</v>
      </c>
      <c r="B1797" s="107" t="s">
        <v>2102</v>
      </c>
      <c r="C1797" s="139">
        <v>1353</v>
      </c>
      <c r="D1797" s="139">
        <v>628</v>
      </c>
      <c r="E1797" s="163">
        <v>1981</v>
      </c>
    </row>
    <row r="1798" spans="1:5" s="132" customFormat="1" ht="10.5" customHeight="1" x14ac:dyDescent="0.15">
      <c r="A1798" s="107" t="s">
        <v>44</v>
      </c>
      <c r="B1798" s="107" t="s">
        <v>2103</v>
      </c>
      <c r="C1798" s="139">
        <v>1472</v>
      </c>
      <c r="D1798" s="139">
        <v>246</v>
      </c>
      <c r="E1798" s="163">
        <v>1718</v>
      </c>
    </row>
    <row r="1799" spans="1:5" s="132" customFormat="1" ht="10.5" customHeight="1" x14ac:dyDescent="0.15">
      <c r="A1799" s="107" t="s">
        <v>44</v>
      </c>
      <c r="B1799" s="107" t="s">
        <v>2104</v>
      </c>
      <c r="C1799" s="139">
        <v>1556</v>
      </c>
      <c r="D1799" s="139">
        <v>215</v>
      </c>
      <c r="E1799" s="163">
        <v>1771</v>
      </c>
    </row>
    <row r="1800" spans="1:5" s="132" customFormat="1" ht="10.5" customHeight="1" x14ac:dyDescent="0.15">
      <c r="A1800" s="107" t="s">
        <v>44</v>
      </c>
      <c r="B1800" s="107" t="s">
        <v>2105</v>
      </c>
      <c r="C1800" s="139">
        <v>1748</v>
      </c>
      <c r="D1800" s="139">
        <v>379</v>
      </c>
      <c r="E1800" s="163">
        <v>2127</v>
      </c>
    </row>
    <row r="1801" spans="1:5" s="132" customFormat="1" ht="10.5" customHeight="1" x14ac:dyDescent="0.15">
      <c r="A1801" s="107" t="s">
        <v>44</v>
      </c>
      <c r="B1801" s="107" t="s">
        <v>2106</v>
      </c>
      <c r="C1801" s="139">
        <v>1444</v>
      </c>
      <c r="D1801" s="139">
        <v>382</v>
      </c>
      <c r="E1801" s="163">
        <v>1826</v>
      </c>
    </row>
    <row r="1802" spans="1:5" s="132" customFormat="1" ht="10.5" customHeight="1" x14ac:dyDescent="0.15">
      <c r="A1802" s="107" t="s">
        <v>44</v>
      </c>
      <c r="B1802" s="107" t="s">
        <v>2107</v>
      </c>
      <c r="C1802" s="139">
        <v>1768</v>
      </c>
      <c r="D1802" s="139">
        <v>397</v>
      </c>
      <c r="E1802" s="163">
        <v>2165</v>
      </c>
    </row>
    <row r="1803" spans="1:5" s="132" customFormat="1" ht="10.5" customHeight="1" x14ac:dyDescent="0.15">
      <c r="A1803" s="107" t="s">
        <v>44</v>
      </c>
      <c r="B1803" s="107" t="s">
        <v>2108</v>
      </c>
      <c r="C1803" s="139">
        <v>1660</v>
      </c>
      <c r="D1803" s="139">
        <v>370</v>
      </c>
      <c r="E1803" s="163">
        <v>2030</v>
      </c>
    </row>
    <row r="1804" spans="1:5" s="132" customFormat="1" ht="10.5" customHeight="1" x14ac:dyDescent="0.15">
      <c r="A1804" s="107" t="s">
        <v>44</v>
      </c>
      <c r="B1804" s="107" t="s">
        <v>2109</v>
      </c>
      <c r="C1804" s="139">
        <v>1438</v>
      </c>
      <c r="D1804" s="139">
        <v>346</v>
      </c>
      <c r="E1804" s="163">
        <v>1784</v>
      </c>
    </row>
    <row r="1805" spans="1:5" s="132" customFormat="1" ht="10.5" customHeight="1" x14ac:dyDescent="0.15">
      <c r="A1805" s="107" t="s">
        <v>44</v>
      </c>
      <c r="B1805" s="107" t="s">
        <v>2110</v>
      </c>
      <c r="C1805" s="139">
        <v>1228</v>
      </c>
      <c r="D1805" s="139">
        <v>208</v>
      </c>
      <c r="E1805" s="163">
        <v>1436</v>
      </c>
    </row>
    <row r="1806" spans="1:5" s="132" customFormat="1" ht="10.5" customHeight="1" x14ac:dyDescent="0.15">
      <c r="A1806" s="107" t="s">
        <v>44</v>
      </c>
      <c r="B1806" s="107" t="s">
        <v>2111</v>
      </c>
      <c r="C1806" s="139">
        <v>1346</v>
      </c>
      <c r="D1806" s="139">
        <v>214</v>
      </c>
      <c r="E1806" s="163">
        <v>1560</v>
      </c>
    </row>
    <row r="1807" spans="1:5" s="132" customFormat="1" ht="10.5" customHeight="1" x14ac:dyDescent="0.15">
      <c r="A1807" s="107" t="s">
        <v>44</v>
      </c>
      <c r="B1807" s="107" t="s">
        <v>2112</v>
      </c>
      <c r="C1807" s="139">
        <v>1220</v>
      </c>
      <c r="D1807" s="139">
        <v>136</v>
      </c>
      <c r="E1807" s="163">
        <v>1356</v>
      </c>
    </row>
    <row r="1808" spans="1:5" s="132" customFormat="1" ht="10.5" customHeight="1" x14ac:dyDescent="0.15">
      <c r="A1808" s="107" t="s">
        <v>44</v>
      </c>
      <c r="B1808" s="107" t="s">
        <v>2113</v>
      </c>
      <c r="C1808" s="139">
        <v>1213</v>
      </c>
      <c r="D1808" s="139">
        <v>257</v>
      </c>
      <c r="E1808" s="163">
        <v>1470</v>
      </c>
    </row>
    <row r="1809" spans="1:5" s="132" customFormat="1" ht="10.5" customHeight="1" x14ac:dyDescent="0.15">
      <c r="A1809" s="107" t="s">
        <v>44</v>
      </c>
      <c r="B1809" s="107" t="s">
        <v>2114</v>
      </c>
      <c r="C1809" s="139">
        <v>1423</v>
      </c>
      <c r="D1809" s="139">
        <v>295</v>
      </c>
      <c r="E1809" s="163">
        <v>1718</v>
      </c>
    </row>
    <row r="1810" spans="1:5" s="132" customFormat="1" ht="10.5" customHeight="1" x14ac:dyDescent="0.15">
      <c r="A1810" s="107" t="s">
        <v>44</v>
      </c>
      <c r="B1810" s="107" t="s">
        <v>2115</v>
      </c>
      <c r="C1810" s="139">
        <v>1236</v>
      </c>
      <c r="D1810" s="139">
        <v>300</v>
      </c>
      <c r="E1810" s="163">
        <v>1536</v>
      </c>
    </row>
    <row r="1811" spans="1:5" s="132" customFormat="1" ht="10.5" customHeight="1" x14ac:dyDescent="0.15">
      <c r="A1811" s="107" t="s">
        <v>44</v>
      </c>
      <c r="B1811" s="107" t="s">
        <v>2116</v>
      </c>
      <c r="C1811" s="139">
        <v>1657</v>
      </c>
      <c r="D1811" s="139">
        <v>199</v>
      </c>
      <c r="E1811" s="163">
        <v>1856</v>
      </c>
    </row>
    <row r="1812" spans="1:5" s="132" customFormat="1" ht="10.5" customHeight="1" x14ac:dyDescent="0.15">
      <c r="A1812" s="107" t="s">
        <v>44</v>
      </c>
      <c r="B1812" s="107" t="s">
        <v>2117</v>
      </c>
      <c r="C1812" s="139">
        <v>1702</v>
      </c>
      <c r="D1812" s="139">
        <v>155</v>
      </c>
      <c r="E1812" s="163">
        <v>1857</v>
      </c>
    </row>
    <row r="1813" spans="1:5" s="132" customFormat="1" ht="10.5" customHeight="1" x14ac:dyDescent="0.15">
      <c r="A1813" s="107" t="s">
        <v>44</v>
      </c>
      <c r="B1813" s="107" t="s">
        <v>2118</v>
      </c>
      <c r="C1813" s="139">
        <v>1425</v>
      </c>
      <c r="D1813" s="139">
        <v>141</v>
      </c>
      <c r="E1813" s="163">
        <v>1566</v>
      </c>
    </row>
    <row r="1814" spans="1:5" s="132" customFormat="1" ht="10.5" customHeight="1" x14ac:dyDescent="0.15">
      <c r="A1814" s="107" t="s">
        <v>44</v>
      </c>
      <c r="B1814" s="107" t="s">
        <v>2119</v>
      </c>
      <c r="C1814" s="139">
        <v>1428</v>
      </c>
      <c r="D1814" s="139">
        <v>192</v>
      </c>
      <c r="E1814" s="163">
        <v>1620</v>
      </c>
    </row>
    <row r="1815" spans="1:5" s="132" customFormat="1" ht="10.5" customHeight="1" x14ac:dyDescent="0.15">
      <c r="A1815" s="107" t="s">
        <v>44</v>
      </c>
      <c r="B1815" s="107" t="s">
        <v>2120</v>
      </c>
      <c r="C1815" s="139">
        <v>1778</v>
      </c>
      <c r="D1815" s="139">
        <v>280</v>
      </c>
      <c r="E1815" s="163">
        <v>2058</v>
      </c>
    </row>
    <row r="1816" spans="1:5" s="132" customFormat="1" ht="10.5" customHeight="1" x14ac:dyDescent="0.15">
      <c r="A1816" s="107" t="s">
        <v>44</v>
      </c>
      <c r="B1816" s="107" t="s">
        <v>2121</v>
      </c>
      <c r="C1816" s="139">
        <v>1687</v>
      </c>
      <c r="D1816" s="139">
        <v>196</v>
      </c>
      <c r="E1816" s="163">
        <v>1883</v>
      </c>
    </row>
    <row r="1817" spans="1:5" s="132" customFormat="1" ht="10.5" customHeight="1" x14ac:dyDescent="0.15">
      <c r="A1817" s="107" t="s">
        <v>44</v>
      </c>
      <c r="B1817" s="107" t="s">
        <v>2122</v>
      </c>
      <c r="C1817" s="139">
        <v>1487</v>
      </c>
      <c r="D1817" s="139">
        <v>247</v>
      </c>
      <c r="E1817" s="163">
        <v>1734</v>
      </c>
    </row>
    <row r="1818" spans="1:5" s="132" customFormat="1" ht="10.5" customHeight="1" x14ac:dyDescent="0.15">
      <c r="A1818" s="107" t="s">
        <v>44</v>
      </c>
      <c r="B1818" s="107" t="s">
        <v>2123</v>
      </c>
      <c r="C1818" s="139">
        <v>305</v>
      </c>
      <c r="D1818" s="139">
        <v>346</v>
      </c>
      <c r="E1818" s="163">
        <v>651</v>
      </c>
    </row>
    <row r="1819" spans="1:5" s="132" customFormat="1" ht="10.5" customHeight="1" x14ac:dyDescent="0.15">
      <c r="A1819" s="107" t="s">
        <v>44</v>
      </c>
      <c r="B1819" s="107" t="s">
        <v>2124</v>
      </c>
      <c r="C1819" s="139">
        <v>1516</v>
      </c>
      <c r="D1819" s="139">
        <v>200</v>
      </c>
      <c r="E1819" s="163">
        <v>1716</v>
      </c>
    </row>
    <row r="1820" spans="1:5" s="132" customFormat="1" ht="10.5" customHeight="1" x14ac:dyDescent="0.15">
      <c r="A1820" s="107" t="s">
        <v>44</v>
      </c>
      <c r="B1820" s="107" t="s">
        <v>2125</v>
      </c>
      <c r="C1820" s="139">
        <v>1685</v>
      </c>
      <c r="D1820" s="139">
        <v>258</v>
      </c>
      <c r="E1820" s="163">
        <v>1943</v>
      </c>
    </row>
    <row r="1821" spans="1:5" s="132" customFormat="1" ht="10.5" customHeight="1" x14ac:dyDescent="0.15">
      <c r="A1821" s="107" t="s">
        <v>44</v>
      </c>
      <c r="B1821" s="107" t="s">
        <v>2126</v>
      </c>
      <c r="C1821" s="139">
        <v>1902</v>
      </c>
      <c r="D1821" s="139">
        <v>277</v>
      </c>
      <c r="E1821" s="163">
        <v>2179</v>
      </c>
    </row>
    <row r="1822" spans="1:5" s="132" customFormat="1" ht="10.5" customHeight="1" x14ac:dyDescent="0.15">
      <c r="A1822" s="107" t="s">
        <v>44</v>
      </c>
      <c r="B1822" s="107" t="s">
        <v>2127</v>
      </c>
      <c r="C1822" s="139">
        <v>1305</v>
      </c>
      <c r="D1822" s="139">
        <v>200</v>
      </c>
      <c r="E1822" s="163">
        <v>1505</v>
      </c>
    </row>
    <row r="1823" spans="1:5" s="132" customFormat="1" ht="10.5" customHeight="1" x14ac:dyDescent="0.15">
      <c r="A1823" s="107" t="s">
        <v>44</v>
      </c>
      <c r="B1823" s="107" t="s">
        <v>2128</v>
      </c>
      <c r="C1823" s="139">
        <v>1461</v>
      </c>
      <c r="D1823" s="139">
        <v>228</v>
      </c>
      <c r="E1823" s="163">
        <v>1689</v>
      </c>
    </row>
    <row r="1824" spans="1:5" s="132" customFormat="1" ht="10.5" customHeight="1" x14ac:dyDescent="0.15">
      <c r="A1824" s="107" t="s">
        <v>44</v>
      </c>
      <c r="B1824" s="107" t="s">
        <v>2129</v>
      </c>
      <c r="C1824" s="139">
        <v>1356</v>
      </c>
      <c r="D1824" s="139">
        <v>230</v>
      </c>
      <c r="E1824" s="163">
        <v>1586</v>
      </c>
    </row>
    <row r="1825" spans="1:5" s="132" customFormat="1" ht="10.5" customHeight="1" x14ac:dyDescent="0.15">
      <c r="A1825" s="107" t="s">
        <v>44</v>
      </c>
      <c r="B1825" s="107" t="s">
        <v>2130</v>
      </c>
      <c r="C1825" s="139">
        <v>1415</v>
      </c>
      <c r="D1825" s="139">
        <v>251</v>
      </c>
      <c r="E1825" s="163">
        <v>1666</v>
      </c>
    </row>
    <row r="1826" spans="1:5" s="132" customFormat="1" ht="10.5" customHeight="1" x14ac:dyDescent="0.15">
      <c r="A1826" s="107" t="s">
        <v>44</v>
      </c>
      <c r="B1826" s="107" t="s">
        <v>2131</v>
      </c>
      <c r="C1826" s="139">
        <v>1469</v>
      </c>
      <c r="D1826" s="139">
        <v>257</v>
      </c>
      <c r="E1826" s="163">
        <v>1726</v>
      </c>
    </row>
    <row r="1827" spans="1:5" s="132" customFormat="1" ht="10.5" customHeight="1" x14ac:dyDescent="0.15">
      <c r="A1827" s="107" t="s">
        <v>44</v>
      </c>
      <c r="B1827" s="107" t="s">
        <v>2132</v>
      </c>
      <c r="C1827" s="139">
        <v>1386</v>
      </c>
      <c r="D1827" s="139">
        <v>179</v>
      </c>
      <c r="E1827" s="163">
        <v>1565</v>
      </c>
    </row>
    <row r="1828" spans="1:5" s="132" customFormat="1" ht="10.5" customHeight="1" x14ac:dyDescent="0.15">
      <c r="A1828" s="107" t="s">
        <v>44</v>
      </c>
      <c r="B1828" s="107" t="s">
        <v>2133</v>
      </c>
      <c r="C1828" s="139">
        <v>1394</v>
      </c>
      <c r="D1828" s="139">
        <v>223</v>
      </c>
      <c r="E1828" s="163">
        <v>1617</v>
      </c>
    </row>
    <row r="1829" spans="1:5" s="132" customFormat="1" ht="10.5" customHeight="1" x14ac:dyDescent="0.15">
      <c r="A1829" s="107" t="s">
        <v>44</v>
      </c>
      <c r="B1829" s="107" t="s">
        <v>2134</v>
      </c>
      <c r="C1829" s="139">
        <v>2184</v>
      </c>
      <c r="D1829" s="139">
        <v>173</v>
      </c>
      <c r="E1829" s="163">
        <v>2357</v>
      </c>
    </row>
    <row r="1830" spans="1:5" s="132" customFormat="1" ht="10.5" customHeight="1" x14ac:dyDescent="0.15">
      <c r="A1830" s="107" t="s">
        <v>44</v>
      </c>
      <c r="B1830" s="107" t="s">
        <v>2135</v>
      </c>
      <c r="C1830" s="139">
        <v>1139</v>
      </c>
      <c r="D1830" s="139">
        <v>214</v>
      </c>
      <c r="E1830" s="163">
        <v>1353</v>
      </c>
    </row>
    <row r="1831" spans="1:5" s="132" customFormat="1" ht="10.5" customHeight="1" x14ac:dyDescent="0.15">
      <c r="A1831" s="107" t="s">
        <v>44</v>
      </c>
      <c r="B1831" s="107" t="s">
        <v>2136</v>
      </c>
      <c r="C1831" s="139">
        <v>1062</v>
      </c>
      <c r="D1831" s="139">
        <v>227</v>
      </c>
      <c r="E1831" s="163">
        <v>1289</v>
      </c>
    </row>
    <row r="1832" spans="1:5" s="132" customFormat="1" ht="10.5" customHeight="1" x14ac:dyDescent="0.15">
      <c r="A1832" s="107" t="s">
        <v>44</v>
      </c>
      <c r="B1832" s="107" t="s">
        <v>2137</v>
      </c>
      <c r="C1832" s="139">
        <v>1755</v>
      </c>
      <c r="D1832" s="139">
        <v>224</v>
      </c>
      <c r="E1832" s="163">
        <v>1979</v>
      </c>
    </row>
    <row r="1833" spans="1:5" s="132" customFormat="1" ht="10.5" customHeight="1" x14ac:dyDescent="0.15">
      <c r="A1833" s="107" t="s">
        <v>44</v>
      </c>
      <c r="B1833" s="107" t="s">
        <v>2138</v>
      </c>
      <c r="C1833" s="139">
        <v>1777</v>
      </c>
      <c r="D1833" s="139">
        <v>384</v>
      </c>
      <c r="E1833" s="163">
        <v>2161</v>
      </c>
    </row>
    <row r="1834" spans="1:5" s="132" customFormat="1" ht="10.5" customHeight="1" x14ac:dyDescent="0.15">
      <c r="A1834" s="107" t="s">
        <v>44</v>
      </c>
      <c r="B1834" s="107" t="s">
        <v>2139</v>
      </c>
      <c r="C1834" s="139">
        <v>1335</v>
      </c>
      <c r="D1834" s="139">
        <v>170</v>
      </c>
      <c r="E1834" s="163">
        <v>1505</v>
      </c>
    </row>
    <row r="1835" spans="1:5" s="132" customFormat="1" ht="10.5" customHeight="1" x14ac:dyDescent="0.15">
      <c r="A1835" s="107" t="s">
        <v>44</v>
      </c>
      <c r="B1835" s="107" t="s">
        <v>2140</v>
      </c>
      <c r="C1835" s="139">
        <v>1016</v>
      </c>
      <c r="D1835" s="139">
        <v>90</v>
      </c>
      <c r="E1835" s="163">
        <v>1106</v>
      </c>
    </row>
    <row r="1836" spans="1:5" s="132" customFormat="1" ht="10.5" customHeight="1" x14ac:dyDescent="0.15">
      <c r="A1836" s="107" t="s">
        <v>44</v>
      </c>
      <c r="B1836" s="107" t="s">
        <v>2141</v>
      </c>
      <c r="C1836" s="139">
        <v>538</v>
      </c>
      <c r="D1836" s="139">
        <v>128</v>
      </c>
      <c r="E1836" s="163">
        <v>666</v>
      </c>
    </row>
    <row r="1837" spans="1:5" s="132" customFormat="1" ht="10.5" customHeight="1" x14ac:dyDescent="0.15">
      <c r="A1837" s="107" t="s">
        <v>44</v>
      </c>
      <c r="B1837" s="107" t="s">
        <v>2142</v>
      </c>
      <c r="C1837" s="139">
        <v>954</v>
      </c>
      <c r="D1837" s="139">
        <v>159</v>
      </c>
      <c r="E1837" s="163">
        <v>1113</v>
      </c>
    </row>
    <row r="1838" spans="1:5" s="132" customFormat="1" ht="10.5" customHeight="1" x14ac:dyDescent="0.15">
      <c r="A1838" s="107" t="s">
        <v>44</v>
      </c>
      <c r="B1838" s="107" t="s">
        <v>2143</v>
      </c>
      <c r="C1838" s="139">
        <v>1165</v>
      </c>
      <c r="D1838" s="139">
        <v>256</v>
      </c>
      <c r="E1838" s="163">
        <v>1421</v>
      </c>
    </row>
    <row r="1839" spans="1:5" s="132" customFormat="1" ht="10.5" customHeight="1" x14ac:dyDescent="0.15">
      <c r="A1839" s="107" t="s">
        <v>44</v>
      </c>
      <c r="B1839" s="107" t="s">
        <v>2144</v>
      </c>
      <c r="C1839" s="139">
        <v>1565</v>
      </c>
      <c r="D1839" s="139">
        <v>127</v>
      </c>
      <c r="E1839" s="163">
        <v>1692</v>
      </c>
    </row>
    <row r="1840" spans="1:5" s="132" customFormat="1" ht="10.5" customHeight="1" x14ac:dyDescent="0.15">
      <c r="A1840" s="107" t="s">
        <v>44</v>
      </c>
      <c r="B1840" s="107" t="s">
        <v>2145</v>
      </c>
      <c r="C1840" s="139">
        <v>1685</v>
      </c>
      <c r="D1840" s="139">
        <v>107</v>
      </c>
      <c r="E1840" s="163">
        <v>1792</v>
      </c>
    </row>
    <row r="1841" spans="1:5" s="132" customFormat="1" ht="10.5" customHeight="1" x14ac:dyDescent="0.15">
      <c r="A1841" s="107" t="s">
        <v>44</v>
      </c>
      <c r="B1841" s="107" t="s">
        <v>2146</v>
      </c>
      <c r="C1841" s="139">
        <v>1778</v>
      </c>
      <c r="D1841" s="139">
        <v>392</v>
      </c>
      <c r="E1841" s="163">
        <v>2170</v>
      </c>
    </row>
    <row r="1842" spans="1:5" s="132" customFormat="1" ht="10.5" customHeight="1" x14ac:dyDescent="0.15">
      <c r="A1842" s="107" t="s">
        <v>44</v>
      </c>
      <c r="B1842" s="107" t="s">
        <v>2147</v>
      </c>
      <c r="C1842" s="139">
        <v>830</v>
      </c>
      <c r="D1842" s="139">
        <v>183</v>
      </c>
      <c r="E1842" s="163">
        <v>1013</v>
      </c>
    </row>
    <row r="1843" spans="1:5" s="132" customFormat="1" ht="10.5" customHeight="1" x14ac:dyDescent="0.15">
      <c r="A1843" s="107" t="s">
        <v>44</v>
      </c>
      <c r="B1843" s="107" t="s">
        <v>2148</v>
      </c>
      <c r="C1843" s="139">
        <v>1516</v>
      </c>
      <c r="D1843" s="139">
        <v>188</v>
      </c>
      <c r="E1843" s="163">
        <v>1704</v>
      </c>
    </row>
    <row r="1844" spans="1:5" s="132" customFormat="1" ht="10.5" customHeight="1" x14ac:dyDescent="0.15">
      <c r="A1844" s="107" t="s">
        <v>44</v>
      </c>
      <c r="B1844" s="107" t="s">
        <v>2149</v>
      </c>
      <c r="C1844" s="139">
        <v>1470</v>
      </c>
      <c r="D1844" s="139">
        <v>131</v>
      </c>
      <c r="E1844" s="163">
        <v>1601</v>
      </c>
    </row>
    <row r="1845" spans="1:5" s="132" customFormat="1" ht="10.5" customHeight="1" x14ac:dyDescent="0.15">
      <c r="A1845" s="107" t="s">
        <v>44</v>
      </c>
      <c r="B1845" s="107" t="s">
        <v>2150</v>
      </c>
      <c r="C1845" s="139">
        <v>150</v>
      </c>
      <c r="D1845" s="139">
        <v>13</v>
      </c>
      <c r="E1845" s="163">
        <v>163</v>
      </c>
    </row>
    <row r="1846" spans="1:5" s="132" customFormat="1" ht="10.5" customHeight="1" x14ac:dyDescent="0.15">
      <c r="A1846" s="107" t="s">
        <v>44</v>
      </c>
      <c r="B1846" s="107" t="s">
        <v>2151</v>
      </c>
      <c r="C1846" s="139">
        <v>2411</v>
      </c>
      <c r="D1846" s="139">
        <v>426</v>
      </c>
      <c r="E1846" s="163">
        <v>2837</v>
      </c>
    </row>
    <row r="1847" spans="1:5" s="132" customFormat="1" ht="10.5" customHeight="1" x14ac:dyDescent="0.15">
      <c r="A1847" s="107" t="s">
        <v>44</v>
      </c>
      <c r="B1847" s="107" t="s">
        <v>2152</v>
      </c>
      <c r="C1847" s="139">
        <v>1252</v>
      </c>
      <c r="D1847" s="139">
        <v>164</v>
      </c>
      <c r="E1847" s="163">
        <v>1416</v>
      </c>
    </row>
    <row r="1848" spans="1:5" s="132" customFormat="1" ht="10.5" customHeight="1" x14ac:dyDescent="0.15">
      <c r="A1848" s="107" t="s">
        <v>44</v>
      </c>
      <c r="B1848" s="107" t="s">
        <v>2153</v>
      </c>
      <c r="C1848" s="139">
        <v>1230</v>
      </c>
      <c r="D1848" s="139">
        <v>324</v>
      </c>
      <c r="E1848" s="163">
        <v>1554</v>
      </c>
    </row>
    <row r="1849" spans="1:5" s="132" customFormat="1" ht="10.5" customHeight="1" x14ac:dyDescent="0.15">
      <c r="A1849" s="107" t="s">
        <v>44</v>
      </c>
      <c r="B1849" s="107" t="s">
        <v>2154</v>
      </c>
      <c r="C1849" s="139">
        <v>1248</v>
      </c>
      <c r="D1849" s="139">
        <v>663</v>
      </c>
      <c r="E1849" s="163">
        <v>1911</v>
      </c>
    </row>
    <row r="1850" spans="1:5" s="132" customFormat="1" ht="10.5" customHeight="1" x14ac:dyDescent="0.15">
      <c r="A1850" s="107" t="s">
        <v>44</v>
      </c>
      <c r="B1850" s="107" t="s">
        <v>2155</v>
      </c>
      <c r="C1850" s="139">
        <v>1431</v>
      </c>
      <c r="D1850" s="139">
        <v>247</v>
      </c>
      <c r="E1850" s="163">
        <v>1678</v>
      </c>
    </row>
    <row r="1851" spans="1:5" s="132" customFormat="1" ht="10.5" customHeight="1" x14ac:dyDescent="0.15">
      <c r="A1851" s="107" t="s">
        <v>44</v>
      </c>
      <c r="B1851" s="107" t="s">
        <v>2156</v>
      </c>
      <c r="C1851" s="139">
        <v>1893</v>
      </c>
      <c r="D1851" s="139">
        <v>277</v>
      </c>
      <c r="E1851" s="163">
        <v>2170</v>
      </c>
    </row>
    <row r="1852" spans="1:5" s="132" customFormat="1" ht="10.5" customHeight="1" x14ac:dyDescent="0.15">
      <c r="A1852" s="107" t="s">
        <v>44</v>
      </c>
      <c r="B1852" s="107" t="s">
        <v>2157</v>
      </c>
      <c r="C1852" s="139">
        <v>1681</v>
      </c>
      <c r="D1852" s="139">
        <v>113</v>
      </c>
      <c r="E1852" s="163">
        <v>1794</v>
      </c>
    </row>
    <row r="1853" spans="1:5" s="132" customFormat="1" ht="10.5" customHeight="1" x14ac:dyDescent="0.15">
      <c r="A1853" s="107" t="s">
        <v>44</v>
      </c>
      <c r="B1853" s="107" t="s">
        <v>2158</v>
      </c>
      <c r="C1853" s="139">
        <v>1625</v>
      </c>
      <c r="D1853" s="139">
        <v>116</v>
      </c>
      <c r="E1853" s="163">
        <v>1741</v>
      </c>
    </row>
    <row r="1854" spans="1:5" s="132" customFormat="1" ht="10.5" customHeight="1" x14ac:dyDescent="0.15">
      <c r="A1854" s="107" t="s">
        <v>44</v>
      </c>
      <c r="B1854" s="107" t="s">
        <v>2159</v>
      </c>
      <c r="C1854" s="139">
        <v>1771</v>
      </c>
      <c r="D1854" s="139">
        <v>230</v>
      </c>
      <c r="E1854" s="163">
        <v>2001</v>
      </c>
    </row>
    <row r="1855" spans="1:5" s="132" customFormat="1" ht="10.5" customHeight="1" x14ac:dyDescent="0.15">
      <c r="A1855" s="107" t="s">
        <v>44</v>
      </c>
      <c r="B1855" s="107" t="s">
        <v>2160</v>
      </c>
      <c r="C1855" s="139">
        <v>1842</v>
      </c>
      <c r="D1855" s="139">
        <v>164</v>
      </c>
      <c r="E1855" s="163">
        <v>2006</v>
      </c>
    </row>
    <row r="1856" spans="1:5" s="132" customFormat="1" ht="10.5" customHeight="1" x14ac:dyDescent="0.15">
      <c r="A1856" s="107" t="s">
        <v>44</v>
      </c>
      <c r="B1856" s="107" t="s">
        <v>2161</v>
      </c>
      <c r="C1856" s="139">
        <v>1638</v>
      </c>
      <c r="D1856" s="139">
        <v>227</v>
      </c>
      <c r="E1856" s="163">
        <v>1865</v>
      </c>
    </row>
    <row r="1857" spans="1:5" s="132" customFormat="1" ht="10.5" customHeight="1" x14ac:dyDescent="0.15">
      <c r="A1857" s="107" t="s">
        <v>44</v>
      </c>
      <c r="B1857" s="107" t="s">
        <v>2162</v>
      </c>
      <c r="C1857" s="139">
        <v>1694</v>
      </c>
      <c r="D1857" s="139">
        <v>272</v>
      </c>
      <c r="E1857" s="163">
        <v>1966</v>
      </c>
    </row>
    <row r="1858" spans="1:5" s="132" customFormat="1" ht="10.5" customHeight="1" x14ac:dyDescent="0.15">
      <c r="A1858" s="107" t="s">
        <v>44</v>
      </c>
      <c r="B1858" s="107" t="s">
        <v>2163</v>
      </c>
      <c r="C1858" s="139">
        <v>1724</v>
      </c>
      <c r="D1858" s="139">
        <v>244</v>
      </c>
      <c r="E1858" s="163">
        <v>1968</v>
      </c>
    </row>
    <row r="1859" spans="1:5" s="132" customFormat="1" ht="10.5" customHeight="1" x14ac:dyDescent="0.15">
      <c r="A1859" s="107" t="s">
        <v>44</v>
      </c>
      <c r="B1859" s="107" t="s">
        <v>2164</v>
      </c>
      <c r="C1859" s="139">
        <v>1836</v>
      </c>
      <c r="D1859" s="139">
        <v>230</v>
      </c>
      <c r="E1859" s="163">
        <v>2066</v>
      </c>
    </row>
    <row r="1860" spans="1:5" s="132" customFormat="1" ht="10.5" customHeight="1" x14ac:dyDescent="0.15">
      <c r="A1860" s="107" t="s">
        <v>44</v>
      </c>
      <c r="B1860" s="107" t="s">
        <v>2165</v>
      </c>
      <c r="C1860" s="139">
        <v>1957</v>
      </c>
      <c r="D1860" s="139">
        <v>308</v>
      </c>
      <c r="E1860" s="163">
        <v>2265</v>
      </c>
    </row>
    <row r="1861" spans="1:5" s="132" customFormat="1" ht="10.5" customHeight="1" x14ac:dyDescent="0.15">
      <c r="A1861" s="107" t="s">
        <v>44</v>
      </c>
      <c r="B1861" s="107" t="s">
        <v>2166</v>
      </c>
      <c r="C1861" s="139">
        <v>1024</v>
      </c>
      <c r="D1861" s="139">
        <v>140</v>
      </c>
      <c r="E1861" s="163">
        <v>1164</v>
      </c>
    </row>
    <row r="1862" spans="1:5" s="132" customFormat="1" ht="10.5" customHeight="1" x14ac:dyDescent="0.15">
      <c r="A1862" s="107" t="s">
        <v>44</v>
      </c>
      <c r="B1862" s="107" t="s">
        <v>2167</v>
      </c>
      <c r="C1862" s="139">
        <v>1817</v>
      </c>
      <c r="D1862" s="139">
        <v>300</v>
      </c>
      <c r="E1862" s="163">
        <v>2117</v>
      </c>
    </row>
    <row r="1863" spans="1:5" s="132" customFormat="1" ht="10.5" customHeight="1" x14ac:dyDescent="0.15">
      <c r="A1863" s="107" t="s">
        <v>44</v>
      </c>
      <c r="B1863" s="107" t="s">
        <v>2168</v>
      </c>
      <c r="C1863" s="139">
        <v>1416</v>
      </c>
      <c r="D1863" s="139">
        <v>186</v>
      </c>
      <c r="E1863" s="163">
        <v>1602</v>
      </c>
    </row>
    <row r="1864" spans="1:5" s="132" customFormat="1" ht="10.5" customHeight="1" x14ac:dyDescent="0.15">
      <c r="A1864" s="107" t="s">
        <v>44</v>
      </c>
      <c r="B1864" s="107" t="s">
        <v>2169</v>
      </c>
      <c r="C1864" s="139">
        <v>1473</v>
      </c>
      <c r="D1864" s="139">
        <v>276</v>
      </c>
      <c r="E1864" s="163">
        <v>1749</v>
      </c>
    </row>
    <row r="1865" spans="1:5" s="132" customFormat="1" ht="10.5" customHeight="1" x14ac:dyDescent="0.15">
      <c r="A1865" s="107" t="s">
        <v>44</v>
      </c>
      <c r="B1865" s="107" t="s">
        <v>2170</v>
      </c>
      <c r="C1865" s="139">
        <v>1541</v>
      </c>
      <c r="D1865" s="139">
        <v>198</v>
      </c>
      <c r="E1865" s="163">
        <v>1739</v>
      </c>
    </row>
    <row r="1866" spans="1:5" s="132" customFormat="1" ht="10.5" customHeight="1" x14ac:dyDescent="0.15">
      <c r="A1866" s="107" t="s">
        <v>44</v>
      </c>
      <c r="B1866" s="107" t="s">
        <v>2171</v>
      </c>
      <c r="C1866" s="139">
        <v>1216</v>
      </c>
      <c r="D1866" s="139">
        <v>146</v>
      </c>
      <c r="E1866" s="163">
        <v>1362</v>
      </c>
    </row>
    <row r="1867" spans="1:5" s="132" customFormat="1" ht="10.5" customHeight="1" x14ac:dyDescent="0.15">
      <c r="A1867" s="107" t="s">
        <v>44</v>
      </c>
      <c r="B1867" s="107" t="s">
        <v>2172</v>
      </c>
      <c r="C1867" s="139">
        <v>1407</v>
      </c>
      <c r="D1867" s="139">
        <v>186</v>
      </c>
      <c r="E1867" s="163">
        <v>1593</v>
      </c>
    </row>
    <row r="1868" spans="1:5" s="132" customFormat="1" ht="10.5" customHeight="1" x14ac:dyDescent="0.15">
      <c r="A1868" s="107" t="s">
        <v>44</v>
      </c>
      <c r="B1868" s="107" t="s">
        <v>2173</v>
      </c>
      <c r="C1868" s="139">
        <v>1447</v>
      </c>
      <c r="D1868" s="139">
        <v>190</v>
      </c>
      <c r="E1868" s="163">
        <v>1637</v>
      </c>
    </row>
    <row r="1869" spans="1:5" s="132" customFormat="1" ht="10.5" customHeight="1" x14ac:dyDescent="0.15">
      <c r="A1869" s="107" t="s">
        <v>44</v>
      </c>
      <c r="B1869" s="107" t="s">
        <v>2174</v>
      </c>
      <c r="C1869" s="139">
        <v>937</v>
      </c>
      <c r="D1869" s="139">
        <v>124</v>
      </c>
      <c r="E1869" s="163">
        <v>1061</v>
      </c>
    </row>
    <row r="1870" spans="1:5" s="132" customFormat="1" ht="10.5" customHeight="1" x14ac:dyDescent="0.15">
      <c r="A1870" s="107" t="s">
        <v>44</v>
      </c>
      <c r="B1870" s="107" t="s">
        <v>2175</v>
      </c>
      <c r="C1870" s="139">
        <v>907</v>
      </c>
      <c r="D1870" s="139">
        <v>261</v>
      </c>
      <c r="E1870" s="163">
        <v>1168</v>
      </c>
    </row>
    <row r="1871" spans="1:5" s="132" customFormat="1" ht="10.5" customHeight="1" x14ac:dyDescent="0.15">
      <c r="A1871" s="107" t="s">
        <v>44</v>
      </c>
      <c r="B1871" s="107" t="s">
        <v>2176</v>
      </c>
      <c r="C1871" s="139">
        <v>1261</v>
      </c>
      <c r="D1871" s="139">
        <v>1985</v>
      </c>
      <c r="E1871" s="163">
        <v>3246</v>
      </c>
    </row>
    <row r="1872" spans="1:5" s="132" customFormat="1" ht="10.5" customHeight="1" x14ac:dyDescent="0.15">
      <c r="A1872" s="107" t="s">
        <v>43</v>
      </c>
      <c r="B1872" s="107" t="s">
        <v>2177</v>
      </c>
      <c r="C1872" s="139">
        <v>1010</v>
      </c>
      <c r="D1872" s="139">
        <v>139</v>
      </c>
      <c r="E1872" s="163">
        <v>1149</v>
      </c>
    </row>
    <row r="1873" spans="1:5" s="132" customFormat="1" ht="10.5" customHeight="1" x14ac:dyDescent="0.15">
      <c r="A1873" s="107" t="s">
        <v>43</v>
      </c>
      <c r="B1873" s="107" t="s">
        <v>2178</v>
      </c>
      <c r="C1873" s="139">
        <v>1633</v>
      </c>
      <c r="D1873" s="139">
        <v>170</v>
      </c>
      <c r="E1873" s="163">
        <v>1803</v>
      </c>
    </row>
    <row r="1874" spans="1:5" s="132" customFormat="1" ht="10.5" customHeight="1" x14ac:dyDescent="0.15">
      <c r="A1874" s="107" t="s">
        <v>43</v>
      </c>
      <c r="B1874" s="107" t="s">
        <v>2179</v>
      </c>
      <c r="C1874" s="139">
        <v>1390</v>
      </c>
      <c r="D1874" s="139">
        <v>123</v>
      </c>
      <c r="E1874" s="163">
        <v>1513</v>
      </c>
    </row>
    <row r="1875" spans="1:5" s="132" customFormat="1" ht="10.5" customHeight="1" x14ac:dyDescent="0.15">
      <c r="A1875" s="107" t="s">
        <v>43</v>
      </c>
      <c r="B1875" s="107" t="s">
        <v>2180</v>
      </c>
      <c r="C1875" s="139">
        <v>1500</v>
      </c>
      <c r="D1875" s="139">
        <v>153</v>
      </c>
      <c r="E1875" s="163">
        <v>1653</v>
      </c>
    </row>
    <row r="1876" spans="1:5" s="132" customFormat="1" ht="10.5" customHeight="1" x14ac:dyDescent="0.15">
      <c r="A1876" s="107" t="s">
        <v>43</v>
      </c>
      <c r="B1876" s="107" t="s">
        <v>2181</v>
      </c>
      <c r="C1876" s="139">
        <v>1105</v>
      </c>
      <c r="D1876" s="139">
        <v>83</v>
      </c>
      <c r="E1876" s="163">
        <v>1188</v>
      </c>
    </row>
    <row r="1877" spans="1:5" s="132" customFormat="1" ht="10.5" customHeight="1" x14ac:dyDescent="0.15">
      <c r="A1877" s="107" t="s">
        <v>43</v>
      </c>
      <c r="B1877" s="107" t="s">
        <v>2182</v>
      </c>
      <c r="C1877" s="139">
        <v>1624</v>
      </c>
      <c r="D1877" s="139">
        <v>163</v>
      </c>
      <c r="E1877" s="163">
        <v>1787</v>
      </c>
    </row>
    <row r="1878" spans="1:5" s="132" customFormat="1" ht="10.5" customHeight="1" x14ac:dyDescent="0.15">
      <c r="A1878" s="107" t="s">
        <v>43</v>
      </c>
      <c r="B1878" s="107" t="s">
        <v>2183</v>
      </c>
      <c r="C1878" s="139">
        <v>1679</v>
      </c>
      <c r="D1878" s="139">
        <v>133</v>
      </c>
      <c r="E1878" s="163">
        <v>1812</v>
      </c>
    </row>
    <row r="1879" spans="1:5" s="132" customFormat="1" ht="10.5" customHeight="1" x14ac:dyDescent="0.15">
      <c r="A1879" s="107" t="s">
        <v>43</v>
      </c>
      <c r="B1879" s="107" t="s">
        <v>2184</v>
      </c>
      <c r="C1879" s="139">
        <v>780</v>
      </c>
      <c r="D1879" s="139">
        <v>56</v>
      </c>
      <c r="E1879" s="163">
        <v>836</v>
      </c>
    </row>
    <row r="1880" spans="1:5" s="132" customFormat="1" ht="10.5" customHeight="1" x14ac:dyDescent="0.15">
      <c r="A1880" s="107" t="s">
        <v>43</v>
      </c>
      <c r="B1880" s="107" t="s">
        <v>2185</v>
      </c>
      <c r="C1880" s="139">
        <v>1571</v>
      </c>
      <c r="D1880" s="139">
        <v>134</v>
      </c>
      <c r="E1880" s="163">
        <v>1705</v>
      </c>
    </row>
    <row r="1881" spans="1:5" s="132" customFormat="1" ht="10.5" customHeight="1" x14ac:dyDescent="0.15">
      <c r="A1881" s="107" t="s">
        <v>43</v>
      </c>
      <c r="B1881" s="107" t="s">
        <v>2186</v>
      </c>
      <c r="C1881" s="139">
        <v>1337</v>
      </c>
      <c r="D1881" s="139">
        <v>111</v>
      </c>
      <c r="E1881" s="163">
        <v>1448</v>
      </c>
    </row>
    <row r="1882" spans="1:5" s="132" customFormat="1" ht="10.5" customHeight="1" x14ac:dyDescent="0.15">
      <c r="A1882" s="107" t="s">
        <v>43</v>
      </c>
      <c r="B1882" s="107" t="s">
        <v>2187</v>
      </c>
      <c r="C1882" s="139">
        <v>1153</v>
      </c>
      <c r="D1882" s="139">
        <v>129</v>
      </c>
      <c r="E1882" s="163">
        <v>1282</v>
      </c>
    </row>
    <row r="1883" spans="1:5" s="132" customFormat="1" ht="10.5" customHeight="1" x14ac:dyDescent="0.15">
      <c r="A1883" s="107" t="s">
        <v>43</v>
      </c>
      <c r="B1883" s="107" t="s">
        <v>2188</v>
      </c>
      <c r="C1883" s="139">
        <v>1396</v>
      </c>
      <c r="D1883" s="139">
        <v>157</v>
      </c>
      <c r="E1883" s="163">
        <v>1553</v>
      </c>
    </row>
    <row r="1884" spans="1:5" s="132" customFormat="1" ht="10.5" customHeight="1" x14ac:dyDescent="0.15">
      <c r="A1884" s="107" t="s">
        <v>43</v>
      </c>
      <c r="B1884" s="107" t="s">
        <v>2189</v>
      </c>
      <c r="C1884" s="139">
        <v>1011</v>
      </c>
      <c r="D1884" s="139">
        <v>115</v>
      </c>
      <c r="E1884" s="163">
        <v>1126</v>
      </c>
    </row>
    <row r="1885" spans="1:5" s="132" customFormat="1" ht="10.5" customHeight="1" x14ac:dyDescent="0.15">
      <c r="A1885" s="107" t="s">
        <v>43</v>
      </c>
      <c r="B1885" s="107" t="s">
        <v>2190</v>
      </c>
      <c r="C1885" s="139">
        <v>1508</v>
      </c>
      <c r="D1885" s="139">
        <v>170</v>
      </c>
      <c r="E1885" s="163">
        <v>1678</v>
      </c>
    </row>
    <row r="1886" spans="1:5" s="132" customFormat="1" ht="10.5" customHeight="1" x14ac:dyDescent="0.15">
      <c r="A1886" s="107" t="s">
        <v>43</v>
      </c>
      <c r="B1886" s="107" t="s">
        <v>2191</v>
      </c>
      <c r="C1886" s="139">
        <v>995</v>
      </c>
      <c r="D1886" s="139">
        <v>120</v>
      </c>
      <c r="E1886" s="163">
        <v>1115</v>
      </c>
    </row>
    <row r="1887" spans="1:5" s="132" customFormat="1" ht="10.5" customHeight="1" x14ac:dyDescent="0.15">
      <c r="A1887" s="107" t="s">
        <v>42</v>
      </c>
      <c r="B1887" s="107" t="s">
        <v>2192</v>
      </c>
      <c r="C1887" s="139">
        <v>1001</v>
      </c>
      <c r="D1887" s="139">
        <v>122</v>
      </c>
      <c r="E1887" s="163">
        <v>1123</v>
      </c>
    </row>
    <row r="1888" spans="1:5" s="132" customFormat="1" ht="10.5" customHeight="1" x14ac:dyDescent="0.15">
      <c r="A1888" s="107" t="s">
        <v>42</v>
      </c>
      <c r="B1888" s="107" t="s">
        <v>2193</v>
      </c>
      <c r="C1888" s="139">
        <v>1147</v>
      </c>
      <c r="D1888" s="139">
        <v>163</v>
      </c>
      <c r="E1888" s="163">
        <v>1310</v>
      </c>
    </row>
    <row r="1889" spans="1:5" s="132" customFormat="1" ht="10.5" customHeight="1" x14ac:dyDescent="0.15">
      <c r="A1889" s="107" t="s">
        <v>42</v>
      </c>
      <c r="B1889" s="107" t="s">
        <v>2194</v>
      </c>
      <c r="C1889" s="139">
        <v>1149</v>
      </c>
      <c r="D1889" s="139">
        <v>124</v>
      </c>
      <c r="E1889" s="163">
        <v>1273</v>
      </c>
    </row>
    <row r="1890" spans="1:5" s="132" customFormat="1" ht="10.5" customHeight="1" x14ac:dyDescent="0.15">
      <c r="A1890" s="107" t="s">
        <v>42</v>
      </c>
      <c r="B1890" s="107" t="s">
        <v>2195</v>
      </c>
      <c r="C1890" s="139">
        <v>207</v>
      </c>
      <c r="D1890" s="139">
        <v>32</v>
      </c>
      <c r="E1890" s="163">
        <v>239</v>
      </c>
    </row>
    <row r="1891" spans="1:5" s="132" customFormat="1" ht="10.5" customHeight="1" x14ac:dyDescent="0.15">
      <c r="A1891" s="107" t="s">
        <v>42</v>
      </c>
      <c r="B1891" s="107" t="s">
        <v>2196</v>
      </c>
      <c r="C1891" s="139">
        <v>551</v>
      </c>
      <c r="D1891" s="139">
        <v>36</v>
      </c>
      <c r="E1891" s="163">
        <v>587</v>
      </c>
    </row>
    <row r="1892" spans="1:5" s="132" customFormat="1" ht="10.5" customHeight="1" x14ac:dyDescent="0.15">
      <c r="A1892" s="107" t="s">
        <v>42</v>
      </c>
      <c r="B1892" s="107" t="s">
        <v>2197</v>
      </c>
      <c r="C1892" s="139">
        <v>228</v>
      </c>
      <c r="D1892" s="139">
        <v>18</v>
      </c>
      <c r="E1892" s="163">
        <v>246</v>
      </c>
    </row>
    <row r="1893" spans="1:5" s="132" customFormat="1" ht="10.5" customHeight="1" x14ac:dyDescent="0.15">
      <c r="A1893" s="107" t="s">
        <v>42</v>
      </c>
      <c r="B1893" s="107" t="s">
        <v>2198</v>
      </c>
      <c r="C1893" s="139">
        <v>995</v>
      </c>
      <c r="D1893" s="139">
        <v>144</v>
      </c>
      <c r="E1893" s="163">
        <v>1139</v>
      </c>
    </row>
    <row r="1894" spans="1:5" s="132" customFormat="1" ht="10.5" customHeight="1" x14ac:dyDescent="0.15">
      <c r="A1894" s="107" t="s">
        <v>42</v>
      </c>
      <c r="B1894" s="107" t="s">
        <v>2199</v>
      </c>
      <c r="C1894" s="139">
        <v>734</v>
      </c>
      <c r="D1894" s="139">
        <v>102</v>
      </c>
      <c r="E1894" s="163">
        <v>836</v>
      </c>
    </row>
    <row r="1895" spans="1:5" s="132" customFormat="1" ht="10.5" customHeight="1" x14ac:dyDescent="0.15">
      <c r="A1895" s="107" t="s">
        <v>42</v>
      </c>
      <c r="B1895" s="107" t="s">
        <v>2200</v>
      </c>
      <c r="C1895" s="139">
        <v>736</v>
      </c>
      <c r="D1895" s="139">
        <v>93</v>
      </c>
      <c r="E1895" s="163">
        <v>829</v>
      </c>
    </row>
    <row r="1896" spans="1:5" s="132" customFormat="1" ht="10.5" customHeight="1" x14ac:dyDescent="0.15">
      <c r="A1896" s="107" t="s">
        <v>42</v>
      </c>
      <c r="B1896" s="107" t="s">
        <v>2201</v>
      </c>
      <c r="C1896" s="139">
        <v>1631</v>
      </c>
      <c r="D1896" s="139">
        <v>180</v>
      </c>
      <c r="E1896" s="163">
        <v>1811</v>
      </c>
    </row>
    <row r="1897" spans="1:5" s="132" customFormat="1" ht="10.5" customHeight="1" x14ac:dyDescent="0.15">
      <c r="A1897" s="107" t="s">
        <v>42</v>
      </c>
      <c r="B1897" s="107" t="s">
        <v>2202</v>
      </c>
      <c r="C1897" s="139">
        <v>826</v>
      </c>
      <c r="D1897" s="139">
        <v>81</v>
      </c>
      <c r="E1897" s="163">
        <v>907</v>
      </c>
    </row>
    <row r="1898" spans="1:5" s="132" customFormat="1" ht="10.5" customHeight="1" x14ac:dyDescent="0.15">
      <c r="A1898" s="107" t="s">
        <v>42</v>
      </c>
      <c r="B1898" s="107" t="s">
        <v>2203</v>
      </c>
      <c r="C1898" s="139">
        <v>870</v>
      </c>
      <c r="D1898" s="139">
        <v>78</v>
      </c>
      <c r="E1898" s="163">
        <v>948</v>
      </c>
    </row>
    <row r="1899" spans="1:5" s="132" customFormat="1" ht="10.5" customHeight="1" x14ac:dyDescent="0.15">
      <c r="A1899" s="107" t="s">
        <v>42</v>
      </c>
      <c r="B1899" s="107" t="s">
        <v>2204</v>
      </c>
      <c r="C1899" s="139">
        <v>1262</v>
      </c>
      <c r="D1899" s="139">
        <v>107</v>
      </c>
      <c r="E1899" s="163">
        <v>1369</v>
      </c>
    </row>
    <row r="1900" spans="1:5" s="132" customFormat="1" ht="10.5" customHeight="1" x14ac:dyDescent="0.15">
      <c r="A1900" s="107" t="s">
        <v>42</v>
      </c>
      <c r="B1900" s="107" t="s">
        <v>2205</v>
      </c>
      <c r="C1900" s="139">
        <v>1643</v>
      </c>
      <c r="D1900" s="139">
        <v>148</v>
      </c>
      <c r="E1900" s="163">
        <v>1791</v>
      </c>
    </row>
    <row r="1901" spans="1:5" s="132" customFormat="1" ht="10.5" customHeight="1" x14ac:dyDescent="0.15">
      <c r="A1901" s="107" t="s">
        <v>42</v>
      </c>
      <c r="B1901" s="107" t="s">
        <v>2206</v>
      </c>
      <c r="C1901" s="139">
        <v>1529</v>
      </c>
      <c r="D1901" s="139">
        <v>243</v>
      </c>
      <c r="E1901" s="163">
        <v>1772</v>
      </c>
    </row>
    <row r="1902" spans="1:5" s="132" customFormat="1" ht="10.5" customHeight="1" x14ac:dyDescent="0.15">
      <c r="A1902" s="107" t="s">
        <v>42</v>
      </c>
      <c r="B1902" s="107" t="s">
        <v>2207</v>
      </c>
      <c r="C1902" s="139">
        <v>1028</v>
      </c>
      <c r="D1902" s="139">
        <v>168</v>
      </c>
      <c r="E1902" s="163">
        <v>1196</v>
      </c>
    </row>
    <row r="1903" spans="1:5" s="132" customFormat="1" ht="10.5" customHeight="1" x14ac:dyDescent="0.15">
      <c r="A1903" s="107" t="s">
        <v>42</v>
      </c>
      <c r="B1903" s="107" t="s">
        <v>2208</v>
      </c>
      <c r="C1903" s="139">
        <v>806</v>
      </c>
      <c r="D1903" s="139">
        <v>76</v>
      </c>
      <c r="E1903" s="163">
        <v>882</v>
      </c>
    </row>
    <row r="1904" spans="1:5" s="132" customFormat="1" ht="10.5" customHeight="1" x14ac:dyDescent="0.15">
      <c r="A1904" s="107" t="s">
        <v>42</v>
      </c>
      <c r="B1904" s="107" t="s">
        <v>2209</v>
      </c>
      <c r="C1904" s="139">
        <v>648</v>
      </c>
      <c r="D1904" s="139">
        <v>63</v>
      </c>
      <c r="E1904" s="163">
        <v>711</v>
      </c>
    </row>
    <row r="1905" spans="1:5" s="132" customFormat="1" ht="10.5" customHeight="1" x14ac:dyDescent="0.15">
      <c r="A1905" s="107" t="s">
        <v>42</v>
      </c>
      <c r="B1905" s="107" t="s">
        <v>2210</v>
      </c>
      <c r="C1905" s="139">
        <v>887</v>
      </c>
      <c r="D1905" s="139">
        <v>111</v>
      </c>
      <c r="E1905" s="163">
        <v>998</v>
      </c>
    </row>
    <row r="1906" spans="1:5" s="132" customFormat="1" ht="10.5" customHeight="1" x14ac:dyDescent="0.15">
      <c r="A1906" s="107" t="s">
        <v>42</v>
      </c>
      <c r="B1906" s="107" t="s">
        <v>2211</v>
      </c>
      <c r="C1906" s="139">
        <v>863</v>
      </c>
      <c r="D1906" s="139">
        <v>106</v>
      </c>
      <c r="E1906" s="163">
        <v>969</v>
      </c>
    </row>
    <row r="1907" spans="1:5" s="132" customFormat="1" ht="10.5" customHeight="1" x14ac:dyDescent="0.15">
      <c r="A1907" s="107" t="s">
        <v>42</v>
      </c>
      <c r="B1907" s="107" t="s">
        <v>2212</v>
      </c>
      <c r="C1907" s="139">
        <v>1245</v>
      </c>
      <c r="D1907" s="139">
        <v>167</v>
      </c>
      <c r="E1907" s="163">
        <v>1412</v>
      </c>
    </row>
    <row r="1908" spans="1:5" s="132" customFormat="1" ht="10.5" customHeight="1" x14ac:dyDescent="0.15">
      <c r="A1908" s="107" t="s">
        <v>42</v>
      </c>
      <c r="B1908" s="107" t="s">
        <v>2213</v>
      </c>
      <c r="C1908" s="139">
        <v>1737</v>
      </c>
      <c r="D1908" s="139">
        <v>251</v>
      </c>
      <c r="E1908" s="163">
        <v>1988</v>
      </c>
    </row>
    <row r="1909" spans="1:5" s="132" customFormat="1" ht="10.5" customHeight="1" x14ac:dyDescent="0.15">
      <c r="A1909" s="107" t="s">
        <v>42</v>
      </c>
      <c r="B1909" s="107" t="s">
        <v>2214</v>
      </c>
      <c r="C1909" s="139">
        <v>1338</v>
      </c>
      <c r="D1909" s="139">
        <v>189</v>
      </c>
      <c r="E1909" s="163">
        <v>1527</v>
      </c>
    </row>
    <row r="1910" spans="1:5" s="132" customFormat="1" ht="10.5" customHeight="1" x14ac:dyDescent="0.15">
      <c r="A1910" s="107" t="s">
        <v>42</v>
      </c>
      <c r="B1910" s="107" t="s">
        <v>2215</v>
      </c>
      <c r="C1910" s="139">
        <v>622</v>
      </c>
      <c r="D1910" s="139">
        <v>100</v>
      </c>
      <c r="E1910" s="163">
        <v>722</v>
      </c>
    </row>
    <row r="1911" spans="1:5" s="132" customFormat="1" ht="10.5" customHeight="1" x14ac:dyDescent="0.15">
      <c r="A1911" s="107" t="s">
        <v>42</v>
      </c>
      <c r="B1911" s="107" t="s">
        <v>2216</v>
      </c>
      <c r="C1911" s="139">
        <v>1656</v>
      </c>
      <c r="D1911" s="139">
        <v>222</v>
      </c>
      <c r="E1911" s="163">
        <v>1878</v>
      </c>
    </row>
    <row r="1912" spans="1:5" s="132" customFormat="1" ht="10.5" customHeight="1" x14ac:dyDescent="0.15">
      <c r="A1912" s="107" t="s">
        <v>42</v>
      </c>
      <c r="B1912" s="107" t="s">
        <v>2217</v>
      </c>
      <c r="C1912" s="139">
        <v>444</v>
      </c>
      <c r="D1912" s="139">
        <v>31</v>
      </c>
      <c r="E1912" s="163">
        <v>475</v>
      </c>
    </row>
    <row r="1913" spans="1:5" s="132" customFormat="1" ht="10.5" customHeight="1" x14ac:dyDescent="0.15">
      <c r="A1913" s="107" t="s">
        <v>42</v>
      </c>
      <c r="B1913" s="107" t="s">
        <v>2218</v>
      </c>
      <c r="C1913" s="139">
        <v>688</v>
      </c>
      <c r="D1913" s="139">
        <v>66</v>
      </c>
      <c r="E1913" s="163">
        <v>754</v>
      </c>
    </row>
    <row r="1914" spans="1:5" s="132" customFormat="1" ht="10.5" customHeight="1" x14ac:dyDescent="0.15">
      <c r="A1914" s="107" t="s">
        <v>42</v>
      </c>
      <c r="B1914" s="107" t="s">
        <v>2219</v>
      </c>
      <c r="C1914" s="139">
        <v>246</v>
      </c>
      <c r="D1914" s="139">
        <v>22</v>
      </c>
      <c r="E1914" s="163">
        <v>268</v>
      </c>
    </row>
    <row r="1915" spans="1:5" s="132" customFormat="1" ht="10.5" customHeight="1" x14ac:dyDescent="0.15">
      <c r="A1915" s="107" t="s">
        <v>42</v>
      </c>
      <c r="B1915" s="107" t="s">
        <v>2220</v>
      </c>
      <c r="C1915" s="139">
        <v>556</v>
      </c>
      <c r="D1915" s="139">
        <v>43</v>
      </c>
      <c r="E1915" s="163">
        <v>599</v>
      </c>
    </row>
    <row r="1916" spans="1:5" s="132" customFormat="1" ht="10.5" customHeight="1" x14ac:dyDescent="0.15">
      <c r="A1916" s="107" t="s">
        <v>42</v>
      </c>
      <c r="B1916" s="107" t="s">
        <v>2221</v>
      </c>
      <c r="C1916" s="139">
        <v>794</v>
      </c>
      <c r="D1916" s="139">
        <v>179</v>
      </c>
      <c r="E1916" s="163">
        <v>973</v>
      </c>
    </row>
    <row r="1917" spans="1:5" s="132" customFormat="1" ht="10.5" customHeight="1" x14ac:dyDescent="0.15">
      <c r="A1917" s="107" t="s">
        <v>41</v>
      </c>
      <c r="B1917" s="107" t="s">
        <v>2222</v>
      </c>
      <c r="C1917" s="139">
        <v>1630</v>
      </c>
      <c r="D1917" s="139">
        <v>268</v>
      </c>
      <c r="E1917" s="163">
        <v>1898</v>
      </c>
    </row>
    <row r="1918" spans="1:5" s="132" customFormat="1" ht="10.5" customHeight="1" x14ac:dyDescent="0.15">
      <c r="A1918" s="107" t="s">
        <v>41</v>
      </c>
      <c r="B1918" s="107" t="s">
        <v>2223</v>
      </c>
      <c r="C1918" s="139">
        <v>1622</v>
      </c>
      <c r="D1918" s="139">
        <v>128</v>
      </c>
      <c r="E1918" s="163">
        <v>1750</v>
      </c>
    </row>
    <row r="1919" spans="1:5" s="132" customFormat="1" ht="10.5" customHeight="1" x14ac:dyDescent="0.15">
      <c r="A1919" s="107" t="s">
        <v>41</v>
      </c>
      <c r="B1919" s="107" t="s">
        <v>2224</v>
      </c>
      <c r="C1919" s="139">
        <v>1662</v>
      </c>
      <c r="D1919" s="139">
        <v>196</v>
      </c>
      <c r="E1919" s="163">
        <v>1858</v>
      </c>
    </row>
    <row r="1920" spans="1:5" s="132" customFormat="1" ht="10.5" customHeight="1" x14ac:dyDescent="0.15">
      <c r="A1920" s="107" t="s">
        <v>41</v>
      </c>
      <c r="B1920" s="107" t="s">
        <v>2225</v>
      </c>
      <c r="C1920" s="139">
        <v>1587</v>
      </c>
      <c r="D1920" s="139">
        <v>186</v>
      </c>
      <c r="E1920" s="163">
        <v>1773</v>
      </c>
    </row>
    <row r="1921" spans="1:5" s="132" customFormat="1" ht="10.5" customHeight="1" x14ac:dyDescent="0.15">
      <c r="A1921" s="107" t="s">
        <v>41</v>
      </c>
      <c r="B1921" s="107" t="s">
        <v>2226</v>
      </c>
      <c r="C1921" s="139">
        <v>1546</v>
      </c>
      <c r="D1921" s="139">
        <v>237</v>
      </c>
      <c r="E1921" s="163">
        <v>1783</v>
      </c>
    </row>
    <row r="1922" spans="1:5" s="132" customFormat="1" ht="10.5" customHeight="1" x14ac:dyDescent="0.15">
      <c r="A1922" s="107" t="s">
        <v>41</v>
      </c>
      <c r="B1922" s="107" t="s">
        <v>2227</v>
      </c>
      <c r="C1922" s="139">
        <v>1012</v>
      </c>
      <c r="D1922" s="139">
        <v>198</v>
      </c>
      <c r="E1922" s="163">
        <v>1210</v>
      </c>
    </row>
    <row r="1923" spans="1:5" s="132" customFormat="1" ht="10.5" customHeight="1" x14ac:dyDescent="0.15">
      <c r="A1923" s="107" t="s">
        <v>41</v>
      </c>
      <c r="B1923" s="107" t="s">
        <v>2228</v>
      </c>
      <c r="C1923" s="139">
        <v>840</v>
      </c>
      <c r="D1923" s="139">
        <v>158</v>
      </c>
      <c r="E1923" s="163">
        <v>998</v>
      </c>
    </row>
    <row r="1924" spans="1:5" s="132" customFormat="1" ht="10.5" customHeight="1" x14ac:dyDescent="0.15">
      <c r="A1924" s="107" t="s">
        <v>41</v>
      </c>
      <c r="B1924" s="107" t="s">
        <v>2229</v>
      </c>
      <c r="C1924" s="139">
        <v>889</v>
      </c>
      <c r="D1924" s="139">
        <v>172</v>
      </c>
      <c r="E1924" s="163">
        <v>1061</v>
      </c>
    </row>
    <row r="1925" spans="1:5" s="132" customFormat="1" ht="10.5" customHeight="1" x14ac:dyDescent="0.15">
      <c r="A1925" s="107" t="s">
        <v>41</v>
      </c>
      <c r="B1925" s="107" t="s">
        <v>2230</v>
      </c>
      <c r="C1925" s="139">
        <v>1097</v>
      </c>
      <c r="D1925" s="139">
        <v>150</v>
      </c>
      <c r="E1925" s="163">
        <v>1247</v>
      </c>
    </row>
    <row r="1926" spans="1:5" s="132" customFormat="1" ht="10.5" customHeight="1" x14ac:dyDescent="0.15">
      <c r="A1926" s="107" t="s">
        <v>41</v>
      </c>
      <c r="B1926" s="107" t="s">
        <v>2231</v>
      </c>
      <c r="C1926" s="139">
        <v>1710</v>
      </c>
      <c r="D1926" s="139">
        <v>196</v>
      </c>
      <c r="E1926" s="163">
        <v>1906</v>
      </c>
    </row>
    <row r="1927" spans="1:5" s="132" customFormat="1" ht="10.5" customHeight="1" x14ac:dyDescent="0.15">
      <c r="A1927" s="107" t="s">
        <v>41</v>
      </c>
      <c r="B1927" s="107" t="s">
        <v>2232</v>
      </c>
      <c r="C1927" s="139">
        <v>940</v>
      </c>
      <c r="D1927" s="139">
        <v>100</v>
      </c>
      <c r="E1927" s="163">
        <v>1040</v>
      </c>
    </row>
    <row r="1928" spans="1:5" s="132" customFormat="1" ht="10.5" customHeight="1" x14ac:dyDescent="0.15">
      <c r="A1928" s="107" t="s">
        <v>41</v>
      </c>
      <c r="B1928" s="107" t="s">
        <v>2233</v>
      </c>
      <c r="C1928" s="139">
        <v>1236</v>
      </c>
      <c r="D1928" s="139">
        <v>166</v>
      </c>
      <c r="E1928" s="163">
        <v>1402</v>
      </c>
    </row>
    <row r="1929" spans="1:5" s="132" customFormat="1" ht="10.5" customHeight="1" x14ac:dyDescent="0.15">
      <c r="A1929" s="107" t="s">
        <v>41</v>
      </c>
      <c r="B1929" s="107" t="s">
        <v>2234</v>
      </c>
      <c r="C1929" s="139">
        <v>823</v>
      </c>
      <c r="D1929" s="139">
        <v>139</v>
      </c>
      <c r="E1929" s="163">
        <v>962</v>
      </c>
    </row>
    <row r="1930" spans="1:5" s="132" customFormat="1" ht="10.5" customHeight="1" x14ac:dyDescent="0.15">
      <c r="A1930" s="107" t="s">
        <v>41</v>
      </c>
      <c r="B1930" s="107" t="s">
        <v>2235</v>
      </c>
      <c r="C1930" s="139">
        <v>1636</v>
      </c>
      <c r="D1930" s="139">
        <v>234</v>
      </c>
      <c r="E1930" s="163">
        <v>1870</v>
      </c>
    </row>
    <row r="1931" spans="1:5" s="132" customFormat="1" ht="10.5" customHeight="1" x14ac:dyDescent="0.15">
      <c r="A1931" s="107" t="s">
        <v>41</v>
      </c>
      <c r="B1931" s="107" t="s">
        <v>2236</v>
      </c>
      <c r="C1931" s="139">
        <v>1607</v>
      </c>
      <c r="D1931" s="139">
        <v>207</v>
      </c>
      <c r="E1931" s="163">
        <v>1814</v>
      </c>
    </row>
    <row r="1932" spans="1:5" s="132" customFormat="1" ht="10.5" customHeight="1" x14ac:dyDescent="0.15">
      <c r="A1932" s="107" t="s">
        <v>41</v>
      </c>
      <c r="B1932" s="107" t="s">
        <v>2237</v>
      </c>
      <c r="C1932" s="139">
        <v>1654</v>
      </c>
      <c r="D1932" s="139">
        <v>224</v>
      </c>
      <c r="E1932" s="163">
        <v>1878</v>
      </c>
    </row>
    <row r="1933" spans="1:5" s="132" customFormat="1" ht="10.5" customHeight="1" x14ac:dyDescent="0.15">
      <c r="A1933" s="107" t="s">
        <v>41</v>
      </c>
      <c r="B1933" s="107" t="s">
        <v>2238</v>
      </c>
      <c r="C1933" s="139">
        <v>1348</v>
      </c>
      <c r="D1933" s="139">
        <v>170</v>
      </c>
      <c r="E1933" s="163">
        <v>1518</v>
      </c>
    </row>
    <row r="1934" spans="1:5" s="132" customFormat="1" ht="10.5" customHeight="1" x14ac:dyDescent="0.15">
      <c r="A1934" s="107" t="s">
        <v>41</v>
      </c>
      <c r="B1934" s="107" t="s">
        <v>2239</v>
      </c>
      <c r="C1934" s="139">
        <v>722</v>
      </c>
      <c r="D1934" s="139">
        <v>56</v>
      </c>
      <c r="E1934" s="163">
        <v>778</v>
      </c>
    </row>
    <row r="1935" spans="1:5" s="132" customFormat="1" ht="10.5" customHeight="1" x14ac:dyDescent="0.15">
      <c r="A1935" s="107" t="s">
        <v>41</v>
      </c>
      <c r="B1935" s="107" t="s">
        <v>2240</v>
      </c>
      <c r="C1935" s="139">
        <v>1550</v>
      </c>
      <c r="D1935" s="139">
        <v>169</v>
      </c>
      <c r="E1935" s="163">
        <v>1719</v>
      </c>
    </row>
    <row r="1936" spans="1:5" s="132" customFormat="1" ht="10.5" customHeight="1" x14ac:dyDescent="0.15">
      <c r="A1936" s="107" t="s">
        <v>41</v>
      </c>
      <c r="B1936" s="107" t="s">
        <v>2241</v>
      </c>
      <c r="C1936" s="139">
        <v>1299</v>
      </c>
      <c r="D1936" s="139">
        <v>238</v>
      </c>
      <c r="E1936" s="163">
        <v>1537</v>
      </c>
    </row>
    <row r="1937" spans="1:5" s="132" customFormat="1" ht="10.5" customHeight="1" x14ac:dyDescent="0.15">
      <c r="A1937" s="107" t="s">
        <v>41</v>
      </c>
      <c r="B1937" s="107" t="s">
        <v>2242</v>
      </c>
      <c r="C1937" s="139">
        <v>1385</v>
      </c>
      <c r="D1937" s="139">
        <v>192</v>
      </c>
      <c r="E1937" s="163">
        <v>1577</v>
      </c>
    </row>
    <row r="1938" spans="1:5" s="132" customFormat="1" ht="10.5" customHeight="1" x14ac:dyDescent="0.15">
      <c r="A1938" s="107" t="s">
        <v>41</v>
      </c>
      <c r="B1938" s="107" t="s">
        <v>2243</v>
      </c>
      <c r="C1938" s="139">
        <v>1217</v>
      </c>
      <c r="D1938" s="139">
        <v>232</v>
      </c>
      <c r="E1938" s="163">
        <v>1449</v>
      </c>
    </row>
    <row r="1939" spans="1:5" s="132" customFormat="1" ht="10.5" customHeight="1" x14ac:dyDescent="0.15">
      <c r="A1939" s="107" t="s">
        <v>41</v>
      </c>
      <c r="B1939" s="107" t="s">
        <v>2244</v>
      </c>
      <c r="C1939" s="139">
        <v>974</v>
      </c>
      <c r="D1939" s="139">
        <v>224</v>
      </c>
      <c r="E1939" s="163">
        <v>1198</v>
      </c>
    </row>
    <row r="1940" spans="1:5" s="132" customFormat="1" ht="10.5" customHeight="1" x14ac:dyDescent="0.15">
      <c r="A1940" s="107" t="s">
        <v>41</v>
      </c>
      <c r="B1940" s="107" t="s">
        <v>2245</v>
      </c>
      <c r="C1940" s="139">
        <v>537</v>
      </c>
      <c r="D1940" s="139">
        <v>59</v>
      </c>
      <c r="E1940" s="163">
        <v>596</v>
      </c>
    </row>
    <row r="1941" spans="1:5" s="132" customFormat="1" ht="10.5" customHeight="1" x14ac:dyDescent="0.15">
      <c r="A1941" s="107" t="s">
        <v>41</v>
      </c>
      <c r="B1941" s="107" t="s">
        <v>2246</v>
      </c>
      <c r="C1941" s="139">
        <v>716</v>
      </c>
      <c r="D1941" s="139">
        <v>179</v>
      </c>
      <c r="E1941" s="163">
        <v>895</v>
      </c>
    </row>
    <row r="1942" spans="1:5" s="132" customFormat="1" ht="10.5" customHeight="1" x14ac:dyDescent="0.15">
      <c r="A1942" s="107" t="s">
        <v>41</v>
      </c>
      <c r="B1942" s="107" t="s">
        <v>2247</v>
      </c>
      <c r="C1942" s="139">
        <v>1462</v>
      </c>
      <c r="D1942" s="139">
        <v>287</v>
      </c>
      <c r="E1942" s="163">
        <v>1749</v>
      </c>
    </row>
    <row r="1943" spans="1:5" s="132" customFormat="1" ht="10.5" customHeight="1" x14ac:dyDescent="0.15">
      <c r="A1943" s="107" t="s">
        <v>41</v>
      </c>
      <c r="B1943" s="107" t="s">
        <v>2248</v>
      </c>
      <c r="C1943" s="139">
        <v>1096</v>
      </c>
      <c r="D1943" s="139">
        <v>204</v>
      </c>
      <c r="E1943" s="163">
        <v>1300</v>
      </c>
    </row>
    <row r="1944" spans="1:5" s="132" customFormat="1" ht="10.5" customHeight="1" x14ac:dyDescent="0.15">
      <c r="A1944" s="107" t="s">
        <v>40</v>
      </c>
      <c r="B1944" s="107" t="s">
        <v>2249</v>
      </c>
      <c r="C1944" s="139">
        <v>649</v>
      </c>
      <c r="D1944" s="139">
        <v>228</v>
      </c>
      <c r="E1944" s="163">
        <v>877</v>
      </c>
    </row>
    <row r="1945" spans="1:5" s="132" customFormat="1" ht="10.5" customHeight="1" x14ac:dyDescent="0.15">
      <c r="A1945" s="107" t="s">
        <v>40</v>
      </c>
      <c r="B1945" s="107" t="s">
        <v>2250</v>
      </c>
      <c r="C1945" s="139">
        <v>760</v>
      </c>
      <c r="D1945" s="139">
        <v>111</v>
      </c>
      <c r="E1945" s="163">
        <v>871</v>
      </c>
    </row>
    <row r="1946" spans="1:5" s="132" customFormat="1" ht="10.5" customHeight="1" x14ac:dyDescent="0.15">
      <c r="A1946" s="107" t="s">
        <v>40</v>
      </c>
      <c r="B1946" s="107" t="s">
        <v>2251</v>
      </c>
      <c r="C1946" s="139">
        <v>908</v>
      </c>
      <c r="D1946" s="139">
        <v>153</v>
      </c>
      <c r="E1946" s="163">
        <v>1061</v>
      </c>
    </row>
    <row r="1947" spans="1:5" s="132" customFormat="1" ht="10.5" customHeight="1" x14ac:dyDescent="0.15">
      <c r="A1947" s="107" t="s">
        <v>40</v>
      </c>
      <c r="B1947" s="107" t="s">
        <v>2252</v>
      </c>
      <c r="C1947" s="139">
        <v>687</v>
      </c>
      <c r="D1947" s="139">
        <v>143</v>
      </c>
      <c r="E1947" s="163">
        <v>830</v>
      </c>
    </row>
    <row r="1948" spans="1:5" s="132" customFormat="1" ht="10.5" customHeight="1" x14ac:dyDescent="0.15">
      <c r="A1948" s="107" t="s">
        <v>40</v>
      </c>
      <c r="B1948" s="107" t="s">
        <v>2253</v>
      </c>
      <c r="C1948" s="139">
        <v>657</v>
      </c>
      <c r="D1948" s="139">
        <v>116</v>
      </c>
      <c r="E1948" s="163">
        <v>773</v>
      </c>
    </row>
    <row r="1949" spans="1:5" s="132" customFormat="1" ht="10.5" customHeight="1" x14ac:dyDescent="0.15">
      <c r="A1949" s="107" t="s">
        <v>40</v>
      </c>
      <c r="B1949" s="107" t="s">
        <v>2254</v>
      </c>
      <c r="C1949" s="139">
        <v>819</v>
      </c>
      <c r="D1949" s="139">
        <v>146</v>
      </c>
      <c r="E1949" s="163">
        <v>965</v>
      </c>
    </row>
    <row r="1950" spans="1:5" s="132" customFormat="1" ht="10.5" customHeight="1" x14ac:dyDescent="0.15">
      <c r="A1950" s="107" t="s">
        <v>39</v>
      </c>
      <c r="B1950" s="107" t="s">
        <v>2255</v>
      </c>
      <c r="C1950" s="139">
        <v>721</v>
      </c>
      <c r="D1950" s="139">
        <v>111</v>
      </c>
      <c r="E1950" s="163">
        <v>832</v>
      </c>
    </row>
    <row r="1951" spans="1:5" s="132" customFormat="1" ht="10.5" customHeight="1" x14ac:dyDescent="0.15">
      <c r="A1951" s="107" t="s">
        <v>39</v>
      </c>
      <c r="B1951" s="107" t="s">
        <v>2256</v>
      </c>
      <c r="C1951" s="139">
        <v>1253</v>
      </c>
      <c r="D1951" s="139">
        <v>158</v>
      </c>
      <c r="E1951" s="163">
        <v>1411</v>
      </c>
    </row>
    <row r="1952" spans="1:5" s="132" customFormat="1" ht="10.5" customHeight="1" x14ac:dyDescent="0.15">
      <c r="A1952" s="107" t="s">
        <v>39</v>
      </c>
      <c r="B1952" s="107" t="s">
        <v>2257</v>
      </c>
      <c r="C1952" s="139">
        <v>1570</v>
      </c>
      <c r="D1952" s="139">
        <v>277</v>
      </c>
      <c r="E1952" s="163">
        <v>1847</v>
      </c>
    </row>
    <row r="1953" spans="1:5" s="132" customFormat="1" ht="10.5" customHeight="1" x14ac:dyDescent="0.15">
      <c r="A1953" s="107" t="s">
        <v>39</v>
      </c>
      <c r="B1953" s="107" t="s">
        <v>2258</v>
      </c>
      <c r="C1953" s="139">
        <v>779</v>
      </c>
      <c r="D1953" s="139">
        <v>105</v>
      </c>
      <c r="E1953" s="163">
        <v>884</v>
      </c>
    </row>
    <row r="1954" spans="1:5" s="132" customFormat="1" ht="10.5" customHeight="1" x14ac:dyDescent="0.15">
      <c r="A1954" s="107" t="s">
        <v>39</v>
      </c>
      <c r="B1954" s="107" t="s">
        <v>2259</v>
      </c>
      <c r="C1954" s="139">
        <v>1032</v>
      </c>
      <c r="D1954" s="139">
        <v>136</v>
      </c>
      <c r="E1954" s="163">
        <v>1168</v>
      </c>
    </row>
    <row r="1955" spans="1:5" s="132" customFormat="1" ht="10.5" customHeight="1" x14ac:dyDescent="0.15">
      <c r="A1955" s="107" t="s">
        <v>39</v>
      </c>
      <c r="B1955" s="107" t="s">
        <v>2260</v>
      </c>
      <c r="C1955" s="139">
        <v>692</v>
      </c>
      <c r="D1955" s="139">
        <v>150</v>
      </c>
      <c r="E1955" s="163">
        <v>842</v>
      </c>
    </row>
    <row r="1956" spans="1:5" s="132" customFormat="1" ht="10.5" customHeight="1" x14ac:dyDescent="0.15">
      <c r="A1956" s="107" t="s">
        <v>39</v>
      </c>
      <c r="B1956" s="107" t="s">
        <v>2261</v>
      </c>
      <c r="C1956" s="139">
        <v>1008</v>
      </c>
      <c r="D1956" s="139">
        <v>215</v>
      </c>
      <c r="E1956" s="163">
        <v>1223</v>
      </c>
    </row>
    <row r="1957" spans="1:5" s="132" customFormat="1" ht="10.5" customHeight="1" x14ac:dyDescent="0.15">
      <c r="A1957" s="107" t="s">
        <v>39</v>
      </c>
      <c r="B1957" s="107" t="s">
        <v>2262</v>
      </c>
      <c r="C1957" s="139">
        <v>724</v>
      </c>
      <c r="D1957" s="139">
        <v>107</v>
      </c>
      <c r="E1957" s="163">
        <v>831</v>
      </c>
    </row>
    <row r="1958" spans="1:5" s="132" customFormat="1" ht="10.5" customHeight="1" x14ac:dyDescent="0.15">
      <c r="A1958" s="107" t="s">
        <v>39</v>
      </c>
      <c r="B1958" s="107" t="s">
        <v>2263</v>
      </c>
      <c r="C1958" s="139">
        <v>675</v>
      </c>
      <c r="D1958" s="139">
        <v>118</v>
      </c>
      <c r="E1958" s="163">
        <v>793</v>
      </c>
    </row>
    <row r="1959" spans="1:5" s="132" customFormat="1" ht="10.5" customHeight="1" x14ac:dyDescent="0.15">
      <c r="A1959" s="107" t="s">
        <v>39</v>
      </c>
      <c r="B1959" s="107" t="s">
        <v>2264</v>
      </c>
      <c r="C1959" s="139">
        <v>781</v>
      </c>
      <c r="D1959" s="139">
        <v>131</v>
      </c>
      <c r="E1959" s="163">
        <v>912</v>
      </c>
    </row>
    <row r="1960" spans="1:5" s="132" customFormat="1" ht="10.5" customHeight="1" x14ac:dyDescent="0.15">
      <c r="A1960" s="107" t="s">
        <v>39</v>
      </c>
      <c r="B1960" s="107" t="s">
        <v>2265</v>
      </c>
      <c r="C1960" s="139">
        <v>623</v>
      </c>
      <c r="D1960" s="139">
        <v>97</v>
      </c>
      <c r="E1960" s="163">
        <v>720</v>
      </c>
    </row>
    <row r="1961" spans="1:5" s="132" customFormat="1" ht="10.5" customHeight="1" x14ac:dyDescent="0.15">
      <c r="A1961" s="107" t="s">
        <v>39</v>
      </c>
      <c r="B1961" s="107" t="s">
        <v>2266</v>
      </c>
      <c r="C1961" s="139">
        <v>918</v>
      </c>
      <c r="D1961" s="139">
        <v>126</v>
      </c>
      <c r="E1961" s="163">
        <v>1044</v>
      </c>
    </row>
    <row r="1962" spans="1:5" s="132" customFormat="1" ht="10.5" customHeight="1" x14ac:dyDescent="0.15">
      <c r="A1962" s="107" t="s">
        <v>38</v>
      </c>
      <c r="B1962" s="107" t="s">
        <v>2267</v>
      </c>
      <c r="C1962" s="139">
        <v>781</v>
      </c>
      <c r="D1962" s="139">
        <v>128</v>
      </c>
      <c r="E1962" s="163">
        <v>909</v>
      </c>
    </row>
    <row r="1963" spans="1:5" s="132" customFormat="1" ht="10.5" customHeight="1" x14ac:dyDescent="0.15">
      <c r="A1963" s="107" t="s">
        <v>38</v>
      </c>
      <c r="B1963" s="107" t="s">
        <v>2268</v>
      </c>
      <c r="C1963" s="139">
        <v>910</v>
      </c>
      <c r="D1963" s="139">
        <v>206</v>
      </c>
      <c r="E1963" s="163">
        <v>1116</v>
      </c>
    </row>
    <row r="1964" spans="1:5" s="132" customFormat="1" ht="10.5" customHeight="1" x14ac:dyDescent="0.15">
      <c r="A1964" s="107" t="s">
        <v>38</v>
      </c>
      <c r="B1964" s="107" t="s">
        <v>2269</v>
      </c>
      <c r="C1964" s="139">
        <v>466</v>
      </c>
      <c r="D1964" s="139">
        <v>329</v>
      </c>
      <c r="E1964" s="163">
        <v>795</v>
      </c>
    </row>
    <row r="1965" spans="1:5" s="132" customFormat="1" ht="10.5" customHeight="1" x14ac:dyDescent="0.15">
      <c r="A1965" s="107" t="s">
        <v>38</v>
      </c>
      <c r="B1965" s="107" t="s">
        <v>2270</v>
      </c>
      <c r="C1965" s="139">
        <v>208</v>
      </c>
      <c r="D1965" s="139">
        <v>43</v>
      </c>
      <c r="E1965" s="163">
        <v>251</v>
      </c>
    </row>
    <row r="1966" spans="1:5" s="132" customFormat="1" ht="10.5" customHeight="1" x14ac:dyDescent="0.15">
      <c r="A1966" s="107" t="s">
        <v>38</v>
      </c>
      <c r="B1966" s="107" t="s">
        <v>2271</v>
      </c>
      <c r="C1966" s="139">
        <v>1163</v>
      </c>
      <c r="D1966" s="139">
        <v>157</v>
      </c>
      <c r="E1966" s="163">
        <v>1320</v>
      </c>
    </row>
    <row r="1967" spans="1:5" s="132" customFormat="1" ht="10.5" customHeight="1" x14ac:dyDescent="0.15">
      <c r="A1967" s="107" t="s">
        <v>38</v>
      </c>
      <c r="B1967" s="107" t="s">
        <v>2272</v>
      </c>
      <c r="C1967" s="139">
        <v>1134</v>
      </c>
      <c r="D1967" s="139">
        <v>317</v>
      </c>
      <c r="E1967" s="163">
        <v>1451</v>
      </c>
    </row>
    <row r="1968" spans="1:5" s="132" customFormat="1" ht="10.5" customHeight="1" x14ac:dyDescent="0.15">
      <c r="A1968" s="107" t="s">
        <v>38</v>
      </c>
      <c r="B1968" s="107" t="s">
        <v>2273</v>
      </c>
      <c r="C1968" s="139">
        <v>492</v>
      </c>
      <c r="D1968" s="139">
        <v>171</v>
      </c>
      <c r="E1968" s="163">
        <v>663</v>
      </c>
    </row>
    <row r="1969" spans="1:5" s="132" customFormat="1" ht="10.5" customHeight="1" x14ac:dyDescent="0.15">
      <c r="A1969" s="107" t="s">
        <v>38</v>
      </c>
      <c r="B1969" s="107" t="s">
        <v>2274</v>
      </c>
      <c r="C1969" s="139">
        <v>91</v>
      </c>
      <c r="D1969" s="139">
        <v>25</v>
      </c>
      <c r="E1969" s="163">
        <v>116</v>
      </c>
    </row>
    <row r="1970" spans="1:5" s="132" customFormat="1" ht="10.5" customHeight="1" x14ac:dyDescent="0.15">
      <c r="A1970" s="107" t="s">
        <v>38</v>
      </c>
      <c r="B1970" s="107" t="s">
        <v>2275</v>
      </c>
      <c r="C1970" s="139">
        <v>312</v>
      </c>
      <c r="D1970" s="139">
        <v>33</v>
      </c>
      <c r="E1970" s="163">
        <v>345</v>
      </c>
    </row>
    <row r="1971" spans="1:5" s="132" customFormat="1" ht="10.5" customHeight="1" x14ac:dyDescent="0.15">
      <c r="A1971" s="107" t="s">
        <v>38</v>
      </c>
      <c r="B1971" s="107" t="s">
        <v>2276</v>
      </c>
      <c r="C1971" s="139">
        <v>1314</v>
      </c>
      <c r="D1971" s="139">
        <v>209</v>
      </c>
      <c r="E1971" s="163">
        <v>1523</v>
      </c>
    </row>
    <row r="1972" spans="1:5" s="132" customFormat="1" ht="10.5" customHeight="1" x14ac:dyDescent="0.15">
      <c r="A1972" s="107" t="s">
        <v>38</v>
      </c>
      <c r="B1972" s="107" t="s">
        <v>2277</v>
      </c>
      <c r="C1972" s="139">
        <v>779</v>
      </c>
      <c r="D1972" s="139">
        <v>192</v>
      </c>
      <c r="E1972" s="163">
        <v>971</v>
      </c>
    </row>
    <row r="1973" spans="1:5" s="132" customFormat="1" ht="10.5" customHeight="1" x14ac:dyDescent="0.15">
      <c r="A1973" s="107" t="s">
        <v>38</v>
      </c>
      <c r="B1973" s="107" t="s">
        <v>2278</v>
      </c>
      <c r="C1973" s="139">
        <v>1846</v>
      </c>
      <c r="D1973" s="139">
        <v>223</v>
      </c>
      <c r="E1973" s="163">
        <v>2069</v>
      </c>
    </row>
    <row r="1974" spans="1:5" s="132" customFormat="1" ht="10.5" customHeight="1" x14ac:dyDescent="0.15">
      <c r="A1974" s="107" t="s">
        <v>38</v>
      </c>
      <c r="B1974" s="107" t="s">
        <v>2279</v>
      </c>
      <c r="C1974" s="139">
        <v>769</v>
      </c>
      <c r="D1974" s="139">
        <v>157</v>
      </c>
      <c r="E1974" s="163">
        <v>926</v>
      </c>
    </row>
    <row r="1975" spans="1:5" s="132" customFormat="1" ht="10.5" customHeight="1" x14ac:dyDescent="0.15">
      <c r="A1975" s="107" t="s">
        <v>38</v>
      </c>
      <c r="B1975" s="107" t="s">
        <v>2280</v>
      </c>
      <c r="C1975" s="139">
        <v>752</v>
      </c>
      <c r="D1975" s="139">
        <v>92</v>
      </c>
      <c r="E1975" s="163">
        <v>844</v>
      </c>
    </row>
    <row r="1976" spans="1:5" s="132" customFormat="1" ht="10.5" customHeight="1" x14ac:dyDescent="0.15">
      <c r="A1976" s="107" t="s">
        <v>38</v>
      </c>
      <c r="B1976" s="107" t="s">
        <v>2281</v>
      </c>
      <c r="C1976" s="139">
        <v>350</v>
      </c>
      <c r="D1976" s="139">
        <v>38</v>
      </c>
      <c r="E1976" s="163">
        <v>388</v>
      </c>
    </row>
    <row r="1977" spans="1:5" s="132" customFormat="1" ht="10.5" customHeight="1" x14ac:dyDescent="0.15">
      <c r="A1977" s="107" t="s">
        <v>37</v>
      </c>
      <c r="B1977" s="107" t="s">
        <v>2282</v>
      </c>
      <c r="C1977" s="139">
        <v>664</v>
      </c>
      <c r="D1977" s="139">
        <v>101</v>
      </c>
      <c r="E1977" s="163">
        <v>765</v>
      </c>
    </row>
    <row r="1978" spans="1:5" s="132" customFormat="1" ht="10.5" customHeight="1" x14ac:dyDescent="0.15">
      <c r="A1978" s="107" t="s">
        <v>36</v>
      </c>
      <c r="B1978" s="107" t="s">
        <v>2283</v>
      </c>
      <c r="C1978" s="139">
        <v>398</v>
      </c>
      <c r="D1978" s="139">
        <v>49</v>
      </c>
      <c r="E1978" s="163">
        <v>447</v>
      </c>
    </row>
    <row r="1979" spans="1:5" s="132" customFormat="1" ht="10.5" customHeight="1" x14ac:dyDescent="0.15">
      <c r="A1979" s="107" t="s">
        <v>36</v>
      </c>
      <c r="B1979" s="107" t="s">
        <v>2284</v>
      </c>
      <c r="C1979" s="139">
        <v>725</v>
      </c>
      <c r="D1979" s="139">
        <v>88</v>
      </c>
      <c r="E1979" s="163">
        <v>813</v>
      </c>
    </row>
    <row r="1980" spans="1:5" s="132" customFormat="1" ht="10.5" customHeight="1" x14ac:dyDescent="0.15">
      <c r="A1980" s="107" t="s">
        <v>36</v>
      </c>
      <c r="B1980" s="107" t="s">
        <v>2285</v>
      </c>
      <c r="C1980" s="139">
        <v>512</v>
      </c>
      <c r="D1980" s="139">
        <v>63</v>
      </c>
      <c r="E1980" s="163">
        <v>575</v>
      </c>
    </row>
    <row r="1981" spans="1:5" s="132" customFormat="1" ht="10.5" customHeight="1" x14ac:dyDescent="0.15">
      <c r="A1981" s="107" t="s">
        <v>36</v>
      </c>
      <c r="B1981" s="107" t="s">
        <v>2286</v>
      </c>
      <c r="C1981" s="139">
        <v>708</v>
      </c>
      <c r="D1981" s="139">
        <v>98</v>
      </c>
      <c r="E1981" s="163">
        <v>806</v>
      </c>
    </row>
    <row r="1982" spans="1:5" s="132" customFormat="1" ht="10.5" customHeight="1" x14ac:dyDescent="0.15">
      <c r="A1982" s="107" t="s">
        <v>36</v>
      </c>
      <c r="B1982" s="107" t="s">
        <v>2287</v>
      </c>
      <c r="C1982" s="139">
        <v>210</v>
      </c>
      <c r="D1982" s="139">
        <v>24</v>
      </c>
      <c r="E1982" s="163">
        <v>234</v>
      </c>
    </row>
    <row r="1983" spans="1:5" s="132" customFormat="1" ht="10.5" customHeight="1" x14ac:dyDescent="0.15">
      <c r="A1983" s="107" t="s">
        <v>36</v>
      </c>
      <c r="B1983" s="107" t="s">
        <v>2288</v>
      </c>
      <c r="C1983" s="139">
        <v>579</v>
      </c>
      <c r="D1983" s="139">
        <v>110</v>
      </c>
      <c r="E1983" s="163">
        <v>689</v>
      </c>
    </row>
    <row r="1984" spans="1:5" s="132" customFormat="1" ht="10.5" customHeight="1" x14ac:dyDescent="0.15">
      <c r="A1984" s="107" t="s">
        <v>36</v>
      </c>
      <c r="B1984" s="107" t="s">
        <v>2289</v>
      </c>
      <c r="C1984" s="139">
        <v>239</v>
      </c>
      <c r="D1984" s="139">
        <v>47</v>
      </c>
      <c r="E1984" s="163">
        <v>286</v>
      </c>
    </row>
    <row r="1985" spans="1:5" s="132" customFormat="1" ht="10.5" customHeight="1" x14ac:dyDescent="0.15">
      <c r="A1985" s="107" t="s">
        <v>36</v>
      </c>
      <c r="B1985" s="107" t="s">
        <v>2290</v>
      </c>
      <c r="C1985" s="139">
        <v>110</v>
      </c>
      <c r="D1985" s="139">
        <v>18</v>
      </c>
      <c r="E1985" s="163">
        <v>128</v>
      </c>
    </row>
    <row r="1986" spans="1:5" s="132" customFormat="1" ht="10.5" customHeight="1" x14ac:dyDescent="0.15">
      <c r="A1986" s="107" t="s">
        <v>36</v>
      </c>
      <c r="B1986" s="107" t="s">
        <v>2291</v>
      </c>
      <c r="C1986" s="139">
        <v>681</v>
      </c>
      <c r="D1986" s="139">
        <v>96</v>
      </c>
      <c r="E1986" s="163">
        <v>777</v>
      </c>
    </row>
    <row r="1987" spans="1:5" s="132" customFormat="1" ht="10.5" customHeight="1" x14ac:dyDescent="0.15">
      <c r="A1987" s="107" t="s">
        <v>36</v>
      </c>
      <c r="B1987" s="107" t="s">
        <v>2292</v>
      </c>
      <c r="C1987" s="139">
        <v>467</v>
      </c>
      <c r="D1987" s="139">
        <v>69</v>
      </c>
      <c r="E1987" s="163">
        <v>536</v>
      </c>
    </row>
    <row r="1988" spans="1:5" s="132" customFormat="1" ht="10.5" customHeight="1" x14ac:dyDescent="0.15">
      <c r="A1988" s="107" t="s">
        <v>36</v>
      </c>
      <c r="B1988" s="107" t="s">
        <v>2293</v>
      </c>
      <c r="C1988" s="139">
        <v>134</v>
      </c>
      <c r="D1988" s="139">
        <v>26</v>
      </c>
      <c r="E1988" s="163">
        <v>160</v>
      </c>
    </row>
    <row r="1989" spans="1:5" s="132" customFormat="1" ht="10.5" customHeight="1" x14ac:dyDescent="0.15">
      <c r="A1989" s="107" t="s">
        <v>35</v>
      </c>
      <c r="B1989" s="107" t="s">
        <v>2294</v>
      </c>
      <c r="C1989" s="139">
        <v>356</v>
      </c>
      <c r="D1989" s="139">
        <v>109</v>
      </c>
      <c r="E1989" s="163">
        <v>465</v>
      </c>
    </row>
    <row r="1990" spans="1:5" s="132" customFormat="1" ht="10.5" customHeight="1" x14ac:dyDescent="0.15">
      <c r="A1990" s="107" t="s">
        <v>35</v>
      </c>
      <c r="B1990" s="107" t="s">
        <v>2295</v>
      </c>
      <c r="C1990" s="139">
        <v>68</v>
      </c>
      <c r="D1990" s="139">
        <v>16</v>
      </c>
      <c r="E1990" s="163">
        <v>84</v>
      </c>
    </row>
    <row r="1991" spans="1:5" s="132" customFormat="1" ht="10.5" customHeight="1" x14ac:dyDescent="0.15">
      <c r="A1991" s="107" t="s">
        <v>35</v>
      </c>
      <c r="B1991" s="107" t="s">
        <v>2296</v>
      </c>
      <c r="C1991" s="139">
        <v>132</v>
      </c>
      <c r="D1991" s="139">
        <v>21</v>
      </c>
      <c r="E1991" s="163">
        <v>153</v>
      </c>
    </row>
    <row r="1992" spans="1:5" s="132" customFormat="1" ht="10.5" customHeight="1" x14ac:dyDescent="0.15">
      <c r="A1992" s="107" t="s">
        <v>35</v>
      </c>
      <c r="B1992" s="107" t="s">
        <v>2297</v>
      </c>
      <c r="C1992" s="139">
        <v>50</v>
      </c>
      <c r="D1992" s="139">
        <v>15</v>
      </c>
      <c r="E1992" s="163">
        <v>65</v>
      </c>
    </row>
    <row r="1993" spans="1:5" s="132" customFormat="1" ht="10.5" customHeight="1" x14ac:dyDescent="0.15">
      <c r="A1993" s="107" t="s">
        <v>35</v>
      </c>
      <c r="B1993" s="107" t="s">
        <v>2298</v>
      </c>
      <c r="C1993" s="139">
        <v>359</v>
      </c>
      <c r="D1993" s="139">
        <v>123</v>
      </c>
      <c r="E1993" s="163">
        <v>482</v>
      </c>
    </row>
    <row r="1994" spans="1:5" s="132" customFormat="1" ht="10.5" customHeight="1" x14ac:dyDescent="0.15">
      <c r="A1994" s="107" t="s">
        <v>34</v>
      </c>
      <c r="B1994" s="107" t="s">
        <v>2299</v>
      </c>
      <c r="C1994" s="139">
        <v>228</v>
      </c>
      <c r="D1994" s="139">
        <v>7</v>
      </c>
      <c r="E1994" s="163">
        <v>235</v>
      </c>
    </row>
    <row r="1995" spans="1:5" s="132" customFormat="1" ht="10.5" customHeight="1" x14ac:dyDescent="0.15">
      <c r="A1995" s="107" t="s">
        <v>34</v>
      </c>
      <c r="B1995" s="107" t="s">
        <v>2300</v>
      </c>
      <c r="C1995" s="139">
        <v>1193</v>
      </c>
      <c r="D1995" s="139">
        <v>165</v>
      </c>
      <c r="E1995" s="163">
        <v>1358</v>
      </c>
    </row>
    <row r="1996" spans="1:5" s="132" customFormat="1" ht="10.5" customHeight="1" x14ac:dyDescent="0.15">
      <c r="A1996" s="107" t="s">
        <v>34</v>
      </c>
      <c r="B1996" s="107" t="s">
        <v>2301</v>
      </c>
      <c r="C1996" s="139">
        <v>1309</v>
      </c>
      <c r="D1996" s="139">
        <v>83</v>
      </c>
      <c r="E1996" s="163">
        <v>1392</v>
      </c>
    </row>
    <row r="1997" spans="1:5" s="132" customFormat="1" ht="10.5" customHeight="1" x14ac:dyDescent="0.15">
      <c r="A1997" s="107" t="s">
        <v>34</v>
      </c>
      <c r="B1997" s="107" t="s">
        <v>2302</v>
      </c>
      <c r="C1997" s="139">
        <v>1692</v>
      </c>
      <c r="D1997" s="139">
        <v>118</v>
      </c>
      <c r="E1997" s="163">
        <v>1810</v>
      </c>
    </row>
    <row r="1998" spans="1:5" s="132" customFormat="1" ht="10.5" customHeight="1" x14ac:dyDescent="0.15">
      <c r="A1998" s="107" t="s">
        <v>34</v>
      </c>
      <c r="B1998" s="107" t="s">
        <v>2303</v>
      </c>
      <c r="C1998" s="139">
        <v>1534</v>
      </c>
      <c r="D1998" s="139">
        <v>113</v>
      </c>
      <c r="E1998" s="163">
        <v>1647</v>
      </c>
    </row>
    <row r="1999" spans="1:5" s="132" customFormat="1" ht="10.5" customHeight="1" x14ac:dyDescent="0.15">
      <c r="A1999" s="107" t="s">
        <v>34</v>
      </c>
      <c r="B1999" s="107" t="s">
        <v>2304</v>
      </c>
      <c r="C1999" s="139">
        <v>1616</v>
      </c>
      <c r="D1999" s="139">
        <v>104</v>
      </c>
      <c r="E1999" s="163">
        <v>1720</v>
      </c>
    </row>
    <row r="2000" spans="1:5" s="132" customFormat="1" ht="10.5" customHeight="1" x14ac:dyDescent="0.15">
      <c r="A2000" s="107" t="s">
        <v>34</v>
      </c>
      <c r="B2000" s="107" t="s">
        <v>2305</v>
      </c>
      <c r="C2000" s="139">
        <v>1808</v>
      </c>
      <c r="D2000" s="139">
        <v>151</v>
      </c>
      <c r="E2000" s="163">
        <v>1959</v>
      </c>
    </row>
    <row r="2001" spans="1:5" s="132" customFormat="1" ht="10.5" customHeight="1" x14ac:dyDescent="0.15">
      <c r="A2001" s="107" t="s">
        <v>34</v>
      </c>
      <c r="B2001" s="107" t="s">
        <v>2306</v>
      </c>
      <c r="C2001" s="139">
        <v>1600</v>
      </c>
      <c r="D2001" s="139">
        <v>178</v>
      </c>
      <c r="E2001" s="163">
        <v>1778</v>
      </c>
    </row>
    <row r="2002" spans="1:5" s="132" customFormat="1" ht="10.5" customHeight="1" x14ac:dyDescent="0.15">
      <c r="A2002" s="107" t="s">
        <v>34</v>
      </c>
      <c r="B2002" s="107" t="s">
        <v>2307</v>
      </c>
      <c r="C2002" s="139">
        <v>1749</v>
      </c>
      <c r="D2002" s="139">
        <v>97</v>
      </c>
      <c r="E2002" s="163">
        <v>1846</v>
      </c>
    </row>
    <row r="2003" spans="1:5" s="132" customFormat="1" ht="10.5" customHeight="1" x14ac:dyDescent="0.15">
      <c r="A2003" s="107" t="s">
        <v>34</v>
      </c>
      <c r="B2003" s="107" t="s">
        <v>2308</v>
      </c>
      <c r="C2003" s="139">
        <v>842</v>
      </c>
      <c r="D2003" s="139">
        <v>48</v>
      </c>
      <c r="E2003" s="163">
        <v>890</v>
      </c>
    </row>
    <row r="2004" spans="1:5" s="132" customFormat="1" ht="10.5" customHeight="1" x14ac:dyDescent="0.15">
      <c r="A2004" s="107" t="s">
        <v>34</v>
      </c>
      <c r="B2004" s="107" t="s">
        <v>2309</v>
      </c>
      <c r="C2004" s="139">
        <v>1120</v>
      </c>
      <c r="D2004" s="139">
        <v>62</v>
      </c>
      <c r="E2004" s="163">
        <v>1182</v>
      </c>
    </row>
    <row r="2005" spans="1:5" s="132" customFormat="1" ht="10.5" customHeight="1" x14ac:dyDescent="0.15">
      <c r="A2005" s="107" t="s">
        <v>34</v>
      </c>
      <c r="B2005" s="107" t="s">
        <v>2310</v>
      </c>
      <c r="C2005" s="139">
        <v>1761</v>
      </c>
      <c r="D2005" s="139">
        <v>100</v>
      </c>
      <c r="E2005" s="163">
        <v>1861</v>
      </c>
    </row>
    <row r="2006" spans="1:5" s="132" customFormat="1" ht="10.5" customHeight="1" x14ac:dyDescent="0.15">
      <c r="A2006" s="107" t="s">
        <v>34</v>
      </c>
      <c r="B2006" s="107" t="s">
        <v>2311</v>
      </c>
      <c r="C2006" s="139">
        <v>823</v>
      </c>
      <c r="D2006" s="139">
        <v>68</v>
      </c>
      <c r="E2006" s="163">
        <v>891</v>
      </c>
    </row>
    <row r="2007" spans="1:5" s="132" customFormat="1" ht="10.5" customHeight="1" x14ac:dyDescent="0.15">
      <c r="A2007" s="107" t="s">
        <v>34</v>
      </c>
      <c r="B2007" s="107" t="s">
        <v>2312</v>
      </c>
      <c r="C2007" s="139">
        <v>1250</v>
      </c>
      <c r="D2007" s="139">
        <v>80</v>
      </c>
      <c r="E2007" s="163">
        <v>1330</v>
      </c>
    </row>
    <row r="2008" spans="1:5" s="132" customFormat="1" ht="10.5" customHeight="1" x14ac:dyDescent="0.15">
      <c r="A2008" s="107" t="s">
        <v>34</v>
      </c>
      <c r="B2008" s="107" t="s">
        <v>2313</v>
      </c>
      <c r="C2008" s="139">
        <v>410</v>
      </c>
      <c r="D2008" s="139">
        <v>67</v>
      </c>
      <c r="E2008" s="163">
        <v>477</v>
      </c>
    </row>
    <row r="2009" spans="1:5" s="132" customFormat="1" ht="10.5" customHeight="1" x14ac:dyDescent="0.15">
      <c r="A2009" s="107" t="s">
        <v>34</v>
      </c>
      <c r="B2009" s="107" t="s">
        <v>2314</v>
      </c>
      <c r="C2009" s="139">
        <v>1836</v>
      </c>
      <c r="D2009" s="139">
        <v>187</v>
      </c>
      <c r="E2009" s="163">
        <v>2023</v>
      </c>
    </row>
    <row r="2010" spans="1:5" s="132" customFormat="1" ht="10.5" customHeight="1" x14ac:dyDescent="0.15">
      <c r="A2010" s="107" t="s">
        <v>34</v>
      </c>
      <c r="B2010" s="107" t="s">
        <v>2315</v>
      </c>
      <c r="C2010" s="139">
        <v>1053</v>
      </c>
      <c r="D2010" s="139">
        <v>132</v>
      </c>
      <c r="E2010" s="163">
        <v>1185</v>
      </c>
    </row>
    <row r="2011" spans="1:5" s="132" customFormat="1" ht="10.5" customHeight="1" x14ac:dyDescent="0.15">
      <c r="A2011" s="107" t="s">
        <v>34</v>
      </c>
      <c r="B2011" s="107" t="s">
        <v>2316</v>
      </c>
      <c r="C2011" s="139">
        <v>1743</v>
      </c>
      <c r="D2011" s="139">
        <v>120</v>
      </c>
      <c r="E2011" s="163">
        <v>1863</v>
      </c>
    </row>
    <row r="2012" spans="1:5" s="132" customFormat="1" ht="10.5" customHeight="1" x14ac:dyDescent="0.15">
      <c r="A2012" s="107" t="s">
        <v>34</v>
      </c>
      <c r="B2012" s="107" t="s">
        <v>2317</v>
      </c>
      <c r="C2012" s="139">
        <v>1847</v>
      </c>
      <c r="D2012" s="139">
        <v>128</v>
      </c>
      <c r="E2012" s="163">
        <v>1975</v>
      </c>
    </row>
    <row r="2013" spans="1:5" s="132" customFormat="1" ht="10.5" customHeight="1" x14ac:dyDescent="0.15">
      <c r="A2013" s="107" t="s">
        <v>34</v>
      </c>
      <c r="B2013" s="107" t="s">
        <v>2318</v>
      </c>
      <c r="C2013" s="139">
        <v>1928</v>
      </c>
      <c r="D2013" s="139">
        <v>91</v>
      </c>
      <c r="E2013" s="163">
        <v>2019</v>
      </c>
    </row>
    <row r="2014" spans="1:5" s="132" customFormat="1" ht="10.5" customHeight="1" x14ac:dyDescent="0.15">
      <c r="A2014" s="107" t="s">
        <v>34</v>
      </c>
      <c r="B2014" s="107" t="s">
        <v>2319</v>
      </c>
      <c r="C2014" s="139">
        <v>1741</v>
      </c>
      <c r="D2014" s="139">
        <v>102</v>
      </c>
      <c r="E2014" s="163">
        <v>1843</v>
      </c>
    </row>
    <row r="2015" spans="1:5" s="132" customFormat="1" ht="10.5" customHeight="1" x14ac:dyDescent="0.15">
      <c r="A2015" s="107" t="s">
        <v>34</v>
      </c>
      <c r="B2015" s="107" t="s">
        <v>2320</v>
      </c>
      <c r="C2015" s="139">
        <v>1184</v>
      </c>
      <c r="D2015" s="139">
        <v>79</v>
      </c>
      <c r="E2015" s="163">
        <v>1263</v>
      </c>
    </row>
    <row r="2016" spans="1:5" s="132" customFormat="1" ht="10.5" customHeight="1" x14ac:dyDescent="0.15">
      <c r="A2016" s="107" t="s">
        <v>34</v>
      </c>
      <c r="B2016" s="107" t="s">
        <v>2321</v>
      </c>
      <c r="C2016" s="139">
        <v>1687</v>
      </c>
      <c r="D2016" s="139">
        <v>180</v>
      </c>
      <c r="E2016" s="163">
        <v>1867</v>
      </c>
    </row>
    <row r="2017" spans="1:5" s="132" customFormat="1" ht="10.5" customHeight="1" x14ac:dyDescent="0.15">
      <c r="A2017" s="107" t="s">
        <v>34</v>
      </c>
      <c r="B2017" s="107" t="s">
        <v>2322</v>
      </c>
      <c r="C2017" s="139">
        <v>1691</v>
      </c>
      <c r="D2017" s="139">
        <v>105</v>
      </c>
      <c r="E2017" s="163">
        <v>1796</v>
      </c>
    </row>
    <row r="2018" spans="1:5" s="132" customFormat="1" ht="10.5" customHeight="1" x14ac:dyDescent="0.15">
      <c r="A2018" s="107" t="s">
        <v>34</v>
      </c>
      <c r="B2018" s="107" t="s">
        <v>2323</v>
      </c>
      <c r="C2018" s="139">
        <v>1394</v>
      </c>
      <c r="D2018" s="139">
        <v>91</v>
      </c>
      <c r="E2018" s="163">
        <v>1485</v>
      </c>
    </row>
    <row r="2019" spans="1:5" s="132" customFormat="1" ht="10.5" customHeight="1" x14ac:dyDescent="0.15">
      <c r="A2019" s="107" t="s">
        <v>34</v>
      </c>
      <c r="B2019" s="107" t="s">
        <v>2324</v>
      </c>
      <c r="C2019" s="139">
        <v>1058</v>
      </c>
      <c r="D2019" s="139">
        <v>65</v>
      </c>
      <c r="E2019" s="163">
        <v>1123</v>
      </c>
    </row>
    <row r="2020" spans="1:5" s="132" customFormat="1" ht="10.5" customHeight="1" x14ac:dyDescent="0.15">
      <c r="A2020" s="107" t="s">
        <v>34</v>
      </c>
      <c r="B2020" s="107" t="s">
        <v>2325</v>
      </c>
      <c r="C2020" s="139">
        <v>1576</v>
      </c>
      <c r="D2020" s="139">
        <v>70</v>
      </c>
      <c r="E2020" s="163">
        <v>1646</v>
      </c>
    </row>
    <row r="2021" spans="1:5" s="132" customFormat="1" ht="10.5" customHeight="1" x14ac:dyDescent="0.15">
      <c r="A2021" s="107" t="s">
        <v>34</v>
      </c>
      <c r="B2021" s="107" t="s">
        <v>2326</v>
      </c>
      <c r="C2021" s="139">
        <v>1075</v>
      </c>
      <c r="D2021" s="139">
        <v>173</v>
      </c>
      <c r="E2021" s="163">
        <v>1248</v>
      </c>
    </row>
    <row r="2022" spans="1:5" s="132" customFormat="1" ht="10.5" customHeight="1" x14ac:dyDescent="0.15">
      <c r="A2022" s="107" t="s">
        <v>34</v>
      </c>
      <c r="B2022" s="107" t="s">
        <v>2327</v>
      </c>
      <c r="C2022" s="139">
        <v>1564</v>
      </c>
      <c r="D2022" s="139">
        <v>171</v>
      </c>
      <c r="E2022" s="163">
        <v>1735</v>
      </c>
    </row>
    <row r="2023" spans="1:5" s="132" customFormat="1" ht="10.5" customHeight="1" x14ac:dyDescent="0.15">
      <c r="A2023" s="107" t="s">
        <v>34</v>
      </c>
      <c r="B2023" s="107" t="s">
        <v>2328</v>
      </c>
      <c r="C2023" s="139">
        <v>1850</v>
      </c>
      <c r="D2023" s="139">
        <v>168</v>
      </c>
      <c r="E2023" s="163">
        <v>2018</v>
      </c>
    </row>
    <row r="2024" spans="1:5" s="132" customFormat="1" ht="10.5" customHeight="1" x14ac:dyDescent="0.15">
      <c r="A2024" s="107" t="s">
        <v>34</v>
      </c>
      <c r="B2024" s="107" t="s">
        <v>2329</v>
      </c>
      <c r="C2024" s="139">
        <v>1289</v>
      </c>
      <c r="D2024" s="139">
        <v>106</v>
      </c>
      <c r="E2024" s="163">
        <v>1395</v>
      </c>
    </row>
    <row r="2025" spans="1:5" s="132" customFormat="1" ht="10.5" customHeight="1" x14ac:dyDescent="0.15">
      <c r="A2025" s="107" t="s">
        <v>34</v>
      </c>
      <c r="B2025" s="107" t="s">
        <v>2330</v>
      </c>
      <c r="C2025" s="139">
        <v>1340</v>
      </c>
      <c r="D2025" s="139">
        <v>193</v>
      </c>
      <c r="E2025" s="163">
        <v>1533</v>
      </c>
    </row>
    <row r="2026" spans="1:5" s="132" customFormat="1" ht="10.5" customHeight="1" x14ac:dyDescent="0.15">
      <c r="A2026" s="107" t="s">
        <v>34</v>
      </c>
      <c r="B2026" s="107" t="s">
        <v>2331</v>
      </c>
      <c r="C2026" s="139">
        <v>1916</v>
      </c>
      <c r="D2026" s="139">
        <v>148</v>
      </c>
      <c r="E2026" s="163">
        <v>2064</v>
      </c>
    </row>
    <row r="2027" spans="1:5" s="132" customFormat="1" ht="10.5" customHeight="1" x14ac:dyDescent="0.15">
      <c r="A2027" s="107" t="s">
        <v>34</v>
      </c>
      <c r="B2027" s="107" t="s">
        <v>2332</v>
      </c>
      <c r="C2027" s="139">
        <v>1774</v>
      </c>
      <c r="D2027" s="139">
        <v>171</v>
      </c>
      <c r="E2027" s="163">
        <v>1945</v>
      </c>
    </row>
    <row r="2028" spans="1:5" s="132" customFormat="1" ht="10.5" customHeight="1" x14ac:dyDescent="0.15">
      <c r="A2028" s="107" t="s">
        <v>34</v>
      </c>
      <c r="B2028" s="107" t="s">
        <v>2333</v>
      </c>
      <c r="C2028" s="139">
        <v>1180</v>
      </c>
      <c r="D2028" s="139">
        <v>97</v>
      </c>
      <c r="E2028" s="163">
        <v>1277</v>
      </c>
    </row>
    <row r="2029" spans="1:5" s="132" customFormat="1" ht="10.5" customHeight="1" x14ac:dyDescent="0.15">
      <c r="A2029" s="107" t="s">
        <v>34</v>
      </c>
      <c r="B2029" s="107" t="s">
        <v>2334</v>
      </c>
      <c r="C2029" s="139">
        <v>816</v>
      </c>
      <c r="D2029" s="139">
        <v>66</v>
      </c>
      <c r="E2029" s="163">
        <v>882</v>
      </c>
    </row>
    <row r="2030" spans="1:5" s="132" customFormat="1" ht="10.5" customHeight="1" x14ac:dyDescent="0.15">
      <c r="A2030" s="107" t="s">
        <v>34</v>
      </c>
      <c r="B2030" s="107" t="s">
        <v>2335</v>
      </c>
      <c r="C2030" s="139">
        <v>1848</v>
      </c>
      <c r="D2030" s="139">
        <v>135</v>
      </c>
      <c r="E2030" s="163">
        <v>1983</v>
      </c>
    </row>
    <row r="2031" spans="1:5" s="132" customFormat="1" ht="10.5" customHeight="1" x14ac:dyDescent="0.15">
      <c r="A2031" s="107" t="s">
        <v>34</v>
      </c>
      <c r="B2031" s="107" t="s">
        <v>2336</v>
      </c>
      <c r="C2031" s="139">
        <v>1127</v>
      </c>
      <c r="D2031" s="139">
        <v>96</v>
      </c>
      <c r="E2031" s="163">
        <v>1223</v>
      </c>
    </row>
    <row r="2032" spans="1:5" s="132" customFormat="1" ht="10.5" customHeight="1" x14ac:dyDescent="0.15">
      <c r="A2032" s="107" t="s">
        <v>34</v>
      </c>
      <c r="B2032" s="107" t="s">
        <v>2337</v>
      </c>
      <c r="C2032" s="139">
        <v>1296</v>
      </c>
      <c r="D2032" s="139">
        <v>92</v>
      </c>
      <c r="E2032" s="163">
        <v>1388</v>
      </c>
    </row>
    <row r="2033" spans="1:5" s="132" customFormat="1" ht="10.5" customHeight="1" x14ac:dyDescent="0.15">
      <c r="A2033" s="107" t="s">
        <v>34</v>
      </c>
      <c r="B2033" s="107" t="s">
        <v>2338</v>
      </c>
      <c r="C2033" s="139">
        <v>1397</v>
      </c>
      <c r="D2033" s="139">
        <v>92</v>
      </c>
      <c r="E2033" s="163">
        <v>1489</v>
      </c>
    </row>
    <row r="2034" spans="1:5" s="132" customFormat="1" ht="10.5" customHeight="1" x14ac:dyDescent="0.15">
      <c r="A2034" s="107" t="s">
        <v>34</v>
      </c>
      <c r="B2034" s="107" t="s">
        <v>2339</v>
      </c>
      <c r="C2034" s="139">
        <v>1676</v>
      </c>
      <c r="D2034" s="139">
        <v>138</v>
      </c>
      <c r="E2034" s="163">
        <v>1814</v>
      </c>
    </row>
    <row r="2035" spans="1:5" s="132" customFormat="1" ht="10.5" customHeight="1" x14ac:dyDescent="0.15">
      <c r="A2035" s="107" t="s">
        <v>34</v>
      </c>
      <c r="B2035" s="107" t="s">
        <v>2340</v>
      </c>
      <c r="C2035" s="139">
        <v>1004</v>
      </c>
      <c r="D2035" s="139">
        <v>75</v>
      </c>
      <c r="E2035" s="163">
        <v>1079</v>
      </c>
    </row>
    <row r="2036" spans="1:5" s="132" customFormat="1" ht="10.5" customHeight="1" x14ac:dyDescent="0.15">
      <c r="A2036" s="107" t="s">
        <v>34</v>
      </c>
      <c r="B2036" s="107" t="s">
        <v>2341</v>
      </c>
      <c r="C2036" s="139">
        <v>1209</v>
      </c>
      <c r="D2036" s="139">
        <v>94</v>
      </c>
      <c r="E2036" s="163">
        <v>1303</v>
      </c>
    </row>
    <row r="2037" spans="1:5" s="132" customFormat="1" ht="10.5" customHeight="1" x14ac:dyDescent="0.15">
      <c r="A2037" s="107" t="s">
        <v>34</v>
      </c>
      <c r="B2037" s="107" t="s">
        <v>2342</v>
      </c>
      <c r="C2037" s="139">
        <v>864</v>
      </c>
      <c r="D2037" s="139">
        <v>61</v>
      </c>
      <c r="E2037" s="163">
        <v>925</v>
      </c>
    </row>
    <row r="2038" spans="1:5" s="132" customFormat="1" ht="10.5" customHeight="1" x14ac:dyDescent="0.15">
      <c r="A2038" s="107" t="s">
        <v>34</v>
      </c>
      <c r="B2038" s="107" t="s">
        <v>2343</v>
      </c>
      <c r="C2038" s="139">
        <v>1081</v>
      </c>
      <c r="D2038" s="139">
        <v>114</v>
      </c>
      <c r="E2038" s="163">
        <v>1195</v>
      </c>
    </row>
    <row r="2039" spans="1:5" s="132" customFormat="1" ht="10.5" customHeight="1" x14ac:dyDescent="0.15">
      <c r="A2039" s="107" t="s">
        <v>34</v>
      </c>
      <c r="B2039" s="107" t="s">
        <v>2344</v>
      </c>
      <c r="C2039" s="139">
        <v>1146</v>
      </c>
      <c r="D2039" s="139">
        <v>71</v>
      </c>
      <c r="E2039" s="163">
        <v>1217</v>
      </c>
    </row>
    <row r="2040" spans="1:5" s="132" customFormat="1" ht="10.5" customHeight="1" x14ac:dyDescent="0.15">
      <c r="A2040" s="107" t="s">
        <v>34</v>
      </c>
      <c r="B2040" s="107" t="s">
        <v>2345</v>
      </c>
      <c r="C2040" s="139">
        <v>1139</v>
      </c>
      <c r="D2040" s="139">
        <v>118</v>
      </c>
      <c r="E2040" s="163">
        <v>1257</v>
      </c>
    </row>
    <row r="2041" spans="1:5" s="132" customFormat="1" ht="10.5" customHeight="1" x14ac:dyDescent="0.15">
      <c r="A2041" s="107" t="s">
        <v>34</v>
      </c>
      <c r="B2041" s="107" t="s">
        <v>2346</v>
      </c>
      <c r="C2041" s="139">
        <v>1190</v>
      </c>
      <c r="D2041" s="139">
        <v>99</v>
      </c>
      <c r="E2041" s="163">
        <v>1289</v>
      </c>
    </row>
    <row r="2042" spans="1:5" s="132" customFormat="1" ht="10.5" customHeight="1" x14ac:dyDescent="0.15">
      <c r="A2042" s="107" t="s">
        <v>34</v>
      </c>
      <c r="B2042" s="107" t="s">
        <v>2347</v>
      </c>
      <c r="C2042" s="139">
        <v>1323</v>
      </c>
      <c r="D2042" s="139">
        <v>99</v>
      </c>
      <c r="E2042" s="163">
        <v>1422</v>
      </c>
    </row>
    <row r="2043" spans="1:5" s="132" customFormat="1" ht="10.5" customHeight="1" x14ac:dyDescent="0.15">
      <c r="A2043" s="107" t="s">
        <v>34</v>
      </c>
      <c r="B2043" s="107" t="s">
        <v>2348</v>
      </c>
      <c r="C2043" s="139">
        <v>1213</v>
      </c>
      <c r="D2043" s="139">
        <v>118</v>
      </c>
      <c r="E2043" s="163">
        <v>1331</v>
      </c>
    </row>
    <row r="2044" spans="1:5" s="132" customFormat="1" ht="10.5" customHeight="1" x14ac:dyDescent="0.15">
      <c r="A2044" s="107" t="s">
        <v>34</v>
      </c>
      <c r="B2044" s="107" t="s">
        <v>2349</v>
      </c>
      <c r="C2044" s="139">
        <v>1170</v>
      </c>
      <c r="D2044" s="139">
        <v>82</v>
      </c>
      <c r="E2044" s="163">
        <v>1252</v>
      </c>
    </row>
    <row r="2045" spans="1:5" s="132" customFormat="1" ht="10.5" customHeight="1" x14ac:dyDescent="0.15">
      <c r="A2045" s="107" t="s">
        <v>34</v>
      </c>
      <c r="B2045" s="107" t="s">
        <v>2350</v>
      </c>
      <c r="C2045" s="139">
        <v>1450</v>
      </c>
      <c r="D2045" s="139">
        <v>152</v>
      </c>
      <c r="E2045" s="163">
        <v>1602</v>
      </c>
    </row>
    <row r="2046" spans="1:5" s="132" customFormat="1" ht="10.5" customHeight="1" x14ac:dyDescent="0.15">
      <c r="A2046" s="107" t="s">
        <v>34</v>
      </c>
      <c r="B2046" s="107" t="s">
        <v>2351</v>
      </c>
      <c r="C2046" s="139">
        <v>1340</v>
      </c>
      <c r="D2046" s="139">
        <v>112</v>
      </c>
      <c r="E2046" s="163">
        <v>1452</v>
      </c>
    </row>
    <row r="2047" spans="1:5" s="132" customFormat="1" ht="10.5" customHeight="1" x14ac:dyDescent="0.15">
      <c r="A2047" s="107" t="s">
        <v>34</v>
      </c>
      <c r="B2047" s="107" t="s">
        <v>2352</v>
      </c>
      <c r="C2047" s="139">
        <v>1007</v>
      </c>
      <c r="D2047" s="139">
        <v>73</v>
      </c>
      <c r="E2047" s="163">
        <v>1080</v>
      </c>
    </row>
    <row r="2048" spans="1:5" s="132" customFormat="1" ht="10.5" customHeight="1" x14ac:dyDescent="0.15">
      <c r="A2048" s="107" t="s">
        <v>34</v>
      </c>
      <c r="B2048" s="107" t="s">
        <v>2353</v>
      </c>
      <c r="C2048" s="139">
        <v>1270</v>
      </c>
      <c r="D2048" s="139">
        <v>90</v>
      </c>
      <c r="E2048" s="163">
        <v>1360</v>
      </c>
    </row>
    <row r="2049" spans="1:5" s="132" customFormat="1" ht="10.5" customHeight="1" x14ac:dyDescent="0.15">
      <c r="A2049" s="107" t="s">
        <v>34</v>
      </c>
      <c r="B2049" s="107" t="s">
        <v>2354</v>
      </c>
      <c r="C2049" s="139">
        <v>619</v>
      </c>
      <c r="D2049" s="139">
        <v>59</v>
      </c>
      <c r="E2049" s="163">
        <v>678</v>
      </c>
    </row>
    <row r="2050" spans="1:5" s="132" customFormat="1" ht="10.5" customHeight="1" x14ac:dyDescent="0.15">
      <c r="A2050" s="107" t="s">
        <v>34</v>
      </c>
      <c r="B2050" s="107" t="s">
        <v>2355</v>
      </c>
      <c r="C2050" s="139">
        <v>1053</v>
      </c>
      <c r="D2050" s="139">
        <v>77</v>
      </c>
      <c r="E2050" s="163">
        <v>1130</v>
      </c>
    </row>
    <row r="2051" spans="1:5" s="132" customFormat="1" ht="10.5" customHeight="1" x14ac:dyDescent="0.15">
      <c r="A2051" s="107" t="s">
        <v>34</v>
      </c>
      <c r="B2051" s="107" t="s">
        <v>2356</v>
      </c>
      <c r="C2051" s="139">
        <v>1295</v>
      </c>
      <c r="D2051" s="139">
        <v>142</v>
      </c>
      <c r="E2051" s="163">
        <v>1437</v>
      </c>
    </row>
    <row r="2052" spans="1:5" s="132" customFormat="1" ht="10.5" customHeight="1" x14ac:dyDescent="0.15">
      <c r="A2052" s="107" t="s">
        <v>34</v>
      </c>
      <c r="B2052" s="107" t="s">
        <v>2357</v>
      </c>
      <c r="C2052" s="139">
        <v>1762</v>
      </c>
      <c r="D2052" s="139">
        <v>123</v>
      </c>
      <c r="E2052" s="163">
        <v>1885</v>
      </c>
    </row>
    <row r="2053" spans="1:5" s="132" customFormat="1" ht="10.5" customHeight="1" x14ac:dyDescent="0.15">
      <c r="A2053" s="107" t="s">
        <v>34</v>
      </c>
      <c r="B2053" s="107" t="s">
        <v>2358</v>
      </c>
      <c r="C2053" s="139">
        <v>1311</v>
      </c>
      <c r="D2053" s="139">
        <v>129</v>
      </c>
      <c r="E2053" s="163">
        <v>1440</v>
      </c>
    </row>
    <row r="2054" spans="1:5" s="132" customFormat="1" ht="10.5" customHeight="1" x14ac:dyDescent="0.15">
      <c r="A2054" s="107" t="s">
        <v>34</v>
      </c>
      <c r="B2054" s="107" t="s">
        <v>2359</v>
      </c>
      <c r="C2054" s="139">
        <v>609</v>
      </c>
      <c r="D2054" s="139">
        <v>69</v>
      </c>
      <c r="E2054" s="163">
        <v>678</v>
      </c>
    </row>
    <row r="2055" spans="1:5" s="132" customFormat="1" ht="10.5" customHeight="1" x14ac:dyDescent="0.15">
      <c r="A2055" s="107" t="s">
        <v>34</v>
      </c>
      <c r="B2055" s="107" t="s">
        <v>2360</v>
      </c>
      <c r="C2055" s="139">
        <v>1339</v>
      </c>
      <c r="D2055" s="139">
        <v>149</v>
      </c>
      <c r="E2055" s="163">
        <v>1488</v>
      </c>
    </row>
    <row r="2056" spans="1:5" s="132" customFormat="1" ht="10.5" customHeight="1" x14ac:dyDescent="0.15">
      <c r="A2056" s="107" t="s">
        <v>34</v>
      </c>
      <c r="B2056" s="107" t="s">
        <v>2361</v>
      </c>
      <c r="C2056" s="139">
        <v>1453</v>
      </c>
      <c r="D2056" s="139">
        <v>123</v>
      </c>
      <c r="E2056" s="163">
        <v>1576</v>
      </c>
    </row>
    <row r="2057" spans="1:5" s="132" customFormat="1" ht="10.5" customHeight="1" x14ac:dyDescent="0.15">
      <c r="A2057" s="107" t="s">
        <v>34</v>
      </c>
      <c r="B2057" s="107" t="s">
        <v>2362</v>
      </c>
      <c r="C2057" s="139">
        <v>1125</v>
      </c>
      <c r="D2057" s="139">
        <v>111</v>
      </c>
      <c r="E2057" s="163">
        <v>1236</v>
      </c>
    </row>
    <row r="2058" spans="1:5" s="132" customFormat="1" ht="10.5" customHeight="1" x14ac:dyDescent="0.15">
      <c r="A2058" s="107" t="s">
        <v>34</v>
      </c>
      <c r="B2058" s="107" t="s">
        <v>2363</v>
      </c>
      <c r="C2058" s="139">
        <v>662</v>
      </c>
      <c r="D2058" s="139">
        <v>28</v>
      </c>
      <c r="E2058" s="163">
        <v>690</v>
      </c>
    </row>
    <row r="2059" spans="1:5" s="132" customFormat="1" ht="10.5" customHeight="1" x14ac:dyDescent="0.15">
      <c r="A2059" s="107" t="s">
        <v>34</v>
      </c>
      <c r="B2059" s="107" t="s">
        <v>2364</v>
      </c>
      <c r="C2059" s="139">
        <v>1529</v>
      </c>
      <c r="D2059" s="139">
        <v>136</v>
      </c>
      <c r="E2059" s="163">
        <v>1665</v>
      </c>
    </row>
    <row r="2060" spans="1:5" s="132" customFormat="1" ht="10.5" customHeight="1" x14ac:dyDescent="0.15">
      <c r="A2060" s="107" t="s">
        <v>34</v>
      </c>
      <c r="B2060" s="107" t="s">
        <v>2365</v>
      </c>
      <c r="C2060" s="139">
        <v>1327</v>
      </c>
      <c r="D2060" s="139">
        <v>108</v>
      </c>
      <c r="E2060" s="163">
        <v>1435</v>
      </c>
    </row>
    <row r="2061" spans="1:5" s="132" customFormat="1" ht="10.5" customHeight="1" x14ac:dyDescent="0.15">
      <c r="A2061" s="107" t="s">
        <v>34</v>
      </c>
      <c r="B2061" s="107" t="s">
        <v>2366</v>
      </c>
      <c r="C2061" s="139">
        <v>1243</v>
      </c>
      <c r="D2061" s="139">
        <v>138</v>
      </c>
      <c r="E2061" s="163">
        <v>1381</v>
      </c>
    </row>
    <row r="2062" spans="1:5" s="132" customFormat="1" ht="10.5" customHeight="1" x14ac:dyDescent="0.15">
      <c r="A2062" s="107" t="s">
        <v>34</v>
      </c>
      <c r="B2062" s="107" t="s">
        <v>2367</v>
      </c>
      <c r="C2062" s="139">
        <v>1016</v>
      </c>
      <c r="D2062" s="139">
        <v>57</v>
      </c>
      <c r="E2062" s="163">
        <v>1073</v>
      </c>
    </row>
    <row r="2063" spans="1:5" s="132" customFormat="1" ht="10.5" customHeight="1" x14ac:dyDescent="0.15">
      <c r="A2063" s="107" t="s">
        <v>34</v>
      </c>
      <c r="B2063" s="107" t="s">
        <v>2368</v>
      </c>
      <c r="C2063" s="139">
        <v>608</v>
      </c>
      <c r="D2063" s="139">
        <v>53</v>
      </c>
      <c r="E2063" s="163">
        <v>661</v>
      </c>
    </row>
    <row r="2064" spans="1:5" s="132" customFormat="1" ht="10.5" customHeight="1" x14ac:dyDescent="0.15">
      <c r="A2064" s="107" t="s">
        <v>34</v>
      </c>
      <c r="B2064" s="107" t="s">
        <v>2369</v>
      </c>
      <c r="C2064" s="139">
        <v>1850</v>
      </c>
      <c r="D2064" s="139">
        <v>136</v>
      </c>
      <c r="E2064" s="163">
        <v>1986</v>
      </c>
    </row>
    <row r="2065" spans="1:5" s="132" customFormat="1" ht="10.5" customHeight="1" x14ac:dyDescent="0.15">
      <c r="A2065" s="107" t="s">
        <v>34</v>
      </c>
      <c r="B2065" s="107" t="s">
        <v>2370</v>
      </c>
      <c r="C2065" s="139">
        <v>1688</v>
      </c>
      <c r="D2065" s="139">
        <v>98</v>
      </c>
      <c r="E2065" s="163">
        <v>1786</v>
      </c>
    </row>
    <row r="2066" spans="1:5" s="132" customFormat="1" ht="10.5" customHeight="1" x14ac:dyDescent="0.15">
      <c r="A2066" s="107" t="s">
        <v>34</v>
      </c>
      <c r="B2066" s="107" t="s">
        <v>2371</v>
      </c>
      <c r="C2066" s="139">
        <v>1803</v>
      </c>
      <c r="D2066" s="139">
        <v>223</v>
      </c>
      <c r="E2066" s="163">
        <v>2026</v>
      </c>
    </row>
    <row r="2067" spans="1:5" s="132" customFormat="1" ht="10.5" customHeight="1" x14ac:dyDescent="0.15">
      <c r="A2067" s="107" t="s">
        <v>34</v>
      </c>
      <c r="B2067" s="107" t="s">
        <v>2372</v>
      </c>
      <c r="C2067" s="139">
        <v>1223</v>
      </c>
      <c r="D2067" s="139">
        <v>83</v>
      </c>
      <c r="E2067" s="163">
        <v>1306</v>
      </c>
    </row>
    <row r="2068" spans="1:5" s="132" customFormat="1" ht="10.5" customHeight="1" x14ac:dyDescent="0.15">
      <c r="A2068" s="107" t="s">
        <v>34</v>
      </c>
      <c r="B2068" s="107" t="s">
        <v>2373</v>
      </c>
      <c r="C2068" s="139">
        <v>1792</v>
      </c>
      <c r="D2068" s="139">
        <v>130</v>
      </c>
      <c r="E2068" s="163">
        <v>1922</v>
      </c>
    </row>
    <row r="2069" spans="1:5" s="132" customFormat="1" ht="10.5" customHeight="1" x14ac:dyDescent="0.15">
      <c r="A2069" s="107" t="s">
        <v>34</v>
      </c>
      <c r="B2069" s="107" t="s">
        <v>2374</v>
      </c>
      <c r="C2069" s="139">
        <v>1823</v>
      </c>
      <c r="D2069" s="139">
        <v>232</v>
      </c>
      <c r="E2069" s="163">
        <v>2055</v>
      </c>
    </row>
    <row r="2070" spans="1:5" s="132" customFormat="1" ht="10.5" customHeight="1" x14ac:dyDescent="0.15">
      <c r="A2070" s="107" t="s">
        <v>34</v>
      </c>
      <c r="B2070" s="107" t="s">
        <v>2375</v>
      </c>
      <c r="C2070" s="139">
        <v>1662</v>
      </c>
      <c r="D2070" s="139">
        <v>123</v>
      </c>
      <c r="E2070" s="163">
        <v>1785</v>
      </c>
    </row>
    <row r="2071" spans="1:5" s="132" customFormat="1" ht="10.5" customHeight="1" x14ac:dyDescent="0.15">
      <c r="A2071" s="107" t="s">
        <v>34</v>
      </c>
      <c r="B2071" s="107" t="s">
        <v>2376</v>
      </c>
      <c r="C2071" s="139">
        <v>1625</v>
      </c>
      <c r="D2071" s="139">
        <v>74</v>
      </c>
      <c r="E2071" s="163">
        <v>1699</v>
      </c>
    </row>
    <row r="2072" spans="1:5" s="132" customFormat="1" ht="10.5" customHeight="1" x14ac:dyDescent="0.15">
      <c r="A2072" s="107" t="s">
        <v>34</v>
      </c>
      <c r="B2072" s="107" t="s">
        <v>2377</v>
      </c>
      <c r="C2072" s="139">
        <v>1362</v>
      </c>
      <c r="D2072" s="139">
        <v>69</v>
      </c>
      <c r="E2072" s="163">
        <v>1431</v>
      </c>
    </row>
    <row r="2073" spans="1:5" s="132" customFormat="1" ht="10.5" customHeight="1" x14ac:dyDescent="0.15">
      <c r="A2073" s="107" t="s">
        <v>34</v>
      </c>
      <c r="B2073" s="107" t="s">
        <v>2378</v>
      </c>
      <c r="C2073" s="139">
        <v>851</v>
      </c>
      <c r="D2073" s="139">
        <v>43</v>
      </c>
      <c r="E2073" s="163">
        <v>894</v>
      </c>
    </row>
    <row r="2074" spans="1:5" s="132" customFormat="1" ht="10.5" customHeight="1" x14ac:dyDescent="0.15">
      <c r="A2074" s="107" t="s">
        <v>34</v>
      </c>
      <c r="B2074" s="107" t="s">
        <v>2379</v>
      </c>
      <c r="C2074" s="139">
        <v>1235</v>
      </c>
      <c r="D2074" s="139">
        <v>68</v>
      </c>
      <c r="E2074" s="163">
        <v>1303</v>
      </c>
    </row>
    <row r="2075" spans="1:5" s="132" customFormat="1" ht="10.5" customHeight="1" x14ac:dyDescent="0.15">
      <c r="A2075" s="107" t="s">
        <v>34</v>
      </c>
      <c r="B2075" s="107" t="s">
        <v>2380</v>
      </c>
      <c r="C2075" s="139">
        <v>673</v>
      </c>
      <c r="D2075" s="139">
        <v>85</v>
      </c>
      <c r="E2075" s="163">
        <v>758</v>
      </c>
    </row>
    <row r="2076" spans="1:5" s="132" customFormat="1" ht="10.5" customHeight="1" x14ac:dyDescent="0.15">
      <c r="A2076" s="107" t="s">
        <v>34</v>
      </c>
      <c r="B2076" s="107" t="s">
        <v>2381</v>
      </c>
      <c r="C2076" s="139">
        <v>1522</v>
      </c>
      <c r="D2076" s="139">
        <v>80</v>
      </c>
      <c r="E2076" s="163">
        <v>1602</v>
      </c>
    </row>
    <row r="2077" spans="1:5" s="132" customFormat="1" ht="10.5" customHeight="1" x14ac:dyDescent="0.15">
      <c r="A2077" s="107" t="s">
        <v>34</v>
      </c>
      <c r="B2077" s="107" t="s">
        <v>2382</v>
      </c>
      <c r="C2077" s="139">
        <v>1346</v>
      </c>
      <c r="D2077" s="139">
        <v>58</v>
      </c>
      <c r="E2077" s="163">
        <v>1404</v>
      </c>
    </row>
    <row r="2078" spans="1:5" s="132" customFormat="1" ht="10.5" customHeight="1" x14ac:dyDescent="0.15">
      <c r="A2078" s="107" t="s">
        <v>34</v>
      </c>
      <c r="B2078" s="107" t="s">
        <v>2383</v>
      </c>
      <c r="C2078" s="139">
        <v>907</v>
      </c>
      <c r="D2078" s="139">
        <v>49</v>
      </c>
      <c r="E2078" s="163">
        <v>956</v>
      </c>
    </row>
    <row r="2079" spans="1:5" s="132" customFormat="1" ht="10.5" customHeight="1" x14ac:dyDescent="0.15">
      <c r="A2079" s="107" t="s">
        <v>34</v>
      </c>
      <c r="B2079" s="107" t="s">
        <v>2384</v>
      </c>
      <c r="C2079" s="139">
        <v>1641</v>
      </c>
      <c r="D2079" s="139">
        <v>263</v>
      </c>
      <c r="E2079" s="163">
        <v>1904</v>
      </c>
    </row>
    <row r="2080" spans="1:5" s="132" customFormat="1" ht="10.5" customHeight="1" x14ac:dyDescent="0.15">
      <c r="A2080" s="107" t="s">
        <v>34</v>
      </c>
      <c r="B2080" s="107" t="s">
        <v>2385</v>
      </c>
      <c r="C2080" s="139">
        <v>1752</v>
      </c>
      <c r="D2080" s="139">
        <v>325</v>
      </c>
      <c r="E2080" s="163">
        <v>2077</v>
      </c>
    </row>
    <row r="2081" spans="1:5" s="132" customFormat="1" ht="10.5" customHeight="1" x14ac:dyDescent="0.15">
      <c r="A2081" s="107" t="s">
        <v>34</v>
      </c>
      <c r="B2081" s="107" t="s">
        <v>2386</v>
      </c>
      <c r="C2081" s="139">
        <v>1516</v>
      </c>
      <c r="D2081" s="139">
        <v>84</v>
      </c>
      <c r="E2081" s="163">
        <v>1600</v>
      </c>
    </row>
    <row r="2082" spans="1:5" s="132" customFormat="1" ht="10.5" customHeight="1" x14ac:dyDescent="0.15">
      <c r="A2082" s="107" t="s">
        <v>34</v>
      </c>
      <c r="B2082" s="107" t="s">
        <v>2387</v>
      </c>
      <c r="C2082" s="139">
        <v>952</v>
      </c>
      <c r="D2082" s="139">
        <v>85</v>
      </c>
      <c r="E2082" s="163">
        <v>1037</v>
      </c>
    </row>
    <row r="2083" spans="1:5" s="132" customFormat="1" ht="10.5" customHeight="1" x14ac:dyDescent="0.15">
      <c r="A2083" s="107" t="s">
        <v>34</v>
      </c>
      <c r="B2083" s="107" t="s">
        <v>2388</v>
      </c>
      <c r="C2083" s="139">
        <v>1751</v>
      </c>
      <c r="D2083" s="139">
        <v>328</v>
      </c>
      <c r="E2083" s="163">
        <v>2079</v>
      </c>
    </row>
    <row r="2084" spans="1:5" s="132" customFormat="1" ht="10.5" customHeight="1" x14ac:dyDescent="0.15">
      <c r="A2084" s="107" t="s">
        <v>34</v>
      </c>
      <c r="B2084" s="107" t="s">
        <v>2389</v>
      </c>
      <c r="C2084" s="139">
        <v>1315</v>
      </c>
      <c r="D2084" s="139">
        <v>290</v>
      </c>
      <c r="E2084" s="163">
        <v>1605</v>
      </c>
    </row>
    <row r="2085" spans="1:5" s="132" customFormat="1" ht="10.5" customHeight="1" x14ac:dyDescent="0.15">
      <c r="A2085" s="107" t="s">
        <v>34</v>
      </c>
      <c r="B2085" s="107" t="s">
        <v>2390</v>
      </c>
      <c r="C2085" s="139">
        <v>1262</v>
      </c>
      <c r="D2085" s="139">
        <v>433</v>
      </c>
      <c r="E2085" s="163">
        <v>1695</v>
      </c>
    </row>
    <row r="2086" spans="1:5" s="132" customFormat="1" ht="10.5" customHeight="1" x14ac:dyDescent="0.15">
      <c r="A2086" s="107" t="s">
        <v>34</v>
      </c>
      <c r="B2086" s="107" t="s">
        <v>2391</v>
      </c>
      <c r="C2086" s="139">
        <v>1508</v>
      </c>
      <c r="D2086" s="139">
        <v>67</v>
      </c>
      <c r="E2086" s="163">
        <v>1575</v>
      </c>
    </row>
    <row r="2087" spans="1:5" s="132" customFormat="1" ht="10.5" customHeight="1" x14ac:dyDescent="0.15">
      <c r="A2087" s="107" t="s">
        <v>34</v>
      </c>
      <c r="B2087" s="107" t="s">
        <v>2392</v>
      </c>
      <c r="C2087" s="139">
        <v>1209</v>
      </c>
      <c r="D2087" s="139">
        <v>77</v>
      </c>
      <c r="E2087" s="163">
        <v>1286</v>
      </c>
    </row>
    <row r="2088" spans="1:5" s="132" customFormat="1" ht="10.5" customHeight="1" x14ac:dyDescent="0.15">
      <c r="A2088" s="107" t="s">
        <v>34</v>
      </c>
      <c r="B2088" s="107" t="s">
        <v>2393</v>
      </c>
      <c r="C2088" s="139">
        <v>1675</v>
      </c>
      <c r="D2088" s="139">
        <v>229</v>
      </c>
      <c r="E2088" s="163">
        <v>1904</v>
      </c>
    </row>
    <row r="2089" spans="1:5" s="132" customFormat="1" ht="10.5" customHeight="1" x14ac:dyDescent="0.15">
      <c r="A2089" s="107" t="s">
        <v>34</v>
      </c>
      <c r="B2089" s="107" t="s">
        <v>2394</v>
      </c>
      <c r="C2089" s="139">
        <v>1247</v>
      </c>
      <c r="D2089" s="139">
        <v>217</v>
      </c>
      <c r="E2089" s="163">
        <v>1464</v>
      </c>
    </row>
    <row r="2090" spans="1:5" s="132" customFormat="1" ht="10.5" customHeight="1" x14ac:dyDescent="0.15">
      <c r="A2090" s="107" t="s">
        <v>34</v>
      </c>
      <c r="B2090" s="107" t="s">
        <v>2395</v>
      </c>
      <c r="C2090" s="139">
        <v>1351</v>
      </c>
      <c r="D2090" s="139">
        <v>135</v>
      </c>
      <c r="E2090" s="163">
        <v>1486</v>
      </c>
    </row>
    <row r="2091" spans="1:5" s="132" customFormat="1" ht="10.5" customHeight="1" x14ac:dyDescent="0.15">
      <c r="A2091" s="107" t="s">
        <v>34</v>
      </c>
      <c r="B2091" s="107" t="s">
        <v>2396</v>
      </c>
      <c r="C2091" s="139">
        <v>139</v>
      </c>
      <c r="D2091" s="139">
        <v>17</v>
      </c>
      <c r="E2091" s="163">
        <v>156</v>
      </c>
    </row>
    <row r="2092" spans="1:5" s="132" customFormat="1" ht="10.5" customHeight="1" x14ac:dyDescent="0.15">
      <c r="A2092" s="107" t="s">
        <v>34</v>
      </c>
      <c r="B2092" s="107" t="s">
        <v>2397</v>
      </c>
      <c r="C2092" s="139">
        <v>382</v>
      </c>
      <c r="D2092" s="139">
        <v>13</v>
      </c>
      <c r="E2092" s="163">
        <v>395</v>
      </c>
    </row>
    <row r="2093" spans="1:5" s="132" customFormat="1" ht="10.5" customHeight="1" x14ac:dyDescent="0.15">
      <c r="A2093" s="107" t="s">
        <v>34</v>
      </c>
      <c r="B2093" s="107" t="s">
        <v>2398</v>
      </c>
      <c r="C2093" s="139">
        <v>1011</v>
      </c>
      <c r="D2093" s="139">
        <v>52</v>
      </c>
      <c r="E2093" s="163">
        <v>1063</v>
      </c>
    </row>
    <row r="2094" spans="1:5" s="132" customFormat="1" ht="10.5" customHeight="1" x14ac:dyDescent="0.15">
      <c r="A2094" s="107" t="s">
        <v>34</v>
      </c>
      <c r="B2094" s="107" t="s">
        <v>2399</v>
      </c>
      <c r="C2094" s="139">
        <v>843</v>
      </c>
      <c r="D2094" s="139">
        <v>49</v>
      </c>
      <c r="E2094" s="163">
        <v>892</v>
      </c>
    </row>
    <row r="2095" spans="1:5" s="132" customFormat="1" ht="10.5" customHeight="1" x14ac:dyDescent="0.15">
      <c r="A2095" s="107" t="s">
        <v>34</v>
      </c>
      <c r="B2095" s="107" t="s">
        <v>2400</v>
      </c>
      <c r="C2095" s="139">
        <v>1192</v>
      </c>
      <c r="D2095" s="139">
        <v>46</v>
      </c>
      <c r="E2095" s="163">
        <v>1238</v>
      </c>
    </row>
    <row r="2096" spans="1:5" s="132" customFormat="1" ht="10.5" customHeight="1" x14ac:dyDescent="0.15">
      <c r="A2096" s="107" t="s">
        <v>34</v>
      </c>
      <c r="B2096" s="107" t="s">
        <v>2401</v>
      </c>
      <c r="C2096" s="139">
        <v>1258</v>
      </c>
      <c r="D2096" s="139">
        <v>75</v>
      </c>
      <c r="E2096" s="163">
        <v>1333</v>
      </c>
    </row>
    <row r="2097" spans="1:5" s="132" customFormat="1" ht="10.5" customHeight="1" x14ac:dyDescent="0.15">
      <c r="A2097" s="107" t="s">
        <v>34</v>
      </c>
      <c r="B2097" s="107" t="s">
        <v>2402</v>
      </c>
      <c r="C2097" s="139">
        <v>1337</v>
      </c>
      <c r="D2097" s="139">
        <v>78</v>
      </c>
      <c r="E2097" s="163">
        <v>1415</v>
      </c>
    </row>
    <row r="2098" spans="1:5" s="132" customFormat="1" ht="10.5" customHeight="1" x14ac:dyDescent="0.15">
      <c r="A2098" s="107" t="s">
        <v>34</v>
      </c>
      <c r="B2098" s="107" t="s">
        <v>2403</v>
      </c>
      <c r="C2098" s="139">
        <v>1801</v>
      </c>
      <c r="D2098" s="139">
        <v>85</v>
      </c>
      <c r="E2098" s="163">
        <v>1886</v>
      </c>
    </row>
    <row r="2099" spans="1:5" s="132" customFormat="1" ht="10.5" customHeight="1" x14ac:dyDescent="0.15">
      <c r="A2099" s="107" t="s">
        <v>34</v>
      </c>
      <c r="B2099" s="107" t="s">
        <v>2404</v>
      </c>
      <c r="C2099" s="139">
        <v>1242</v>
      </c>
      <c r="D2099" s="139">
        <v>113</v>
      </c>
      <c r="E2099" s="163">
        <v>1355</v>
      </c>
    </row>
    <row r="2100" spans="1:5" s="132" customFormat="1" ht="10.5" customHeight="1" x14ac:dyDescent="0.15">
      <c r="A2100" s="107" t="s">
        <v>34</v>
      </c>
      <c r="B2100" s="107" t="s">
        <v>2405</v>
      </c>
      <c r="C2100" s="139">
        <v>1521</v>
      </c>
      <c r="D2100" s="139">
        <v>186</v>
      </c>
      <c r="E2100" s="163">
        <v>1707</v>
      </c>
    </row>
    <row r="2101" spans="1:5" s="132" customFormat="1" ht="10.5" customHeight="1" x14ac:dyDescent="0.15">
      <c r="A2101" s="107" t="s">
        <v>34</v>
      </c>
      <c r="B2101" s="107" t="s">
        <v>2406</v>
      </c>
      <c r="C2101" s="139">
        <v>996</v>
      </c>
      <c r="D2101" s="139">
        <v>97</v>
      </c>
      <c r="E2101" s="163">
        <v>1093</v>
      </c>
    </row>
    <row r="2102" spans="1:5" s="132" customFormat="1" ht="10.5" customHeight="1" x14ac:dyDescent="0.15">
      <c r="A2102" s="107" t="s">
        <v>34</v>
      </c>
      <c r="B2102" s="107" t="s">
        <v>2407</v>
      </c>
      <c r="C2102" s="139">
        <v>1722</v>
      </c>
      <c r="D2102" s="139">
        <v>119</v>
      </c>
      <c r="E2102" s="163">
        <v>1841</v>
      </c>
    </row>
    <row r="2103" spans="1:5" s="132" customFormat="1" ht="10.5" customHeight="1" x14ac:dyDescent="0.15">
      <c r="A2103" s="107" t="s">
        <v>34</v>
      </c>
      <c r="B2103" s="107" t="s">
        <v>2408</v>
      </c>
      <c r="C2103" s="139">
        <v>1312</v>
      </c>
      <c r="D2103" s="139">
        <v>112</v>
      </c>
      <c r="E2103" s="163">
        <v>1424</v>
      </c>
    </row>
    <row r="2104" spans="1:5" s="132" customFormat="1" ht="10.5" customHeight="1" x14ac:dyDescent="0.15">
      <c r="A2104" s="107" t="s">
        <v>34</v>
      </c>
      <c r="B2104" s="107" t="s">
        <v>2409</v>
      </c>
      <c r="C2104" s="139">
        <v>1463</v>
      </c>
      <c r="D2104" s="139">
        <v>121</v>
      </c>
      <c r="E2104" s="163">
        <v>1584</v>
      </c>
    </row>
    <row r="2105" spans="1:5" s="132" customFormat="1" ht="10.5" customHeight="1" x14ac:dyDescent="0.15">
      <c r="A2105" s="107" t="s">
        <v>34</v>
      </c>
      <c r="B2105" s="107" t="s">
        <v>2410</v>
      </c>
      <c r="C2105" s="139">
        <v>1549</v>
      </c>
      <c r="D2105" s="139">
        <v>103</v>
      </c>
      <c r="E2105" s="163">
        <v>1652</v>
      </c>
    </row>
    <row r="2106" spans="1:5" s="132" customFormat="1" ht="10.5" customHeight="1" x14ac:dyDescent="0.15">
      <c r="A2106" s="107" t="s">
        <v>34</v>
      </c>
      <c r="B2106" s="107" t="s">
        <v>2411</v>
      </c>
      <c r="C2106" s="139">
        <v>1258</v>
      </c>
      <c r="D2106" s="139">
        <v>153</v>
      </c>
      <c r="E2106" s="163">
        <v>1411</v>
      </c>
    </row>
    <row r="2107" spans="1:5" s="132" customFormat="1" ht="10.5" customHeight="1" x14ac:dyDescent="0.15">
      <c r="A2107" s="107" t="s">
        <v>34</v>
      </c>
      <c r="B2107" s="107" t="s">
        <v>2412</v>
      </c>
      <c r="C2107" s="139">
        <v>1599</v>
      </c>
      <c r="D2107" s="139">
        <v>192</v>
      </c>
      <c r="E2107" s="163">
        <v>1791</v>
      </c>
    </row>
    <row r="2108" spans="1:5" s="132" customFormat="1" ht="10.5" customHeight="1" x14ac:dyDescent="0.15">
      <c r="A2108" s="107" t="s">
        <v>34</v>
      </c>
      <c r="B2108" s="107" t="s">
        <v>2413</v>
      </c>
      <c r="C2108" s="139">
        <v>1653</v>
      </c>
      <c r="D2108" s="139">
        <v>73</v>
      </c>
      <c r="E2108" s="163">
        <v>1726</v>
      </c>
    </row>
    <row r="2109" spans="1:5" s="132" customFormat="1" ht="10.5" customHeight="1" x14ac:dyDescent="0.15">
      <c r="A2109" s="107" t="s">
        <v>34</v>
      </c>
      <c r="B2109" s="107" t="s">
        <v>2414</v>
      </c>
      <c r="C2109" s="139">
        <v>1668</v>
      </c>
      <c r="D2109" s="139">
        <v>157</v>
      </c>
      <c r="E2109" s="163">
        <v>1825</v>
      </c>
    </row>
    <row r="2110" spans="1:5" s="132" customFormat="1" ht="10.5" customHeight="1" x14ac:dyDescent="0.15">
      <c r="A2110" s="107" t="s">
        <v>34</v>
      </c>
      <c r="B2110" s="107" t="s">
        <v>2415</v>
      </c>
      <c r="C2110" s="139">
        <v>1844</v>
      </c>
      <c r="D2110" s="139">
        <v>133</v>
      </c>
      <c r="E2110" s="163">
        <v>1977</v>
      </c>
    </row>
    <row r="2111" spans="1:5" s="132" customFormat="1" ht="10.5" customHeight="1" x14ac:dyDescent="0.15">
      <c r="A2111" s="107" t="s">
        <v>34</v>
      </c>
      <c r="B2111" s="107" t="s">
        <v>2416</v>
      </c>
      <c r="C2111" s="139">
        <v>1567</v>
      </c>
      <c r="D2111" s="139">
        <v>68</v>
      </c>
      <c r="E2111" s="163">
        <v>1635</v>
      </c>
    </row>
    <row r="2112" spans="1:5" s="132" customFormat="1" ht="10.5" customHeight="1" x14ac:dyDescent="0.15">
      <c r="A2112" s="107" t="s">
        <v>34</v>
      </c>
      <c r="B2112" s="107" t="s">
        <v>2417</v>
      </c>
      <c r="C2112" s="139">
        <v>1692</v>
      </c>
      <c r="D2112" s="139">
        <v>120</v>
      </c>
      <c r="E2112" s="163">
        <v>1812</v>
      </c>
    </row>
    <row r="2113" spans="1:5" s="132" customFormat="1" ht="10.5" customHeight="1" x14ac:dyDescent="0.15">
      <c r="A2113" s="107" t="s">
        <v>34</v>
      </c>
      <c r="B2113" s="107" t="s">
        <v>2418</v>
      </c>
      <c r="C2113" s="139">
        <v>1733</v>
      </c>
      <c r="D2113" s="139">
        <v>89</v>
      </c>
      <c r="E2113" s="163">
        <v>1822</v>
      </c>
    </row>
    <row r="2114" spans="1:5" s="132" customFormat="1" ht="10.5" customHeight="1" x14ac:dyDescent="0.15">
      <c r="A2114" s="107" t="s">
        <v>34</v>
      </c>
      <c r="B2114" s="107" t="s">
        <v>2419</v>
      </c>
      <c r="C2114" s="139">
        <v>1284</v>
      </c>
      <c r="D2114" s="139">
        <v>190</v>
      </c>
      <c r="E2114" s="163">
        <v>1474</v>
      </c>
    </row>
    <row r="2115" spans="1:5" s="132" customFormat="1" ht="10.5" customHeight="1" x14ac:dyDescent="0.15">
      <c r="A2115" s="107" t="s">
        <v>34</v>
      </c>
      <c r="B2115" s="107" t="s">
        <v>2420</v>
      </c>
      <c r="C2115" s="139">
        <v>1458</v>
      </c>
      <c r="D2115" s="139">
        <v>297</v>
      </c>
      <c r="E2115" s="163">
        <v>1755</v>
      </c>
    </row>
    <row r="2116" spans="1:5" s="132" customFormat="1" ht="10.5" customHeight="1" x14ac:dyDescent="0.15">
      <c r="A2116" s="107" t="s">
        <v>34</v>
      </c>
      <c r="B2116" s="107" t="s">
        <v>2421</v>
      </c>
      <c r="C2116" s="139">
        <v>1638</v>
      </c>
      <c r="D2116" s="139">
        <v>207</v>
      </c>
      <c r="E2116" s="163">
        <v>1845</v>
      </c>
    </row>
    <row r="2117" spans="1:5" s="132" customFormat="1" ht="10.5" customHeight="1" x14ac:dyDescent="0.15">
      <c r="A2117" s="107" t="s">
        <v>34</v>
      </c>
      <c r="B2117" s="107" t="s">
        <v>2422</v>
      </c>
      <c r="C2117" s="139">
        <v>1168</v>
      </c>
      <c r="D2117" s="139">
        <v>130</v>
      </c>
      <c r="E2117" s="163">
        <v>1298</v>
      </c>
    </row>
    <row r="2118" spans="1:5" s="132" customFormat="1" ht="10.5" customHeight="1" x14ac:dyDescent="0.15">
      <c r="A2118" s="107" t="s">
        <v>34</v>
      </c>
      <c r="B2118" s="107" t="s">
        <v>2423</v>
      </c>
      <c r="C2118" s="139">
        <v>1824</v>
      </c>
      <c r="D2118" s="139">
        <v>168</v>
      </c>
      <c r="E2118" s="163">
        <v>1992</v>
      </c>
    </row>
    <row r="2119" spans="1:5" s="132" customFormat="1" ht="10.5" customHeight="1" x14ac:dyDescent="0.15">
      <c r="A2119" s="107" t="s">
        <v>34</v>
      </c>
      <c r="B2119" s="107" t="s">
        <v>2424</v>
      </c>
      <c r="C2119" s="139">
        <v>925</v>
      </c>
      <c r="D2119" s="139">
        <v>177</v>
      </c>
      <c r="E2119" s="163">
        <v>1102</v>
      </c>
    </row>
    <row r="2120" spans="1:5" s="132" customFormat="1" ht="10.5" customHeight="1" x14ac:dyDescent="0.15">
      <c r="A2120" s="107" t="s">
        <v>34</v>
      </c>
      <c r="B2120" s="107" t="s">
        <v>2425</v>
      </c>
      <c r="C2120" s="139">
        <v>1442</v>
      </c>
      <c r="D2120" s="139">
        <v>230</v>
      </c>
      <c r="E2120" s="163">
        <v>1672</v>
      </c>
    </row>
    <row r="2121" spans="1:5" s="132" customFormat="1" ht="10.5" customHeight="1" x14ac:dyDescent="0.15">
      <c r="A2121" s="107" t="s">
        <v>34</v>
      </c>
      <c r="B2121" s="107" t="s">
        <v>2426</v>
      </c>
      <c r="C2121" s="139">
        <v>1189</v>
      </c>
      <c r="D2121" s="139">
        <v>88</v>
      </c>
      <c r="E2121" s="163">
        <v>1277</v>
      </c>
    </row>
    <row r="2122" spans="1:5" s="132" customFormat="1" ht="10.5" customHeight="1" x14ac:dyDescent="0.15">
      <c r="A2122" s="107" t="s">
        <v>34</v>
      </c>
      <c r="B2122" s="107" t="s">
        <v>2427</v>
      </c>
      <c r="C2122" s="139">
        <v>756</v>
      </c>
      <c r="D2122" s="139">
        <v>42</v>
      </c>
      <c r="E2122" s="163">
        <v>798</v>
      </c>
    </row>
    <row r="2123" spans="1:5" s="132" customFormat="1" ht="10.5" customHeight="1" x14ac:dyDescent="0.15">
      <c r="A2123" s="107" t="s">
        <v>34</v>
      </c>
      <c r="B2123" s="107" t="s">
        <v>2428</v>
      </c>
      <c r="C2123" s="139">
        <v>1138</v>
      </c>
      <c r="D2123" s="139">
        <v>82</v>
      </c>
      <c r="E2123" s="163">
        <v>1220</v>
      </c>
    </row>
    <row r="2124" spans="1:5" s="132" customFormat="1" ht="10.5" customHeight="1" x14ac:dyDescent="0.15">
      <c r="A2124" s="107" t="s">
        <v>34</v>
      </c>
      <c r="B2124" s="107" t="s">
        <v>2429</v>
      </c>
      <c r="C2124" s="139">
        <v>713</v>
      </c>
      <c r="D2124" s="139">
        <v>38</v>
      </c>
      <c r="E2124" s="163">
        <v>751</v>
      </c>
    </row>
    <row r="2125" spans="1:5" s="132" customFormat="1" ht="10.5" customHeight="1" x14ac:dyDescent="0.15">
      <c r="A2125" s="107" t="s">
        <v>34</v>
      </c>
      <c r="B2125" s="107" t="s">
        <v>2430</v>
      </c>
      <c r="C2125" s="139">
        <v>736</v>
      </c>
      <c r="D2125" s="139">
        <v>108</v>
      </c>
      <c r="E2125" s="163">
        <v>844</v>
      </c>
    </row>
    <row r="2126" spans="1:5" s="132" customFormat="1" ht="10.5" customHeight="1" x14ac:dyDescent="0.15">
      <c r="A2126" s="107" t="s">
        <v>34</v>
      </c>
      <c r="B2126" s="107" t="s">
        <v>2431</v>
      </c>
      <c r="C2126" s="139">
        <v>895</v>
      </c>
      <c r="D2126" s="139">
        <v>120</v>
      </c>
      <c r="E2126" s="163">
        <v>1015</v>
      </c>
    </row>
    <row r="2127" spans="1:5" s="132" customFormat="1" ht="10.5" customHeight="1" x14ac:dyDescent="0.15">
      <c r="A2127" s="107" t="s">
        <v>34</v>
      </c>
      <c r="B2127" s="107" t="s">
        <v>2432</v>
      </c>
      <c r="C2127" s="139">
        <v>823</v>
      </c>
      <c r="D2127" s="139">
        <v>93</v>
      </c>
      <c r="E2127" s="163">
        <v>916</v>
      </c>
    </row>
    <row r="2128" spans="1:5" s="132" customFormat="1" ht="10.5" customHeight="1" x14ac:dyDescent="0.15">
      <c r="A2128" s="107" t="s">
        <v>34</v>
      </c>
      <c r="B2128" s="107" t="s">
        <v>2433</v>
      </c>
      <c r="C2128" s="139">
        <v>1133</v>
      </c>
      <c r="D2128" s="139">
        <v>183</v>
      </c>
      <c r="E2128" s="163">
        <v>1316</v>
      </c>
    </row>
    <row r="2129" spans="1:5" s="132" customFormat="1" ht="10.5" customHeight="1" x14ac:dyDescent="0.15">
      <c r="A2129" s="107" t="s">
        <v>34</v>
      </c>
      <c r="B2129" s="107" t="s">
        <v>2434</v>
      </c>
      <c r="C2129" s="139">
        <v>903</v>
      </c>
      <c r="D2129" s="139">
        <v>115</v>
      </c>
      <c r="E2129" s="163">
        <v>1018</v>
      </c>
    </row>
    <row r="2130" spans="1:5" s="132" customFormat="1" ht="10.5" customHeight="1" x14ac:dyDescent="0.15">
      <c r="A2130" s="107" t="s">
        <v>34</v>
      </c>
      <c r="B2130" s="107" t="s">
        <v>2435</v>
      </c>
      <c r="C2130" s="139">
        <v>979</v>
      </c>
      <c r="D2130" s="139">
        <v>58</v>
      </c>
      <c r="E2130" s="163">
        <v>1037</v>
      </c>
    </row>
    <row r="2131" spans="1:5" s="132" customFormat="1" ht="10.5" customHeight="1" x14ac:dyDescent="0.15">
      <c r="A2131" s="107" t="s">
        <v>34</v>
      </c>
      <c r="B2131" s="107" t="s">
        <v>2436</v>
      </c>
      <c r="C2131" s="139">
        <v>940</v>
      </c>
      <c r="D2131" s="139">
        <v>83</v>
      </c>
      <c r="E2131" s="163">
        <v>1023</v>
      </c>
    </row>
    <row r="2132" spans="1:5" s="132" customFormat="1" ht="10.5" customHeight="1" x14ac:dyDescent="0.15">
      <c r="A2132" s="107" t="s">
        <v>34</v>
      </c>
      <c r="B2132" s="107" t="s">
        <v>2437</v>
      </c>
      <c r="C2132" s="139">
        <v>1724</v>
      </c>
      <c r="D2132" s="139">
        <v>117</v>
      </c>
      <c r="E2132" s="163">
        <v>1841</v>
      </c>
    </row>
    <row r="2133" spans="1:5" s="132" customFormat="1" ht="10.5" customHeight="1" x14ac:dyDescent="0.15">
      <c r="A2133" s="107" t="s">
        <v>34</v>
      </c>
      <c r="B2133" s="107" t="s">
        <v>2438</v>
      </c>
      <c r="C2133" s="139">
        <v>1104</v>
      </c>
      <c r="D2133" s="139">
        <v>180</v>
      </c>
      <c r="E2133" s="163">
        <v>1284</v>
      </c>
    </row>
    <row r="2134" spans="1:5" s="132" customFormat="1" ht="10.5" customHeight="1" x14ac:dyDescent="0.15">
      <c r="A2134" s="107" t="s">
        <v>34</v>
      </c>
      <c r="B2134" s="107" t="s">
        <v>2439</v>
      </c>
      <c r="C2134" s="139">
        <v>1318</v>
      </c>
      <c r="D2134" s="139">
        <v>139</v>
      </c>
      <c r="E2134" s="163">
        <v>1457</v>
      </c>
    </row>
    <row r="2135" spans="1:5" s="132" customFormat="1" ht="10.5" customHeight="1" x14ac:dyDescent="0.15">
      <c r="A2135" s="107" t="s">
        <v>34</v>
      </c>
      <c r="B2135" s="107" t="s">
        <v>2440</v>
      </c>
      <c r="C2135" s="139">
        <v>1348</v>
      </c>
      <c r="D2135" s="139">
        <v>126</v>
      </c>
      <c r="E2135" s="163">
        <v>1474</v>
      </c>
    </row>
    <row r="2136" spans="1:5" s="132" customFormat="1" ht="10.5" customHeight="1" x14ac:dyDescent="0.15">
      <c r="A2136" s="107" t="s">
        <v>34</v>
      </c>
      <c r="B2136" s="107" t="s">
        <v>2441</v>
      </c>
      <c r="C2136" s="139">
        <v>1353</v>
      </c>
      <c r="D2136" s="139">
        <v>136</v>
      </c>
      <c r="E2136" s="163">
        <v>1489</v>
      </c>
    </row>
    <row r="2137" spans="1:5" s="132" customFormat="1" ht="10.5" customHeight="1" x14ac:dyDescent="0.15">
      <c r="A2137" s="107" t="s">
        <v>34</v>
      </c>
      <c r="B2137" s="107" t="s">
        <v>2442</v>
      </c>
      <c r="C2137" s="139">
        <v>1343</v>
      </c>
      <c r="D2137" s="139">
        <v>93</v>
      </c>
      <c r="E2137" s="163">
        <v>1436</v>
      </c>
    </row>
    <row r="2138" spans="1:5" s="132" customFormat="1" ht="10.5" customHeight="1" x14ac:dyDescent="0.15">
      <c r="A2138" s="107" t="s">
        <v>34</v>
      </c>
      <c r="B2138" s="107" t="s">
        <v>2443</v>
      </c>
      <c r="C2138" s="139">
        <v>866</v>
      </c>
      <c r="D2138" s="139">
        <v>89</v>
      </c>
      <c r="E2138" s="163">
        <v>955</v>
      </c>
    </row>
    <row r="2139" spans="1:5" s="132" customFormat="1" ht="10.5" customHeight="1" x14ac:dyDescent="0.15">
      <c r="A2139" s="107" t="s">
        <v>34</v>
      </c>
      <c r="B2139" s="107" t="s">
        <v>2444</v>
      </c>
      <c r="C2139" s="139">
        <v>1329</v>
      </c>
      <c r="D2139" s="139">
        <v>146</v>
      </c>
      <c r="E2139" s="163">
        <v>1475</v>
      </c>
    </row>
    <row r="2140" spans="1:5" s="132" customFormat="1" ht="10.5" customHeight="1" x14ac:dyDescent="0.15">
      <c r="A2140" s="107" t="s">
        <v>34</v>
      </c>
      <c r="B2140" s="107" t="s">
        <v>2445</v>
      </c>
      <c r="C2140" s="139">
        <v>948</v>
      </c>
      <c r="D2140" s="139">
        <v>78</v>
      </c>
      <c r="E2140" s="163">
        <v>1026</v>
      </c>
    </row>
    <row r="2141" spans="1:5" s="132" customFormat="1" ht="10.5" customHeight="1" x14ac:dyDescent="0.15">
      <c r="A2141" s="107" t="s">
        <v>34</v>
      </c>
      <c r="B2141" s="107" t="s">
        <v>2446</v>
      </c>
      <c r="C2141" s="139">
        <v>1709</v>
      </c>
      <c r="D2141" s="139">
        <v>126</v>
      </c>
      <c r="E2141" s="163">
        <v>1835</v>
      </c>
    </row>
    <row r="2142" spans="1:5" s="132" customFormat="1" ht="10.5" customHeight="1" x14ac:dyDescent="0.15">
      <c r="A2142" s="107" t="s">
        <v>34</v>
      </c>
      <c r="B2142" s="107" t="s">
        <v>2447</v>
      </c>
      <c r="C2142" s="139">
        <v>1827</v>
      </c>
      <c r="D2142" s="139">
        <v>150</v>
      </c>
      <c r="E2142" s="163">
        <v>1977</v>
      </c>
    </row>
    <row r="2143" spans="1:5" s="132" customFormat="1" ht="10.5" customHeight="1" x14ac:dyDescent="0.15">
      <c r="A2143" s="107" t="s">
        <v>34</v>
      </c>
      <c r="B2143" s="107" t="s">
        <v>2448</v>
      </c>
      <c r="C2143" s="139">
        <v>1422</v>
      </c>
      <c r="D2143" s="139">
        <v>90</v>
      </c>
      <c r="E2143" s="163">
        <v>1512</v>
      </c>
    </row>
    <row r="2144" spans="1:5" s="132" customFormat="1" ht="10.5" customHeight="1" x14ac:dyDescent="0.15">
      <c r="A2144" s="107" t="s">
        <v>34</v>
      </c>
      <c r="B2144" s="107" t="s">
        <v>2449</v>
      </c>
      <c r="C2144" s="139">
        <v>1845</v>
      </c>
      <c r="D2144" s="139">
        <v>151</v>
      </c>
      <c r="E2144" s="163">
        <v>1996</v>
      </c>
    </row>
    <row r="2145" spans="1:5" s="132" customFormat="1" ht="10.5" customHeight="1" x14ac:dyDescent="0.15">
      <c r="A2145" s="107" t="s">
        <v>34</v>
      </c>
      <c r="B2145" s="107" t="s">
        <v>2450</v>
      </c>
      <c r="C2145" s="139">
        <v>1510</v>
      </c>
      <c r="D2145" s="139">
        <v>121</v>
      </c>
      <c r="E2145" s="163">
        <v>1631</v>
      </c>
    </row>
    <row r="2146" spans="1:5" s="132" customFormat="1" ht="10.5" customHeight="1" x14ac:dyDescent="0.15">
      <c r="A2146" s="107" t="s">
        <v>34</v>
      </c>
      <c r="B2146" s="107" t="s">
        <v>2451</v>
      </c>
      <c r="C2146" s="139">
        <v>1076</v>
      </c>
      <c r="D2146" s="139">
        <v>115</v>
      </c>
      <c r="E2146" s="163">
        <v>1191</v>
      </c>
    </row>
    <row r="2147" spans="1:5" s="132" customFormat="1" ht="10.5" customHeight="1" x14ac:dyDescent="0.15">
      <c r="A2147" s="107" t="s">
        <v>34</v>
      </c>
      <c r="B2147" s="107" t="s">
        <v>2452</v>
      </c>
      <c r="C2147" s="139">
        <v>1479</v>
      </c>
      <c r="D2147" s="139">
        <v>166</v>
      </c>
      <c r="E2147" s="163">
        <v>1645</v>
      </c>
    </row>
    <row r="2148" spans="1:5" s="132" customFormat="1" ht="10.5" customHeight="1" x14ac:dyDescent="0.15">
      <c r="A2148" s="107" t="s">
        <v>34</v>
      </c>
      <c r="B2148" s="107" t="s">
        <v>2453</v>
      </c>
      <c r="C2148" s="139">
        <v>1621</v>
      </c>
      <c r="D2148" s="139">
        <v>120</v>
      </c>
      <c r="E2148" s="163">
        <v>1741</v>
      </c>
    </row>
    <row r="2149" spans="1:5" s="132" customFormat="1" ht="10.5" customHeight="1" x14ac:dyDescent="0.15">
      <c r="A2149" s="107" t="s">
        <v>34</v>
      </c>
      <c r="B2149" s="107" t="s">
        <v>2454</v>
      </c>
      <c r="C2149" s="139">
        <v>1371</v>
      </c>
      <c r="D2149" s="139">
        <v>128</v>
      </c>
      <c r="E2149" s="163">
        <v>1499</v>
      </c>
    </row>
    <row r="2150" spans="1:5" s="132" customFormat="1" ht="10.5" customHeight="1" x14ac:dyDescent="0.15">
      <c r="A2150" s="107" t="s">
        <v>34</v>
      </c>
      <c r="B2150" s="107" t="s">
        <v>2455</v>
      </c>
      <c r="C2150" s="139">
        <v>1359</v>
      </c>
      <c r="D2150" s="139">
        <v>146</v>
      </c>
      <c r="E2150" s="163">
        <v>1505</v>
      </c>
    </row>
    <row r="2151" spans="1:5" s="132" customFormat="1" ht="10.5" customHeight="1" x14ac:dyDescent="0.15">
      <c r="A2151" s="107" t="s">
        <v>34</v>
      </c>
      <c r="B2151" s="107" t="s">
        <v>2456</v>
      </c>
      <c r="C2151" s="139">
        <v>1541</v>
      </c>
      <c r="D2151" s="139">
        <v>302</v>
      </c>
      <c r="E2151" s="163">
        <v>1843</v>
      </c>
    </row>
    <row r="2152" spans="1:5" s="132" customFormat="1" ht="10.5" customHeight="1" x14ac:dyDescent="0.15">
      <c r="A2152" s="107" t="s">
        <v>34</v>
      </c>
      <c r="B2152" s="107" t="s">
        <v>2457</v>
      </c>
      <c r="C2152" s="139">
        <v>1179</v>
      </c>
      <c r="D2152" s="139">
        <v>112</v>
      </c>
      <c r="E2152" s="163">
        <v>1291</v>
      </c>
    </row>
    <row r="2153" spans="1:5" s="132" customFormat="1" ht="10.5" customHeight="1" x14ac:dyDescent="0.15">
      <c r="A2153" s="107" t="s">
        <v>34</v>
      </c>
      <c r="B2153" s="107" t="s">
        <v>2458</v>
      </c>
      <c r="C2153" s="139">
        <v>945</v>
      </c>
      <c r="D2153" s="139">
        <v>99</v>
      </c>
      <c r="E2153" s="163">
        <v>1044</v>
      </c>
    </row>
    <row r="2154" spans="1:5" s="132" customFormat="1" ht="10.5" customHeight="1" x14ac:dyDescent="0.15">
      <c r="A2154" s="107" t="s">
        <v>34</v>
      </c>
      <c r="B2154" s="107" t="s">
        <v>2459</v>
      </c>
      <c r="C2154" s="139">
        <v>1812</v>
      </c>
      <c r="D2154" s="139">
        <v>139</v>
      </c>
      <c r="E2154" s="163">
        <v>1951</v>
      </c>
    </row>
    <row r="2155" spans="1:5" s="132" customFormat="1" ht="10.5" customHeight="1" x14ac:dyDescent="0.15">
      <c r="A2155" s="107" t="s">
        <v>34</v>
      </c>
      <c r="B2155" s="107" t="s">
        <v>2460</v>
      </c>
      <c r="C2155" s="139">
        <v>1471</v>
      </c>
      <c r="D2155" s="139">
        <v>99</v>
      </c>
      <c r="E2155" s="163">
        <v>1570</v>
      </c>
    </row>
    <row r="2156" spans="1:5" s="132" customFormat="1" ht="10.5" customHeight="1" x14ac:dyDescent="0.15">
      <c r="A2156" s="107" t="s">
        <v>34</v>
      </c>
      <c r="B2156" s="107" t="s">
        <v>2461</v>
      </c>
      <c r="C2156" s="139">
        <v>811</v>
      </c>
      <c r="D2156" s="139">
        <v>94</v>
      </c>
      <c r="E2156" s="163">
        <v>905</v>
      </c>
    </row>
    <row r="2157" spans="1:5" s="132" customFormat="1" ht="10.5" customHeight="1" x14ac:dyDescent="0.15">
      <c r="A2157" s="107" t="s">
        <v>34</v>
      </c>
      <c r="B2157" s="107" t="s">
        <v>2462</v>
      </c>
      <c r="C2157" s="139">
        <v>1594</v>
      </c>
      <c r="D2157" s="139">
        <v>105</v>
      </c>
      <c r="E2157" s="163">
        <v>1699</v>
      </c>
    </row>
    <row r="2158" spans="1:5" s="132" customFormat="1" ht="10.5" customHeight="1" x14ac:dyDescent="0.15">
      <c r="A2158" s="107" t="s">
        <v>34</v>
      </c>
      <c r="B2158" s="107" t="s">
        <v>2463</v>
      </c>
      <c r="C2158" s="139">
        <v>1139</v>
      </c>
      <c r="D2158" s="139">
        <v>141</v>
      </c>
      <c r="E2158" s="163">
        <v>1280</v>
      </c>
    </row>
    <row r="2159" spans="1:5" s="132" customFormat="1" ht="10.5" customHeight="1" x14ac:dyDescent="0.15">
      <c r="A2159" s="107" t="s">
        <v>34</v>
      </c>
      <c r="B2159" s="107" t="s">
        <v>2464</v>
      </c>
      <c r="C2159" s="139">
        <v>1862</v>
      </c>
      <c r="D2159" s="139">
        <v>184</v>
      </c>
      <c r="E2159" s="163">
        <v>2046</v>
      </c>
    </row>
    <row r="2160" spans="1:5" s="132" customFormat="1" ht="10.5" customHeight="1" x14ac:dyDescent="0.15">
      <c r="A2160" s="107" t="s">
        <v>34</v>
      </c>
      <c r="B2160" s="107" t="s">
        <v>2465</v>
      </c>
      <c r="C2160" s="139">
        <v>1772</v>
      </c>
      <c r="D2160" s="139">
        <v>142</v>
      </c>
      <c r="E2160" s="163">
        <v>1914</v>
      </c>
    </row>
    <row r="2161" spans="1:5" s="132" customFormat="1" ht="10.5" customHeight="1" x14ac:dyDescent="0.15">
      <c r="A2161" s="107" t="s">
        <v>34</v>
      </c>
      <c r="B2161" s="107" t="s">
        <v>2466</v>
      </c>
      <c r="C2161" s="139">
        <v>1686</v>
      </c>
      <c r="D2161" s="139">
        <v>133</v>
      </c>
      <c r="E2161" s="163">
        <v>1819</v>
      </c>
    </row>
    <row r="2162" spans="1:5" s="132" customFormat="1" ht="10.5" customHeight="1" x14ac:dyDescent="0.15">
      <c r="A2162" s="107" t="s">
        <v>34</v>
      </c>
      <c r="B2162" s="107" t="s">
        <v>2467</v>
      </c>
      <c r="C2162" s="139">
        <v>1541</v>
      </c>
      <c r="D2162" s="139">
        <v>196</v>
      </c>
      <c r="E2162" s="163">
        <v>1737</v>
      </c>
    </row>
    <row r="2163" spans="1:5" s="132" customFormat="1" ht="10.5" customHeight="1" x14ac:dyDescent="0.15">
      <c r="A2163" s="107" t="s">
        <v>34</v>
      </c>
      <c r="B2163" s="107" t="s">
        <v>2468</v>
      </c>
      <c r="C2163" s="139">
        <v>831</v>
      </c>
      <c r="D2163" s="139">
        <v>69</v>
      </c>
      <c r="E2163" s="163">
        <v>900</v>
      </c>
    </row>
    <row r="2164" spans="1:5" s="132" customFormat="1" ht="10.5" customHeight="1" x14ac:dyDescent="0.15">
      <c r="A2164" s="107" t="s">
        <v>34</v>
      </c>
      <c r="B2164" s="107" t="s">
        <v>2469</v>
      </c>
      <c r="C2164" s="139">
        <v>1349</v>
      </c>
      <c r="D2164" s="139">
        <v>165</v>
      </c>
      <c r="E2164" s="163">
        <v>1514</v>
      </c>
    </row>
    <row r="2165" spans="1:5" s="132" customFormat="1" ht="10.5" customHeight="1" x14ac:dyDescent="0.15">
      <c r="A2165" s="107" t="s">
        <v>34</v>
      </c>
      <c r="B2165" s="107" t="s">
        <v>2470</v>
      </c>
      <c r="C2165" s="139">
        <v>721</v>
      </c>
      <c r="D2165" s="139">
        <v>76</v>
      </c>
      <c r="E2165" s="163">
        <v>797</v>
      </c>
    </row>
    <row r="2166" spans="1:5" s="132" customFormat="1" ht="10.5" customHeight="1" x14ac:dyDescent="0.15">
      <c r="A2166" s="107" t="s">
        <v>34</v>
      </c>
      <c r="B2166" s="107" t="s">
        <v>2471</v>
      </c>
      <c r="C2166" s="139">
        <v>721</v>
      </c>
      <c r="D2166" s="139">
        <v>133</v>
      </c>
      <c r="E2166" s="163">
        <v>854</v>
      </c>
    </row>
    <row r="2167" spans="1:5" s="132" customFormat="1" ht="10.5" customHeight="1" x14ac:dyDescent="0.15">
      <c r="A2167" s="107" t="s">
        <v>34</v>
      </c>
      <c r="B2167" s="107" t="s">
        <v>2472</v>
      </c>
      <c r="C2167" s="139">
        <v>1122</v>
      </c>
      <c r="D2167" s="139">
        <v>101</v>
      </c>
      <c r="E2167" s="163">
        <v>1223</v>
      </c>
    </row>
    <row r="2168" spans="1:5" s="132" customFormat="1" ht="10.5" customHeight="1" x14ac:dyDescent="0.15">
      <c r="A2168" s="107" t="s">
        <v>34</v>
      </c>
      <c r="B2168" s="107" t="s">
        <v>2473</v>
      </c>
      <c r="C2168" s="139">
        <v>986</v>
      </c>
      <c r="D2168" s="139">
        <v>102</v>
      </c>
      <c r="E2168" s="163">
        <v>1088</v>
      </c>
    </row>
    <row r="2169" spans="1:5" s="132" customFormat="1" ht="10.5" customHeight="1" x14ac:dyDescent="0.15">
      <c r="A2169" s="107" t="s">
        <v>34</v>
      </c>
      <c r="B2169" s="107" t="s">
        <v>2474</v>
      </c>
      <c r="C2169" s="139">
        <v>1138</v>
      </c>
      <c r="D2169" s="139">
        <v>123</v>
      </c>
      <c r="E2169" s="163">
        <v>1261</v>
      </c>
    </row>
    <row r="2170" spans="1:5" s="132" customFormat="1" ht="10.5" customHeight="1" x14ac:dyDescent="0.15">
      <c r="A2170" s="107" t="s">
        <v>34</v>
      </c>
      <c r="B2170" s="107" t="s">
        <v>2475</v>
      </c>
      <c r="C2170" s="139">
        <v>1221</v>
      </c>
      <c r="D2170" s="139">
        <v>334</v>
      </c>
      <c r="E2170" s="163">
        <v>1555</v>
      </c>
    </row>
    <row r="2171" spans="1:5" s="132" customFormat="1" ht="10.5" customHeight="1" x14ac:dyDescent="0.15">
      <c r="A2171" s="107" t="s">
        <v>34</v>
      </c>
      <c r="B2171" s="107" t="s">
        <v>2476</v>
      </c>
      <c r="C2171" s="139">
        <v>842</v>
      </c>
      <c r="D2171" s="139">
        <v>102</v>
      </c>
      <c r="E2171" s="163">
        <v>944</v>
      </c>
    </row>
    <row r="2172" spans="1:5" s="132" customFormat="1" ht="10.5" customHeight="1" x14ac:dyDescent="0.15">
      <c r="A2172" s="107" t="s">
        <v>34</v>
      </c>
      <c r="B2172" s="107" t="s">
        <v>2477</v>
      </c>
      <c r="C2172" s="139">
        <v>1673</v>
      </c>
      <c r="D2172" s="139">
        <v>281</v>
      </c>
      <c r="E2172" s="163">
        <v>1954</v>
      </c>
    </row>
    <row r="2173" spans="1:5" s="132" customFormat="1" ht="10.5" customHeight="1" x14ac:dyDescent="0.15">
      <c r="A2173" s="107" t="s">
        <v>34</v>
      </c>
      <c r="B2173" s="107" t="s">
        <v>2478</v>
      </c>
      <c r="C2173" s="139">
        <v>1218</v>
      </c>
      <c r="D2173" s="139">
        <v>155</v>
      </c>
      <c r="E2173" s="163">
        <v>1373</v>
      </c>
    </row>
    <row r="2174" spans="1:5" s="132" customFormat="1" ht="10.5" customHeight="1" x14ac:dyDescent="0.15">
      <c r="A2174" s="107" t="s">
        <v>34</v>
      </c>
      <c r="B2174" s="107" t="s">
        <v>2479</v>
      </c>
      <c r="C2174" s="139">
        <v>1069</v>
      </c>
      <c r="D2174" s="139">
        <v>97</v>
      </c>
      <c r="E2174" s="163">
        <v>1166</v>
      </c>
    </row>
    <row r="2175" spans="1:5" s="132" customFormat="1" ht="10.5" customHeight="1" x14ac:dyDescent="0.15">
      <c r="A2175" s="107" t="s">
        <v>34</v>
      </c>
      <c r="B2175" s="107" t="s">
        <v>2480</v>
      </c>
      <c r="C2175" s="139">
        <v>1086</v>
      </c>
      <c r="D2175" s="139">
        <v>130</v>
      </c>
      <c r="E2175" s="163">
        <v>1216</v>
      </c>
    </row>
    <row r="2176" spans="1:5" s="132" customFormat="1" ht="10.5" customHeight="1" x14ac:dyDescent="0.15">
      <c r="A2176" s="107" t="s">
        <v>34</v>
      </c>
      <c r="B2176" s="107" t="s">
        <v>2481</v>
      </c>
      <c r="C2176" s="139">
        <v>1419</v>
      </c>
      <c r="D2176" s="139">
        <v>154</v>
      </c>
      <c r="E2176" s="163">
        <v>1573</v>
      </c>
    </row>
    <row r="2177" spans="1:5" s="132" customFormat="1" ht="10.5" customHeight="1" x14ac:dyDescent="0.15">
      <c r="A2177" s="107" t="s">
        <v>34</v>
      </c>
      <c r="B2177" s="107" t="s">
        <v>2482</v>
      </c>
      <c r="C2177" s="139">
        <v>893</v>
      </c>
      <c r="D2177" s="139">
        <v>158</v>
      </c>
      <c r="E2177" s="163">
        <v>1051</v>
      </c>
    </row>
    <row r="2178" spans="1:5" s="132" customFormat="1" ht="10.5" customHeight="1" x14ac:dyDescent="0.15">
      <c r="A2178" s="107" t="s">
        <v>34</v>
      </c>
      <c r="B2178" s="107" t="s">
        <v>2483</v>
      </c>
      <c r="C2178" s="139">
        <v>1746</v>
      </c>
      <c r="D2178" s="139">
        <v>91</v>
      </c>
      <c r="E2178" s="163">
        <v>1837</v>
      </c>
    </row>
    <row r="2179" spans="1:5" s="132" customFormat="1" ht="10.5" customHeight="1" x14ac:dyDescent="0.15">
      <c r="A2179" s="107" t="s">
        <v>34</v>
      </c>
      <c r="B2179" s="107" t="s">
        <v>2484</v>
      </c>
      <c r="C2179" s="139">
        <v>1769</v>
      </c>
      <c r="D2179" s="139">
        <v>131</v>
      </c>
      <c r="E2179" s="163">
        <v>1900</v>
      </c>
    </row>
    <row r="2180" spans="1:5" s="132" customFormat="1" ht="10.5" customHeight="1" x14ac:dyDescent="0.15">
      <c r="A2180" s="107" t="s">
        <v>34</v>
      </c>
      <c r="B2180" s="107" t="s">
        <v>2485</v>
      </c>
      <c r="C2180" s="139">
        <v>1772</v>
      </c>
      <c r="D2180" s="139">
        <v>155</v>
      </c>
      <c r="E2180" s="163">
        <v>1927</v>
      </c>
    </row>
    <row r="2181" spans="1:5" s="132" customFormat="1" ht="10.5" customHeight="1" x14ac:dyDescent="0.15">
      <c r="A2181" s="107" t="s">
        <v>34</v>
      </c>
      <c r="B2181" s="107" t="s">
        <v>2486</v>
      </c>
      <c r="C2181" s="139">
        <v>1051</v>
      </c>
      <c r="D2181" s="139">
        <v>278</v>
      </c>
      <c r="E2181" s="163">
        <v>1329</v>
      </c>
    </row>
    <row r="2182" spans="1:5" s="132" customFormat="1" ht="10.5" customHeight="1" x14ac:dyDescent="0.15">
      <c r="A2182" s="107" t="s">
        <v>34</v>
      </c>
      <c r="B2182" s="107" t="s">
        <v>2487</v>
      </c>
      <c r="C2182" s="139">
        <v>1008</v>
      </c>
      <c r="D2182" s="139">
        <v>86</v>
      </c>
      <c r="E2182" s="163">
        <v>1094</v>
      </c>
    </row>
    <row r="2183" spans="1:5" s="132" customFormat="1" ht="10.5" customHeight="1" x14ac:dyDescent="0.15">
      <c r="A2183" s="107" t="s">
        <v>34</v>
      </c>
      <c r="B2183" s="107" t="s">
        <v>2488</v>
      </c>
      <c r="C2183" s="139">
        <v>1420</v>
      </c>
      <c r="D2183" s="139">
        <v>69</v>
      </c>
      <c r="E2183" s="163">
        <v>1489</v>
      </c>
    </row>
    <row r="2184" spans="1:5" s="132" customFormat="1" ht="10.5" customHeight="1" x14ac:dyDescent="0.15">
      <c r="A2184" s="107" t="s">
        <v>34</v>
      </c>
      <c r="B2184" s="107" t="s">
        <v>2489</v>
      </c>
      <c r="C2184" s="139">
        <v>1575</v>
      </c>
      <c r="D2184" s="139">
        <v>94</v>
      </c>
      <c r="E2184" s="163">
        <v>1669</v>
      </c>
    </row>
    <row r="2185" spans="1:5" s="132" customFormat="1" ht="10.5" customHeight="1" x14ac:dyDescent="0.15">
      <c r="A2185" s="107" t="s">
        <v>34</v>
      </c>
      <c r="B2185" s="107" t="s">
        <v>2490</v>
      </c>
      <c r="C2185" s="139">
        <v>1062</v>
      </c>
      <c r="D2185" s="139">
        <v>93</v>
      </c>
      <c r="E2185" s="163">
        <v>1155</v>
      </c>
    </row>
    <row r="2186" spans="1:5" s="132" customFormat="1" ht="10.5" customHeight="1" x14ac:dyDescent="0.15">
      <c r="A2186" s="107" t="s">
        <v>34</v>
      </c>
      <c r="B2186" s="107" t="s">
        <v>2491</v>
      </c>
      <c r="C2186" s="139">
        <v>1794</v>
      </c>
      <c r="D2186" s="139">
        <v>215</v>
      </c>
      <c r="E2186" s="163">
        <v>2009</v>
      </c>
    </row>
    <row r="2187" spans="1:5" s="132" customFormat="1" ht="10.5" customHeight="1" x14ac:dyDescent="0.15">
      <c r="A2187" s="107" t="s">
        <v>34</v>
      </c>
      <c r="B2187" s="107" t="s">
        <v>2492</v>
      </c>
      <c r="C2187" s="139">
        <v>1825</v>
      </c>
      <c r="D2187" s="139">
        <v>468</v>
      </c>
      <c r="E2187" s="163">
        <v>2293</v>
      </c>
    </row>
    <row r="2188" spans="1:5" s="132" customFormat="1" ht="10.5" customHeight="1" x14ac:dyDescent="0.15">
      <c r="A2188" s="107" t="s">
        <v>34</v>
      </c>
      <c r="B2188" s="107" t="s">
        <v>2493</v>
      </c>
      <c r="C2188" s="139">
        <v>1830</v>
      </c>
      <c r="D2188" s="139">
        <v>149</v>
      </c>
      <c r="E2188" s="163">
        <v>1979</v>
      </c>
    </row>
    <row r="2189" spans="1:5" s="132" customFormat="1" ht="10.5" customHeight="1" x14ac:dyDescent="0.15">
      <c r="A2189" s="107" t="s">
        <v>34</v>
      </c>
      <c r="B2189" s="107" t="s">
        <v>2494</v>
      </c>
      <c r="C2189" s="139">
        <v>983</v>
      </c>
      <c r="D2189" s="139">
        <v>71</v>
      </c>
      <c r="E2189" s="163">
        <v>1054</v>
      </c>
    </row>
    <row r="2190" spans="1:5" s="132" customFormat="1" ht="10.5" customHeight="1" x14ac:dyDescent="0.15">
      <c r="A2190" s="107" t="s">
        <v>34</v>
      </c>
      <c r="B2190" s="107" t="s">
        <v>2495</v>
      </c>
      <c r="C2190" s="139">
        <v>1433</v>
      </c>
      <c r="D2190" s="139">
        <v>73</v>
      </c>
      <c r="E2190" s="163">
        <v>1506</v>
      </c>
    </row>
    <row r="2191" spans="1:5" s="132" customFormat="1" ht="10.5" customHeight="1" x14ac:dyDescent="0.15">
      <c r="A2191" s="107" t="s">
        <v>34</v>
      </c>
      <c r="B2191" s="107" t="s">
        <v>2496</v>
      </c>
      <c r="C2191" s="139">
        <v>1043</v>
      </c>
      <c r="D2191" s="139">
        <v>65</v>
      </c>
      <c r="E2191" s="163">
        <v>1108</v>
      </c>
    </row>
    <row r="2192" spans="1:5" s="132" customFormat="1" ht="10.5" customHeight="1" x14ac:dyDescent="0.15">
      <c r="A2192" s="107" t="s">
        <v>34</v>
      </c>
      <c r="B2192" s="107" t="s">
        <v>2497</v>
      </c>
      <c r="C2192" s="139">
        <v>969</v>
      </c>
      <c r="D2192" s="139">
        <v>221</v>
      </c>
      <c r="E2192" s="163">
        <v>1190</v>
      </c>
    </row>
    <row r="2193" spans="1:5" s="132" customFormat="1" ht="10.5" customHeight="1" x14ac:dyDescent="0.15">
      <c r="A2193" s="107" t="s">
        <v>34</v>
      </c>
      <c r="B2193" s="107" t="s">
        <v>2498</v>
      </c>
      <c r="C2193" s="139">
        <v>1817</v>
      </c>
      <c r="D2193" s="139">
        <v>206</v>
      </c>
      <c r="E2193" s="163">
        <v>2023</v>
      </c>
    </row>
    <row r="2194" spans="1:5" s="132" customFormat="1" ht="10.5" customHeight="1" x14ac:dyDescent="0.15">
      <c r="A2194" s="107" t="s">
        <v>34</v>
      </c>
      <c r="B2194" s="107" t="s">
        <v>2499</v>
      </c>
      <c r="C2194" s="139">
        <v>1344</v>
      </c>
      <c r="D2194" s="139">
        <v>237</v>
      </c>
      <c r="E2194" s="163">
        <v>1581</v>
      </c>
    </row>
    <row r="2195" spans="1:5" s="132" customFormat="1" ht="10.5" customHeight="1" x14ac:dyDescent="0.15">
      <c r="A2195" s="107" t="s">
        <v>34</v>
      </c>
      <c r="B2195" s="107" t="s">
        <v>2500</v>
      </c>
      <c r="C2195" s="139">
        <v>1615</v>
      </c>
      <c r="D2195" s="139">
        <v>143</v>
      </c>
      <c r="E2195" s="163">
        <v>1758</v>
      </c>
    </row>
    <row r="2196" spans="1:5" s="132" customFormat="1" ht="10.5" customHeight="1" x14ac:dyDescent="0.15">
      <c r="A2196" s="107" t="s">
        <v>34</v>
      </c>
      <c r="B2196" s="107" t="s">
        <v>2501</v>
      </c>
      <c r="C2196" s="139">
        <v>779</v>
      </c>
      <c r="D2196" s="139">
        <v>146</v>
      </c>
      <c r="E2196" s="163">
        <v>925</v>
      </c>
    </row>
    <row r="2197" spans="1:5" s="132" customFormat="1" ht="10.5" customHeight="1" x14ac:dyDescent="0.15">
      <c r="A2197" s="107" t="s">
        <v>34</v>
      </c>
      <c r="B2197" s="107" t="s">
        <v>2502</v>
      </c>
      <c r="C2197" s="139">
        <v>864</v>
      </c>
      <c r="D2197" s="139">
        <v>111</v>
      </c>
      <c r="E2197" s="163">
        <v>975</v>
      </c>
    </row>
    <row r="2198" spans="1:5" s="132" customFormat="1" ht="10.5" customHeight="1" x14ac:dyDescent="0.15">
      <c r="A2198" s="107" t="s">
        <v>34</v>
      </c>
      <c r="B2198" s="107" t="s">
        <v>2503</v>
      </c>
      <c r="C2198" s="139">
        <v>942</v>
      </c>
      <c r="D2198" s="139">
        <v>82</v>
      </c>
      <c r="E2198" s="163">
        <v>1024</v>
      </c>
    </row>
    <row r="2199" spans="1:5" s="132" customFormat="1" ht="10.5" customHeight="1" x14ac:dyDescent="0.15">
      <c r="A2199" s="107" t="s">
        <v>34</v>
      </c>
      <c r="B2199" s="107" t="s">
        <v>2504</v>
      </c>
      <c r="C2199" s="139">
        <v>516</v>
      </c>
      <c r="D2199" s="139">
        <v>103</v>
      </c>
      <c r="E2199" s="163">
        <v>619</v>
      </c>
    </row>
    <row r="2200" spans="1:5" s="132" customFormat="1" ht="10.5" customHeight="1" x14ac:dyDescent="0.15">
      <c r="A2200" s="107" t="s">
        <v>34</v>
      </c>
      <c r="B2200" s="107" t="s">
        <v>2505</v>
      </c>
      <c r="C2200" s="139">
        <v>615</v>
      </c>
      <c r="D2200" s="139">
        <v>200</v>
      </c>
      <c r="E2200" s="163">
        <v>815</v>
      </c>
    </row>
    <row r="2201" spans="1:5" s="132" customFormat="1" ht="10.5" customHeight="1" x14ac:dyDescent="0.15">
      <c r="A2201" s="107" t="s">
        <v>34</v>
      </c>
      <c r="B2201" s="107" t="s">
        <v>2506</v>
      </c>
      <c r="C2201" s="139">
        <v>924</v>
      </c>
      <c r="D2201" s="139">
        <v>128</v>
      </c>
      <c r="E2201" s="163">
        <v>1052</v>
      </c>
    </row>
    <row r="2202" spans="1:5" s="132" customFormat="1" ht="10.5" customHeight="1" x14ac:dyDescent="0.15">
      <c r="A2202" s="107" t="s">
        <v>34</v>
      </c>
      <c r="B2202" s="107" t="s">
        <v>2507</v>
      </c>
      <c r="C2202" s="139">
        <v>770</v>
      </c>
      <c r="D2202" s="139">
        <v>47</v>
      </c>
      <c r="E2202" s="163">
        <v>817</v>
      </c>
    </row>
    <row r="2203" spans="1:5" s="132" customFormat="1" ht="10.5" customHeight="1" x14ac:dyDescent="0.15">
      <c r="A2203" s="107" t="s">
        <v>34</v>
      </c>
      <c r="B2203" s="107" t="s">
        <v>2508</v>
      </c>
      <c r="C2203" s="139">
        <v>904</v>
      </c>
      <c r="D2203" s="139">
        <v>39</v>
      </c>
      <c r="E2203" s="163">
        <v>943</v>
      </c>
    </row>
    <row r="2204" spans="1:5" s="132" customFormat="1" ht="10.5" customHeight="1" x14ac:dyDescent="0.15">
      <c r="A2204" s="107" t="s">
        <v>34</v>
      </c>
      <c r="B2204" s="107" t="s">
        <v>2509</v>
      </c>
      <c r="C2204" s="139">
        <v>1411</v>
      </c>
      <c r="D2204" s="139">
        <v>59</v>
      </c>
      <c r="E2204" s="163">
        <v>1470</v>
      </c>
    </row>
    <row r="2205" spans="1:5" s="132" customFormat="1" ht="10.5" customHeight="1" x14ac:dyDescent="0.15">
      <c r="A2205" s="107" t="s">
        <v>34</v>
      </c>
      <c r="B2205" s="107" t="s">
        <v>2510</v>
      </c>
      <c r="C2205" s="139">
        <v>832</v>
      </c>
      <c r="D2205" s="139">
        <v>57</v>
      </c>
      <c r="E2205" s="163">
        <v>889</v>
      </c>
    </row>
    <row r="2206" spans="1:5" s="132" customFormat="1" ht="10.5" customHeight="1" x14ac:dyDescent="0.15">
      <c r="A2206" s="107" t="s">
        <v>34</v>
      </c>
      <c r="B2206" s="107" t="s">
        <v>2511</v>
      </c>
      <c r="C2206" s="139">
        <v>1503</v>
      </c>
      <c r="D2206" s="139">
        <v>119</v>
      </c>
      <c r="E2206" s="163">
        <v>1622</v>
      </c>
    </row>
    <row r="2207" spans="1:5" s="132" customFormat="1" ht="10.5" customHeight="1" x14ac:dyDescent="0.15">
      <c r="A2207" s="107" t="s">
        <v>34</v>
      </c>
      <c r="B2207" s="107" t="s">
        <v>2512</v>
      </c>
      <c r="C2207" s="139">
        <v>1721</v>
      </c>
      <c r="D2207" s="139">
        <v>224</v>
      </c>
      <c r="E2207" s="163">
        <v>1945</v>
      </c>
    </row>
    <row r="2208" spans="1:5" s="132" customFormat="1" ht="10.5" customHeight="1" x14ac:dyDescent="0.15">
      <c r="A2208" s="107" t="s">
        <v>34</v>
      </c>
      <c r="B2208" s="107" t="s">
        <v>2513</v>
      </c>
      <c r="C2208" s="139">
        <v>1280</v>
      </c>
      <c r="D2208" s="139">
        <v>69</v>
      </c>
      <c r="E2208" s="163">
        <v>1349</v>
      </c>
    </row>
    <row r="2209" spans="1:5" s="132" customFormat="1" ht="10.5" customHeight="1" x14ac:dyDescent="0.15">
      <c r="A2209" s="107" t="s">
        <v>34</v>
      </c>
      <c r="B2209" s="107" t="s">
        <v>2514</v>
      </c>
      <c r="C2209" s="139">
        <v>1341</v>
      </c>
      <c r="D2209" s="139">
        <v>144</v>
      </c>
      <c r="E2209" s="163">
        <v>1485</v>
      </c>
    </row>
    <row r="2210" spans="1:5" s="132" customFormat="1" ht="10.5" customHeight="1" x14ac:dyDescent="0.15">
      <c r="A2210" s="107" t="s">
        <v>34</v>
      </c>
      <c r="B2210" s="107" t="s">
        <v>2515</v>
      </c>
      <c r="C2210" s="139">
        <v>1067</v>
      </c>
      <c r="D2210" s="139">
        <v>98</v>
      </c>
      <c r="E2210" s="163">
        <v>1165</v>
      </c>
    </row>
    <row r="2211" spans="1:5" s="132" customFormat="1" ht="10.5" customHeight="1" x14ac:dyDescent="0.15">
      <c r="A2211" s="107" t="s">
        <v>34</v>
      </c>
      <c r="B2211" s="107" t="s">
        <v>2516</v>
      </c>
      <c r="C2211" s="139">
        <v>1160</v>
      </c>
      <c r="D2211" s="139">
        <v>105</v>
      </c>
      <c r="E2211" s="163">
        <v>1265</v>
      </c>
    </row>
    <row r="2212" spans="1:5" s="132" customFormat="1" ht="10.5" customHeight="1" x14ac:dyDescent="0.15">
      <c r="A2212" s="107" t="s">
        <v>34</v>
      </c>
      <c r="B2212" s="107" t="s">
        <v>2517</v>
      </c>
      <c r="C2212" s="139">
        <v>1934</v>
      </c>
      <c r="D2212" s="139">
        <v>193</v>
      </c>
      <c r="E2212" s="163">
        <v>2127</v>
      </c>
    </row>
    <row r="2213" spans="1:5" s="132" customFormat="1" ht="10.5" customHeight="1" x14ac:dyDescent="0.15">
      <c r="A2213" s="107" t="s">
        <v>34</v>
      </c>
      <c r="B2213" s="107" t="s">
        <v>2518</v>
      </c>
      <c r="C2213" s="139">
        <v>1698</v>
      </c>
      <c r="D2213" s="139">
        <v>145</v>
      </c>
      <c r="E2213" s="163">
        <v>1843</v>
      </c>
    </row>
    <row r="2214" spans="1:5" s="132" customFormat="1" ht="10.5" customHeight="1" x14ac:dyDescent="0.15">
      <c r="A2214" s="107" t="s">
        <v>34</v>
      </c>
      <c r="B2214" s="107" t="s">
        <v>2519</v>
      </c>
      <c r="C2214" s="139">
        <v>1501</v>
      </c>
      <c r="D2214" s="139">
        <v>107</v>
      </c>
      <c r="E2214" s="163">
        <v>1608</v>
      </c>
    </row>
    <row r="2215" spans="1:5" s="132" customFormat="1" ht="10.5" customHeight="1" x14ac:dyDescent="0.15">
      <c r="A2215" s="107" t="s">
        <v>34</v>
      </c>
      <c r="B2215" s="107" t="s">
        <v>2520</v>
      </c>
      <c r="C2215" s="139">
        <v>1120</v>
      </c>
      <c r="D2215" s="139">
        <v>168</v>
      </c>
      <c r="E2215" s="163">
        <v>1288</v>
      </c>
    </row>
    <row r="2216" spans="1:5" s="132" customFormat="1" ht="10.5" customHeight="1" x14ac:dyDescent="0.15">
      <c r="A2216" s="107" t="s">
        <v>34</v>
      </c>
      <c r="B2216" s="107" t="s">
        <v>2521</v>
      </c>
      <c r="C2216" s="139">
        <v>1089</v>
      </c>
      <c r="D2216" s="139">
        <v>116</v>
      </c>
      <c r="E2216" s="163">
        <v>1205</v>
      </c>
    </row>
    <row r="2217" spans="1:5" s="132" customFormat="1" ht="10.5" customHeight="1" x14ac:dyDescent="0.15">
      <c r="A2217" s="107" t="s">
        <v>34</v>
      </c>
      <c r="B2217" s="107" t="s">
        <v>2522</v>
      </c>
      <c r="C2217" s="139">
        <v>1494</v>
      </c>
      <c r="D2217" s="139">
        <v>130</v>
      </c>
      <c r="E2217" s="163">
        <v>1624</v>
      </c>
    </row>
    <row r="2218" spans="1:5" s="132" customFormat="1" ht="10.5" customHeight="1" x14ac:dyDescent="0.15">
      <c r="A2218" s="107" t="s">
        <v>34</v>
      </c>
      <c r="B2218" s="107" t="s">
        <v>2523</v>
      </c>
      <c r="C2218" s="139">
        <v>1182</v>
      </c>
      <c r="D2218" s="139">
        <v>121</v>
      </c>
      <c r="E2218" s="163">
        <v>1303</v>
      </c>
    </row>
    <row r="2219" spans="1:5" s="132" customFormat="1" ht="10.5" customHeight="1" x14ac:dyDescent="0.15">
      <c r="A2219" s="107" t="s">
        <v>34</v>
      </c>
      <c r="B2219" s="107" t="s">
        <v>2524</v>
      </c>
      <c r="C2219" s="139">
        <v>1153</v>
      </c>
      <c r="D2219" s="139">
        <v>307</v>
      </c>
      <c r="E2219" s="163">
        <v>1460</v>
      </c>
    </row>
    <row r="2220" spans="1:5" s="132" customFormat="1" ht="10.5" customHeight="1" x14ac:dyDescent="0.15">
      <c r="A2220" s="107" t="s">
        <v>34</v>
      </c>
      <c r="B2220" s="107" t="s">
        <v>2525</v>
      </c>
      <c r="C2220" s="139">
        <v>1250</v>
      </c>
      <c r="D2220" s="139">
        <v>67</v>
      </c>
      <c r="E2220" s="163">
        <v>1317</v>
      </c>
    </row>
    <row r="2221" spans="1:5" s="132" customFormat="1" ht="10.5" customHeight="1" x14ac:dyDescent="0.15">
      <c r="A2221" s="107" t="s">
        <v>34</v>
      </c>
      <c r="B2221" s="107" t="s">
        <v>2526</v>
      </c>
      <c r="C2221" s="139">
        <v>1345</v>
      </c>
      <c r="D2221" s="139">
        <v>133</v>
      </c>
      <c r="E2221" s="163">
        <v>1478</v>
      </c>
    </row>
    <row r="2222" spans="1:5" s="132" customFormat="1" ht="10.5" customHeight="1" x14ac:dyDescent="0.15">
      <c r="A2222" s="107" t="s">
        <v>34</v>
      </c>
      <c r="B2222" s="107" t="s">
        <v>2527</v>
      </c>
      <c r="C2222" s="139">
        <v>1717</v>
      </c>
      <c r="D2222" s="139">
        <v>129</v>
      </c>
      <c r="E2222" s="163">
        <v>1846</v>
      </c>
    </row>
    <row r="2223" spans="1:5" s="132" customFormat="1" ht="10.5" customHeight="1" x14ac:dyDescent="0.15">
      <c r="A2223" s="107" t="s">
        <v>34</v>
      </c>
      <c r="B2223" s="107" t="s">
        <v>2528</v>
      </c>
      <c r="C2223" s="139">
        <v>587</v>
      </c>
      <c r="D2223" s="139">
        <v>66</v>
      </c>
      <c r="E2223" s="163">
        <v>653</v>
      </c>
    </row>
    <row r="2224" spans="1:5" s="132" customFormat="1" ht="10.5" customHeight="1" x14ac:dyDescent="0.15">
      <c r="A2224" s="107" t="s">
        <v>34</v>
      </c>
      <c r="B2224" s="107" t="s">
        <v>2529</v>
      </c>
      <c r="C2224" s="139">
        <v>929</v>
      </c>
      <c r="D2224" s="139">
        <v>223</v>
      </c>
      <c r="E2224" s="163">
        <v>1152</v>
      </c>
    </row>
    <row r="2225" spans="1:5" s="132" customFormat="1" ht="10.5" customHeight="1" x14ac:dyDescent="0.15">
      <c r="A2225" s="107" t="s">
        <v>34</v>
      </c>
      <c r="B2225" s="107" t="s">
        <v>2530</v>
      </c>
      <c r="C2225" s="139">
        <v>958</v>
      </c>
      <c r="D2225" s="139">
        <v>140</v>
      </c>
      <c r="E2225" s="163">
        <v>1098</v>
      </c>
    </row>
    <row r="2226" spans="1:5" s="132" customFormat="1" ht="10.5" customHeight="1" x14ac:dyDescent="0.15">
      <c r="A2226" s="107" t="s">
        <v>34</v>
      </c>
      <c r="B2226" s="107" t="s">
        <v>2531</v>
      </c>
      <c r="C2226" s="139">
        <v>1006</v>
      </c>
      <c r="D2226" s="139">
        <v>113</v>
      </c>
      <c r="E2226" s="163">
        <v>1119</v>
      </c>
    </row>
    <row r="2227" spans="1:5" s="132" customFormat="1" ht="10.5" customHeight="1" x14ac:dyDescent="0.15">
      <c r="A2227" s="107" t="s">
        <v>34</v>
      </c>
      <c r="B2227" s="107" t="s">
        <v>2532</v>
      </c>
      <c r="C2227" s="139">
        <v>986</v>
      </c>
      <c r="D2227" s="139">
        <v>98</v>
      </c>
      <c r="E2227" s="163">
        <v>1084</v>
      </c>
    </row>
    <row r="2228" spans="1:5" s="132" customFormat="1" ht="10.5" customHeight="1" x14ac:dyDescent="0.15">
      <c r="A2228" s="107" t="s">
        <v>34</v>
      </c>
      <c r="B2228" s="107" t="s">
        <v>2533</v>
      </c>
      <c r="C2228" s="139">
        <v>1090</v>
      </c>
      <c r="D2228" s="139">
        <v>48</v>
      </c>
      <c r="E2228" s="163">
        <v>1138</v>
      </c>
    </row>
    <row r="2229" spans="1:5" s="132" customFormat="1" ht="10.5" customHeight="1" x14ac:dyDescent="0.15">
      <c r="A2229" s="107" t="s">
        <v>34</v>
      </c>
      <c r="B2229" s="107" t="s">
        <v>2534</v>
      </c>
      <c r="C2229" s="139">
        <v>810</v>
      </c>
      <c r="D2229" s="139">
        <v>41</v>
      </c>
      <c r="E2229" s="163">
        <v>851</v>
      </c>
    </row>
    <row r="2230" spans="1:5" s="132" customFormat="1" ht="10.5" customHeight="1" x14ac:dyDescent="0.15">
      <c r="A2230" s="107" t="s">
        <v>34</v>
      </c>
      <c r="B2230" s="107" t="s">
        <v>2535</v>
      </c>
      <c r="C2230" s="139">
        <v>1292</v>
      </c>
      <c r="D2230" s="139">
        <v>60</v>
      </c>
      <c r="E2230" s="163">
        <v>1352</v>
      </c>
    </row>
    <row r="2231" spans="1:5" s="132" customFormat="1" ht="10.5" customHeight="1" x14ac:dyDescent="0.15">
      <c r="A2231" s="107" t="s">
        <v>34</v>
      </c>
      <c r="B2231" s="107" t="s">
        <v>2536</v>
      </c>
      <c r="C2231" s="139">
        <v>530</v>
      </c>
      <c r="D2231" s="139">
        <v>55</v>
      </c>
      <c r="E2231" s="163">
        <v>585</v>
      </c>
    </row>
    <row r="2232" spans="1:5" s="132" customFormat="1" ht="10.5" customHeight="1" x14ac:dyDescent="0.15">
      <c r="A2232" s="107" t="s">
        <v>34</v>
      </c>
      <c r="B2232" s="107" t="s">
        <v>2537</v>
      </c>
      <c r="C2232" s="139">
        <v>1505</v>
      </c>
      <c r="D2232" s="139">
        <v>104</v>
      </c>
      <c r="E2232" s="163">
        <v>1609</v>
      </c>
    </row>
    <row r="2233" spans="1:5" s="132" customFormat="1" ht="10.5" customHeight="1" x14ac:dyDescent="0.15">
      <c r="A2233" s="107" t="s">
        <v>34</v>
      </c>
      <c r="B2233" s="107" t="s">
        <v>2538</v>
      </c>
      <c r="C2233" s="139">
        <v>1722</v>
      </c>
      <c r="D2233" s="139">
        <v>83</v>
      </c>
      <c r="E2233" s="163">
        <v>1805</v>
      </c>
    </row>
    <row r="2234" spans="1:5" s="132" customFormat="1" ht="10.5" customHeight="1" x14ac:dyDescent="0.15">
      <c r="A2234" s="107" t="s">
        <v>34</v>
      </c>
      <c r="B2234" s="107" t="s">
        <v>2539</v>
      </c>
      <c r="C2234" s="139">
        <v>1384</v>
      </c>
      <c r="D2234" s="139">
        <v>59</v>
      </c>
      <c r="E2234" s="163">
        <v>1443</v>
      </c>
    </row>
    <row r="2235" spans="1:5" s="132" customFormat="1" ht="10.5" customHeight="1" x14ac:dyDescent="0.15">
      <c r="A2235" s="107" t="s">
        <v>34</v>
      </c>
      <c r="B2235" s="107" t="s">
        <v>2540</v>
      </c>
      <c r="C2235" s="139">
        <v>1747</v>
      </c>
      <c r="D2235" s="139">
        <v>104</v>
      </c>
      <c r="E2235" s="163">
        <v>1851</v>
      </c>
    </row>
    <row r="2236" spans="1:5" s="132" customFormat="1" ht="10.5" customHeight="1" x14ac:dyDescent="0.15">
      <c r="A2236" s="107" t="s">
        <v>34</v>
      </c>
      <c r="B2236" s="107" t="s">
        <v>2541</v>
      </c>
      <c r="C2236" s="139">
        <v>1748</v>
      </c>
      <c r="D2236" s="139">
        <v>89</v>
      </c>
      <c r="E2236" s="163">
        <v>1837</v>
      </c>
    </row>
    <row r="2237" spans="1:5" s="132" customFormat="1" ht="10.5" customHeight="1" x14ac:dyDescent="0.15">
      <c r="A2237" s="107" t="s">
        <v>34</v>
      </c>
      <c r="B2237" s="107" t="s">
        <v>2542</v>
      </c>
      <c r="C2237" s="139">
        <v>1688</v>
      </c>
      <c r="D2237" s="139">
        <v>108</v>
      </c>
      <c r="E2237" s="163">
        <v>1796</v>
      </c>
    </row>
    <row r="2238" spans="1:5" s="132" customFormat="1" ht="10.5" customHeight="1" x14ac:dyDescent="0.15">
      <c r="A2238" s="107" t="s">
        <v>34</v>
      </c>
      <c r="B2238" s="107" t="s">
        <v>2543</v>
      </c>
      <c r="C2238" s="139">
        <v>1306</v>
      </c>
      <c r="D2238" s="139">
        <v>67</v>
      </c>
      <c r="E2238" s="163">
        <v>1373</v>
      </c>
    </row>
    <row r="2239" spans="1:5" s="132" customFormat="1" ht="10.5" customHeight="1" x14ac:dyDescent="0.15">
      <c r="A2239" s="107" t="s">
        <v>34</v>
      </c>
      <c r="B2239" s="107" t="s">
        <v>2544</v>
      </c>
      <c r="C2239" s="139">
        <v>1693</v>
      </c>
      <c r="D2239" s="139">
        <v>73</v>
      </c>
      <c r="E2239" s="163">
        <v>1766</v>
      </c>
    </row>
    <row r="2240" spans="1:5" s="132" customFormat="1" ht="10.5" customHeight="1" x14ac:dyDescent="0.15">
      <c r="A2240" s="107" t="s">
        <v>34</v>
      </c>
      <c r="B2240" s="107" t="s">
        <v>2545</v>
      </c>
      <c r="C2240" s="139">
        <v>1278</v>
      </c>
      <c r="D2240" s="139">
        <v>70</v>
      </c>
      <c r="E2240" s="163">
        <v>1348</v>
      </c>
    </row>
    <row r="2241" spans="1:5" s="132" customFormat="1" ht="10.5" customHeight="1" x14ac:dyDescent="0.15">
      <c r="A2241" s="107" t="s">
        <v>34</v>
      </c>
      <c r="B2241" s="107" t="s">
        <v>2546</v>
      </c>
      <c r="C2241" s="139">
        <v>1221</v>
      </c>
      <c r="D2241" s="139">
        <v>40</v>
      </c>
      <c r="E2241" s="163">
        <v>1261</v>
      </c>
    </row>
    <row r="2242" spans="1:5" s="132" customFormat="1" ht="10.5" customHeight="1" x14ac:dyDescent="0.15">
      <c r="A2242" s="107" t="s">
        <v>34</v>
      </c>
      <c r="B2242" s="107" t="s">
        <v>2547</v>
      </c>
      <c r="C2242" s="139">
        <v>1787</v>
      </c>
      <c r="D2242" s="139">
        <v>77</v>
      </c>
      <c r="E2242" s="163">
        <v>1864</v>
      </c>
    </row>
    <row r="2243" spans="1:5" s="132" customFormat="1" ht="10.5" customHeight="1" x14ac:dyDescent="0.15">
      <c r="A2243" s="107" t="s">
        <v>34</v>
      </c>
      <c r="B2243" s="107" t="s">
        <v>2548</v>
      </c>
      <c r="C2243" s="139">
        <v>1341</v>
      </c>
      <c r="D2243" s="139">
        <v>80</v>
      </c>
      <c r="E2243" s="163">
        <v>1421</v>
      </c>
    </row>
    <row r="2244" spans="1:5" s="132" customFormat="1" ht="10.5" customHeight="1" x14ac:dyDescent="0.15">
      <c r="A2244" s="107" t="s">
        <v>34</v>
      </c>
      <c r="B2244" s="107" t="s">
        <v>2549</v>
      </c>
      <c r="C2244" s="139">
        <v>1571</v>
      </c>
      <c r="D2244" s="139">
        <v>77</v>
      </c>
      <c r="E2244" s="163">
        <v>1648</v>
      </c>
    </row>
    <row r="2245" spans="1:5" s="132" customFormat="1" ht="10.5" customHeight="1" x14ac:dyDescent="0.15">
      <c r="A2245" s="107" t="s">
        <v>34</v>
      </c>
      <c r="B2245" s="107" t="s">
        <v>2550</v>
      </c>
      <c r="C2245" s="139">
        <v>1377</v>
      </c>
      <c r="D2245" s="139">
        <v>60</v>
      </c>
      <c r="E2245" s="163">
        <v>1437</v>
      </c>
    </row>
    <row r="2246" spans="1:5" s="132" customFormat="1" ht="10.5" customHeight="1" x14ac:dyDescent="0.15">
      <c r="A2246" s="107" t="s">
        <v>34</v>
      </c>
      <c r="B2246" s="107" t="s">
        <v>2551</v>
      </c>
      <c r="C2246" s="139">
        <v>1890</v>
      </c>
      <c r="D2246" s="139">
        <v>103</v>
      </c>
      <c r="E2246" s="163">
        <v>1993</v>
      </c>
    </row>
    <row r="2247" spans="1:5" s="132" customFormat="1" ht="10.5" customHeight="1" x14ac:dyDescent="0.15">
      <c r="A2247" s="107" t="s">
        <v>34</v>
      </c>
      <c r="B2247" s="107" t="s">
        <v>2552</v>
      </c>
      <c r="C2247" s="139">
        <v>1296</v>
      </c>
      <c r="D2247" s="139">
        <v>51</v>
      </c>
      <c r="E2247" s="163">
        <v>1347</v>
      </c>
    </row>
    <row r="2248" spans="1:5" s="132" customFormat="1" ht="10.5" customHeight="1" x14ac:dyDescent="0.15">
      <c r="A2248" s="107" t="s">
        <v>34</v>
      </c>
      <c r="B2248" s="107" t="s">
        <v>2553</v>
      </c>
      <c r="C2248" s="139">
        <v>1549</v>
      </c>
      <c r="D2248" s="139">
        <v>313</v>
      </c>
      <c r="E2248" s="163">
        <v>1862</v>
      </c>
    </row>
    <row r="2249" spans="1:5" s="132" customFormat="1" ht="10.5" customHeight="1" x14ac:dyDescent="0.15">
      <c r="A2249" s="107" t="s">
        <v>34</v>
      </c>
      <c r="B2249" s="107" t="s">
        <v>2554</v>
      </c>
      <c r="C2249" s="139">
        <v>1207</v>
      </c>
      <c r="D2249" s="139">
        <v>171</v>
      </c>
      <c r="E2249" s="163">
        <v>1378</v>
      </c>
    </row>
    <row r="2250" spans="1:5" s="132" customFormat="1" ht="10.5" customHeight="1" x14ac:dyDescent="0.15">
      <c r="A2250" s="107" t="s">
        <v>34</v>
      </c>
      <c r="B2250" s="107" t="s">
        <v>2555</v>
      </c>
      <c r="C2250" s="139">
        <v>1269</v>
      </c>
      <c r="D2250" s="139">
        <v>57</v>
      </c>
      <c r="E2250" s="163">
        <v>1326</v>
      </c>
    </row>
    <row r="2251" spans="1:5" s="132" customFormat="1" ht="10.5" customHeight="1" x14ac:dyDescent="0.15">
      <c r="A2251" s="107" t="s">
        <v>34</v>
      </c>
      <c r="B2251" s="107" t="s">
        <v>2556</v>
      </c>
      <c r="C2251" s="139">
        <v>1128</v>
      </c>
      <c r="D2251" s="139">
        <v>57</v>
      </c>
      <c r="E2251" s="163">
        <v>1185</v>
      </c>
    </row>
    <row r="2252" spans="1:5" s="132" customFormat="1" ht="10.5" customHeight="1" x14ac:dyDescent="0.15">
      <c r="A2252" s="107" t="s">
        <v>34</v>
      </c>
      <c r="B2252" s="107" t="s">
        <v>2557</v>
      </c>
      <c r="C2252" s="139">
        <v>891</v>
      </c>
      <c r="D2252" s="139">
        <v>65</v>
      </c>
      <c r="E2252" s="163">
        <v>956</v>
      </c>
    </row>
    <row r="2253" spans="1:5" s="132" customFormat="1" ht="10.5" customHeight="1" x14ac:dyDescent="0.15">
      <c r="A2253" s="107" t="s">
        <v>34</v>
      </c>
      <c r="B2253" s="107" t="s">
        <v>2558</v>
      </c>
      <c r="C2253" s="139">
        <v>1000</v>
      </c>
      <c r="D2253" s="139">
        <v>57</v>
      </c>
      <c r="E2253" s="163">
        <v>1057</v>
      </c>
    </row>
    <row r="2254" spans="1:5" s="132" customFormat="1" ht="10.5" customHeight="1" x14ac:dyDescent="0.15">
      <c r="A2254" s="107" t="s">
        <v>34</v>
      </c>
      <c r="B2254" s="107" t="s">
        <v>2559</v>
      </c>
      <c r="C2254" s="139">
        <v>1206</v>
      </c>
      <c r="D2254" s="139">
        <v>238</v>
      </c>
      <c r="E2254" s="163">
        <v>1444</v>
      </c>
    </row>
    <row r="2255" spans="1:5" s="132" customFormat="1" ht="10.5" customHeight="1" x14ac:dyDescent="0.15">
      <c r="A2255" s="107" t="s">
        <v>34</v>
      </c>
      <c r="B2255" s="107" t="s">
        <v>2560</v>
      </c>
      <c r="C2255" s="139">
        <v>978</v>
      </c>
      <c r="D2255" s="139">
        <v>51</v>
      </c>
      <c r="E2255" s="163">
        <v>1029</v>
      </c>
    </row>
    <row r="2256" spans="1:5" s="132" customFormat="1" ht="10.5" customHeight="1" x14ac:dyDescent="0.15">
      <c r="A2256" s="107" t="s">
        <v>34</v>
      </c>
      <c r="B2256" s="107" t="s">
        <v>2561</v>
      </c>
      <c r="C2256" s="139">
        <v>1249</v>
      </c>
      <c r="D2256" s="139">
        <v>296</v>
      </c>
      <c r="E2256" s="163">
        <v>1545</v>
      </c>
    </row>
    <row r="2257" spans="1:5" s="132" customFormat="1" ht="10.5" customHeight="1" x14ac:dyDescent="0.15">
      <c r="A2257" s="107" t="s">
        <v>34</v>
      </c>
      <c r="B2257" s="107" t="s">
        <v>2562</v>
      </c>
      <c r="C2257" s="139">
        <v>1573</v>
      </c>
      <c r="D2257" s="139">
        <v>96</v>
      </c>
      <c r="E2257" s="163">
        <v>1669</v>
      </c>
    </row>
    <row r="2258" spans="1:5" s="132" customFormat="1" ht="10.5" customHeight="1" x14ac:dyDescent="0.15">
      <c r="A2258" s="107" t="s">
        <v>34</v>
      </c>
      <c r="B2258" s="107" t="s">
        <v>2563</v>
      </c>
      <c r="C2258" s="139">
        <v>1577</v>
      </c>
      <c r="D2258" s="139">
        <v>395</v>
      </c>
      <c r="E2258" s="163">
        <v>1972</v>
      </c>
    </row>
    <row r="2259" spans="1:5" s="132" customFormat="1" ht="10.5" customHeight="1" x14ac:dyDescent="0.15">
      <c r="A2259" s="107" t="s">
        <v>34</v>
      </c>
      <c r="B2259" s="107" t="s">
        <v>2564</v>
      </c>
      <c r="C2259" s="139">
        <v>1313</v>
      </c>
      <c r="D2259" s="139">
        <v>264</v>
      </c>
      <c r="E2259" s="163">
        <v>1577</v>
      </c>
    </row>
    <row r="2260" spans="1:5" s="132" customFormat="1" ht="10.5" customHeight="1" x14ac:dyDescent="0.15">
      <c r="A2260" s="107" t="s">
        <v>34</v>
      </c>
      <c r="B2260" s="107" t="s">
        <v>2565</v>
      </c>
      <c r="C2260" s="139">
        <v>1404</v>
      </c>
      <c r="D2260" s="139">
        <v>251</v>
      </c>
      <c r="E2260" s="163">
        <v>1655</v>
      </c>
    </row>
    <row r="2261" spans="1:5" s="132" customFormat="1" ht="10.5" customHeight="1" x14ac:dyDescent="0.15">
      <c r="A2261" s="107" t="s">
        <v>34</v>
      </c>
      <c r="B2261" s="107" t="s">
        <v>2566</v>
      </c>
      <c r="C2261" s="139">
        <v>1139</v>
      </c>
      <c r="D2261" s="139">
        <v>270</v>
      </c>
      <c r="E2261" s="163">
        <v>1409</v>
      </c>
    </row>
    <row r="2262" spans="1:5" s="132" customFormat="1" ht="10.5" customHeight="1" x14ac:dyDescent="0.15">
      <c r="A2262" s="107" t="s">
        <v>34</v>
      </c>
      <c r="B2262" s="107" t="s">
        <v>2567</v>
      </c>
      <c r="C2262" s="139">
        <v>1040</v>
      </c>
      <c r="D2262" s="139">
        <v>51</v>
      </c>
      <c r="E2262" s="163">
        <v>1091</v>
      </c>
    </row>
    <row r="2263" spans="1:5" s="132" customFormat="1" ht="10.5" customHeight="1" x14ac:dyDescent="0.15">
      <c r="A2263" s="107" t="s">
        <v>34</v>
      </c>
      <c r="B2263" s="107" t="s">
        <v>2568</v>
      </c>
      <c r="C2263" s="139">
        <v>1720</v>
      </c>
      <c r="D2263" s="139">
        <v>293</v>
      </c>
      <c r="E2263" s="163">
        <v>2013</v>
      </c>
    </row>
    <row r="2264" spans="1:5" s="132" customFormat="1" ht="10.5" customHeight="1" x14ac:dyDescent="0.15">
      <c r="A2264" s="107" t="s">
        <v>34</v>
      </c>
      <c r="B2264" s="107" t="s">
        <v>2569</v>
      </c>
      <c r="C2264" s="139">
        <v>882</v>
      </c>
      <c r="D2264" s="139">
        <v>144</v>
      </c>
      <c r="E2264" s="163">
        <v>1026</v>
      </c>
    </row>
    <row r="2265" spans="1:5" s="132" customFormat="1" ht="10.5" customHeight="1" x14ac:dyDescent="0.15">
      <c r="A2265" s="107" t="s">
        <v>34</v>
      </c>
      <c r="B2265" s="107" t="s">
        <v>2570</v>
      </c>
      <c r="C2265" s="139">
        <v>1090</v>
      </c>
      <c r="D2265" s="139">
        <v>188</v>
      </c>
      <c r="E2265" s="163">
        <v>1278</v>
      </c>
    </row>
    <row r="2266" spans="1:5" s="132" customFormat="1" ht="10.5" customHeight="1" x14ac:dyDescent="0.15">
      <c r="A2266" s="107" t="s">
        <v>34</v>
      </c>
      <c r="B2266" s="107" t="s">
        <v>2571</v>
      </c>
      <c r="C2266" s="139">
        <v>1010</v>
      </c>
      <c r="D2266" s="139">
        <v>69</v>
      </c>
      <c r="E2266" s="163">
        <v>1079</v>
      </c>
    </row>
    <row r="2267" spans="1:5" s="132" customFormat="1" ht="10.5" customHeight="1" x14ac:dyDescent="0.15">
      <c r="A2267" s="107" t="s">
        <v>34</v>
      </c>
      <c r="B2267" s="107" t="s">
        <v>2572</v>
      </c>
      <c r="C2267" s="139">
        <v>841</v>
      </c>
      <c r="D2267" s="139">
        <v>69</v>
      </c>
      <c r="E2267" s="163">
        <v>910</v>
      </c>
    </row>
    <row r="2268" spans="1:5" s="132" customFormat="1" ht="10.5" customHeight="1" x14ac:dyDescent="0.15">
      <c r="A2268" s="107" t="s">
        <v>34</v>
      </c>
      <c r="B2268" s="107" t="s">
        <v>2573</v>
      </c>
      <c r="C2268" s="139">
        <v>1341</v>
      </c>
      <c r="D2268" s="139">
        <v>194</v>
      </c>
      <c r="E2268" s="163">
        <v>1535</v>
      </c>
    </row>
    <row r="2269" spans="1:5" s="132" customFormat="1" ht="10.5" customHeight="1" x14ac:dyDescent="0.15">
      <c r="A2269" s="107" t="s">
        <v>34</v>
      </c>
      <c r="B2269" s="107" t="s">
        <v>2574</v>
      </c>
      <c r="C2269" s="139">
        <v>1642</v>
      </c>
      <c r="D2269" s="139">
        <v>299</v>
      </c>
      <c r="E2269" s="163">
        <v>1941</v>
      </c>
    </row>
    <row r="2270" spans="1:5" s="132" customFormat="1" ht="10.5" customHeight="1" x14ac:dyDescent="0.15">
      <c r="A2270" s="107" t="s">
        <v>34</v>
      </c>
      <c r="B2270" s="107" t="s">
        <v>2575</v>
      </c>
      <c r="C2270" s="139">
        <v>976</v>
      </c>
      <c r="D2270" s="139">
        <v>153</v>
      </c>
      <c r="E2270" s="163">
        <v>1129</v>
      </c>
    </row>
    <row r="2271" spans="1:5" s="132" customFormat="1" ht="10.5" customHeight="1" x14ac:dyDescent="0.15">
      <c r="A2271" s="107" t="s">
        <v>34</v>
      </c>
      <c r="B2271" s="107" t="s">
        <v>2576</v>
      </c>
      <c r="C2271" s="139">
        <v>942</v>
      </c>
      <c r="D2271" s="139">
        <v>49</v>
      </c>
      <c r="E2271" s="163">
        <v>991</v>
      </c>
    </row>
    <row r="2272" spans="1:5" s="132" customFormat="1" ht="10.5" customHeight="1" x14ac:dyDescent="0.15">
      <c r="A2272" s="107" t="s">
        <v>34</v>
      </c>
      <c r="B2272" s="107" t="s">
        <v>2577</v>
      </c>
      <c r="C2272" s="139">
        <v>1242</v>
      </c>
      <c r="D2272" s="139">
        <v>114</v>
      </c>
      <c r="E2272" s="163">
        <v>1356</v>
      </c>
    </row>
    <row r="2273" spans="1:5" s="132" customFormat="1" ht="10.5" customHeight="1" x14ac:dyDescent="0.15">
      <c r="A2273" s="107" t="s">
        <v>34</v>
      </c>
      <c r="B2273" s="107" t="s">
        <v>2578</v>
      </c>
      <c r="C2273" s="139">
        <v>1572</v>
      </c>
      <c r="D2273" s="139">
        <v>100</v>
      </c>
      <c r="E2273" s="163">
        <v>1672</v>
      </c>
    </row>
    <row r="2274" spans="1:5" s="132" customFormat="1" ht="10.5" customHeight="1" x14ac:dyDescent="0.15">
      <c r="A2274" s="107" t="s">
        <v>34</v>
      </c>
      <c r="B2274" s="107" t="s">
        <v>2579</v>
      </c>
      <c r="C2274" s="139">
        <v>1514</v>
      </c>
      <c r="D2274" s="139">
        <v>89</v>
      </c>
      <c r="E2274" s="163">
        <v>1603</v>
      </c>
    </row>
    <row r="2275" spans="1:5" s="132" customFormat="1" ht="10.5" customHeight="1" x14ac:dyDescent="0.15">
      <c r="A2275" s="107" t="s">
        <v>34</v>
      </c>
      <c r="B2275" s="107" t="s">
        <v>2580</v>
      </c>
      <c r="C2275" s="139">
        <v>1351</v>
      </c>
      <c r="D2275" s="139">
        <v>257</v>
      </c>
      <c r="E2275" s="163">
        <v>1608</v>
      </c>
    </row>
    <row r="2276" spans="1:5" s="132" customFormat="1" ht="10.5" customHeight="1" x14ac:dyDescent="0.15">
      <c r="A2276" s="107" t="s">
        <v>34</v>
      </c>
      <c r="B2276" s="107" t="s">
        <v>2581</v>
      </c>
      <c r="C2276" s="139">
        <v>1516</v>
      </c>
      <c r="D2276" s="139">
        <v>314</v>
      </c>
      <c r="E2276" s="163">
        <v>1830</v>
      </c>
    </row>
    <row r="2277" spans="1:5" s="132" customFormat="1" ht="10.5" customHeight="1" x14ac:dyDescent="0.15">
      <c r="A2277" s="107" t="s">
        <v>34</v>
      </c>
      <c r="B2277" s="107" t="s">
        <v>2582</v>
      </c>
      <c r="C2277" s="139">
        <v>1339</v>
      </c>
      <c r="D2277" s="139">
        <v>201</v>
      </c>
      <c r="E2277" s="163">
        <v>1540</v>
      </c>
    </row>
    <row r="2278" spans="1:5" s="132" customFormat="1" ht="10.5" customHeight="1" x14ac:dyDescent="0.15">
      <c r="A2278" s="107" t="s">
        <v>34</v>
      </c>
      <c r="B2278" s="107" t="s">
        <v>2583</v>
      </c>
      <c r="C2278" s="139">
        <v>1643</v>
      </c>
      <c r="D2278" s="139">
        <v>233</v>
      </c>
      <c r="E2278" s="163">
        <v>1876</v>
      </c>
    </row>
    <row r="2279" spans="1:5" s="132" customFormat="1" ht="10.5" customHeight="1" x14ac:dyDescent="0.15">
      <c r="A2279" s="107" t="s">
        <v>34</v>
      </c>
      <c r="B2279" s="107" t="s">
        <v>2584</v>
      </c>
      <c r="C2279" s="139">
        <v>1496</v>
      </c>
      <c r="D2279" s="139">
        <v>214</v>
      </c>
      <c r="E2279" s="163">
        <v>1710</v>
      </c>
    </row>
    <row r="2280" spans="1:5" s="132" customFormat="1" ht="10.5" customHeight="1" x14ac:dyDescent="0.15">
      <c r="A2280" s="107" t="s">
        <v>34</v>
      </c>
      <c r="B2280" s="107" t="s">
        <v>2585</v>
      </c>
      <c r="C2280" s="139">
        <v>1431</v>
      </c>
      <c r="D2280" s="139">
        <v>171</v>
      </c>
      <c r="E2280" s="163">
        <v>1602</v>
      </c>
    </row>
    <row r="2281" spans="1:5" s="132" customFormat="1" ht="10.5" customHeight="1" x14ac:dyDescent="0.15">
      <c r="A2281" s="107" t="s">
        <v>34</v>
      </c>
      <c r="B2281" s="107" t="s">
        <v>2586</v>
      </c>
      <c r="C2281" s="139">
        <v>1381</v>
      </c>
      <c r="D2281" s="139">
        <v>96</v>
      </c>
      <c r="E2281" s="163">
        <v>1477</v>
      </c>
    </row>
    <row r="2282" spans="1:5" s="132" customFormat="1" ht="10.5" customHeight="1" x14ac:dyDescent="0.15">
      <c r="A2282" s="107" t="s">
        <v>34</v>
      </c>
      <c r="B2282" s="107" t="s">
        <v>2587</v>
      </c>
      <c r="C2282" s="139">
        <v>1415</v>
      </c>
      <c r="D2282" s="139">
        <v>119</v>
      </c>
      <c r="E2282" s="163">
        <v>1534</v>
      </c>
    </row>
    <row r="2283" spans="1:5" s="132" customFormat="1" ht="10.5" customHeight="1" x14ac:dyDescent="0.15">
      <c r="A2283" s="107" t="s">
        <v>34</v>
      </c>
      <c r="B2283" s="107" t="s">
        <v>2588</v>
      </c>
      <c r="C2283" s="139">
        <v>1846</v>
      </c>
      <c r="D2283" s="139">
        <v>173</v>
      </c>
      <c r="E2283" s="163">
        <v>2019</v>
      </c>
    </row>
    <row r="2284" spans="1:5" s="132" customFormat="1" ht="10.5" customHeight="1" x14ac:dyDescent="0.15">
      <c r="A2284" s="107" t="s">
        <v>34</v>
      </c>
      <c r="B2284" s="107" t="s">
        <v>2589</v>
      </c>
      <c r="C2284" s="139">
        <v>1016</v>
      </c>
      <c r="D2284" s="139">
        <v>65</v>
      </c>
      <c r="E2284" s="163">
        <v>1081</v>
      </c>
    </row>
    <row r="2285" spans="1:5" s="132" customFormat="1" ht="10.5" customHeight="1" x14ac:dyDescent="0.15">
      <c r="A2285" s="107" t="s">
        <v>34</v>
      </c>
      <c r="B2285" s="107" t="s">
        <v>2590</v>
      </c>
      <c r="C2285" s="139">
        <v>995</v>
      </c>
      <c r="D2285" s="139">
        <v>143</v>
      </c>
      <c r="E2285" s="163">
        <v>1138</v>
      </c>
    </row>
    <row r="2286" spans="1:5" s="132" customFormat="1" ht="10.5" customHeight="1" x14ac:dyDescent="0.15">
      <c r="A2286" s="107" t="s">
        <v>34</v>
      </c>
      <c r="B2286" s="107" t="s">
        <v>2591</v>
      </c>
      <c r="C2286" s="139">
        <v>1416</v>
      </c>
      <c r="D2286" s="139">
        <v>220</v>
      </c>
      <c r="E2286" s="163">
        <v>1636</v>
      </c>
    </row>
    <row r="2287" spans="1:5" s="132" customFormat="1" ht="10.5" customHeight="1" x14ac:dyDescent="0.15">
      <c r="A2287" s="107" t="s">
        <v>34</v>
      </c>
      <c r="B2287" s="107" t="s">
        <v>2592</v>
      </c>
      <c r="C2287" s="139">
        <v>1147</v>
      </c>
      <c r="D2287" s="139">
        <v>421</v>
      </c>
      <c r="E2287" s="163">
        <v>1568</v>
      </c>
    </row>
    <row r="2288" spans="1:5" s="132" customFormat="1" ht="10.5" customHeight="1" x14ac:dyDescent="0.15">
      <c r="A2288" s="107" t="s">
        <v>34</v>
      </c>
      <c r="B2288" s="107" t="s">
        <v>2593</v>
      </c>
      <c r="C2288" s="139">
        <v>1408</v>
      </c>
      <c r="D2288" s="139">
        <v>150</v>
      </c>
      <c r="E2288" s="163">
        <v>1558</v>
      </c>
    </row>
    <row r="2289" spans="1:5" s="132" customFormat="1" ht="10.5" customHeight="1" x14ac:dyDescent="0.15">
      <c r="A2289" s="107" t="s">
        <v>34</v>
      </c>
      <c r="B2289" s="107" t="s">
        <v>2594</v>
      </c>
      <c r="C2289" s="139">
        <v>1002</v>
      </c>
      <c r="D2289" s="139">
        <v>220</v>
      </c>
      <c r="E2289" s="163">
        <v>1222</v>
      </c>
    </row>
    <row r="2290" spans="1:5" s="132" customFormat="1" ht="10.5" customHeight="1" x14ac:dyDescent="0.15">
      <c r="A2290" s="107" t="s">
        <v>34</v>
      </c>
      <c r="B2290" s="107" t="s">
        <v>2595</v>
      </c>
      <c r="C2290" s="139">
        <v>1893</v>
      </c>
      <c r="D2290" s="139">
        <v>128</v>
      </c>
      <c r="E2290" s="163">
        <v>2021</v>
      </c>
    </row>
    <row r="2291" spans="1:5" s="132" customFormat="1" ht="10.5" customHeight="1" x14ac:dyDescent="0.15">
      <c r="A2291" s="107" t="s">
        <v>34</v>
      </c>
      <c r="B2291" s="107" t="s">
        <v>2596</v>
      </c>
      <c r="C2291" s="139">
        <v>1126</v>
      </c>
      <c r="D2291" s="139">
        <v>181</v>
      </c>
      <c r="E2291" s="163">
        <v>1307</v>
      </c>
    </row>
    <row r="2292" spans="1:5" s="132" customFormat="1" ht="10.5" customHeight="1" x14ac:dyDescent="0.15">
      <c r="A2292" s="107" t="s">
        <v>34</v>
      </c>
      <c r="B2292" s="107" t="s">
        <v>2597</v>
      </c>
      <c r="C2292" s="139">
        <v>1732</v>
      </c>
      <c r="D2292" s="139">
        <v>116</v>
      </c>
      <c r="E2292" s="163">
        <v>1848</v>
      </c>
    </row>
    <row r="2293" spans="1:5" s="132" customFormat="1" ht="10.5" customHeight="1" x14ac:dyDescent="0.15">
      <c r="A2293" s="107" t="s">
        <v>34</v>
      </c>
      <c r="B2293" s="107" t="s">
        <v>2598</v>
      </c>
      <c r="C2293" s="139">
        <v>1440</v>
      </c>
      <c r="D2293" s="139">
        <v>143</v>
      </c>
      <c r="E2293" s="163">
        <v>1583</v>
      </c>
    </row>
    <row r="2294" spans="1:5" s="132" customFormat="1" ht="10.5" customHeight="1" x14ac:dyDescent="0.15">
      <c r="A2294" s="107" t="s">
        <v>34</v>
      </c>
      <c r="B2294" s="107" t="s">
        <v>2599</v>
      </c>
      <c r="C2294" s="139">
        <v>1049</v>
      </c>
      <c r="D2294" s="139">
        <v>97</v>
      </c>
      <c r="E2294" s="163">
        <v>1146</v>
      </c>
    </row>
    <row r="2295" spans="1:5" s="132" customFormat="1" ht="10.5" customHeight="1" x14ac:dyDescent="0.15">
      <c r="A2295" s="107" t="s">
        <v>34</v>
      </c>
      <c r="B2295" s="107" t="s">
        <v>2600</v>
      </c>
      <c r="C2295" s="139">
        <v>1820</v>
      </c>
      <c r="D2295" s="139">
        <v>227</v>
      </c>
      <c r="E2295" s="163">
        <v>2047</v>
      </c>
    </row>
    <row r="2296" spans="1:5" s="132" customFormat="1" ht="10.5" customHeight="1" x14ac:dyDescent="0.15">
      <c r="A2296" s="107" t="s">
        <v>34</v>
      </c>
      <c r="B2296" s="107" t="s">
        <v>2601</v>
      </c>
      <c r="C2296" s="139">
        <v>1523</v>
      </c>
      <c r="D2296" s="139">
        <v>158</v>
      </c>
      <c r="E2296" s="163">
        <v>1681</v>
      </c>
    </row>
    <row r="2297" spans="1:5" s="132" customFormat="1" ht="10.5" customHeight="1" x14ac:dyDescent="0.15">
      <c r="A2297" s="107" t="s">
        <v>34</v>
      </c>
      <c r="B2297" s="107" t="s">
        <v>2602</v>
      </c>
      <c r="C2297" s="139">
        <v>1014</v>
      </c>
      <c r="D2297" s="139">
        <v>136</v>
      </c>
      <c r="E2297" s="163">
        <v>1150</v>
      </c>
    </row>
    <row r="2298" spans="1:5" s="132" customFormat="1" ht="10.5" customHeight="1" x14ac:dyDescent="0.15">
      <c r="A2298" s="107" t="s">
        <v>34</v>
      </c>
      <c r="B2298" s="107" t="s">
        <v>2603</v>
      </c>
      <c r="C2298" s="139">
        <v>939</v>
      </c>
      <c r="D2298" s="139">
        <v>94</v>
      </c>
      <c r="E2298" s="163">
        <v>1033</v>
      </c>
    </row>
    <row r="2299" spans="1:5" s="132" customFormat="1" ht="10.5" customHeight="1" x14ac:dyDescent="0.15">
      <c r="A2299" s="107" t="s">
        <v>34</v>
      </c>
      <c r="B2299" s="107" t="s">
        <v>2604</v>
      </c>
      <c r="C2299" s="139">
        <v>748</v>
      </c>
      <c r="D2299" s="139">
        <v>79</v>
      </c>
      <c r="E2299" s="163">
        <v>827</v>
      </c>
    </row>
    <row r="2300" spans="1:5" s="132" customFormat="1" ht="10.5" customHeight="1" x14ac:dyDescent="0.15">
      <c r="A2300" s="107" t="s">
        <v>34</v>
      </c>
      <c r="B2300" s="107" t="s">
        <v>2605</v>
      </c>
      <c r="C2300" s="139">
        <v>1094</v>
      </c>
      <c r="D2300" s="139">
        <v>182</v>
      </c>
      <c r="E2300" s="163">
        <v>1276</v>
      </c>
    </row>
    <row r="2301" spans="1:5" s="132" customFormat="1" ht="10.5" customHeight="1" x14ac:dyDescent="0.15">
      <c r="A2301" s="107" t="s">
        <v>34</v>
      </c>
      <c r="B2301" s="107" t="s">
        <v>2606</v>
      </c>
      <c r="C2301" s="139">
        <v>651</v>
      </c>
      <c r="D2301" s="139">
        <v>65</v>
      </c>
      <c r="E2301" s="163">
        <v>716</v>
      </c>
    </row>
    <row r="2302" spans="1:5" s="132" customFormat="1" ht="10.5" customHeight="1" x14ac:dyDescent="0.15">
      <c r="A2302" s="107" t="s">
        <v>34</v>
      </c>
      <c r="B2302" s="107" t="s">
        <v>2607</v>
      </c>
      <c r="C2302" s="139">
        <v>723</v>
      </c>
      <c r="D2302" s="139">
        <v>202</v>
      </c>
      <c r="E2302" s="163">
        <v>925</v>
      </c>
    </row>
    <row r="2303" spans="1:5" s="132" customFormat="1" ht="10.5" customHeight="1" x14ac:dyDescent="0.15">
      <c r="A2303" s="107" t="s">
        <v>33</v>
      </c>
      <c r="B2303" s="107" t="s">
        <v>2608</v>
      </c>
      <c r="C2303" s="139">
        <v>205</v>
      </c>
      <c r="D2303" s="139">
        <v>18</v>
      </c>
      <c r="E2303" s="163">
        <v>223</v>
      </c>
    </row>
    <row r="2304" spans="1:5" s="132" customFormat="1" ht="10.5" customHeight="1" x14ac:dyDescent="0.15">
      <c r="A2304" s="107" t="s">
        <v>33</v>
      </c>
      <c r="B2304" s="107" t="s">
        <v>2609</v>
      </c>
      <c r="C2304" s="139">
        <v>286</v>
      </c>
      <c r="D2304" s="139">
        <v>28</v>
      </c>
      <c r="E2304" s="163">
        <v>314</v>
      </c>
    </row>
    <row r="2305" spans="1:5" s="132" customFormat="1" ht="10.5" customHeight="1" x14ac:dyDescent="0.15">
      <c r="A2305" s="107" t="s">
        <v>33</v>
      </c>
      <c r="B2305" s="107" t="s">
        <v>2610</v>
      </c>
      <c r="C2305" s="139">
        <v>386</v>
      </c>
      <c r="D2305" s="139">
        <v>33</v>
      </c>
      <c r="E2305" s="163">
        <v>419</v>
      </c>
    </row>
    <row r="2306" spans="1:5" s="132" customFormat="1" ht="10.5" customHeight="1" x14ac:dyDescent="0.15">
      <c r="A2306" s="107" t="s">
        <v>33</v>
      </c>
      <c r="B2306" s="107" t="s">
        <v>2611</v>
      </c>
      <c r="C2306" s="139">
        <v>89</v>
      </c>
      <c r="D2306" s="139">
        <v>6</v>
      </c>
      <c r="E2306" s="163">
        <v>95</v>
      </c>
    </row>
    <row r="2307" spans="1:5" s="132" customFormat="1" ht="10.5" customHeight="1" x14ac:dyDescent="0.15">
      <c r="A2307" s="107" t="s">
        <v>32</v>
      </c>
      <c r="B2307" s="107" t="s">
        <v>2612</v>
      </c>
      <c r="C2307" s="139">
        <v>414</v>
      </c>
      <c r="D2307" s="139">
        <v>58</v>
      </c>
      <c r="E2307" s="163">
        <v>472</v>
      </c>
    </row>
    <row r="2308" spans="1:5" s="132" customFormat="1" ht="10.5" customHeight="1" x14ac:dyDescent="0.15">
      <c r="A2308" s="107" t="s">
        <v>32</v>
      </c>
      <c r="B2308" s="107" t="s">
        <v>2613</v>
      </c>
      <c r="C2308" s="139">
        <v>312</v>
      </c>
      <c r="D2308" s="139">
        <v>57</v>
      </c>
      <c r="E2308" s="163">
        <v>369</v>
      </c>
    </row>
    <row r="2309" spans="1:5" s="132" customFormat="1" ht="10.5" customHeight="1" x14ac:dyDescent="0.15">
      <c r="A2309" s="107" t="s">
        <v>32</v>
      </c>
      <c r="B2309" s="107" t="s">
        <v>2614</v>
      </c>
      <c r="C2309" s="139">
        <v>442</v>
      </c>
      <c r="D2309" s="139">
        <v>88</v>
      </c>
      <c r="E2309" s="163">
        <v>530</v>
      </c>
    </row>
    <row r="2310" spans="1:5" s="132" customFormat="1" ht="10.5" customHeight="1" x14ac:dyDescent="0.15">
      <c r="A2310" s="107" t="s">
        <v>32</v>
      </c>
      <c r="B2310" s="107" t="s">
        <v>2615</v>
      </c>
      <c r="C2310" s="139">
        <v>353</v>
      </c>
      <c r="D2310" s="139">
        <v>41</v>
      </c>
      <c r="E2310" s="163">
        <v>394</v>
      </c>
    </row>
    <row r="2311" spans="1:5" s="132" customFormat="1" ht="10.5" customHeight="1" x14ac:dyDescent="0.15">
      <c r="A2311" s="107" t="s">
        <v>32</v>
      </c>
      <c r="B2311" s="107" t="s">
        <v>2616</v>
      </c>
      <c r="C2311" s="139">
        <v>514</v>
      </c>
      <c r="D2311" s="139">
        <v>58</v>
      </c>
      <c r="E2311" s="163">
        <v>572</v>
      </c>
    </row>
    <row r="2312" spans="1:5" s="132" customFormat="1" ht="10.5" customHeight="1" x14ac:dyDescent="0.15">
      <c r="A2312" s="107" t="s">
        <v>32</v>
      </c>
      <c r="B2312" s="107" t="s">
        <v>2617</v>
      </c>
      <c r="C2312" s="139">
        <v>361</v>
      </c>
      <c r="D2312" s="139">
        <v>41</v>
      </c>
      <c r="E2312" s="163">
        <v>402</v>
      </c>
    </row>
    <row r="2313" spans="1:5" s="132" customFormat="1" ht="10.5" customHeight="1" x14ac:dyDescent="0.15">
      <c r="A2313" s="107" t="s">
        <v>32</v>
      </c>
      <c r="B2313" s="107" t="s">
        <v>2618</v>
      </c>
      <c r="C2313" s="139">
        <v>338</v>
      </c>
      <c r="D2313" s="139">
        <v>27</v>
      </c>
      <c r="E2313" s="163">
        <v>365</v>
      </c>
    </row>
    <row r="2314" spans="1:5" s="132" customFormat="1" ht="10.5" customHeight="1" x14ac:dyDescent="0.15">
      <c r="A2314" s="107" t="s">
        <v>32</v>
      </c>
      <c r="B2314" s="107" t="s">
        <v>2619</v>
      </c>
      <c r="C2314" s="139">
        <v>270</v>
      </c>
      <c r="D2314" s="139">
        <v>45</v>
      </c>
      <c r="E2314" s="163">
        <v>315</v>
      </c>
    </row>
    <row r="2315" spans="1:5" s="132" customFormat="1" ht="10.5" customHeight="1" x14ac:dyDescent="0.15">
      <c r="A2315" s="107" t="s">
        <v>32</v>
      </c>
      <c r="B2315" s="107" t="s">
        <v>2620</v>
      </c>
      <c r="C2315" s="139">
        <v>388</v>
      </c>
      <c r="D2315" s="139">
        <v>45</v>
      </c>
      <c r="E2315" s="163">
        <v>433</v>
      </c>
    </row>
    <row r="2316" spans="1:5" s="132" customFormat="1" ht="10.5" customHeight="1" x14ac:dyDescent="0.15">
      <c r="A2316" s="107" t="s">
        <v>32</v>
      </c>
      <c r="B2316" s="107" t="s">
        <v>2621</v>
      </c>
      <c r="C2316" s="139">
        <v>164</v>
      </c>
      <c r="D2316" s="139">
        <v>23</v>
      </c>
      <c r="E2316" s="163">
        <v>187</v>
      </c>
    </row>
    <row r="2317" spans="1:5" s="132" customFormat="1" ht="10.5" customHeight="1" x14ac:dyDescent="0.15">
      <c r="A2317" s="107" t="s">
        <v>32</v>
      </c>
      <c r="B2317" s="107" t="s">
        <v>2622</v>
      </c>
      <c r="C2317" s="139">
        <v>246</v>
      </c>
      <c r="D2317" s="139">
        <v>33</v>
      </c>
      <c r="E2317" s="163">
        <v>279</v>
      </c>
    </row>
    <row r="2318" spans="1:5" s="132" customFormat="1" ht="10.5" customHeight="1" x14ac:dyDescent="0.15">
      <c r="A2318" s="107" t="s">
        <v>32</v>
      </c>
      <c r="B2318" s="107" t="s">
        <v>2623</v>
      </c>
      <c r="C2318" s="139">
        <v>248</v>
      </c>
      <c r="D2318" s="139">
        <v>34</v>
      </c>
      <c r="E2318" s="163">
        <v>282</v>
      </c>
    </row>
    <row r="2319" spans="1:5" s="132" customFormat="1" ht="10.5" customHeight="1" x14ac:dyDescent="0.15">
      <c r="A2319" s="107" t="s">
        <v>32</v>
      </c>
      <c r="B2319" s="107" t="s">
        <v>2624</v>
      </c>
      <c r="C2319" s="139">
        <v>307</v>
      </c>
      <c r="D2319" s="139">
        <v>35</v>
      </c>
      <c r="E2319" s="163">
        <v>342</v>
      </c>
    </row>
    <row r="2320" spans="1:5" s="132" customFormat="1" ht="10.5" customHeight="1" x14ac:dyDescent="0.15">
      <c r="A2320" s="107" t="s">
        <v>31</v>
      </c>
      <c r="B2320" s="107" t="s">
        <v>2625</v>
      </c>
      <c r="C2320" s="139">
        <v>959</v>
      </c>
      <c r="D2320" s="139">
        <v>308</v>
      </c>
      <c r="E2320" s="163">
        <v>1267</v>
      </c>
    </row>
    <row r="2321" spans="1:5" s="132" customFormat="1" ht="10.5" customHeight="1" x14ac:dyDescent="0.15">
      <c r="A2321" s="107" t="s">
        <v>31</v>
      </c>
      <c r="B2321" s="107" t="s">
        <v>2626</v>
      </c>
      <c r="C2321" s="139">
        <v>1088</v>
      </c>
      <c r="D2321" s="139">
        <v>326</v>
      </c>
      <c r="E2321" s="163">
        <v>1414</v>
      </c>
    </row>
    <row r="2322" spans="1:5" s="132" customFormat="1" ht="10.5" customHeight="1" x14ac:dyDescent="0.15">
      <c r="A2322" s="107" t="s">
        <v>31</v>
      </c>
      <c r="B2322" s="107" t="s">
        <v>2627</v>
      </c>
      <c r="C2322" s="139">
        <v>1371</v>
      </c>
      <c r="D2322" s="139">
        <v>223</v>
      </c>
      <c r="E2322" s="163">
        <v>1594</v>
      </c>
    </row>
    <row r="2323" spans="1:5" s="132" customFormat="1" ht="10.5" customHeight="1" x14ac:dyDescent="0.15">
      <c r="A2323" s="107" t="s">
        <v>31</v>
      </c>
      <c r="B2323" s="107" t="s">
        <v>2628</v>
      </c>
      <c r="C2323" s="139">
        <v>1511</v>
      </c>
      <c r="D2323" s="139">
        <v>321</v>
      </c>
      <c r="E2323" s="163">
        <v>1832</v>
      </c>
    </row>
    <row r="2324" spans="1:5" s="132" customFormat="1" ht="10.5" customHeight="1" x14ac:dyDescent="0.15">
      <c r="A2324" s="107" t="s">
        <v>31</v>
      </c>
      <c r="B2324" s="107" t="s">
        <v>2629</v>
      </c>
      <c r="C2324" s="139">
        <v>1424</v>
      </c>
      <c r="D2324" s="139">
        <v>285</v>
      </c>
      <c r="E2324" s="163">
        <v>1709</v>
      </c>
    </row>
    <row r="2325" spans="1:5" s="132" customFormat="1" ht="10.5" customHeight="1" x14ac:dyDescent="0.15">
      <c r="A2325" s="107" t="s">
        <v>31</v>
      </c>
      <c r="B2325" s="107" t="s">
        <v>2630</v>
      </c>
      <c r="C2325" s="139">
        <v>557</v>
      </c>
      <c r="D2325" s="139">
        <v>84</v>
      </c>
      <c r="E2325" s="163">
        <v>641</v>
      </c>
    </row>
    <row r="2326" spans="1:5" s="132" customFormat="1" ht="10.5" customHeight="1" x14ac:dyDescent="0.15">
      <c r="A2326" s="107" t="s">
        <v>31</v>
      </c>
      <c r="B2326" s="107" t="s">
        <v>2631</v>
      </c>
      <c r="C2326" s="139">
        <v>1302</v>
      </c>
      <c r="D2326" s="139">
        <v>407</v>
      </c>
      <c r="E2326" s="163">
        <v>1709</v>
      </c>
    </row>
    <row r="2327" spans="1:5" s="132" customFormat="1" ht="10.5" customHeight="1" x14ac:dyDescent="0.15">
      <c r="A2327" s="107" t="s">
        <v>31</v>
      </c>
      <c r="B2327" s="107" t="s">
        <v>2632</v>
      </c>
      <c r="C2327" s="139">
        <v>1531</v>
      </c>
      <c r="D2327" s="139">
        <v>392</v>
      </c>
      <c r="E2327" s="163">
        <v>1923</v>
      </c>
    </row>
    <row r="2328" spans="1:5" s="132" customFormat="1" ht="10.5" customHeight="1" x14ac:dyDescent="0.15">
      <c r="A2328" s="107" t="s">
        <v>31</v>
      </c>
      <c r="B2328" s="107" t="s">
        <v>2633</v>
      </c>
      <c r="C2328" s="139">
        <v>349</v>
      </c>
      <c r="D2328" s="139">
        <v>172</v>
      </c>
      <c r="E2328" s="163">
        <v>521</v>
      </c>
    </row>
    <row r="2329" spans="1:5" s="132" customFormat="1" ht="10.5" customHeight="1" x14ac:dyDescent="0.15">
      <c r="A2329" s="107" t="s">
        <v>31</v>
      </c>
      <c r="B2329" s="107" t="s">
        <v>2634</v>
      </c>
      <c r="C2329" s="139">
        <v>889</v>
      </c>
      <c r="D2329" s="139">
        <v>131</v>
      </c>
      <c r="E2329" s="163">
        <v>1020</v>
      </c>
    </row>
    <row r="2330" spans="1:5" s="132" customFormat="1" ht="10.5" customHeight="1" x14ac:dyDescent="0.15">
      <c r="A2330" s="107" t="s">
        <v>31</v>
      </c>
      <c r="B2330" s="107" t="s">
        <v>2635</v>
      </c>
      <c r="C2330" s="139">
        <v>1481</v>
      </c>
      <c r="D2330" s="139">
        <v>277</v>
      </c>
      <c r="E2330" s="163">
        <v>1758</v>
      </c>
    </row>
    <row r="2331" spans="1:5" s="132" customFormat="1" ht="10.5" customHeight="1" x14ac:dyDescent="0.15">
      <c r="A2331" s="107" t="s">
        <v>31</v>
      </c>
      <c r="B2331" s="107" t="s">
        <v>2636</v>
      </c>
      <c r="C2331" s="139">
        <v>1576</v>
      </c>
      <c r="D2331" s="139">
        <v>297</v>
      </c>
      <c r="E2331" s="163">
        <v>1873</v>
      </c>
    </row>
    <row r="2332" spans="1:5" s="132" customFormat="1" ht="10.5" customHeight="1" x14ac:dyDescent="0.15">
      <c r="A2332" s="107" t="s">
        <v>31</v>
      </c>
      <c r="B2332" s="107" t="s">
        <v>2637</v>
      </c>
      <c r="C2332" s="139">
        <v>1405</v>
      </c>
      <c r="D2332" s="139">
        <v>302</v>
      </c>
      <c r="E2332" s="163">
        <v>1707</v>
      </c>
    </row>
    <row r="2333" spans="1:5" s="132" customFormat="1" ht="10.5" customHeight="1" x14ac:dyDescent="0.15">
      <c r="A2333" s="107" t="s">
        <v>31</v>
      </c>
      <c r="B2333" s="107" t="s">
        <v>2638</v>
      </c>
      <c r="C2333" s="139">
        <v>1175</v>
      </c>
      <c r="D2333" s="139">
        <v>178</v>
      </c>
      <c r="E2333" s="163">
        <v>1353</v>
      </c>
    </row>
    <row r="2334" spans="1:5" s="132" customFormat="1" ht="10.5" customHeight="1" x14ac:dyDescent="0.15">
      <c r="A2334" s="107" t="s">
        <v>31</v>
      </c>
      <c r="B2334" s="107" t="s">
        <v>2639</v>
      </c>
      <c r="C2334" s="139">
        <v>761</v>
      </c>
      <c r="D2334" s="139">
        <v>191</v>
      </c>
      <c r="E2334" s="163">
        <v>952</v>
      </c>
    </row>
    <row r="2335" spans="1:5" s="132" customFormat="1" ht="10.5" customHeight="1" x14ac:dyDescent="0.15">
      <c r="A2335" s="107" t="s">
        <v>31</v>
      </c>
      <c r="B2335" s="107" t="s">
        <v>2640</v>
      </c>
      <c r="C2335" s="139">
        <v>1475</v>
      </c>
      <c r="D2335" s="139">
        <v>280</v>
      </c>
      <c r="E2335" s="163">
        <v>1755</v>
      </c>
    </row>
    <row r="2336" spans="1:5" s="132" customFormat="1" ht="10.5" customHeight="1" x14ac:dyDescent="0.15">
      <c r="A2336" s="107" t="s">
        <v>31</v>
      </c>
      <c r="B2336" s="107" t="s">
        <v>2641</v>
      </c>
      <c r="C2336" s="139">
        <v>1474</v>
      </c>
      <c r="D2336" s="139">
        <v>332</v>
      </c>
      <c r="E2336" s="163">
        <v>1806</v>
      </c>
    </row>
    <row r="2337" spans="1:5" s="132" customFormat="1" ht="10.5" customHeight="1" x14ac:dyDescent="0.15">
      <c r="A2337" s="107" t="s">
        <v>31</v>
      </c>
      <c r="B2337" s="107" t="s">
        <v>2642</v>
      </c>
      <c r="C2337" s="139">
        <v>987</v>
      </c>
      <c r="D2337" s="139">
        <v>142</v>
      </c>
      <c r="E2337" s="163">
        <v>1129</v>
      </c>
    </row>
    <row r="2338" spans="1:5" s="132" customFormat="1" ht="10.5" customHeight="1" x14ac:dyDescent="0.15">
      <c r="A2338" s="107" t="s">
        <v>31</v>
      </c>
      <c r="B2338" s="107" t="s">
        <v>2643</v>
      </c>
      <c r="C2338" s="139">
        <v>1391</v>
      </c>
      <c r="D2338" s="139">
        <v>213</v>
      </c>
      <c r="E2338" s="163">
        <v>1604</v>
      </c>
    </row>
    <row r="2339" spans="1:5" s="132" customFormat="1" ht="10.5" customHeight="1" x14ac:dyDescent="0.15">
      <c r="A2339" s="107" t="s">
        <v>31</v>
      </c>
      <c r="B2339" s="107" t="s">
        <v>2644</v>
      </c>
      <c r="C2339" s="139">
        <v>1654</v>
      </c>
      <c r="D2339" s="139">
        <v>382</v>
      </c>
      <c r="E2339" s="163">
        <v>2036</v>
      </c>
    </row>
    <row r="2340" spans="1:5" s="132" customFormat="1" ht="10.5" customHeight="1" x14ac:dyDescent="0.15">
      <c r="A2340" s="107" t="s">
        <v>31</v>
      </c>
      <c r="B2340" s="107" t="s">
        <v>2645</v>
      </c>
      <c r="C2340" s="139">
        <v>1093</v>
      </c>
      <c r="D2340" s="139">
        <v>176</v>
      </c>
      <c r="E2340" s="163">
        <v>1269</v>
      </c>
    </row>
    <row r="2341" spans="1:5" s="132" customFormat="1" ht="10.5" customHeight="1" x14ac:dyDescent="0.15">
      <c r="A2341" s="107" t="s">
        <v>31</v>
      </c>
      <c r="B2341" s="107" t="s">
        <v>2646</v>
      </c>
      <c r="C2341" s="139">
        <v>1155</v>
      </c>
      <c r="D2341" s="139">
        <v>201</v>
      </c>
      <c r="E2341" s="163">
        <v>1356</v>
      </c>
    </row>
    <row r="2342" spans="1:5" s="132" customFormat="1" ht="10.5" customHeight="1" x14ac:dyDescent="0.15">
      <c r="A2342" s="107" t="s">
        <v>31</v>
      </c>
      <c r="B2342" s="107" t="s">
        <v>2647</v>
      </c>
      <c r="C2342" s="139">
        <v>1366</v>
      </c>
      <c r="D2342" s="139">
        <v>210</v>
      </c>
      <c r="E2342" s="163">
        <v>1576</v>
      </c>
    </row>
    <row r="2343" spans="1:5" s="132" customFormat="1" ht="10.5" customHeight="1" x14ac:dyDescent="0.15">
      <c r="A2343" s="107" t="s">
        <v>31</v>
      </c>
      <c r="B2343" s="107" t="s">
        <v>2648</v>
      </c>
      <c r="C2343" s="139">
        <v>449</v>
      </c>
      <c r="D2343" s="139">
        <v>89</v>
      </c>
      <c r="E2343" s="163">
        <v>538</v>
      </c>
    </row>
    <row r="2344" spans="1:5" s="132" customFormat="1" ht="10.5" customHeight="1" x14ac:dyDescent="0.15">
      <c r="A2344" s="107" t="s">
        <v>31</v>
      </c>
      <c r="B2344" s="107" t="s">
        <v>2649</v>
      </c>
      <c r="C2344" s="139">
        <v>1182</v>
      </c>
      <c r="D2344" s="139">
        <v>181</v>
      </c>
      <c r="E2344" s="163">
        <v>1363</v>
      </c>
    </row>
    <row r="2345" spans="1:5" s="132" customFormat="1" ht="10.5" customHeight="1" x14ac:dyDescent="0.15">
      <c r="A2345" s="107" t="s">
        <v>31</v>
      </c>
      <c r="B2345" s="107" t="s">
        <v>2650</v>
      </c>
      <c r="C2345" s="139">
        <v>1203</v>
      </c>
      <c r="D2345" s="139">
        <v>250</v>
      </c>
      <c r="E2345" s="163">
        <v>1453</v>
      </c>
    </row>
    <row r="2346" spans="1:5" s="132" customFormat="1" ht="10.5" customHeight="1" x14ac:dyDescent="0.15">
      <c r="A2346" s="107" t="s">
        <v>31</v>
      </c>
      <c r="B2346" s="107" t="s">
        <v>2651</v>
      </c>
      <c r="C2346" s="139">
        <v>300</v>
      </c>
      <c r="D2346" s="139">
        <v>95</v>
      </c>
      <c r="E2346" s="163">
        <v>395</v>
      </c>
    </row>
    <row r="2347" spans="1:5" s="132" customFormat="1" ht="10.5" customHeight="1" x14ac:dyDescent="0.15">
      <c r="A2347" s="107" t="s">
        <v>31</v>
      </c>
      <c r="B2347" s="107" t="s">
        <v>2652</v>
      </c>
      <c r="C2347" s="139">
        <v>1480</v>
      </c>
      <c r="D2347" s="139">
        <v>245</v>
      </c>
      <c r="E2347" s="163">
        <v>1725</v>
      </c>
    </row>
    <row r="2348" spans="1:5" s="132" customFormat="1" ht="10.5" customHeight="1" x14ac:dyDescent="0.15">
      <c r="A2348" s="107" t="s">
        <v>31</v>
      </c>
      <c r="B2348" s="107" t="s">
        <v>2653</v>
      </c>
      <c r="C2348" s="139">
        <v>1500</v>
      </c>
      <c r="D2348" s="139">
        <v>225</v>
      </c>
      <c r="E2348" s="163">
        <v>1725</v>
      </c>
    </row>
    <row r="2349" spans="1:5" s="132" customFormat="1" ht="10.5" customHeight="1" x14ac:dyDescent="0.15">
      <c r="A2349" s="107" t="s">
        <v>31</v>
      </c>
      <c r="B2349" s="107" t="s">
        <v>2654</v>
      </c>
      <c r="C2349" s="139">
        <v>1412</v>
      </c>
      <c r="D2349" s="139">
        <v>921</v>
      </c>
      <c r="E2349" s="163">
        <v>2333</v>
      </c>
    </row>
    <row r="2350" spans="1:5" s="132" customFormat="1" ht="10.5" customHeight="1" x14ac:dyDescent="0.15">
      <c r="A2350" s="107" t="s">
        <v>31</v>
      </c>
      <c r="B2350" s="107" t="s">
        <v>2655</v>
      </c>
      <c r="C2350" s="139">
        <v>683</v>
      </c>
      <c r="D2350" s="139">
        <v>162</v>
      </c>
      <c r="E2350" s="163">
        <v>845</v>
      </c>
    </row>
    <row r="2351" spans="1:5" s="132" customFormat="1" ht="10.5" customHeight="1" x14ac:dyDescent="0.15">
      <c r="A2351" s="107" t="s">
        <v>31</v>
      </c>
      <c r="B2351" s="107" t="s">
        <v>2656</v>
      </c>
      <c r="C2351" s="139">
        <v>1560</v>
      </c>
      <c r="D2351" s="139">
        <v>250</v>
      </c>
      <c r="E2351" s="163">
        <v>1810</v>
      </c>
    </row>
    <row r="2352" spans="1:5" s="132" customFormat="1" ht="10.5" customHeight="1" x14ac:dyDescent="0.15">
      <c r="A2352" s="107" t="s">
        <v>30</v>
      </c>
      <c r="B2352" s="107" t="s">
        <v>2657</v>
      </c>
      <c r="C2352" s="139">
        <v>748</v>
      </c>
      <c r="D2352" s="139">
        <v>183</v>
      </c>
      <c r="E2352" s="163">
        <v>931</v>
      </c>
    </row>
    <row r="2353" spans="1:5" s="132" customFormat="1" ht="10.5" customHeight="1" x14ac:dyDescent="0.15">
      <c r="A2353" s="107" t="s">
        <v>30</v>
      </c>
      <c r="B2353" s="107" t="s">
        <v>2658</v>
      </c>
      <c r="C2353" s="139">
        <v>450</v>
      </c>
      <c r="D2353" s="139">
        <v>170</v>
      </c>
      <c r="E2353" s="163">
        <v>620</v>
      </c>
    </row>
    <row r="2354" spans="1:5" s="132" customFormat="1" ht="10.5" customHeight="1" x14ac:dyDescent="0.15">
      <c r="A2354" s="107" t="s">
        <v>30</v>
      </c>
      <c r="B2354" s="107" t="s">
        <v>2659</v>
      </c>
      <c r="C2354" s="139">
        <v>848</v>
      </c>
      <c r="D2354" s="139">
        <v>253</v>
      </c>
      <c r="E2354" s="163">
        <v>1101</v>
      </c>
    </row>
    <row r="2355" spans="1:5" s="132" customFormat="1" ht="10.5" customHeight="1" x14ac:dyDescent="0.15">
      <c r="A2355" s="107" t="s">
        <v>30</v>
      </c>
      <c r="B2355" s="107" t="s">
        <v>2660</v>
      </c>
      <c r="C2355" s="139">
        <v>864</v>
      </c>
      <c r="D2355" s="139">
        <v>198</v>
      </c>
      <c r="E2355" s="163">
        <v>1062</v>
      </c>
    </row>
    <row r="2356" spans="1:5" s="132" customFormat="1" ht="10.5" customHeight="1" x14ac:dyDescent="0.15">
      <c r="A2356" s="107" t="s">
        <v>30</v>
      </c>
      <c r="B2356" s="107" t="s">
        <v>2661</v>
      </c>
      <c r="C2356" s="139">
        <v>664</v>
      </c>
      <c r="D2356" s="139">
        <v>184</v>
      </c>
      <c r="E2356" s="163">
        <v>848</v>
      </c>
    </row>
    <row r="2357" spans="1:5" s="132" customFormat="1" ht="10.5" customHeight="1" x14ac:dyDescent="0.15">
      <c r="A2357" s="107" t="s">
        <v>30</v>
      </c>
      <c r="B2357" s="107" t="s">
        <v>2662</v>
      </c>
      <c r="C2357" s="139">
        <v>767</v>
      </c>
      <c r="D2357" s="139">
        <v>235</v>
      </c>
      <c r="E2357" s="163">
        <v>1002</v>
      </c>
    </row>
    <row r="2358" spans="1:5" s="132" customFormat="1" ht="10.5" customHeight="1" x14ac:dyDescent="0.15">
      <c r="A2358" s="107" t="s">
        <v>29</v>
      </c>
      <c r="B2358" s="107" t="s">
        <v>2663</v>
      </c>
      <c r="C2358" s="139">
        <v>1011</v>
      </c>
      <c r="D2358" s="139">
        <v>294</v>
      </c>
      <c r="E2358" s="163">
        <v>1305</v>
      </c>
    </row>
    <row r="2359" spans="1:5" s="132" customFormat="1" ht="10.5" customHeight="1" x14ac:dyDescent="0.15">
      <c r="A2359" s="107" t="s">
        <v>29</v>
      </c>
      <c r="B2359" s="107" t="s">
        <v>2664</v>
      </c>
      <c r="C2359" s="139">
        <v>1409</v>
      </c>
      <c r="D2359" s="139">
        <v>196</v>
      </c>
      <c r="E2359" s="163">
        <v>1605</v>
      </c>
    </row>
    <row r="2360" spans="1:5" s="132" customFormat="1" ht="10.5" customHeight="1" x14ac:dyDescent="0.15">
      <c r="A2360" s="107" t="s">
        <v>29</v>
      </c>
      <c r="B2360" s="107" t="s">
        <v>2665</v>
      </c>
      <c r="C2360" s="139">
        <v>1334</v>
      </c>
      <c r="D2360" s="139">
        <v>164</v>
      </c>
      <c r="E2360" s="163">
        <v>1498</v>
      </c>
    </row>
    <row r="2361" spans="1:5" s="132" customFormat="1" ht="10.5" customHeight="1" x14ac:dyDescent="0.15">
      <c r="A2361" s="107" t="s">
        <v>29</v>
      </c>
      <c r="B2361" s="107" t="s">
        <v>2666</v>
      </c>
      <c r="C2361" s="139">
        <v>1554</v>
      </c>
      <c r="D2361" s="139">
        <v>254</v>
      </c>
      <c r="E2361" s="163">
        <v>1808</v>
      </c>
    </row>
    <row r="2362" spans="1:5" s="132" customFormat="1" ht="10.5" customHeight="1" x14ac:dyDescent="0.15">
      <c r="A2362" s="107" t="s">
        <v>29</v>
      </c>
      <c r="B2362" s="107" t="s">
        <v>2667</v>
      </c>
      <c r="C2362" s="139">
        <v>1197</v>
      </c>
      <c r="D2362" s="139">
        <v>371</v>
      </c>
      <c r="E2362" s="163">
        <v>1568</v>
      </c>
    </row>
    <row r="2363" spans="1:5" s="132" customFormat="1" ht="10.5" customHeight="1" x14ac:dyDescent="0.15">
      <c r="A2363" s="107" t="s">
        <v>29</v>
      </c>
      <c r="B2363" s="107" t="s">
        <v>2668</v>
      </c>
      <c r="C2363" s="139">
        <v>1505</v>
      </c>
      <c r="D2363" s="139">
        <v>288</v>
      </c>
      <c r="E2363" s="163">
        <v>1793</v>
      </c>
    </row>
    <row r="2364" spans="1:5" s="132" customFormat="1" ht="10.5" customHeight="1" x14ac:dyDescent="0.15">
      <c r="A2364" s="107" t="s">
        <v>29</v>
      </c>
      <c r="B2364" s="107" t="s">
        <v>2669</v>
      </c>
      <c r="C2364" s="139">
        <v>1108</v>
      </c>
      <c r="D2364" s="139">
        <v>285</v>
      </c>
      <c r="E2364" s="163">
        <v>1393</v>
      </c>
    </row>
    <row r="2365" spans="1:5" s="132" customFormat="1" ht="10.5" customHeight="1" x14ac:dyDescent="0.15">
      <c r="A2365" s="107" t="s">
        <v>29</v>
      </c>
      <c r="B2365" s="107" t="s">
        <v>2670</v>
      </c>
      <c r="C2365" s="139">
        <v>1331</v>
      </c>
      <c r="D2365" s="139">
        <v>293</v>
      </c>
      <c r="E2365" s="163">
        <v>1624</v>
      </c>
    </row>
    <row r="2366" spans="1:5" s="132" customFormat="1" ht="10.5" customHeight="1" x14ac:dyDescent="0.15">
      <c r="A2366" s="107" t="s">
        <v>29</v>
      </c>
      <c r="B2366" s="107" t="s">
        <v>2671</v>
      </c>
      <c r="C2366" s="139">
        <v>1343</v>
      </c>
      <c r="D2366" s="139">
        <v>215</v>
      </c>
      <c r="E2366" s="163">
        <v>1558</v>
      </c>
    </row>
    <row r="2367" spans="1:5" s="132" customFormat="1" ht="10.5" customHeight="1" x14ac:dyDescent="0.15">
      <c r="A2367" s="107" t="s">
        <v>29</v>
      </c>
      <c r="B2367" s="107" t="s">
        <v>2672</v>
      </c>
      <c r="C2367" s="139">
        <v>1255</v>
      </c>
      <c r="D2367" s="139">
        <v>275</v>
      </c>
      <c r="E2367" s="163">
        <v>1530</v>
      </c>
    </row>
    <row r="2368" spans="1:5" s="132" customFormat="1" ht="10.5" customHeight="1" x14ac:dyDescent="0.15">
      <c r="A2368" s="107" t="s">
        <v>29</v>
      </c>
      <c r="B2368" s="107" t="s">
        <v>2673</v>
      </c>
      <c r="C2368" s="139">
        <v>1248</v>
      </c>
      <c r="D2368" s="139">
        <v>281</v>
      </c>
      <c r="E2368" s="163">
        <v>1529</v>
      </c>
    </row>
    <row r="2369" spans="1:5" s="132" customFormat="1" ht="10.5" customHeight="1" x14ac:dyDescent="0.15">
      <c r="A2369" s="107" t="s">
        <v>29</v>
      </c>
      <c r="B2369" s="107" t="s">
        <v>2674</v>
      </c>
      <c r="C2369" s="139">
        <v>1084</v>
      </c>
      <c r="D2369" s="139">
        <v>95</v>
      </c>
      <c r="E2369" s="163">
        <v>1179</v>
      </c>
    </row>
    <row r="2370" spans="1:5" s="132" customFormat="1" ht="10.5" customHeight="1" x14ac:dyDescent="0.15">
      <c r="A2370" s="107" t="s">
        <v>29</v>
      </c>
      <c r="B2370" s="107" t="s">
        <v>2675</v>
      </c>
      <c r="C2370" s="139">
        <v>961</v>
      </c>
      <c r="D2370" s="139">
        <v>215</v>
      </c>
      <c r="E2370" s="163">
        <v>1176</v>
      </c>
    </row>
    <row r="2371" spans="1:5" s="132" customFormat="1" ht="10.5" customHeight="1" x14ac:dyDescent="0.15">
      <c r="A2371" s="107" t="s">
        <v>29</v>
      </c>
      <c r="B2371" s="107" t="s">
        <v>2676</v>
      </c>
      <c r="C2371" s="139">
        <v>1313</v>
      </c>
      <c r="D2371" s="139">
        <v>190</v>
      </c>
      <c r="E2371" s="163">
        <v>1503</v>
      </c>
    </row>
    <row r="2372" spans="1:5" s="132" customFormat="1" ht="10.5" customHeight="1" x14ac:dyDescent="0.15">
      <c r="A2372" s="107" t="s">
        <v>29</v>
      </c>
      <c r="B2372" s="107" t="s">
        <v>2677</v>
      </c>
      <c r="C2372" s="139">
        <v>1025</v>
      </c>
      <c r="D2372" s="139">
        <v>157</v>
      </c>
      <c r="E2372" s="163">
        <v>1182</v>
      </c>
    </row>
    <row r="2373" spans="1:5" s="132" customFormat="1" ht="10.5" customHeight="1" x14ac:dyDescent="0.15">
      <c r="A2373" s="107" t="s">
        <v>29</v>
      </c>
      <c r="B2373" s="107" t="s">
        <v>2678</v>
      </c>
      <c r="C2373" s="139">
        <v>884</v>
      </c>
      <c r="D2373" s="139">
        <v>194</v>
      </c>
      <c r="E2373" s="163">
        <v>1078</v>
      </c>
    </row>
    <row r="2374" spans="1:5" s="132" customFormat="1" ht="10.5" customHeight="1" x14ac:dyDescent="0.15">
      <c r="A2374" s="107" t="s">
        <v>29</v>
      </c>
      <c r="B2374" s="107" t="s">
        <v>2679</v>
      </c>
      <c r="C2374" s="139">
        <v>1409</v>
      </c>
      <c r="D2374" s="139">
        <v>161</v>
      </c>
      <c r="E2374" s="163">
        <v>1570</v>
      </c>
    </row>
    <row r="2375" spans="1:5" s="132" customFormat="1" ht="10.5" customHeight="1" x14ac:dyDescent="0.15">
      <c r="A2375" s="107" t="s">
        <v>29</v>
      </c>
      <c r="B2375" s="107" t="s">
        <v>2680</v>
      </c>
      <c r="C2375" s="139">
        <v>1304</v>
      </c>
      <c r="D2375" s="139">
        <v>247</v>
      </c>
      <c r="E2375" s="163">
        <v>1551</v>
      </c>
    </row>
    <row r="2376" spans="1:5" s="132" customFormat="1" ht="10.5" customHeight="1" x14ac:dyDescent="0.15">
      <c r="A2376" s="107" t="s">
        <v>29</v>
      </c>
      <c r="B2376" s="107" t="s">
        <v>2681</v>
      </c>
      <c r="C2376" s="139">
        <v>1502</v>
      </c>
      <c r="D2376" s="139">
        <v>147</v>
      </c>
      <c r="E2376" s="163">
        <v>1649</v>
      </c>
    </row>
    <row r="2377" spans="1:5" s="132" customFormat="1" ht="10.5" customHeight="1" x14ac:dyDescent="0.15">
      <c r="A2377" s="107" t="s">
        <v>29</v>
      </c>
      <c r="B2377" s="107" t="s">
        <v>2682</v>
      </c>
      <c r="C2377" s="139">
        <v>1236</v>
      </c>
      <c r="D2377" s="139">
        <v>113</v>
      </c>
      <c r="E2377" s="163">
        <v>1349</v>
      </c>
    </row>
    <row r="2378" spans="1:5" s="132" customFormat="1" ht="10.5" customHeight="1" x14ac:dyDescent="0.15">
      <c r="A2378" s="107" t="s">
        <v>29</v>
      </c>
      <c r="B2378" s="107" t="s">
        <v>2683</v>
      </c>
      <c r="C2378" s="139">
        <v>832</v>
      </c>
      <c r="D2378" s="139">
        <v>122</v>
      </c>
      <c r="E2378" s="163">
        <v>954</v>
      </c>
    </row>
    <row r="2379" spans="1:5" s="132" customFormat="1" ht="10.5" customHeight="1" x14ac:dyDescent="0.15">
      <c r="A2379" s="107" t="s">
        <v>29</v>
      </c>
      <c r="B2379" s="107" t="s">
        <v>2684</v>
      </c>
      <c r="C2379" s="139">
        <v>775</v>
      </c>
      <c r="D2379" s="139">
        <v>67</v>
      </c>
      <c r="E2379" s="163">
        <v>842</v>
      </c>
    </row>
    <row r="2380" spans="1:5" s="132" customFormat="1" ht="10.5" customHeight="1" x14ac:dyDescent="0.15">
      <c r="A2380" s="107" t="s">
        <v>29</v>
      </c>
      <c r="B2380" s="107" t="s">
        <v>2685</v>
      </c>
      <c r="C2380" s="139">
        <v>1381</v>
      </c>
      <c r="D2380" s="139">
        <v>197</v>
      </c>
      <c r="E2380" s="163">
        <v>1578</v>
      </c>
    </row>
    <row r="2381" spans="1:5" s="132" customFormat="1" ht="10.5" customHeight="1" x14ac:dyDescent="0.15">
      <c r="A2381" s="107" t="s">
        <v>29</v>
      </c>
      <c r="B2381" s="107" t="s">
        <v>2686</v>
      </c>
      <c r="C2381" s="139">
        <v>1046</v>
      </c>
      <c r="D2381" s="139">
        <v>108</v>
      </c>
      <c r="E2381" s="163">
        <v>1154</v>
      </c>
    </row>
    <row r="2382" spans="1:5" s="132" customFormat="1" ht="10.5" customHeight="1" x14ac:dyDescent="0.15">
      <c r="A2382" s="107" t="s">
        <v>29</v>
      </c>
      <c r="B2382" s="107" t="s">
        <v>2687</v>
      </c>
      <c r="C2382" s="139">
        <v>1550</v>
      </c>
      <c r="D2382" s="139">
        <v>65</v>
      </c>
      <c r="E2382" s="163">
        <v>1615</v>
      </c>
    </row>
    <row r="2383" spans="1:5" s="132" customFormat="1" ht="10.5" customHeight="1" x14ac:dyDescent="0.15">
      <c r="A2383" s="107" t="s">
        <v>29</v>
      </c>
      <c r="B2383" s="107" t="s">
        <v>2688</v>
      </c>
      <c r="C2383" s="139">
        <v>1242</v>
      </c>
      <c r="D2383" s="139">
        <v>142</v>
      </c>
      <c r="E2383" s="163">
        <v>1384</v>
      </c>
    </row>
    <row r="2384" spans="1:5" s="132" customFormat="1" ht="10.5" customHeight="1" x14ac:dyDescent="0.15">
      <c r="A2384" s="107" t="s">
        <v>29</v>
      </c>
      <c r="B2384" s="107" t="s">
        <v>2689</v>
      </c>
      <c r="C2384" s="139">
        <v>973</v>
      </c>
      <c r="D2384" s="139">
        <v>92</v>
      </c>
      <c r="E2384" s="163">
        <v>1065</v>
      </c>
    </row>
    <row r="2385" spans="1:5" s="132" customFormat="1" ht="10.5" customHeight="1" x14ac:dyDescent="0.15">
      <c r="A2385" s="107" t="s">
        <v>29</v>
      </c>
      <c r="B2385" s="107" t="s">
        <v>2690</v>
      </c>
      <c r="C2385" s="139">
        <v>1309</v>
      </c>
      <c r="D2385" s="139">
        <v>125</v>
      </c>
      <c r="E2385" s="163">
        <v>1434</v>
      </c>
    </row>
    <row r="2386" spans="1:5" s="132" customFormat="1" ht="10.5" customHeight="1" x14ac:dyDescent="0.15">
      <c r="A2386" s="107" t="s">
        <v>29</v>
      </c>
      <c r="B2386" s="107" t="s">
        <v>2691</v>
      </c>
      <c r="C2386" s="139">
        <v>1604</v>
      </c>
      <c r="D2386" s="139">
        <v>189</v>
      </c>
      <c r="E2386" s="163">
        <v>1793</v>
      </c>
    </row>
    <row r="2387" spans="1:5" s="132" customFormat="1" ht="10.5" customHeight="1" x14ac:dyDescent="0.15">
      <c r="A2387" s="107" t="s">
        <v>29</v>
      </c>
      <c r="B2387" s="107" t="s">
        <v>2692</v>
      </c>
      <c r="C2387" s="139">
        <v>1313</v>
      </c>
      <c r="D2387" s="139">
        <v>94</v>
      </c>
      <c r="E2387" s="163">
        <v>1407</v>
      </c>
    </row>
    <row r="2388" spans="1:5" s="132" customFormat="1" ht="10.5" customHeight="1" x14ac:dyDescent="0.15">
      <c r="A2388" s="107" t="s">
        <v>29</v>
      </c>
      <c r="B2388" s="107" t="s">
        <v>2693</v>
      </c>
      <c r="C2388" s="139">
        <v>1107</v>
      </c>
      <c r="D2388" s="139">
        <v>162</v>
      </c>
      <c r="E2388" s="163">
        <v>1269</v>
      </c>
    </row>
    <row r="2389" spans="1:5" s="132" customFormat="1" ht="10.5" customHeight="1" x14ac:dyDescent="0.15">
      <c r="A2389" s="107" t="s">
        <v>29</v>
      </c>
      <c r="B2389" s="107" t="s">
        <v>2694</v>
      </c>
      <c r="C2389" s="139">
        <v>1158</v>
      </c>
      <c r="D2389" s="139">
        <v>83</v>
      </c>
      <c r="E2389" s="163">
        <v>1241</v>
      </c>
    </row>
    <row r="2390" spans="1:5" s="132" customFormat="1" ht="10.5" customHeight="1" x14ac:dyDescent="0.15">
      <c r="A2390" s="107" t="s">
        <v>29</v>
      </c>
      <c r="B2390" s="107" t="s">
        <v>2695</v>
      </c>
      <c r="C2390" s="139">
        <v>1278</v>
      </c>
      <c r="D2390" s="139">
        <v>97</v>
      </c>
      <c r="E2390" s="163">
        <v>1375</v>
      </c>
    </row>
    <row r="2391" spans="1:5" s="132" customFormat="1" ht="10.5" customHeight="1" x14ac:dyDescent="0.15">
      <c r="A2391" s="107" t="s">
        <v>29</v>
      </c>
      <c r="B2391" s="107" t="s">
        <v>2696</v>
      </c>
      <c r="C2391" s="139">
        <v>1414</v>
      </c>
      <c r="D2391" s="139">
        <v>160</v>
      </c>
      <c r="E2391" s="163">
        <v>1574</v>
      </c>
    </row>
    <row r="2392" spans="1:5" s="132" customFormat="1" ht="10.5" customHeight="1" x14ac:dyDescent="0.15">
      <c r="A2392" s="107" t="s">
        <v>29</v>
      </c>
      <c r="B2392" s="107" t="s">
        <v>2697</v>
      </c>
      <c r="C2392" s="139">
        <v>931</v>
      </c>
      <c r="D2392" s="139">
        <v>77</v>
      </c>
      <c r="E2392" s="163">
        <v>1008</v>
      </c>
    </row>
    <row r="2393" spans="1:5" s="132" customFormat="1" ht="10.5" customHeight="1" x14ac:dyDescent="0.15">
      <c r="A2393" s="107" t="s">
        <v>29</v>
      </c>
      <c r="B2393" s="107" t="s">
        <v>2698</v>
      </c>
      <c r="C2393" s="139">
        <v>916</v>
      </c>
      <c r="D2393" s="139">
        <v>46</v>
      </c>
      <c r="E2393" s="163">
        <v>962</v>
      </c>
    </row>
    <row r="2394" spans="1:5" s="132" customFormat="1" ht="10.5" customHeight="1" x14ac:dyDescent="0.15">
      <c r="A2394" s="107" t="s">
        <v>29</v>
      </c>
      <c r="B2394" s="107" t="s">
        <v>2699</v>
      </c>
      <c r="C2394" s="139">
        <v>1344</v>
      </c>
      <c r="D2394" s="139">
        <v>108</v>
      </c>
      <c r="E2394" s="163">
        <v>1452</v>
      </c>
    </row>
    <row r="2395" spans="1:5" s="132" customFormat="1" ht="10.5" customHeight="1" x14ac:dyDescent="0.15">
      <c r="A2395" s="107" t="s">
        <v>29</v>
      </c>
      <c r="B2395" s="107" t="s">
        <v>2700</v>
      </c>
      <c r="C2395" s="139">
        <v>1086</v>
      </c>
      <c r="D2395" s="139">
        <v>97</v>
      </c>
      <c r="E2395" s="163">
        <v>1183</v>
      </c>
    </row>
    <row r="2396" spans="1:5" s="132" customFormat="1" ht="10.5" customHeight="1" x14ac:dyDescent="0.15">
      <c r="A2396" s="107" t="s">
        <v>29</v>
      </c>
      <c r="B2396" s="107" t="s">
        <v>2701</v>
      </c>
      <c r="C2396" s="139">
        <v>578</v>
      </c>
      <c r="D2396" s="139">
        <v>119</v>
      </c>
      <c r="E2396" s="163">
        <v>697</v>
      </c>
    </row>
    <row r="2397" spans="1:5" s="132" customFormat="1" ht="10.5" customHeight="1" x14ac:dyDescent="0.15">
      <c r="A2397" s="107" t="s">
        <v>29</v>
      </c>
      <c r="B2397" s="107" t="s">
        <v>2702</v>
      </c>
      <c r="C2397" s="139">
        <v>883</v>
      </c>
      <c r="D2397" s="139">
        <v>118</v>
      </c>
      <c r="E2397" s="163">
        <v>1001</v>
      </c>
    </row>
    <row r="2398" spans="1:5" s="132" customFormat="1" ht="10.5" customHeight="1" x14ac:dyDescent="0.15">
      <c r="A2398" s="107" t="s">
        <v>29</v>
      </c>
      <c r="B2398" s="107" t="s">
        <v>2703</v>
      </c>
      <c r="C2398" s="139">
        <v>1146</v>
      </c>
      <c r="D2398" s="139">
        <v>146</v>
      </c>
      <c r="E2398" s="163">
        <v>1292</v>
      </c>
    </row>
    <row r="2399" spans="1:5" s="132" customFormat="1" ht="10.5" customHeight="1" x14ac:dyDescent="0.15">
      <c r="A2399" s="107" t="s">
        <v>29</v>
      </c>
      <c r="B2399" s="107" t="s">
        <v>2704</v>
      </c>
      <c r="C2399" s="139">
        <v>1360</v>
      </c>
      <c r="D2399" s="139">
        <v>227</v>
      </c>
      <c r="E2399" s="163">
        <v>1587</v>
      </c>
    </row>
    <row r="2400" spans="1:5" s="132" customFormat="1" ht="10.5" customHeight="1" x14ac:dyDescent="0.15">
      <c r="A2400" s="107" t="s">
        <v>29</v>
      </c>
      <c r="B2400" s="107" t="s">
        <v>2705</v>
      </c>
      <c r="C2400" s="139">
        <v>1022</v>
      </c>
      <c r="D2400" s="139">
        <v>62</v>
      </c>
      <c r="E2400" s="163">
        <v>1084</v>
      </c>
    </row>
    <row r="2401" spans="1:5" s="132" customFormat="1" ht="10.5" customHeight="1" x14ac:dyDescent="0.15">
      <c r="A2401" s="107" t="s">
        <v>29</v>
      </c>
      <c r="B2401" s="107" t="s">
        <v>2706</v>
      </c>
      <c r="C2401" s="139">
        <v>773</v>
      </c>
      <c r="D2401" s="139">
        <v>142</v>
      </c>
      <c r="E2401" s="163">
        <v>915</v>
      </c>
    </row>
    <row r="2402" spans="1:5" s="132" customFormat="1" ht="10.5" customHeight="1" x14ac:dyDescent="0.15">
      <c r="A2402" s="107" t="s">
        <v>29</v>
      </c>
      <c r="B2402" s="107" t="s">
        <v>2707</v>
      </c>
      <c r="C2402" s="139">
        <v>886</v>
      </c>
      <c r="D2402" s="139">
        <v>133</v>
      </c>
      <c r="E2402" s="163">
        <v>1019</v>
      </c>
    </row>
    <row r="2403" spans="1:5" s="132" customFormat="1" ht="10.5" customHeight="1" x14ac:dyDescent="0.15">
      <c r="A2403" s="107" t="s">
        <v>29</v>
      </c>
      <c r="B2403" s="107" t="s">
        <v>2708</v>
      </c>
      <c r="C2403" s="139">
        <v>1014</v>
      </c>
      <c r="D2403" s="139">
        <v>259</v>
      </c>
      <c r="E2403" s="163">
        <v>1273</v>
      </c>
    </row>
    <row r="2404" spans="1:5" s="132" customFormat="1" ht="10.5" customHeight="1" x14ac:dyDescent="0.15">
      <c r="A2404" s="107" t="s">
        <v>29</v>
      </c>
      <c r="B2404" s="107" t="s">
        <v>2709</v>
      </c>
      <c r="C2404" s="139">
        <v>646</v>
      </c>
      <c r="D2404" s="139">
        <v>164</v>
      </c>
      <c r="E2404" s="163">
        <v>810</v>
      </c>
    </row>
    <row r="2405" spans="1:5" s="132" customFormat="1" ht="10.5" customHeight="1" x14ac:dyDescent="0.15">
      <c r="A2405" s="107" t="s">
        <v>29</v>
      </c>
      <c r="B2405" s="107" t="s">
        <v>2710</v>
      </c>
      <c r="C2405" s="139">
        <v>855</v>
      </c>
      <c r="D2405" s="139">
        <v>188</v>
      </c>
      <c r="E2405" s="163">
        <v>1043</v>
      </c>
    </row>
    <row r="2406" spans="1:5" s="132" customFormat="1" ht="10.5" customHeight="1" x14ac:dyDescent="0.15">
      <c r="A2406" s="107" t="s">
        <v>29</v>
      </c>
      <c r="B2406" s="107" t="s">
        <v>2711</v>
      </c>
      <c r="C2406" s="139">
        <v>1175</v>
      </c>
      <c r="D2406" s="139">
        <v>78</v>
      </c>
      <c r="E2406" s="163">
        <v>1253</v>
      </c>
    </row>
    <row r="2407" spans="1:5" s="132" customFormat="1" ht="10.5" customHeight="1" x14ac:dyDescent="0.15">
      <c r="A2407" s="107" t="s">
        <v>29</v>
      </c>
      <c r="B2407" s="107" t="s">
        <v>2712</v>
      </c>
      <c r="C2407" s="139">
        <v>645</v>
      </c>
      <c r="D2407" s="139">
        <v>81</v>
      </c>
      <c r="E2407" s="163">
        <v>726</v>
      </c>
    </row>
    <row r="2408" spans="1:5" s="132" customFormat="1" ht="10.5" customHeight="1" x14ac:dyDescent="0.15">
      <c r="A2408" s="107" t="s">
        <v>29</v>
      </c>
      <c r="B2408" s="107" t="s">
        <v>2713</v>
      </c>
      <c r="C2408" s="139">
        <v>750</v>
      </c>
      <c r="D2408" s="139">
        <v>59</v>
      </c>
      <c r="E2408" s="163">
        <v>809</v>
      </c>
    </row>
    <row r="2409" spans="1:5" s="132" customFormat="1" ht="10.5" customHeight="1" x14ac:dyDescent="0.15">
      <c r="A2409" s="107" t="s">
        <v>29</v>
      </c>
      <c r="B2409" s="107" t="s">
        <v>2714</v>
      </c>
      <c r="C2409" s="139">
        <v>816</v>
      </c>
      <c r="D2409" s="139">
        <v>118</v>
      </c>
      <c r="E2409" s="163">
        <v>934</v>
      </c>
    </row>
    <row r="2410" spans="1:5" s="132" customFormat="1" ht="10.5" customHeight="1" x14ac:dyDescent="0.15">
      <c r="A2410" s="107" t="s">
        <v>29</v>
      </c>
      <c r="B2410" s="107" t="s">
        <v>2715</v>
      </c>
      <c r="C2410" s="139">
        <v>1067</v>
      </c>
      <c r="D2410" s="139">
        <v>220</v>
      </c>
      <c r="E2410" s="163">
        <v>1287</v>
      </c>
    </row>
    <row r="2411" spans="1:5" s="132" customFormat="1" ht="10.5" customHeight="1" x14ac:dyDescent="0.15">
      <c r="A2411" s="107" t="s">
        <v>29</v>
      </c>
      <c r="B2411" s="107" t="s">
        <v>2716</v>
      </c>
      <c r="C2411" s="139">
        <v>1651</v>
      </c>
      <c r="D2411" s="139">
        <v>227</v>
      </c>
      <c r="E2411" s="163">
        <v>1878</v>
      </c>
    </row>
    <row r="2412" spans="1:5" s="132" customFormat="1" ht="10.5" customHeight="1" x14ac:dyDescent="0.15">
      <c r="A2412" s="107" t="s">
        <v>29</v>
      </c>
      <c r="B2412" s="107" t="s">
        <v>2717</v>
      </c>
      <c r="C2412" s="139">
        <v>1285</v>
      </c>
      <c r="D2412" s="139">
        <v>198</v>
      </c>
      <c r="E2412" s="163">
        <v>1483</v>
      </c>
    </row>
    <row r="2413" spans="1:5" s="132" customFormat="1" ht="10.5" customHeight="1" x14ac:dyDescent="0.15">
      <c r="A2413" s="107" t="s">
        <v>29</v>
      </c>
      <c r="B2413" s="107" t="s">
        <v>2718</v>
      </c>
      <c r="C2413" s="139">
        <v>908</v>
      </c>
      <c r="D2413" s="139">
        <v>244</v>
      </c>
      <c r="E2413" s="163">
        <v>1152</v>
      </c>
    </row>
    <row r="2414" spans="1:5" s="132" customFormat="1" ht="10.5" customHeight="1" x14ac:dyDescent="0.15">
      <c r="A2414" s="107" t="s">
        <v>29</v>
      </c>
      <c r="B2414" s="107" t="s">
        <v>2719</v>
      </c>
      <c r="C2414" s="139">
        <v>1392</v>
      </c>
      <c r="D2414" s="139">
        <v>338</v>
      </c>
      <c r="E2414" s="163">
        <v>1730</v>
      </c>
    </row>
    <row r="2415" spans="1:5" s="132" customFormat="1" ht="10.5" customHeight="1" x14ac:dyDescent="0.15">
      <c r="A2415" s="107" t="s">
        <v>29</v>
      </c>
      <c r="B2415" s="107" t="s">
        <v>2720</v>
      </c>
      <c r="C2415" s="139">
        <v>678</v>
      </c>
      <c r="D2415" s="139">
        <v>287</v>
      </c>
      <c r="E2415" s="163">
        <v>965</v>
      </c>
    </row>
    <row r="2416" spans="1:5" s="132" customFormat="1" ht="10.5" customHeight="1" x14ac:dyDescent="0.15">
      <c r="A2416" s="107" t="s">
        <v>29</v>
      </c>
      <c r="B2416" s="107" t="s">
        <v>2721</v>
      </c>
      <c r="C2416" s="139">
        <v>613</v>
      </c>
      <c r="D2416" s="139">
        <v>333</v>
      </c>
      <c r="E2416" s="163">
        <v>946</v>
      </c>
    </row>
    <row r="2417" spans="1:5" s="132" customFormat="1" ht="10.5" customHeight="1" x14ac:dyDescent="0.15">
      <c r="A2417" s="107" t="s">
        <v>29</v>
      </c>
      <c r="B2417" s="107" t="s">
        <v>2722</v>
      </c>
      <c r="C2417" s="139">
        <v>770</v>
      </c>
      <c r="D2417" s="139">
        <v>456</v>
      </c>
      <c r="E2417" s="163">
        <v>1226</v>
      </c>
    </row>
    <row r="2418" spans="1:5" s="132" customFormat="1" ht="10.5" customHeight="1" x14ac:dyDescent="0.15">
      <c r="A2418" s="107" t="s">
        <v>29</v>
      </c>
      <c r="B2418" s="107" t="s">
        <v>2723</v>
      </c>
      <c r="C2418" s="139">
        <v>420</v>
      </c>
      <c r="D2418" s="139">
        <v>696</v>
      </c>
      <c r="E2418" s="163">
        <v>1116</v>
      </c>
    </row>
    <row r="2419" spans="1:5" s="132" customFormat="1" ht="10.5" customHeight="1" x14ac:dyDescent="0.15">
      <c r="A2419" s="107" t="s">
        <v>29</v>
      </c>
      <c r="B2419" s="107" t="s">
        <v>2724</v>
      </c>
      <c r="C2419" s="139">
        <v>862</v>
      </c>
      <c r="D2419" s="139">
        <v>185</v>
      </c>
      <c r="E2419" s="163">
        <v>1047</v>
      </c>
    </row>
    <row r="2420" spans="1:5" s="132" customFormat="1" ht="10.5" customHeight="1" x14ac:dyDescent="0.15">
      <c r="A2420" s="107" t="s">
        <v>29</v>
      </c>
      <c r="B2420" s="107" t="s">
        <v>2725</v>
      </c>
      <c r="C2420" s="139">
        <v>819</v>
      </c>
      <c r="D2420" s="139">
        <v>212</v>
      </c>
      <c r="E2420" s="163">
        <v>1031</v>
      </c>
    </row>
    <row r="2421" spans="1:5" s="132" customFormat="1" ht="10.5" customHeight="1" x14ac:dyDescent="0.15">
      <c r="A2421" s="107" t="s">
        <v>29</v>
      </c>
      <c r="B2421" s="107" t="s">
        <v>2726</v>
      </c>
      <c r="C2421" s="139">
        <v>1321</v>
      </c>
      <c r="D2421" s="139">
        <v>376</v>
      </c>
      <c r="E2421" s="163">
        <v>1697</v>
      </c>
    </row>
    <row r="2422" spans="1:5" s="132" customFormat="1" ht="10.5" customHeight="1" x14ac:dyDescent="0.15">
      <c r="A2422" s="107" t="s">
        <v>29</v>
      </c>
      <c r="B2422" s="107" t="s">
        <v>2727</v>
      </c>
      <c r="C2422" s="139">
        <v>1318</v>
      </c>
      <c r="D2422" s="139">
        <v>181</v>
      </c>
      <c r="E2422" s="163">
        <v>1499</v>
      </c>
    </row>
    <row r="2423" spans="1:5" s="132" customFormat="1" ht="10.5" customHeight="1" x14ac:dyDescent="0.15">
      <c r="A2423" s="107" t="s">
        <v>29</v>
      </c>
      <c r="B2423" s="107" t="s">
        <v>2728</v>
      </c>
      <c r="C2423" s="139">
        <v>1121</v>
      </c>
      <c r="D2423" s="139">
        <v>140</v>
      </c>
      <c r="E2423" s="163">
        <v>1261</v>
      </c>
    </row>
    <row r="2424" spans="1:5" s="132" customFormat="1" ht="10.5" customHeight="1" x14ac:dyDescent="0.15">
      <c r="A2424" s="107" t="s">
        <v>29</v>
      </c>
      <c r="B2424" s="107" t="s">
        <v>2729</v>
      </c>
      <c r="C2424" s="139">
        <v>1419</v>
      </c>
      <c r="D2424" s="139">
        <v>195</v>
      </c>
      <c r="E2424" s="163">
        <v>1614</v>
      </c>
    </row>
    <row r="2425" spans="1:5" s="132" customFormat="1" ht="10.5" customHeight="1" x14ac:dyDescent="0.15">
      <c r="A2425" s="107" t="s">
        <v>29</v>
      </c>
      <c r="B2425" s="107" t="s">
        <v>2730</v>
      </c>
      <c r="C2425" s="139">
        <v>979</v>
      </c>
      <c r="D2425" s="139">
        <v>97</v>
      </c>
      <c r="E2425" s="163">
        <v>1076</v>
      </c>
    </row>
    <row r="2426" spans="1:5" s="132" customFormat="1" ht="10.5" customHeight="1" x14ac:dyDescent="0.15">
      <c r="A2426" s="107" t="s">
        <v>29</v>
      </c>
      <c r="B2426" s="107" t="s">
        <v>2731</v>
      </c>
      <c r="C2426" s="139">
        <v>1428</v>
      </c>
      <c r="D2426" s="139">
        <v>65</v>
      </c>
      <c r="E2426" s="163">
        <v>1493</v>
      </c>
    </row>
    <row r="2427" spans="1:5" s="132" customFormat="1" ht="10.5" customHeight="1" x14ac:dyDescent="0.15">
      <c r="A2427" s="107" t="s">
        <v>29</v>
      </c>
      <c r="B2427" s="107" t="s">
        <v>2732</v>
      </c>
      <c r="C2427" s="139">
        <v>1276</v>
      </c>
      <c r="D2427" s="139">
        <v>287</v>
      </c>
      <c r="E2427" s="163">
        <v>1563</v>
      </c>
    </row>
    <row r="2428" spans="1:5" s="132" customFormat="1" ht="10.5" customHeight="1" x14ac:dyDescent="0.15">
      <c r="A2428" s="107" t="s">
        <v>29</v>
      </c>
      <c r="B2428" s="107" t="s">
        <v>2733</v>
      </c>
      <c r="C2428" s="139">
        <v>1170</v>
      </c>
      <c r="D2428" s="139">
        <v>146</v>
      </c>
      <c r="E2428" s="163">
        <v>1316</v>
      </c>
    </row>
    <row r="2429" spans="1:5" s="132" customFormat="1" ht="10.5" customHeight="1" x14ac:dyDescent="0.15">
      <c r="A2429" s="107" t="s">
        <v>29</v>
      </c>
      <c r="B2429" s="107" t="s">
        <v>2734</v>
      </c>
      <c r="C2429" s="139">
        <v>1034</v>
      </c>
      <c r="D2429" s="139">
        <v>169</v>
      </c>
      <c r="E2429" s="163">
        <v>1203</v>
      </c>
    </row>
    <row r="2430" spans="1:5" s="132" customFormat="1" ht="10.5" customHeight="1" x14ac:dyDescent="0.15">
      <c r="A2430" s="107" t="s">
        <v>29</v>
      </c>
      <c r="B2430" s="107" t="s">
        <v>2735</v>
      </c>
      <c r="C2430" s="139">
        <v>1258</v>
      </c>
      <c r="D2430" s="139">
        <v>304</v>
      </c>
      <c r="E2430" s="163">
        <v>1562</v>
      </c>
    </row>
    <row r="2431" spans="1:5" s="132" customFormat="1" ht="10.5" customHeight="1" x14ac:dyDescent="0.15">
      <c r="A2431" s="107" t="s">
        <v>29</v>
      </c>
      <c r="B2431" s="107" t="s">
        <v>2736</v>
      </c>
      <c r="C2431" s="139">
        <v>1446</v>
      </c>
      <c r="D2431" s="139">
        <v>171</v>
      </c>
      <c r="E2431" s="163">
        <v>1617</v>
      </c>
    </row>
    <row r="2432" spans="1:5" s="132" customFormat="1" ht="10.5" customHeight="1" x14ac:dyDescent="0.15">
      <c r="A2432" s="107" t="s">
        <v>29</v>
      </c>
      <c r="B2432" s="107" t="s">
        <v>2737</v>
      </c>
      <c r="C2432" s="139">
        <v>1380</v>
      </c>
      <c r="D2432" s="139">
        <v>158</v>
      </c>
      <c r="E2432" s="163">
        <v>1538</v>
      </c>
    </row>
    <row r="2433" spans="1:5" s="132" customFormat="1" ht="10.5" customHeight="1" x14ac:dyDescent="0.15">
      <c r="A2433" s="107" t="s">
        <v>29</v>
      </c>
      <c r="B2433" s="107" t="s">
        <v>2738</v>
      </c>
      <c r="C2433" s="139">
        <v>1651</v>
      </c>
      <c r="D2433" s="139">
        <v>95</v>
      </c>
      <c r="E2433" s="163">
        <v>1746</v>
      </c>
    </row>
    <row r="2434" spans="1:5" s="132" customFormat="1" ht="10.5" customHeight="1" x14ac:dyDescent="0.15">
      <c r="A2434" s="107" t="s">
        <v>29</v>
      </c>
      <c r="B2434" s="107" t="s">
        <v>2739</v>
      </c>
      <c r="C2434" s="139">
        <v>1619</v>
      </c>
      <c r="D2434" s="139">
        <v>222</v>
      </c>
      <c r="E2434" s="163">
        <v>1841</v>
      </c>
    </row>
    <row r="2435" spans="1:5" s="132" customFormat="1" ht="10.5" customHeight="1" x14ac:dyDescent="0.15">
      <c r="A2435" s="107" t="s">
        <v>29</v>
      </c>
      <c r="B2435" s="107" t="s">
        <v>2740</v>
      </c>
      <c r="C2435" s="139">
        <v>918</v>
      </c>
      <c r="D2435" s="139">
        <v>122</v>
      </c>
      <c r="E2435" s="163">
        <v>1040</v>
      </c>
    </row>
    <row r="2436" spans="1:5" s="132" customFormat="1" ht="10.5" customHeight="1" x14ac:dyDescent="0.15">
      <c r="A2436" s="107" t="s">
        <v>29</v>
      </c>
      <c r="B2436" s="107" t="s">
        <v>2741</v>
      </c>
      <c r="C2436" s="139">
        <v>1432</v>
      </c>
      <c r="D2436" s="139">
        <v>101</v>
      </c>
      <c r="E2436" s="163">
        <v>1533</v>
      </c>
    </row>
    <row r="2437" spans="1:5" s="132" customFormat="1" ht="10.5" customHeight="1" x14ac:dyDescent="0.15">
      <c r="A2437" s="107" t="s">
        <v>29</v>
      </c>
      <c r="B2437" s="107" t="s">
        <v>2742</v>
      </c>
      <c r="C2437" s="139">
        <v>1487</v>
      </c>
      <c r="D2437" s="139">
        <v>80</v>
      </c>
      <c r="E2437" s="163">
        <v>1567</v>
      </c>
    </row>
    <row r="2438" spans="1:5" s="132" customFormat="1" ht="10.5" customHeight="1" x14ac:dyDescent="0.15">
      <c r="A2438" s="107" t="s">
        <v>29</v>
      </c>
      <c r="B2438" s="107" t="s">
        <v>2743</v>
      </c>
      <c r="C2438" s="139">
        <v>1217</v>
      </c>
      <c r="D2438" s="139">
        <v>86</v>
      </c>
      <c r="E2438" s="163">
        <v>1303</v>
      </c>
    </row>
    <row r="2439" spans="1:5" s="132" customFormat="1" ht="10.5" customHeight="1" x14ac:dyDescent="0.15">
      <c r="A2439" s="107" t="s">
        <v>29</v>
      </c>
      <c r="B2439" s="107" t="s">
        <v>2744</v>
      </c>
      <c r="C2439" s="139">
        <v>1355</v>
      </c>
      <c r="D2439" s="139">
        <v>102</v>
      </c>
      <c r="E2439" s="163">
        <v>1457</v>
      </c>
    </row>
    <row r="2440" spans="1:5" s="132" customFormat="1" ht="10.5" customHeight="1" x14ac:dyDescent="0.15">
      <c r="A2440" s="107" t="s">
        <v>29</v>
      </c>
      <c r="B2440" s="107" t="s">
        <v>2745</v>
      </c>
      <c r="C2440" s="139">
        <v>854</v>
      </c>
      <c r="D2440" s="139">
        <v>100</v>
      </c>
      <c r="E2440" s="163">
        <v>954</v>
      </c>
    </row>
    <row r="2441" spans="1:5" s="132" customFormat="1" ht="10.5" customHeight="1" x14ac:dyDescent="0.15">
      <c r="A2441" s="107" t="s">
        <v>29</v>
      </c>
      <c r="B2441" s="107" t="s">
        <v>2746</v>
      </c>
      <c r="C2441" s="139">
        <v>1163</v>
      </c>
      <c r="D2441" s="139">
        <v>136</v>
      </c>
      <c r="E2441" s="163">
        <v>1299</v>
      </c>
    </row>
    <row r="2442" spans="1:5" s="132" customFormat="1" ht="10.5" customHeight="1" x14ac:dyDescent="0.15">
      <c r="A2442" s="107" t="s">
        <v>29</v>
      </c>
      <c r="B2442" s="107" t="s">
        <v>2747</v>
      </c>
      <c r="C2442" s="139">
        <v>955</v>
      </c>
      <c r="D2442" s="139">
        <v>93</v>
      </c>
      <c r="E2442" s="163">
        <v>1048</v>
      </c>
    </row>
    <row r="2443" spans="1:5" s="132" customFormat="1" ht="10.5" customHeight="1" x14ac:dyDescent="0.15">
      <c r="A2443" s="107" t="s">
        <v>29</v>
      </c>
      <c r="B2443" s="107" t="s">
        <v>2748</v>
      </c>
      <c r="C2443" s="139">
        <v>874</v>
      </c>
      <c r="D2443" s="139">
        <v>539</v>
      </c>
      <c r="E2443" s="163">
        <v>1413</v>
      </c>
    </row>
    <row r="2444" spans="1:5" s="132" customFormat="1" ht="10.5" customHeight="1" x14ac:dyDescent="0.15">
      <c r="A2444" s="107" t="s">
        <v>29</v>
      </c>
      <c r="B2444" s="107" t="s">
        <v>2749</v>
      </c>
      <c r="C2444" s="139">
        <v>214</v>
      </c>
      <c r="D2444" s="139">
        <v>423</v>
      </c>
      <c r="E2444" s="163">
        <v>637</v>
      </c>
    </row>
    <row r="2445" spans="1:5" s="132" customFormat="1" ht="10.5" customHeight="1" x14ac:dyDescent="0.15">
      <c r="A2445" s="107" t="s">
        <v>29</v>
      </c>
      <c r="B2445" s="107" t="s">
        <v>2750</v>
      </c>
      <c r="C2445" s="139">
        <v>857</v>
      </c>
      <c r="D2445" s="139">
        <v>370</v>
      </c>
      <c r="E2445" s="163">
        <v>1227</v>
      </c>
    </row>
    <row r="2446" spans="1:5" s="132" customFormat="1" ht="10.5" customHeight="1" x14ac:dyDescent="0.15">
      <c r="A2446" s="107" t="s">
        <v>29</v>
      </c>
      <c r="B2446" s="107" t="s">
        <v>2751</v>
      </c>
      <c r="C2446" s="139">
        <v>1036</v>
      </c>
      <c r="D2446" s="139">
        <v>274</v>
      </c>
      <c r="E2446" s="163">
        <v>1310</v>
      </c>
    </row>
    <row r="2447" spans="1:5" s="132" customFormat="1" ht="10.5" customHeight="1" x14ac:dyDescent="0.15">
      <c r="A2447" s="107" t="s">
        <v>29</v>
      </c>
      <c r="B2447" s="107" t="s">
        <v>2752</v>
      </c>
      <c r="C2447" s="139">
        <v>507</v>
      </c>
      <c r="D2447" s="139">
        <v>545</v>
      </c>
      <c r="E2447" s="163">
        <v>1052</v>
      </c>
    </row>
    <row r="2448" spans="1:5" s="132" customFormat="1" ht="10.5" customHeight="1" x14ac:dyDescent="0.15">
      <c r="A2448" s="107" t="s">
        <v>29</v>
      </c>
      <c r="B2448" s="107" t="s">
        <v>2753</v>
      </c>
      <c r="C2448" s="139">
        <v>822</v>
      </c>
      <c r="D2448" s="139">
        <v>194</v>
      </c>
      <c r="E2448" s="163">
        <v>1016</v>
      </c>
    </row>
    <row r="2449" spans="1:5" s="132" customFormat="1" ht="10.5" customHeight="1" x14ac:dyDescent="0.15">
      <c r="A2449" s="107" t="s">
        <v>29</v>
      </c>
      <c r="B2449" s="107" t="s">
        <v>2754</v>
      </c>
      <c r="C2449" s="139">
        <v>883</v>
      </c>
      <c r="D2449" s="139">
        <v>110</v>
      </c>
      <c r="E2449" s="163">
        <v>993</v>
      </c>
    </row>
    <row r="2450" spans="1:5" s="132" customFormat="1" ht="10.5" customHeight="1" x14ac:dyDescent="0.15">
      <c r="A2450" s="107" t="s">
        <v>29</v>
      </c>
      <c r="B2450" s="107" t="s">
        <v>2755</v>
      </c>
      <c r="C2450" s="139">
        <v>657</v>
      </c>
      <c r="D2450" s="139">
        <v>244</v>
      </c>
      <c r="E2450" s="163">
        <v>901</v>
      </c>
    </row>
    <row r="2451" spans="1:5" s="132" customFormat="1" ht="10.5" customHeight="1" x14ac:dyDescent="0.15">
      <c r="A2451" s="107" t="s">
        <v>29</v>
      </c>
      <c r="B2451" s="107" t="s">
        <v>2756</v>
      </c>
      <c r="C2451" s="139">
        <v>725</v>
      </c>
      <c r="D2451" s="139">
        <v>135</v>
      </c>
      <c r="E2451" s="163">
        <v>860</v>
      </c>
    </row>
    <row r="2452" spans="1:5" s="132" customFormat="1" ht="10.5" customHeight="1" x14ac:dyDescent="0.15">
      <c r="A2452" s="107" t="s">
        <v>29</v>
      </c>
      <c r="B2452" s="107" t="s">
        <v>2757</v>
      </c>
      <c r="C2452" s="139">
        <v>813</v>
      </c>
      <c r="D2452" s="139">
        <v>249</v>
      </c>
      <c r="E2452" s="163">
        <v>1062</v>
      </c>
    </row>
    <row r="2453" spans="1:5" s="132" customFormat="1" ht="10.5" customHeight="1" x14ac:dyDescent="0.15">
      <c r="A2453" s="107" t="s">
        <v>29</v>
      </c>
      <c r="B2453" s="107" t="s">
        <v>2758</v>
      </c>
      <c r="C2453" s="139">
        <v>801</v>
      </c>
      <c r="D2453" s="139">
        <v>216</v>
      </c>
      <c r="E2453" s="163">
        <v>1017</v>
      </c>
    </row>
    <row r="2454" spans="1:5" s="132" customFormat="1" ht="10.5" customHeight="1" x14ac:dyDescent="0.15">
      <c r="A2454" s="107" t="s">
        <v>29</v>
      </c>
      <c r="B2454" s="107" t="s">
        <v>2759</v>
      </c>
      <c r="C2454" s="139">
        <v>737</v>
      </c>
      <c r="D2454" s="139">
        <v>93</v>
      </c>
      <c r="E2454" s="163">
        <v>830</v>
      </c>
    </row>
    <row r="2455" spans="1:5" s="132" customFormat="1" ht="10.5" customHeight="1" x14ac:dyDescent="0.15">
      <c r="A2455" s="107" t="s">
        <v>29</v>
      </c>
      <c r="B2455" s="107" t="s">
        <v>2760</v>
      </c>
      <c r="C2455" s="139">
        <v>854</v>
      </c>
      <c r="D2455" s="139">
        <v>78</v>
      </c>
      <c r="E2455" s="163">
        <v>932</v>
      </c>
    </row>
    <row r="2456" spans="1:5" s="132" customFormat="1" ht="10.5" customHeight="1" x14ac:dyDescent="0.15">
      <c r="A2456" s="107" t="s">
        <v>29</v>
      </c>
      <c r="B2456" s="107" t="s">
        <v>2761</v>
      </c>
      <c r="C2456" s="139">
        <v>1342</v>
      </c>
      <c r="D2456" s="139">
        <v>112</v>
      </c>
      <c r="E2456" s="163">
        <v>1454</v>
      </c>
    </row>
    <row r="2457" spans="1:5" s="132" customFormat="1" ht="10.5" customHeight="1" x14ac:dyDescent="0.15">
      <c r="A2457" s="107" t="s">
        <v>29</v>
      </c>
      <c r="B2457" s="107" t="s">
        <v>2762</v>
      </c>
      <c r="C2457" s="139">
        <v>105</v>
      </c>
      <c r="D2457" s="139">
        <v>23</v>
      </c>
      <c r="E2457" s="163">
        <v>128</v>
      </c>
    </row>
    <row r="2458" spans="1:5" s="132" customFormat="1" ht="10.5" customHeight="1" x14ac:dyDescent="0.15">
      <c r="A2458" s="107" t="s">
        <v>29</v>
      </c>
      <c r="B2458" s="107" t="s">
        <v>2763</v>
      </c>
      <c r="C2458" s="139">
        <v>776</v>
      </c>
      <c r="D2458" s="139">
        <v>55</v>
      </c>
      <c r="E2458" s="163">
        <v>831</v>
      </c>
    </row>
    <row r="2459" spans="1:5" s="132" customFormat="1" ht="10.5" customHeight="1" x14ac:dyDescent="0.15">
      <c r="A2459" s="107" t="s">
        <v>29</v>
      </c>
      <c r="B2459" s="107" t="s">
        <v>2764</v>
      </c>
      <c r="C2459" s="139">
        <v>906</v>
      </c>
      <c r="D2459" s="139">
        <v>69</v>
      </c>
      <c r="E2459" s="163">
        <v>975</v>
      </c>
    </row>
    <row r="2460" spans="1:5" s="132" customFormat="1" ht="10.5" customHeight="1" x14ac:dyDescent="0.15">
      <c r="A2460" s="107" t="s">
        <v>29</v>
      </c>
      <c r="B2460" s="107" t="s">
        <v>2765</v>
      </c>
      <c r="C2460" s="139">
        <v>795</v>
      </c>
      <c r="D2460" s="139">
        <v>91</v>
      </c>
      <c r="E2460" s="163">
        <v>886</v>
      </c>
    </row>
    <row r="2461" spans="1:5" s="132" customFormat="1" ht="10.5" customHeight="1" x14ac:dyDescent="0.15">
      <c r="A2461" s="107" t="s">
        <v>29</v>
      </c>
      <c r="B2461" s="107" t="s">
        <v>2766</v>
      </c>
      <c r="C2461" s="139">
        <v>922</v>
      </c>
      <c r="D2461" s="139">
        <v>85</v>
      </c>
      <c r="E2461" s="163">
        <v>1007</v>
      </c>
    </row>
    <row r="2462" spans="1:5" s="132" customFormat="1" ht="10.5" customHeight="1" x14ac:dyDescent="0.15">
      <c r="A2462" s="107" t="s">
        <v>29</v>
      </c>
      <c r="B2462" s="107" t="s">
        <v>2767</v>
      </c>
      <c r="C2462" s="139">
        <v>1248</v>
      </c>
      <c r="D2462" s="139">
        <v>120</v>
      </c>
      <c r="E2462" s="163">
        <v>1368</v>
      </c>
    </row>
    <row r="2463" spans="1:5" s="132" customFormat="1" ht="10.5" customHeight="1" x14ac:dyDescent="0.15">
      <c r="A2463" s="107" t="s">
        <v>29</v>
      </c>
      <c r="B2463" s="107" t="s">
        <v>2768</v>
      </c>
      <c r="C2463" s="139">
        <v>1020</v>
      </c>
      <c r="D2463" s="139">
        <v>134</v>
      </c>
      <c r="E2463" s="163">
        <v>1154</v>
      </c>
    </row>
    <row r="2464" spans="1:5" s="132" customFormat="1" ht="10.5" customHeight="1" x14ac:dyDescent="0.15">
      <c r="A2464" s="107" t="s">
        <v>29</v>
      </c>
      <c r="B2464" s="107" t="s">
        <v>2769</v>
      </c>
      <c r="C2464" s="139">
        <v>1428</v>
      </c>
      <c r="D2464" s="139">
        <v>159</v>
      </c>
      <c r="E2464" s="163">
        <v>1587</v>
      </c>
    </row>
    <row r="2465" spans="1:5" s="132" customFormat="1" ht="10.5" customHeight="1" x14ac:dyDescent="0.15">
      <c r="A2465" s="107" t="s">
        <v>29</v>
      </c>
      <c r="B2465" s="107" t="s">
        <v>2770</v>
      </c>
      <c r="C2465" s="139">
        <v>889</v>
      </c>
      <c r="D2465" s="139">
        <v>128</v>
      </c>
      <c r="E2465" s="163">
        <v>1017</v>
      </c>
    </row>
    <row r="2466" spans="1:5" s="132" customFormat="1" ht="10.5" customHeight="1" x14ac:dyDescent="0.15">
      <c r="A2466" s="107" t="s">
        <v>29</v>
      </c>
      <c r="B2466" s="107" t="s">
        <v>2771</v>
      </c>
      <c r="C2466" s="139">
        <v>1267</v>
      </c>
      <c r="D2466" s="139">
        <v>171</v>
      </c>
      <c r="E2466" s="163">
        <v>1438</v>
      </c>
    </row>
    <row r="2467" spans="1:5" s="132" customFormat="1" ht="10.5" customHeight="1" x14ac:dyDescent="0.15">
      <c r="A2467" s="107" t="s">
        <v>29</v>
      </c>
      <c r="B2467" s="107" t="s">
        <v>2772</v>
      </c>
      <c r="C2467" s="139">
        <v>1172</v>
      </c>
      <c r="D2467" s="139">
        <v>147</v>
      </c>
      <c r="E2467" s="163">
        <v>1319</v>
      </c>
    </row>
    <row r="2468" spans="1:5" s="132" customFormat="1" ht="10.5" customHeight="1" x14ac:dyDescent="0.15">
      <c r="A2468" s="107" t="s">
        <v>29</v>
      </c>
      <c r="B2468" s="107" t="s">
        <v>2773</v>
      </c>
      <c r="C2468" s="139">
        <v>1342</v>
      </c>
      <c r="D2468" s="139">
        <v>213</v>
      </c>
      <c r="E2468" s="163">
        <v>1555</v>
      </c>
    </row>
    <row r="2469" spans="1:5" s="132" customFormat="1" ht="10.5" customHeight="1" x14ac:dyDescent="0.15">
      <c r="A2469" s="107" t="s">
        <v>29</v>
      </c>
      <c r="B2469" s="107" t="s">
        <v>2774</v>
      </c>
      <c r="C2469" s="139">
        <v>1351</v>
      </c>
      <c r="D2469" s="139">
        <v>125</v>
      </c>
      <c r="E2469" s="163">
        <v>1476</v>
      </c>
    </row>
    <row r="2470" spans="1:5" s="132" customFormat="1" ht="10.5" customHeight="1" x14ac:dyDescent="0.15">
      <c r="A2470" s="107" t="s">
        <v>29</v>
      </c>
      <c r="B2470" s="107" t="s">
        <v>2775</v>
      </c>
      <c r="C2470" s="139">
        <v>1204</v>
      </c>
      <c r="D2470" s="139">
        <v>69</v>
      </c>
      <c r="E2470" s="163">
        <v>1273</v>
      </c>
    </row>
    <row r="2471" spans="1:5" s="132" customFormat="1" ht="10.5" customHeight="1" x14ac:dyDescent="0.15">
      <c r="A2471" s="107" t="s">
        <v>29</v>
      </c>
      <c r="B2471" s="107" t="s">
        <v>2776</v>
      </c>
      <c r="C2471" s="139">
        <v>1646</v>
      </c>
      <c r="D2471" s="139">
        <v>116</v>
      </c>
      <c r="E2471" s="163">
        <v>1762</v>
      </c>
    </row>
    <row r="2472" spans="1:5" s="132" customFormat="1" ht="10.5" customHeight="1" x14ac:dyDescent="0.15">
      <c r="A2472" s="107" t="s">
        <v>29</v>
      </c>
      <c r="B2472" s="107" t="s">
        <v>2777</v>
      </c>
      <c r="C2472" s="139">
        <v>1006</v>
      </c>
      <c r="D2472" s="139">
        <v>26</v>
      </c>
      <c r="E2472" s="163">
        <v>1032</v>
      </c>
    </row>
    <row r="2473" spans="1:5" s="132" customFormat="1" ht="10.5" customHeight="1" x14ac:dyDescent="0.15">
      <c r="A2473" s="107" t="s">
        <v>29</v>
      </c>
      <c r="B2473" s="107" t="s">
        <v>2778</v>
      </c>
      <c r="C2473" s="139">
        <v>1061</v>
      </c>
      <c r="D2473" s="139">
        <v>111</v>
      </c>
      <c r="E2473" s="163">
        <v>1172</v>
      </c>
    </row>
    <row r="2474" spans="1:5" s="132" customFormat="1" ht="10.5" customHeight="1" x14ac:dyDescent="0.15">
      <c r="A2474" s="107" t="s">
        <v>29</v>
      </c>
      <c r="B2474" s="107" t="s">
        <v>2779</v>
      </c>
      <c r="C2474" s="139">
        <v>1022</v>
      </c>
      <c r="D2474" s="139">
        <v>82</v>
      </c>
      <c r="E2474" s="163">
        <v>1104</v>
      </c>
    </row>
    <row r="2475" spans="1:5" s="132" customFormat="1" ht="10.5" customHeight="1" x14ac:dyDescent="0.15">
      <c r="A2475" s="107" t="s">
        <v>29</v>
      </c>
      <c r="B2475" s="107" t="s">
        <v>2780</v>
      </c>
      <c r="C2475" s="139">
        <v>1092</v>
      </c>
      <c r="D2475" s="139">
        <v>42</v>
      </c>
      <c r="E2475" s="163">
        <v>1134</v>
      </c>
    </row>
    <row r="2476" spans="1:5" s="132" customFormat="1" ht="10.5" customHeight="1" x14ac:dyDescent="0.15">
      <c r="A2476" s="107" t="s">
        <v>29</v>
      </c>
      <c r="B2476" s="107" t="s">
        <v>2781</v>
      </c>
      <c r="C2476" s="139">
        <v>1515</v>
      </c>
      <c r="D2476" s="139">
        <v>93</v>
      </c>
      <c r="E2476" s="163">
        <v>1608</v>
      </c>
    </row>
    <row r="2477" spans="1:5" s="132" customFormat="1" ht="10.5" customHeight="1" x14ac:dyDescent="0.15">
      <c r="A2477" s="107" t="s">
        <v>29</v>
      </c>
      <c r="B2477" s="107" t="s">
        <v>2782</v>
      </c>
      <c r="C2477" s="139">
        <v>47</v>
      </c>
      <c r="D2477" s="139">
        <v>1</v>
      </c>
      <c r="E2477" s="163">
        <v>48</v>
      </c>
    </row>
    <row r="2478" spans="1:5" s="132" customFormat="1" ht="10.5" customHeight="1" x14ac:dyDescent="0.15">
      <c r="A2478" s="107" t="s">
        <v>29</v>
      </c>
      <c r="B2478" s="107" t="s">
        <v>2783</v>
      </c>
      <c r="C2478" s="139">
        <v>174</v>
      </c>
      <c r="D2478" s="139">
        <v>14</v>
      </c>
      <c r="E2478" s="163">
        <v>188</v>
      </c>
    </row>
    <row r="2479" spans="1:5" s="132" customFormat="1" ht="10.5" customHeight="1" x14ac:dyDescent="0.15">
      <c r="A2479" s="107" t="s">
        <v>29</v>
      </c>
      <c r="B2479" s="107" t="s">
        <v>2784</v>
      </c>
      <c r="C2479" s="139">
        <v>1120</v>
      </c>
      <c r="D2479" s="139">
        <v>53</v>
      </c>
      <c r="E2479" s="163">
        <v>1173</v>
      </c>
    </row>
    <row r="2480" spans="1:5" s="132" customFormat="1" ht="10.5" customHeight="1" x14ac:dyDescent="0.15">
      <c r="A2480" s="107" t="s">
        <v>29</v>
      </c>
      <c r="B2480" s="107" t="s">
        <v>2785</v>
      </c>
      <c r="C2480" s="139">
        <v>1347</v>
      </c>
      <c r="D2480" s="139">
        <v>87</v>
      </c>
      <c r="E2480" s="163">
        <v>1434</v>
      </c>
    </row>
    <row r="2481" spans="1:5" s="132" customFormat="1" ht="10.5" customHeight="1" x14ac:dyDescent="0.15">
      <c r="A2481" s="107" t="s">
        <v>29</v>
      </c>
      <c r="B2481" s="107" t="s">
        <v>2786</v>
      </c>
      <c r="C2481" s="139">
        <v>1247</v>
      </c>
      <c r="D2481" s="139">
        <v>96</v>
      </c>
      <c r="E2481" s="163">
        <v>1343</v>
      </c>
    </row>
    <row r="2482" spans="1:5" s="132" customFormat="1" ht="10.5" customHeight="1" x14ac:dyDescent="0.15">
      <c r="A2482" s="107" t="s">
        <v>29</v>
      </c>
      <c r="B2482" s="107" t="s">
        <v>2787</v>
      </c>
      <c r="C2482" s="139">
        <v>1019</v>
      </c>
      <c r="D2482" s="139">
        <v>101</v>
      </c>
      <c r="E2482" s="163">
        <v>1120</v>
      </c>
    </row>
    <row r="2483" spans="1:5" s="132" customFormat="1" ht="10.5" customHeight="1" x14ac:dyDescent="0.15">
      <c r="A2483" s="107" t="s">
        <v>29</v>
      </c>
      <c r="B2483" s="107" t="s">
        <v>2788</v>
      </c>
      <c r="C2483" s="139">
        <v>1000</v>
      </c>
      <c r="D2483" s="139">
        <v>70</v>
      </c>
      <c r="E2483" s="163">
        <v>1070</v>
      </c>
    </row>
    <row r="2484" spans="1:5" s="132" customFormat="1" ht="10.5" customHeight="1" x14ac:dyDescent="0.15">
      <c r="A2484" s="107" t="s">
        <v>29</v>
      </c>
      <c r="B2484" s="107" t="s">
        <v>2789</v>
      </c>
      <c r="C2484" s="139">
        <v>1435</v>
      </c>
      <c r="D2484" s="139">
        <v>160</v>
      </c>
      <c r="E2484" s="163">
        <v>1595</v>
      </c>
    </row>
    <row r="2485" spans="1:5" s="132" customFormat="1" ht="10.5" customHeight="1" x14ac:dyDescent="0.15">
      <c r="A2485" s="107" t="s">
        <v>29</v>
      </c>
      <c r="B2485" s="107" t="s">
        <v>2790</v>
      </c>
      <c r="C2485" s="139">
        <v>1721</v>
      </c>
      <c r="D2485" s="139">
        <v>214</v>
      </c>
      <c r="E2485" s="163">
        <v>1935</v>
      </c>
    </row>
    <row r="2486" spans="1:5" s="132" customFormat="1" ht="10.5" customHeight="1" x14ac:dyDescent="0.15">
      <c r="A2486" s="107" t="s">
        <v>29</v>
      </c>
      <c r="B2486" s="107" t="s">
        <v>2791</v>
      </c>
      <c r="C2486" s="139">
        <v>1466</v>
      </c>
      <c r="D2486" s="139">
        <v>213</v>
      </c>
      <c r="E2486" s="163">
        <v>1679</v>
      </c>
    </row>
    <row r="2487" spans="1:5" s="132" customFormat="1" ht="10.5" customHeight="1" x14ac:dyDescent="0.15">
      <c r="A2487" s="107" t="s">
        <v>29</v>
      </c>
      <c r="B2487" s="107" t="s">
        <v>2792</v>
      </c>
      <c r="C2487" s="139">
        <v>1262</v>
      </c>
      <c r="D2487" s="139">
        <v>122</v>
      </c>
      <c r="E2487" s="163">
        <v>1384</v>
      </c>
    </row>
    <row r="2488" spans="1:5" s="132" customFormat="1" ht="10.5" customHeight="1" x14ac:dyDescent="0.15">
      <c r="A2488" s="107" t="s">
        <v>29</v>
      </c>
      <c r="B2488" s="107" t="s">
        <v>2793</v>
      </c>
      <c r="C2488" s="139">
        <v>1173</v>
      </c>
      <c r="D2488" s="139">
        <v>132</v>
      </c>
      <c r="E2488" s="163">
        <v>1305</v>
      </c>
    </row>
    <row r="2489" spans="1:5" s="132" customFormat="1" ht="10.5" customHeight="1" x14ac:dyDescent="0.15">
      <c r="A2489" s="107" t="s">
        <v>29</v>
      </c>
      <c r="B2489" s="107" t="s">
        <v>2794</v>
      </c>
      <c r="C2489" s="139">
        <v>938</v>
      </c>
      <c r="D2489" s="139">
        <v>81</v>
      </c>
      <c r="E2489" s="163">
        <v>1019</v>
      </c>
    </row>
    <row r="2490" spans="1:5" s="132" customFormat="1" ht="10.5" customHeight="1" x14ac:dyDescent="0.15">
      <c r="A2490" s="107" t="s">
        <v>29</v>
      </c>
      <c r="B2490" s="107" t="s">
        <v>2795</v>
      </c>
      <c r="C2490" s="139">
        <v>1006</v>
      </c>
      <c r="D2490" s="139">
        <v>65</v>
      </c>
      <c r="E2490" s="163">
        <v>1071</v>
      </c>
    </row>
    <row r="2491" spans="1:5" s="132" customFormat="1" ht="10.5" customHeight="1" x14ac:dyDescent="0.15">
      <c r="A2491" s="107" t="s">
        <v>29</v>
      </c>
      <c r="B2491" s="107" t="s">
        <v>2796</v>
      </c>
      <c r="C2491" s="139">
        <v>1027</v>
      </c>
      <c r="D2491" s="139">
        <v>104</v>
      </c>
      <c r="E2491" s="163">
        <v>1131</v>
      </c>
    </row>
    <row r="2492" spans="1:5" s="132" customFormat="1" ht="10.5" customHeight="1" x14ac:dyDescent="0.15">
      <c r="A2492" s="107" t="s">
        <v>29</v>
      </c>
      <c r="B2492" s="107" t="s">
        <v>2797</v>
      </c>
      <c r="C2492" s="139">
        <v>715</v>
      </c>
      <c r="D2492" s="139">
        <v>100</v>
      </c>
      <c r="E2492" s="163">
        <v>815</v>
      </c>
    </row>
    <row r="2493" spans="1:5" s="132" customFormat="1" ht="10.5" customHeight="1" x14ac:dyDescent="0.15">
      <c r="A2493" s="107" t="s">
        <v>29</v>
      </c>
      <c r="B2493" s="107" t="s">
        <v>2798</v>
      </c>
      <c r="C2493" s="139">
        <v>867</v>
      </c>
      <c r="D2493" s="139">
        <v>89</v>
      </c>
      <c r="E2493" s="163">
        <v>956</v>
      </c>
    </row>
    <row r="2494" spans="1:5" s="132" customFormat="1" ht="10.5" customHeight="1" x14ac:dyDescent="0.15">
      <c r="A2494" s="107" t="s">
        <v>29</v>
      </c>
      <c r="B2494" s="107" t="s">
        <v>2799</v>
      </c>
      <c r="C2494" s="139">
        <v>931</v>
      </c>
      <c r="D2494" s="139">
        <v>67</v>
      </c>
      <c r="E2494" s="163">
        <v>998</v>
      </c>
    </row>
    <row r="2495" spans="1:5" s="132" customFormat="1" ht="10.5" customHeight="1" x14ac:dyDescent="0.15">
      <c r="A2495" s="107" t="s">
        <v>29</v>
      </c>
      <c r="B2495" s="107" t="s">
        <v>2800</v>
      </c>
      <c r="C2495" s="139">
        <v>1294</v>
      </c>
      <c r="D2495" s="139">
        <v>87</v>
      </c>
      <c r="E2495" s="163">
        <v>1381</v>
      </c>
    </row>
    <row r="2496" spans="1:5" s="132" customFormat="1" ht="10.5" customHeight="1" x14ac:dyDescent="0.15">
      <c r="A2496" s="107" t="s">
        <v>29</v>
      </c>
      <c r="B2496" s="107" t="s">
        <v>2801</v>
      </c>
      <c r="C2496" s="139">
        <v>722</v>
      </c>
      <c r="D2496" s="139">
        <v>78</v>
      </c>
      <c r="E2496" s="163">
        <v>800</v>
      </c>
    </row>
    <row r="2497" spans="1:5" s="132" customFormat="1" ht="10.5" customHeight="1" x14ac:dyDescent="0.15">
      <c r="A2497" s="107" t="s">
        <v>29</v>
      </c>
      <c r="B2497" s="107" t="s">
        <v>2802</v>
      </c>
      <c r="C2497" s="139">
        <v>771</v>
      </c>
      <c r="D2497" s="139">
        <v>59</v>
      </c>
      <c r="E2497" s="163">
        <v>830</v>
      </c>
    </row>
    <row r="2498" spans="1:5" s="132" customFormat="1" ht="10.5" customHeight="1" x14ac:dyDescent="0.15">
      <c r="A2498" s="107" t="s">
        <v>29</v>
      </c>
      <c r="B2498" s="107" t="s">
        <v>2803</v>
      </c>
      <c r="C2498" s="139">
        <v>1042</v>
      </c>
      <c r="D2498" s="139">
        <v>134</v>
      </c>
      <c r="E2498" s="163">
        <v>1176</v>
      </c>
    </row>
    <row r="2499" spans="1:5" s="132" customFormat="1" ht="10.5" customHeight="1" x14ac:dyDescent="0.15">
      <c r="A2499" s="107" t="s">
        <v>29</v>
      </c>
      <c r="B2499" s="107" t="s">
        <v>2804</v>
      </c>
      <c r="C2499" s="139">
        <v>1290</v>
      </c>
      <c r="D2499" s="139">
        <v>86</v>
      </c>
      <c r="E2499" s="163">
        <v>1376</v>
      </c>
    </row>
    <row r="2500" spans="1:5" s="132" customFormat="1" ht="10.5" customHeight="1" x14ac:dyDescent="0.15">
      <c r="A2500" s="107" t="s">
        <v>29</v>
      </c>
      <c r="B2500" s="107" t="s">
        <v>2805</v>
      </c>
      <c r="C2500" s="139">
        <v>1409</v>
      </c>
      <c r="D2500" s="139">
        <v>166</v>
      </c>
      <c r="E2500" s="163">
        <v>1575</v>
      </c>
    </row>
    <row r="2501" spans="1:5" s="132" customFormat="1" ht="10.5" customHeight="1" x14ac:dyDescent="0.15">
      <c r="A2501" s="107" t="s">
        <v>29</v>
      </c>
      <c r="B2501" s="107" t="s">
        <v>2806</v>
      </c>
      <c r="C2501" s="139">
        <v>1422</v>
      </c>
      <c r="D2501" s="139">
        <v>147</v>
      </c>
      <c r="E2501" s="163">
        <v>1569</v>
      </c>
    </row>
    <row r="2502" spans="1:5" s="132" customFormat="1" ht="10.5" customHeight="1" x14ac:dyDescent="0.15">
      <c r="A2502" s="107" t="s">
        <v>29</v>
      </c>
      <c r="B2502" s="107" t="s">
        <v>2807</v>
      </c>
      <c r="C2502" s="139">
        <v>1290</v>
      </c>
      <c r="D2502" s="139">
        <v>199</v>
      </c>
      <c r="E2502" s="163">
        <v>1489</v>
      </c>
    </row>
    <row r="2503" spans="1:5" s="132" customFormat="1" ht="10.5" customHeight="1" x14ac:dyDescent="0.15">
      <c r="A2503" s="107" t="s">
        <v>29</v>
      </c>
      <c r="B2503" s="107" t="s">
        <v>2808</v>
      </c>
      <c r="C2503" s="139">
        <v>1156</v>
      </c>
      <c r="D2503" s="139">
        <v>157</v>
      </c>
      <c r="E2503" s="163">
        <v>1313</v>
      </c>
    </row>
    <row r="2504" spans="1:5" s="132" customFormat="1" ht="10.5" customHeight="1" x14ac:dyDescent="0.15">
      <c r="A2504" s="107" t="s">
        <v>29</v>
      </c>
      <c r="B2504" s="107" t="s">
        <v>2809</v>
      </c>
      <c r="C2504" s="139">
        <v>1672</v>
      </c>
      <c r="D2504" s="139">
        <v>109</v>
      </c>
      <c r="E2504" s="163">
        <v>1781</v>
      </c>
    </row>
    <row r="2505" spans="1:5" s="132" customFormat="1" ht="10.5" customHeight="1" x14ac:dyDescent="0.15">
      <c r="A2505" s="107" t="s">
        <v>29</v>
      </c>
      <c r="B2505" s="107" t="s">
        <v>2810</v>
      </c>
      <c r="C2505" s="139">
        <v>1022</v>
      </c>
      <c r="D2505" s="139">
        <v>114</v>
      </c>
      <c r="E2505" s="163">
        <v>1136</v>
      </c>
    </row>
    <row r="2506" spans="1:5" s="132" customFormat="1" ht="10.5" customHeight="1" x14ac:dyDescent="0.15">
      <c r="A2506" s="107" t="s">
        <v>29</v>
      </c>
      <c r="B2506" s="107" t="s">
        <v>2811</v>
      </c>
      <c r="C2506" s="139">
        <v>864</v>
      </c>
      <c r="D2506" s="139">
        <v>115</v>
      </c>
      <c r="E2506" s="163">
        <v>979</v>
      </c>
    </row>
    <row r="2507" spans="1:5" s="132" customFormat="1" ht="10.5" customHeight="1" x14ac:dyDescent="0.15">
      <c r="A2507" s="107" t="s">
        <v>29</v>
      </c>
      <c r="B2507" s="107" t="s">
        <v>2812</v>
      </c>
      <c r="C2507" s="139">
        <v>1366</v>
      </c>
      <c r="D2507" s="139">
        <v>115</v>
      </c>
      <c r="E2507" s="163">
        <v>1481</v>
      </c>
    </row>
    <row r="2508" spans="1:5" s="132" customFormat="1" ht="10.5" customHeight="1" x14ac:dyDescent="0.15">
      <c r="A2508" s="107" t="s">
        <v>29</v>
      </c>
      <c r="B2508" s="107" t="s">
        <v>2813</v>
      </c>
      <c r="C2508" s="139">
        <v>885</v>
      </c>
      <c r="D2508" s="139">
        <v>72</v>
      </c>
      <c r="E2508" s="163">
        <v>957</v>
      </c>
    </row>
    <row r="2509" spans="1:5" s="132" customFormat="1" ht="10.5" customHeight="1" x14ac:dyDescent="0.15">
      <c r="A2509" s="107" t="s">
        <v>29</v>
      </c>
      <c r="B2509" s="107" t="s">
        <v>2814</v>
      </c>
      <c r="C2509" s="139">
        <v>1442</v>
      </c>
      <c r="D2509" s="139">
        <v>164</v>
      </c>
      <c r="E2509" s="163">
        <v>1606</v>
      </c>
    </row>
    <row r="2510" spans="1:5" s="132" customFormat="1" ht="10.5" customHeight="1" x14ac:dyDescent="0.15">
      <c r="A2510" s="107" t="s">
        <v>29</v>
      </c>
      <c r="B2510" s="107" t="s">
        <v>2815</v>
      </c>
      <c r="C2510" s="139">
        <v>1203</v>
      </c>
      <c r="D2510" s="139">
        <v>77</v>
      </c>
      <c r="E2510" s="163">
        <v>1280</v>
      </c>
    </row>
    <row r="2511" spans="1:5" s="132" customFormat="1" ht="10.5" customHeight="1" x14ac:dyDescent="0.15">
      <c r="A2511" s="107" t="s">
        <v>29</v>
      </c>
      <c r="B2511" s="107" t="s">
        <v>2816</v>
      </c>
      <c r="C2511" s="139">
        <v>1426</v>
      </c>
      <c r="D2511" s="139">
        <v>198</v>
      </c>
      <c r="E2511" s="163">
        <v>1624</v>
      </c>
    </row>
    <row r="2512" spans="1:5" s="132" customFormat="1" ht="10.5" customHeight="1" x14ac:dyDescent="0.15">
      <c r="A2512" s="107" t="s">
        <v>29</v>
      </c>
      <c r="B2512" s="107" t="s">
        <v>2817</v>
      </c>
      <c r="C2512" s="139">
        <v>1247</v>
      </c>
      <c r="D2512" s="139">
        <v>128</v>
      </c>
      <c r="E2512" s="163">
        <v>1375</v>
      </c>
    </row>
    <row r="2513" spans="1:5" s="132" customFormat="1" ht="10.5" customHeight="1" x14ac:dyDescent="0.15">
      <c r="A2513" s="107" t="s">
        <v>29</v>
      </c>
      <c r="B2513" s="107" t="s">
        <v>2818</v>
      </c>
      <c r="C2513" s="139">
        <v>1616</v>
      </c>
      <c r="D2513" s="139">
        <v>76</v>
      </c>
      <c r="E2513" s="163">
        <v>1692</v>
      </c>
    </row>
    <row r="2514" spans="1:5" s="132" customFormat="1" ht="10.5" customHeight="1" x14ac:dyDescent="0.15">
      <c r="A2514" s="107" t="s">
        <v>29</v>
      </c>
      <c r="B2514" s="107" t="s">
        <v>2819</v>
      </c>
      <c r="C2514" s="139">
        <v>1319</v>
      </c>
      <c r="D2514" s="139">
        <v>131</v>
      </c>
      <c r="E2514" s="163">
        <v>1450</v>
      </c>
    </row>
    <row r="2515" spans="1:5" s="132" customFormat="1" ht="10.5" customHeight="1" x14ac:dyDescent="0.15">
      <c r="A2515" s="107" t="s">
        <v>29</v>
      </c>
      <c r="B2515" s="107" t="s">
        <v>2820</v>
      </c>
      <c r="C2515" s="139">
        <v>1587</v>
      </c>
      <c r="D2515" s="139">
        <v>247</v>
      </c>
      <c r="E2515" s="163">
        <v>1834</v>
      </c>
    </row>
    <row r="2516" spans="1:5" s="132" customFormat="1" ht="10.5" customHeight="1" x14ac:dyDescent="0.15">
      <c r="A2516" s="107" t="s">
        <v>29</v>
      </c>
      <c r="B2516" s="107" t="s">
        <v>2821</v>
      </c>
      <c r="C2516" s="139">
        <v>1347</v>
      </c>
      <c r="D2516" s="139">
        <v>141</v>
      </c>
      <c r="E2516" s="163">
        <v>1488</v>
      </c>
    </row>
    <row r="2517" spans="1:5" s="132" customFormat="1" ht="10.5" customHeight="1" x14ac:dyDescent="0.15">
      <c r="A2517" s="107" t="s">
        <v>29</v>
      </c>
      <c r="B2517" s="107" t="s">
        <v>2822</v>
      </c>
      <c r="C2517" s="139">
        <v>1452</v>
      </c>
      <c r="D2517" s="139">
        <v>225</v>
      </c>
      <c r="E2517" s="163">
        <v>1677</v>
      </c>
    </row>
    <row r="2518" spans="1:5" s="132" customFormat="1" ht="10.5" customHeight="1" x14ac:dyDescent="0.15">
      <c r="A2518" s="107" t="s">
        <v>29</v>
      </c>
      <c r="B2518" s="107" t="s">
        <v>2823</v>
      </c>
      <c r="C2518" s="139">
        <v>1228</v>
      </c>
      <c r="D2518" s="139">
        <v>122</v>
      </c>
      <c r="E2518" s="163">
        <v>1350</v>
      </c>
    </row>
    <row r="2519" spans="1:5" s="132" customFormat="1" ht="10.5" customHeight="1" x14ac:dyDescent="0.15">
      <c r="A2519" s="107" t="s">
        <v>29</v>
      </c>
      <c r="B2519" s="107" t="s">
        <v>2824</v>
      </c>
      <c r="C2519" s="139">
        <v>1663</v>
      </c>
      <c r="D2519" s="139">
        <v>127</v>
      </c>
      <c r="E2519" s="163">
        <v>1790</v>
      </c>
    </row>
    <row r="2520" spans="1:5" s="132" customFormat="1" ht="10.5" customHeight="1" x14ac:dyDescent="0.15">
      <c r="A2520" s="107" t="s">
        <v>29</v>
      </c>
      <c r="B2520" s="107" t="s">
        <v>2825</v>
      </c>
      <c r="C2520" s="139">
        <v>1111</v>
      </c>
      <c r="D2520" s="139">
        <v>75</v>
      </c>
      <c r="E2520" s="163">
        <v>1186</v>
      </c>
    </row>
    <row r="2521" spans="1:5" s="132" customFormat="1" ht="10.5" customHeight="1" x14ac:dyDescent="0.15">
      <c r="A2521" s="107" t="s">
        <v>29</v>
      </c>
      <c r="B2521" s="107" t="s">
        <v>2826</v>
      </c>
      <c r="C2521" s="139">
        <v>1272</v>
      </c>
      <c r="D2521" s="139">
        <v>156</v>
      </c>
      <c r="E2521" s="163">
        <v>1428</v>
      </c>
    </row>
    <row r="2522" spans="1:5" s="132" customFormat="1" ht="10.5" customHeight="1" x14ac:dyDescent="0.15">
      <c r="A2522" s="107" t="s">
        <v>29</v>
      </c>
      <c r="B2522" s="107" t="s">
        <v>2827</v>
      </c>
      <c r="C2522" s="139">
        <v>885</v>
      </c>
      <c r="D2522" s="139">
        <v>36</v>
      </c>
      <c r="E2522" s="163">
        <v>921</v>
      </c>
    </row>
    <row r="2523" spans="1:5" s="132" customFormat="1" ht="10.5" customHeight="1" x14ac:dyDescent="0.15">
      <c r="A2523" s="107" t="s">
        <v>29</v>
      </c>
      <c r="B2523" s="107" t="s">
        <v>2828</v>
      </c>
      <c r="C2523" s="139">
        <v>1472</v>
      </c>
      <c r="D2523" s="139">
        <v>94</v>
      </c>
      <c r="E2523" s="163">
        <v>1566</v>
      </c>
    </row>
    <row r="2524" spans="1:5" s="132" customFormat="1" ht="10.5" customHeight="1" x14ac:dyDescent="0.15">
      <c r="A2524" s="107" t="s">
        <v>29</v>
      </c>
      <c r="B2524" s="107" t="s">
        <v>2829</v>
      </c>
      <c r="C2524" s="139">
        <v>1351</v>
      </c>
      <c r="D2524" s="139">
        <v>197</v>
      </c>
      <c r="E2524" s="163">
        <v>1548</v>
      </c>
    </row>
    <row r="2525" spans="1:5" s="132" customFormat="1" ht="10.5" customHeight="1" x14ac:dyDescent="0.15">
      <c r="A2525" s="107" t="s">
        <v>29</v>
      </c>
      <c r="B2525" s="107" t="s">
        <v>2830</v>
      </c>
      <c r="C2525" s="139">
        <v>1610</v>
      </c>
      <c r="D2525" s="139">
        <v>190</v>
      </c>
      <c r="E2525" s="163">
        <v>1800</v>
      </c>
    </row>
    <row r="2526" spans="1:5" s="132" customFormat="1" ht="10.5" customHeight="1" x14ac:dyDescent="0.15">
      <c r="A2526" s="107" t="s">
        <v>29</v>
      </c>
      <c r="B2526" s="107" t="s">
        <v>2831</v>
      </c>
      <c r="C2526" s="139">
        <v>1011</v>
      </c>
      <c r="D2526" s="139">
        <v>178</v>
      </c>
      <c r="E2526" s="163">
        <v>1189</v>
      </c>
    </row>
    <row r="2527" spans="1:5" s="132" customFormat="1" ht="10.5" customHeight="1" x14ac:dyDescent="0.15">
      <c r="A2527" s="107" t="s">
        <v>29</v>
      </c>
      <c r="B2527" s="107" t="s">
        <v>2832</v>
      </c>
      <c r="C2527" s="139">
        <v>1544</v>
      </c>
      <c r="D2527" s="139">
        <v>226</v>
      </c>
      <c r="E2527" s="163">
        <v>1770</v>
      </c>
    </row>
    <row r="2528" spans="1:5" s="132" customFormat="1" ht="10.5" customHeight="1" x14ac:dyDescent="0.15">
      <c r="A2528" s="107" t="s">
        <v>29</v>
      </c>
      <c r="B2528" s="107" t="s">
        <v>2833</v>
      </c>
      <c r="C2528" s="139">
        <v>1029</v>
      </c>
      <c r="D2528" s="139">
        <v>76</v>
      </c>
      <c r="E2528" s="163">
        <v>1105</v>
      </c>
    </row>
    <row r="2529" spans="1:5" s="132" customFormat="1" ht="10.5" customHeight="1" x14ac:dyDescent="0.15">
      <c r="A2529" s="107" t="s">
        <v>29</v>
      </c>
      <c r="B2529" s="107" t="s">
        <v>2834</v>
      </c>
      <c r="C2529" s="139">
        <v>1416</v>
      </c>
      <c r="D2529" s="139">
        <v>199</v>
      </c>
      <c r="E2529" s="163">
        <v>1615</v>
      </c>
    </row>
    <row r="2530" spans="1:5" s="132" customFormat="1" ht="10.5" customHeight="1" x14ac:dyDescent="0.15">
      <c r="A2530" s="107" t="s">
        <v>29</v>
      </c>
      <c r="B2530" s="107" t="s">
        <v>2835</v>
      </c>
      <c r="C2530" s="139">
        <v>1073</v>
      </c>
      <c r="D2530" s="139">
        <v>159</v>
      </c>
      <c r="E2530" s="163">
        <v>1232</v>
      </c>
    </row>
    <row r="2531" spans="1:5" s="132" customFormat="1" ht="10.5" customHeight="1" x14ac:dyDescent="0.15">
      <c r="A2531" s="107" t="s">
        <v>29</v>
      </c>
      <c r="B2531" s="107" t="s">
        <v>2836</v>
      </c>
      <c r="C2531" s="139">
        <v>814</v>
      </c>
      <c r="D2531" s="139">
        <v>142</v>
      </c>
      <c r="E2531" s="163">
        <v>956</v>
      </c>
    </row>
    <row r="2532" spans="1:5" s="132" customFormat="1" ht="10.5" customHeight="1" x14ac:dyDescent="0.15">
      <c r="A2532" s="107" t="s">
        <v>29</v>
      </c>
      <c r="B2532" s="107" t="s">
        <v>2837</v>
      </c>
      <c r="C2532" s="139">
        <v>1553</v>
      </c>
      <c r="D2532" s="139">
        <v>191</v>
      </c>
      <c r="E2532" s="163">
        <v>1744</v>
      </c>
    </row>
    <row r="2533" spans="1:5" s="132" customFormat="1" ht="10.5" customHeight="1" x14ac:dyDescent="0.15">
      <c r="A2533" s="107" t="s">
        <v>29</v>
      </c>
      <c r="B2533" s="107" t="s">
        <v>2838</v>
      </c>
      <c r="C2533" s="139">
        <v>1709</v>
      </c>
      <c r="D2533" s="139">
        <v>124</v>
      </c>
      <c r="E2533" s="163">
        <v>1833</v>
      </c>
    </row>
    <row r="2534" spans="1:5" s="132" customFormat="1" ht="10.5" customHeight="1" x14ac:dyDescent="0.15">
      <c r="A2534" s="107" t="s">
        <v>29</v>
      </c>
      <c r="B2534" s="107" t="s">
        <v>2839</v>
      </c>
      <c r="C2534" s="139">
        <v>1585</v>
      </c>
      <c r="D2534" s="139">
        <v>117</v>
      </c>
      <c r="E2534" s="163">
        <v>1702</v>
      </c>
    </row>
    <row r="2535" spans="1:5" s="132" customFormat="1" ht="10.5" customHeight="1" x14ac:dyDescent="0.15">
      <c r="A2535" s="107" t="s">
        <v>29</v>
      </c>
      <c r="B2535" s="107" t="s">
        <v>2840</v>
      </c>
      <c r="C2535" s="139">
        <v>1490</v>
      </c>
      <c r="D2535" s="139">
        <v>75</v>
      </c>
      <c r="E2535" s="163">
        <v>1565</v>
      </c>
    </row>
    <row r="2536" spans="1:5" s="132" customFormat="1" ht="10.5" customHeight="1" x14ac:dyDescent="0.15">
      <c r="A2536" s="107" t="s">
        <v>29</v>
      </c>
      <c r="B2536" s="107" t="s">
        <v>2841</v>
      </c>
      <c r="C2536" s="139">
        <v>1421</v>
      </c>
      <c r="D2536" s="139">
        <v>125</v>
      </c>
      <c r="E2536" s="163">
        <v>1546</v>
      </c>
    </row>
    <row r="2537" spans="1:5" s="132" customFormat="1" ht="10.5" customHeight="1" x14ac:dyDescent="0.15">
      <c r="A2537" s="107" t="s">
        <v>29</v>
      </c>
      <c r="B2537" s="107" t="s">
        <v>2842</v>
      </c>
      <c r="C2537" s="139">
        <v>741</v>
      </c>
      <c r="D2537" s="139">
        <v>88</v>
      </c>
      <c r="E2537" s="163">
        <v>829</v>
      </c>
    </row>
    <row r="2538" spans="1:5" s="132" customFormat="1" ht="10.5" customHeight="1" x14ac:dyDescent="0.15">
      <c r="A2538" s="107" t="s">
        <v>29</v>
      </c>
      <c r="B2538" s="107" t="s">
        <v>2843</v>
      </c>
      <c r="C2538" s="139">
        <v>1625</v>
      </c>
      <c r="D2538" s="139">
        <v>128</v>
      </c>
      <c r="E2538" s="163">
        <v>1753</v>
      </c>
    </row>
    <row r="2539" spans="1:5" s="132" customFormat="1" ht="10.5" customHeight="1" x14ac:dyDescent="0.15">
      <c r="A2539" s="107" t="s">
        <v>29</v>
      </c>
      <c r="B2539" s="107" t="s">
        <v>2844</v>
      </c>
      <c r="C2539" s="139">
        <v>1588</v>
      </c>
      <c r="D2539" s="139">
        <v>359</v>
      </c>
      <c r="E2539" s="163">
        <v>1947</v>
      </c>
    </row>
    <row r="2540" spans="1:5" s="132" customFormat="1" ht="10.5" customHeight="1" x14ac:dyDescent="0.15">
      <c r="A2540" s="107" t="s">
        <v>29</v>
      </c>
      <c r="B2540" s="107" t="s">
        <v>2845</v>
      </c>
      <c r="C2540" s="139">
        <v>780</v>
      </c>
      <c r="D2540" s="139">
        <v>87</v>
      </c>
      <c r="E2540" s="163">
        <v>867</v>
      </c>
    </row>
    <row r="2541" spans="1:5" s="132" customFormat="1" ht="10.5" customHeight="1" x14ac:dyDescent="0.15">
      <c r="A2541" s="107" t="s">
        <v>29</v>
      </c>
      <c r="B2541" s="107" t="s">
        <v>2846</v>
      </c>
      <c r="C2541" s="139">
        <v>863</v>
      </c>
      <c r="D2541" s="139">
        <v>154</v>
      </c>
      <c r="E2541" s="163">
        <v>1017</v>
      </c>
    </row>
    <row r="2542" spans="1:5" s="132" customFormat="1" ht="10.5" customHeight="1" x14ac:dyDescent="0.15">
      <c r="A2542" s="107" t="s">
        <v>29</v>
      </c>
      <c r="B2542" s="107" t="s">
        <v>2847</v>
      </c>
      <c r="C2542" s="139">
        <v>972</v>
      </c>
      <c r="D2542" s="139">
        <v>139</v>
      </c>
      <c r="E2542" s="163">
        <v>1111</v>
      </c>
    </row>
    <row r="2543" spans="1:5" s="132" customFormat="1" ht="10.5" customHeight="1" x14ac:dyDescent="0.15">
      <c r="A2543" s="107" t="s">
        <v>29</v>
      </c>
      <c r="B2543" s="107" t="s">
        <v>2848</v>
      </c>
      <c r="C2543" s="139">
        <v>789</v>
      </c>
      <c r="D2543" s="139">
        <v>125</v>
      </c>
      <c r="E2543" s="163">
        <v>914</v>
      </c>
    </row>
    <row r="2544" spans="1:5" s="132" customFormat="1" ht="10.5" customHeight="1" x14ac:dyDescent="0.15">
      <c r="A2544" s="107" t="s">
        <v>29</v>
      </c>
      <c r="B2544" s="107" t="s">
        <v>2849</v>
      </c>
      <c r="C2544" s="139">
        <v>943</v>
      </c>
      <c r="D2544" s="139">
        <v>177</v>
      </c>
      <c r="E2544" s="163">
        <v>1120</v>
      </c>
    </row>
    <row r="2545" spans="1:5" s="132" customFormat="1" ht="10.5" customHeight="1" x14ac:dyDescent="0.15">
      <c r="A2545" s="107" t="s">
        <v>29</v>
      </c>
      <c r="B2545" s="107" t="s">
        <v>2850</v>
      </c>
      <c r="C2545" s="139">
        <v>658</v>
      </c>
      <c r="D2545" s="139">
        <v>124</v>
      </c>
      <c r="E2545" s="163">
        <v>782</v>
      </c>
    </row>
    <row r="2546" spans="1:5" s="132" customFormat="1" ht="10.5" customHeight="1" x14ac:dyDescent="0.15">
      <c r="A2546" s="107" t="s">
        <v>29</v>
      </c>
      <c r="B2546" s="107" t="s">
        <v>2851</v>
      </c>
      <c r="C2546" s="139">
        <v>719</v>
      </c>
      <c r="D2546" s="139">
        <v>47</v>
      </c>
      <c r="E2546" s="163">
        <v>766</v>
      </c>
    </row>
    <row r="2547" spans="1:5" s="132" customFormat="1" ht="10.5" customHeight="1" x14ac:dyDescent="0.15">
      <c r="A2547" s="107" t="s">
        <v>29</v>
      </c>
      <c r="B2547" s="107" t="s">
        <v>2852</v>
      </c>
      <c r="C2547" s="139">
        <v>485</v>
      </c>
      <c r="D2547" s="139">
        <v>63</v>
      </c>
      <c r="E2547" s="163">
        <v>548</v>
      </c>
    </row>
    <row r="2548" spans="1:5" s="132" customFormat="1" ht="10.5" customHeight="1" x14ac:dyDescent="0.15">
      <c r="A2548" s="107" t="s">
        <v>29</v>
      </c>
      <c r="B2548" s="107" t="s">
        <v>2853</v>
      </c>
      <c r="C2548" s="139">
        <v>925</v>
      </c>
      <c r="D2548" s="139">
        <v>56</v>
      </c>
      <c r="E2548" s="163">
        <v>981</v>
      </c>
    </row>
    <row r="2549" spans="1:5" s="132" customFormat="1" ht="10.5" customHeight="1" x14ac:dyDescent="0.15">
      <c r="A2549" s="107" t="s">
        <v>29</v>
      </c>
      <c r="B2549" s="107" t="s">
        <v>2854</v>
      </c>
      <c r="C2549" s="139">
        <v>1453</v>
      </c>
      <c r="D2549" s="139">
        <v>89</v>
      </c>
      <c r="E2549" s="163">
        <v>1542</v>
      </c>
    </row>
    <row r="2550" spans="1:5" s="132" customFormat="1" ht="10.5" customHeight="1" x14ac:dyDescent="0.15">
      <c r="A2550" s="107" t="s">
        <v>29</v>
      </c>
      <c r="B2550" s="107" t="s">
        <v>2855</v>
      </c>
      <c r="C2550" s="139">
        <v>1316</v>
      </c>
      <c r="D2550" s="139">
        <v>151</v>
      </c>
      <c r="E2550" s="163">
        <v>1467</v>
      </c>
    </row>
    <row r="2551" spans="1:5" s="132" customFormat="1" ht="10.5" customHeight="1" x14ac:dyDescent="0.15">
      <c r="A2551" s="107" t="s">
        <v>29</v>
      </c>
      <c r="B2551" s="107" t="s">
        <v>2856</v>
      </c>
      <c r="C2551" s="139">
        <v>1080</v>
      </c>
      <c r="D2551" s="139">
        <v>103</v>
      </c>
      <c r="E2551" s="163">
        <v>1183</v>
      </c>
    </row>
    <row r="2552" spans="1:5" s="132" customFormat="1" ht="10.5" customHeight="1" x14ac:dyDescent="0.15">
      <c r="A2552" s="107" t="s">
        <v>29</v>
      </c>
      <c r="B2552" s="107" t="s">
        <v>2857</v>
      </c>
      <c r="C2552" s="139">
        <v>1175</v>
      </c>
      <c r="D2552" s="139">
        <v>152</v>
      </c>
      <c r="E2552" s="163">
        <v>1327</v>
      </c>
    </row>
    <row r="2553" spans="1:5" s="132" customFormat="1" ht="10.5" customHeight="1" x14ac:dyDescent="0.15">
      <c r="A2553" s="107" t="s">
        <v>29</v>
      </c>
      <c r="B2553" s="107" t="s">
        <v>2858</v>
      </c>
      <c r="C2553" s="139">
        <v>1141</v>
      </c>
      <c r="D2553" s="139">
        <v>88</v>
      </c>
      <c r="E2553" s="163">
        <v>1229</v>
      </c>
    </row>
    <row r="2554" spans="1:5" s="132" customFormat="1" ht="10.5" customHeight="1" x14ac:dyDescent="0.15">
      <c r="A2554" s="107" t="s">
        <v>29</v>
      </c>
      <c r="B2554" s="107" t="s">
        <v>2859</v>
      </c>
      <c r="C2554" s="139">
        <v>923</v>
      </c>
      <c r="D2554" s="139">
        <v>57</v>
      </c>
      <c r="E2554" s="163">
        <v>980</v>
      </c>
    </row>
    <row r="2555" spans="1:5" s="132" customFormat="1" ht="10.5" customHeight="1" x14ac:dyDescent="0.15">
      <c r="A2555" s="107" t="s">
        <v>29</v>
      </c>
      <c r="B2555" s="107" t="s">
        <v>2860</v>
      </c>
      <c r="C2555" s="139">
        <v>1001</v>
      </c>
      <c r="D2555" s="139">
        <v>66</v>
      </c>
      <c r="E2555" s="163">
        <v>1067</v>
      </c>
    </row>
    <row r="2556" spans="1:5" s="132" customFormat="1" ht="10.5" customHeight="1" x14ac:dyDescent="0.15">
      <c r="A2556" s="107" t="s">
        <v>29</v>
      </c>
      <c r="B2556" s="107" t="s">
        <v>2861</v>
      </c>
      <c r="C2556" s="139">
        <v>1224</v>
      </c>
      <c r="D2556" s="139">
        <v>56</v>
      </c>
      <c r="E2556" s="163">
        <v>1280</v>
      </c>
    </row>
    <row r="2557" spans="1:5" s="132" customFormat="1" ht="10.5" customHeight="1" x14ac:dyDescent="0.15">
      <c r="A2557" s="107" t="s">
        <v>29</v>
      </c>
      <c r="B2557" s="107" t="s">
        <v>2862</v>
      </c>
      <c r="C2557" s="139">
        <v>726</v>
      </c>
      <c r="D2557" s="139">
        <v>48</v>
      </c>
      <c r="E2557" s="163">
        <v>774</v>
      </c>
    </row>
    <row r="2558" spans="1:5" s="132" customFormat="1" ht="10.5" customHeight="1" x14ac:dyDescent="0.15">
      <c r="A2558" s="107" t="s">
        <v>29</v>
      </c>
      <c r="B2558" s="107" t="s">
        <v>2863</v>
      </c>
      <c r="C2558" s="139">
        <v>949</v>
      </c>
      <c r="D2558" s="139">
        <v>49</v>
      </c>
      <c r="E2558" s="163">
        <v>998</v>
      </c>
    </row>
    <row r="2559" spans="1:5" s="132" customFormat="1" ht="10.5" customHeight="1" x14ac:dyDescent="0.15">
      <c r="A2559" s="107" t="s">
        <v>29</v>
      </c>
      <c r="B2559" s="107" t="s">
        <v>2864</v>
      </c>
      <c r="C2559" s="139">
        <v>771</v>
      </c>
      <c r="D2559" s="139">
        <v>43</v>
      </c>
      <c r="E2559" s="163">
        <v>814</v>
      </c>
    </row>
    <row r="2560" spans="1:5" s="132" customFormat="1" ht="10.5" customHeight="1" x14ac:dyDescent="0.15">
      <c r="A2560" s="107" t="s">
        <v>29</v>
      </c>
      <c r="B2560" s="107" t="s">
        <v>2865</v>
      </c>
      <c r="C2560" s="139">
        <v>1510</v>
      </c>
      <c r="D2560" s="139">
        <v>73</v>
      </c>
      <c r="E2560" s="163">
        <v>1583</v>
      </c>
    </row>
    <row r="2561" spans="1:5" s="132" customFormat="1" ht="10.5" customHeight="1" x14ac:dyDescent="0.15">
      <c r="A2561" s="107" t="s">
        <v>29</v>
      </c>
      <c r="B2561" s="107" t="s">
        <v>2866</v>
      </c>
      <c r="C2561" s="139">
        <v>1254</v>
      </c>
      <c r="D2561" s="139">
        <v>78</v>
      </c>
      <c r="E2561" s="163">
        <v>1332</v>
      </c>
    </row>
    <row r="2562" spans="1:5" s="132" customFormat="1" ht="10.5" customHeight="1" x14ac:dyDescent="0.15">
      <c r="A2562" s="107" t="s">
        <v>29</v>
      </c>
      <c r="B2562" s="107" t="s">
        <v>2867</v>
      </c>
      <c r="C2562" s="139">
        <v>1128</v>
      </c>
      <c r="D2562" s="139">
        <v>131</v>
      </c>
      <c r="E2562" s="163">
        <v>1259</v>
      </c>
    </row>
    <row r="2563" spans="1:5" s="132" customFormat="1" ht="10.5" customHeight="1" x14ac:dyDescent="0.15">
      <c r="A2563" s="107" t="s">
        <v>29</v>
      </c>
      <c r="B2563" s="107" t="s">
        <v>2868</v>
      </c>
      <c r="C2563" s="139">
        <v>1705</v>
      </c>
      <c r="D2563" s="139">
        <v>239</v>
      </c>
      <c r="E2563" s="163">
        <v>1944</v>
      </c>
    </row>
    <row r="2564" spans="1:5" s="132" customFormat="1" ht="10.5" customHeight="1" x14ac:dyDescent="0.15">
      <c r="A2564" s="107" t="s">
        <v>29</v>
      </c>
      <c r="B2564" s="107" t="s">
        <v>2869</v>
      </c>
      <c r="C2564" s="139">
        <v>1012</v>
      </c>
      <c r="D2564" s="139">
        <v>62</v>
      </c>
      <c r="E2564" s="163">
        <v>1074</v>
      </c>
    </row>
    <row r="2565" spans="1:5" s="132" customFormat="1" ht="10.5" customHeight="1" x14ac:dyDescent="0.15">
      <c r="A2565" s="107" t="s">
        <v>29</v>
      </c>
      <c r="B2565" s="107" t="s">
        <v>2870</v>
      </c>
      <c r="C2565" s="139">
        <v>1000</v>
      </c>
      <c r="D2565" s="139">
        <v>68</v>
      </c>
      <c r="E2565" s="163">
        <v>1068</v>
      </c>
    </row>
    <row r="2566" spans="1:5" s="132" customFormat="1" ht="10.5" customHeight="1" x14ac:dyDescent="0.15">
      <c r="A2566" s="107" t="s">
        <v>29</v>
      </c>
      <c r="B2566" s="107" t="s">
        <v>2871</v>
      </c>
      <c r="C2566" s="139">
        <v>938</v>
      </c>
      <c r="D2566" s="139">
        <v>59</v>
      </c>
      <c r="E2566" s="163">
        <v>997</v>
      </c>
    </row>
    <row r="2567" spans="1:5" s="132" customFormat="1" ht="10.5" customHeight="1" x14ac:dyDescent="0.15">
      <c r="A2567" s="107" t="s">
        <v>29</v>
      </c>
      <c r="B2567" s="107" t="s">
        <v>2872</v>
      </c>
      <c r="C2567" s="139">
        <v>964</v>
      </c>
      <c r="D2567" s="139">
        <v>58</v>
      </c>
      <c r="E2567" s="163">
        <v>1022</v>
      </c>
    </row>
    <row r="2568" spans="1:5" s="132" customFormat="1" ht="10.5" customHeight="1" x14ac:dyDescent="0.15">
      <c r="A2568" s="107" t="s">
        <v>29</v>
      </c>
      <c r="B2568" s="107" t="s">
        <v>2873</v>
      </c>
      <c r="C2568" s="139">
        <v>930</v>
      </c>
      <c r="D2568" s="139">
        <v>112</v>
      </c>
      <c r="E2568" s="163">
        <v>1042</v>
      </c>
    </row>
    <row r="2569" spans="1:5" s="132" customFormat="1" ht="10.5" customHeight="1" x14ac:dyDescent="0.15">
      <c r="A2569" s="107" t="s">
        <v>29</v>
      </c>
      <c r="B2569" s="107" t="s">
        <v>2874</v>
      </c>
      <c r="C2569" s="139">
        <v>242</v>
      </c>
      <c r="D2569" s="139">
        <v>11</v>
      </c>
      <c r="E2569" s="163">
        <v>253</v>
      </c>
    </row>
    <row r="2570" spans="1:5" s="132" customFormat="1" ht="10.5" customHeight="1" x14ac:dyDescent="0.15">
      <c r="A2570" s="107" t="s">
        <v>28</v>
      </c>
      <c r="B2570" s="107" t="s">
        <v>2875</v>
      </c>
      <c r="C2570" s="139">
        <v>213</v>
      </c>
      <c r="D2570" s="139">
        <v>33</v>
      </c>
      <c r="E2570" s="163">
        <v>246</v>
      </c>
    </row>
    <row r="2571" spans="1:5" s="132" customFormat="1" ht="10.5" customHeight="1" x14ac:dyDescent="0.15">
      <c r="A2571" s="107" t="s">
        <v>28</v>
      </c>
      <c r="B2571" s="107" t="s">
        <v>2876</v>
      </c>
      <c r="C2571" s="139">
        <v>89</v>
      </c>
      <c r="D2571" s="139">
        <v>14</v>
      </c>
      <c r="E2571" s="163">
        <v>103</v>
      </c>
    </row>
    <row r="2572" spans="1:5" s="132" customFormat="1" ht="10.5" customHeight="1" x14ac:dyDescent="0.15">
      <c r="A2572" s="107" t="s">
        <v>28</v>
      </c>
      <c r="B2572" s="107" t="s">
        <v>2877</v>
      </c>
      <c r="C2572" s="139">
        <v>780</v>
      </c>
      <c r="D2572" s="139">
        <v>124</v>
      </c>
      <c r="E2572" s="163">
        <v>904</v>
      </c>
    </row>
    <row r="2573" spans="1:5" s="132" customFormat="1" ht="10.5" customHeight="1" x14ac:dyDescent="0.15">
      <c r="A2573" s="107" t="s">
        <v>28</v>
      </c>
      <c r="B2573" s="107" t="s">
        <v>2878</v>
      </c>
      <c r="C2573" s="139">
        <v>631</v>
      </c>
      <c r="D2573" s="139">
        <v>115</v>
      </c>
      <c r="E2573" s="163">
        <v>746</v>
      </c>
    </row>
    <row r="2574" spans="1:5" s="132" customFormat="1" ht="10.5" customHeight="1" x14ac:dyDescent="0.15">
      <c r="A2574" s="107" t="s">
        <v>28</v>
      </c>
      <c r="B2574" s="107" t="s">
        <v>2879</v>
      </c>
      <c r="C2574" s="139">
        <v>430</v>
      </c>
      <c r="D2574" s="139">
        <v>106</v>
      </c>
      <c r="E2574" s="163">
        <v>536</v>
      </c>
    </row>
    <row r="2575" spans="1:5" s="132" customFormat="1" ht="10.5" customHeight="1" x14ac:dyDescent="0.15">
      <c r="A2575" s="107" t="s">
        <v>28</v>
      </c>
      <c r="B2575" s="107" t="s">
        <v>2880</v>
      </c>
      <c r="C2575" s="139">
        <v>435</v>
      </c>
      <c r="D2575" s="139">
        <v>85</v>
      </c>
      <c r="E2575" s="163">
        <v>520</v>
      </c>
    </row>
    <row r="2576" spans="1:5" s="132" customFormat="1" ht="10.5" customHeight="1" x14ac:dyDescent="0.15">
      <c r="A2576" s="107" t="s">
        <v>28</v>
      </c>
      <c r="B2576" s="107" t="s">
        <v>2881</v>
      </c>
      <c r="C2576" s="139">
        <v>516</v>
      </c>
      <c r="D2576" s="139">
        <v>101</v>
      </c>
      <c r="E2576" s="163">
        <v>617</v>
      </c>
    </row>
    <row r="2577" spans="1:5" s="132" customFormat="1" ht="10.5" customHeight="1" x14ac:dyDescent="0.15">
      <c r="A2577" s="107" t="s">
        <v>28</v>
      </c>
      <c r="B2577" s="107" t="s">
        <v>2882</v>
      </c>
      <c r="C2577" s="139">
        <v>309</v>
      </c>
      <c r="D2577" s="139">
        <v>68</v>
      </c>
      <c r="E2577" s="163">
        <v>377</v>
      </c>
    </row>
    <row r="2578" spans="1:5" s="132" customFormat="1" ht="10.5" customHeight="1" x14ac:dyDescent="0.15">
      <c r="A2578" s="107" t="s">
        <v>28</v>
      </c>
      <c r="B2578" s="107" t="s">
        <v>2883</v>
      </c>
      <c r="C2578" s="139">
        <v>546</v>
      </c>
      <c r="D2578" s="139">
        <v>77</v>
      </c>
      <c r="E2578" s="163">
        <v>623</v>
      </c>
    </row>
    <row r="2579" spans="1:5" s="132" customFormat="1" ht="10.5" customHeight="1" x14ac:dyDescent="0.15">
      <c r="A2579" s="107" t="s">
        <v>28</v>
      </c>
      <c r="B2579" s="107" t="s">
        <v>2884</v>
      </c>
      <c r="C2579" s="139">
        <v>774</v>
      </c>
      <c r="D2579" s="139">
        <v>155</v>
      </c>
      <c r="E2579" s="163">
        <v>929</v>
      </c>
    </row>
    <row r="2580" spans="1:5" s="132" customFormat="1" ht="10.5" customHeight="1" x14ac:dyDescent="0.15">
      <c r="A2580" s="107" t="s">
        <v>28</v>
      </c>
      <c r="B2580" s="107" t="s">
        <v>2885</v>
      </c>
      <c r="C2580" s="139">
        <v>872</v>
      </c>
      <c r="D2580" s="139">
        <v>218</v>
      </c>
      <c r="E2580" s="163">
        <v>1090</v>
      </c>
    </row>
    <row r="2581" spans="1:5" s="132" customFormat="1" ht="10.5" customHeight="1" x14ac:dyDescent="0.15">
      <c r="A2581" s="107" t="s">
        <v>28</v>
      </c>
      <c r="B2581" s="107" t="s">
        <v>2886</v>
      </c>
      <c r="C2581" s="139">
        <v>722</v>
      </c>
      <c r="D2581" s="139">
        <v>202</v>
      </c>
      <c r="E2581" s="163">
        <v>924</v>
      </c>
    </row>
    <row r="2582" spans="1:5" s="132" customFormat="1" ht="10.5" customHeight="1" x14ac:dyDescent="0.15">
      <c r="A2582" s="107" t="s">
        <v>28</v>
      </c>
      <c r="B2582" s="107" t="s">
        <v>2887</v>
      </c>
      <c r="C2582" s="139">
        <v>550</v>
      </c>
      <c r="D2582" s="139">
        <v>140</v>
      </c>
      <c r="E2582" s="163">
        <v>690</v>
      </c>
    </row>
    <row r="2583" spans="1:5" s="132" customFormat="1" ht="10.5" customHeight="1" x14ac:dyDescent="0.15">
      <c r="A2583" s="107" t="s">
        <v>28</v>
      </c>
      <c r="B2583" s="107" t="s">
        <v>2888</v>
      </c>
      <c r="C2583" s="139">
        <v>574</v>
      </c>
      <c r="D2583" s="139">
        <v>125</v>
      </c>
      <c r="E2583" s="163">
        <v>699</v>
      </c>
    </row>
    <row r="2584" spans="1:5" s="132" customFormat="1" ht="10.5" customHeight="1" x14ac:dyDescent="0.15">
      <c r="A2584" s="107" t="s">
        <v>28</v>
      </c>
      <c r="B2584" s="107" t="s">
        <v>2889</v>
      </c>
      <c r="C2584" s="139">
        <v>832</v>
      </c>
      <c r="D2584" s="139">
        <v>171</v>
      </c>
      <c r="E2584" s="163">
        <v>1003</v>
      </c>
    </row>
    <row r="2585" spans="1:5" s="132" customFormat="1" ht="10.5" customHeight="1" x14ac:dyDescent="0.15">
      <c r="A2585" s="107" t="s">
        <v>28</v>
      </c>
      <c r="B2585" s="107" t="s">
        <v>2890</v>
      </c>
      <c r="C2585" s="139">
        <v>804</v>
      </c>
      <c r="D2585" s="139">
        <v>241</v>
      </c>
      <c r="E2585" s="163">
        <v>1045</v>
      </c>
    </row>
    <row r="2586" spans="1:5" s="132" customFormat="1" ht="10.5" customHeight="1" x14ac:dyDescent="0.15">
      <c r="A2586" s="107" t="s">
        <v>27</v>
      </c>
      <c r="B2586" s="107" t="s">
        <v>2891</v>
      </c>
      <c r="C2586" s="139">
        <v>221</v>
      </c>
      <c r="D2586" s="139">
        <v>24</v>
      </c>
      <c r="E2586" s="163">
        <v>245</v>
      </c>
    </row>
    <row r="2587" spans="1:5" s="132" customFormat="1" ht="10.5" customHeight="1" x14ac:dyDescent="0.15">
      <c r="A2587" s="107" t="s">
        <v>27</v>
      </c>
      <c r="B2587" s="107" t="s">
        <v>2892</v>
      </c>
      <c r="C2587" s="139">
        <v>387</v>
      </c>
      <c r="D2587" s="139">
        <v>62</v>
      </c>
      <c r="E2587" s="163">
        <v>449</v>
      </c>
    </row>
    <row r="2588" spans="1:5" s="132" customFormat="1" ht="10.5" customHeight="1" x14ac:dyDescent="0.15">
      <c r="A2588" s="107" t="s">
        <v>27</v>
      </c>
      <c r="B2588" s="107" t="s">
        <v>2893</v>
      </c>
      <c r="C2588" s="139">
        <v>304</v>
      </c>
      <c r="D2588" s="139">
        <v>43</v>
      </c>
      <c r="E2588" s="163">
        <v>347</v>
      </c>
    </row>
    <row r="2589" spans="1:5" s="132" customFormat="1" ht="10.5" customHeight="1" x14ac:dyDescent="0.15">
      <c r="A2589" s="107" t="s">
        <v>27</v>
      </c>
      <c r="B2589" s="107" t="s">
        <v>2894</v>
      </c>
      <c r="C2589" s="139">
        <v>196</v>
      </c>
      <c r="D2589" s="139">
        <v>25</v>
      </c>
      <c r="E2589" s="163">
        <v>221</v>
      </c>
    </row>
    <row r="2590" spans="1:5" s="132" customFormat="1" ht="10.5" customHeight="1" x14ac:dyDescent="0.15">
      <c r="A2590" s="107" t="s">
        <v>27</v>
      </c>
      <c r="B2590" s="107" t="s">
        <v>2895</v>
      </c>
      <c r="C2590" s="139">
        <v>311</v>
      </c>
      <c r="D2590" s="139">
        <v>71</v>
      </c>
      <c r="E2590" s="163">
        <v>382</v>
      </c>
    </row>
    <row r="2591" spans="1:5" s="132" customFormat="1" ht="10.5" customHeight="1" x14ac:dyDescent="0.15">
      <c r="A2591" s="107" t="s">
        <v>27</v>
      </c>
      <c r="B2591" s="107" t="s">
        <v>2896</v>
      </c>
      <c r="C2591" s="139">
        <v>243</v>
      </c>
      <c r="D2591" s="139">
        <v>24</v>
      </c>
      <c r="E2591" s="163">
        <v>267</v>
      </c>
    </row>
    <row r="2592" spans="1:5" s="132" customFormat="1" ht="10.5" customHeight="1" x14ac:dyDescent="0.15">
      <c r="A2592" s="107" t="s">
        <v>27</v>
      </c>
      <c r="B2592" s="107" t="s">
        <v>2897</v>
      </c>
      <c r="C2592" s="139">
        <v>390</v>
      </c>
      <c r="D2592" s="139">
        <v>57</v>
      </c>
      <c r="E2592" s="163">
        <v>447</v>
      </c>
    </row>
    <row r="2593" spans="1:5" s="132" customFormat="1" ht="10.5" customHeight="1" x14ac:dyDescent="0.15">
      <c r="A2593" s="107" t="s">
        <v>27</v>
      </c>
      <c r="B2593" s="107" t="s">
        <v>2898</v>
      </c>
      <c r="C2593" s="139">
        <v>56</v>
      </c>
      <c r="D2593" s="139">
        <v>4</v>
      </c>
      <c r="E2593" s="163">
        <v>60</v>
      </c>
    </row>
    <row r="2594" spans="1:5" s="132" customFormat="1" ht="10.5" customHeight="1" x14ac:dyDescent="0.15">
      <c r="A2594" s="107" t="s">
        <v>27</v>
      </c>
      <c r="B2594" s="107" t="s">
        <v>2899</v>
      </c>
      <c r="C2594" s="139">
        <v>149</v>
      </c>
      <c r="D2594" s="139">
        <v>30</v>
      </c>
      <c r="E2594" s="163">
        <v>179</v>
      </c>
    </row>
    <row r="2595" spans="1:5" s="132" customFormat="1" ht="10.5" customHeight="1" x14ac:dyDescent="0.15">
      <c r="A2595" s="107" t="s">
        <v>27</v>
      </c>
      <c r="B2595" s="107" t="s">
        <v>2900</v>
      </c>
      <c r="C2595" s="139">
        <v>176</v>
      </c>
      <c r="D2595" s="139">
        <v>7</v>
      </c>
      <c r="E2595" s="163">
        <v>183</v>
      </c>
    </row>
    <row r="2596" spans="1:5" s="132" customFormat="1" ht="10.5" customHeight="1" x14ac:dyDescent="0.15">
      <c r="A2596" s="107" t="s">
        <v>27</v>
      </c>
      <c r="B2596" s="107" t="s">
        <v>2901</v>
      </c>
      <c r="C2596" s="139">
        <v>55</v>
      </c>
      <c r="D2596" s="139">
        <v>3</v>
      </c>
      <c r="E2596" s="163">
        <v>58</v>
      </c>
    </row>
    <row r="2597" spans="1:5" s="132" customFormat="1" ht="10.5" customHeight="1" x14ac:dyDescent="0.15">
      <c r="A2597" s="107" t="s">
        <v>27</v>
      </c>
      <c r="B2597" s="107" t="s">
        <v>2902</v>
      </c>
      <c r="C2597" s="139">
        <v>33</v>
      </c>
      <c r="D2597" s="139">
        <v>3</v>
      </c>
      <c r="E2597" s="163">
        <v>36</v>
      </c>
    </row>
    <row r="2598" spans="1:5" s="132" customFormat="1" ht="10.5" customHeight="1" x14ac:dyDescent="0.15">
      <c r="A2598" s="107" t="s">
        <v>27</v>
      </c>
      <c r="B2598" s="107" t="s">
        <v>2903</v>
      </c>
      <c r="C2598" s="139">
        <v>369</v>
      </c>
      <c r="D2598" s="139">
        <v>43</v>
      </c>
      <c r="E2598" s="163">
        <v>412</v>
      </c>
    </row>
    <row r="2599" spans="1:5" s="132" customFormat="1" ht="10.5" customHeight="1" x14ac:dyDescent="0.15">
      <c r="A2599" s="107" t="s">
        <v>26</v>
      </c>
      <c r="B2599" s="107" t="s">
        <v>2904</v>
      </c>
      <c r="C2599" s="139">
        <v>984</v>
      </c>
      <c r="D2599" s="139">
        <v>118</v>
      </c>
      <c r="E2599" s="163">
        <v>1102</v>
      </c>
    </row>
    <row r="2600" spans="1:5" s="132" customFormat="1" ht="10.5" customHeight="1" x14ac:dyDescent="0.15">
      <c r="A2600" s="107" t="s">
        <v>26</v>
      </c>
      <c r="B2600" s="107" t="s">
        <v>2905</v>
      </c>
      <c r="C2600" s="139">
        <v>867</v>
      </c>
      <c r="D2600" s="139">
        <v>133</v>
      </c>
      <c r="E2600" s="163">
        <v>1000</v>
      </c>
    </row>
    <row r="2601" spans="1:5" s="132" customFormat="1" ht="10.5" customHeight="1" x14ac:dyDescent="0.15">
      <c r="A2601" s="107" t="s">
        <v>26</v>
      </c>
      <c r="B2601" s="107" t="s">
        <v>2906</v>
      </c>
      <c r="C2601" s="139">
        <v>600</v>
      </c>
      <c r="D2601" s="139">
        <v>132</v>
      </c>
      <c r="E2601" s="163">
        <v>732</v>
      </c>
    </row>
    <row r="2602" spans="1:5" s="132" customFormat="1" ht="10.5" customHeight="1" x14ac:dyDescent="0.15">
      <c r="A2602" s="107" t="s">
        <v>26</v>
      </c>
      <c r="B2602" s="107" t="s">
        <v>2907</v>
      </c>
      <c r="C2602" s="139">
        <v>941</v>
      </c>
      <c r="D2602" s="139">
        <v>182</v>
      </c>
      <c r="E2602" s="163">
        <v>1123</v>
      </c>
    </row>
    <row r="2603" spans="1:5" s="132" customFormat="1" ht="10.5" customHeight="1" x14ac:dyDescent="0.15">
      <c r="A2603" s="107" t="s">
        <v>26</v>
      </c>
      <c r="B2603" s="107" t="s">
        <v>2908</v>
      </c>
      <c r="C2603" s="139">
        <v>710</v>
      </c>
      <c r="D2603" s="139">
        <v>133</v>
      </c>
      <c r="E2603" s="163">
        <v>843</v>
      </c>
    </row>
    <row r="2604" spans="1:5" s="132" customFormat="1" ht="10.5" customHeight="1" x14ac:dyDescent="0.15">
      <c r="A2604" s="107" t="s">
        <v>26</v>
      </c>
      <c r="B2604" s="107" t="s">
        <v>2909</v>
      </c>
      <c r="C2604" s="139">
        <v>685</v>
      </c>
      <c r="D2604" s="139">
        <v>69</v>
      </c>
      <c r="E2604" s="163">
        <v>754</v>
      </c>
    </row>
    <row r="2605" spans="1:5" s="132" customFormat="1" ht="10.5" customHeight="1" x14ac:dyDescent="0.15">
      <c r="A2605" s="107" t="s">
        <v>26</v>
      </c>
      <c r="B2605" s="107" t="s">
        <v>2910</v>
      </c>
      <c r="C2605" s="139">
        <v>1112</v>
      </c>
      <c r="D2605" s="139">
        <v>99</v>
      </c>
      <c r="E2605" s="163">
        <v>1211</v>
      </c>
    </row>
    <row r="2606" spans="1:5" s="132" customFormat="1" ht="10.5" customHeight="1" x14ac:dyDescent="0.15">
      <c r="A2606" s="107" t="s">
        <v>26</v>
      </c>
      <c r="B2606" s="107" t="s">
        <v>2911</v>
      </c>
      <c r="C2606" s="139">
        <v>1051</v>
      </c>
      <c r="D2606" s="139">
        <v>76</v>
      </c>
      <c r="E2606" s="163">
        <v>1127</v>
      </c>
    </row>
    <row r="2607" spans="1:5" s="132" customFormat="1" ht="10.5" customHeight="1" x14ac:dyDescent="0.15">
      <c r="A2607" s="107" t="s">
        <v>26</v>
      </c>
      <c r="B2607" s="107" t="s">
        <v>2912</v>
      </c>
      <c r="C2607" s="139">
        <v>1022</v>
      </c>
      <c r="D2607" s="139">
        <v>53</v>
      </c>
      <c r="E2607" s="163">
        <v>1075</v>
      </c>
    </row>
    <row r="2608" spans="1:5" s="132" customFormat="1" ht="10.5" customHeight="1" x14ac:dyDescent="0.15">
      <c r="A2608" s="107" t="s">
        <v>26</v>
      </c>
      <c r="B2608" s="107" t="s">
        <v>2913</v>
      </c>
      <c r="C2608" s="139">
        <v>889</v>
      </c>
      <c r="D2608" s="139">
        <v>56</v>
      </c>
      <c r="E2608" s="163">
        <v>945</v>
      </c>
    </row>
    <row r="2609" spans="1:5" s="132" customFormat="1" ht="10.5" customHeight="1" x14ac:dyDescent="0.15">
      <c r="A2609" s="107" t="s">
        <v>26</v>
      </c>
      <c r="B2609" s="107" t="s">
        <v>2914</v>
      </c>
      <c r="C2609" s="139">
        <v>557</v>
      </c>
      <c r="D2609" s="139">
        <v>40</v>
      </c>
      <c r="E2609" s="163">
        <v>597</v>
      </c>
    </row>
    <row r="2610" spans="1:5" s="132" customFormat="1" ht="10.5" customHeight="1" x14ac:dyDescent="0.15">
      <c r="A2610" s="107" t="s">
        <v>26</v>
      </c>
      <c r="B2610" s="107" t="s">
        <v>2915</v>
      </c>
      <c r="C2610" s="139">
        <v>353</v>
      </c>
      <c r="D2610" s="139">
        <v>44</v>
      </c>
      <c r="E2610" s="163">
        <v>397</v>
      </c>
    </row>
    <row r="2611" spans="1:5" s="132" customFormat="1" ht="10.5" customHeight="1" x14ac:dyDescent="0.15">
      <c r="A2611" s="107" t="s">
        <v>26</v>
      </c>
      <c r="B2611" s="107" t="s">
        <v>2916</v>
      </c>
      <c r="C2611" s="139">
        <v>607</v>
      </c>
      <c r="D2611" s="139">
        <v>40</v>
      </c>
      <c r="E2611" s="163">
        <v>647</v>
      </c>
    </row>
    <row r="2612" spans="1:5" s="132" customFormat="1" ht="10.5" customHeight="1" x14ac:dyDescent="0.15">
      <c r="A2612" s="107" t="s">
        <v>26</v>
      </c>
      <c r="B2612" s="107" t="s">
        <v>2917</v>
      </c>
      <c r="C2612" s="139">
        <v>369</v>
      </c>
      <c r="D2612" s="139">
        <v>28</v>
      </c>
      <c r="E2612" s="163">
        <v>397</v>
      </c>
    </row>
    <row r="2613" spans="1:5" s="132" customFormat="1" ht="10.5" customHeight="1" x14ac:dyDescent="0.15">
      <c r="A2613" s="107" t="s">
        <v>26</v>
      </c>
      <c r="B2613" s="107" t="s">
        <v>2918</v>
      </c>
      <c r="C2613" s="139">
        <v>487</v>
      </c>
      <c r="D2613" s="139">
        <v>43</v>
      </c>
      <c r="E2613" s="163">
        <v>530</v>
      </c>
    </row>
    <row r="2614" spans="1:5" s="132" customFormat="1" ht="10.5" customHeight="1" x14ac:dyDescent="0.15">
      <c r="A2614" s="107" t="s">
        <v>26</v>
      </c>
      <c r="B2614" s="107" t="s">
        <v>2919</v>
      </c>
      <c r="C2614" s="139">
        <v>219</v>
      </c>
      <c r="D2614" s="139">
        <v>18</v>
      </c>
      <c r="E2614" s="163">
        <v>237</v>
      </c>
    </row>
    <row r="2615" spans="1:5" s="132" customFormat="1" ht="10.5" customHeight="1" x14ac:dyDescent="0.15">
      <c r="A2615" s="107" t="s">
        <v>25</v>
      </c>
      <c r="B2615" s="107" t="s">
        <v>2920</v>
      </c>
      <c r="C2615" s="139">
        <v>1700</v>
      </c>
      <c r="D2615" s="139">
        <v>207</v>
      </c>
      <c r="E2615" s="163">
        <v>1907</v>
      </c>
    </row>
    <row r="2616" spans="1:5" s="132" customFormat="1" ht="10.5" customHeight="1" x14ac:dyDescent="0.15">
      <c r="A2616" s="107" t="s">
        <v>25</v>
      </c>
      <c r="B2616" s="107" t="s">
        <v>2921</v>
      </c>
      <c r="C2616" s="139">
        <v>1679</v>
      </c>
      <c r="D2616" s="139">
        <v>199</v>
      </c>
      <c r="E2616" s="163">
        <v>1878</v>
      </c>
    </row>
    <row r="2617" spans="1:5" s="132" customFormat="1" ht="10.5" customHeight="1" x14ac:dyDescent="0.15">
      <c r="A2617" s="107" t="s">
        <v>25</v>
      </c>
      <c r="B2617" s="107" t="s">
        <v>2922</v>
      </c>
      <c r="C2617" s="139">
        <v>1491</v>
      </c>
      <c r="D2617" s="139">
        <v>189</v>
      </c>
      <c r="E2617" s="163">
        <v>1680</v>
      </c>
    </row>
    <row r="2618" spans="1:5" s="132" customFormat="1" ht="10.5" customHeight="1" x14ac:dyDescent="0.15">
      <c r="A2618" s="107" t="s">
        <v>25</v>
      </c>
      <c r="B2618" s="107" t="s">
        <v>2923</v>
      </c>
      <c r="C2618" s="139">
        <v>2039</v>
      </c>
      <c r="D2618" s="139">
        <v>353</v>
      </c>
      <c r="E2618" s="163">
        <v>2392</v>
      </c>
    </row>
    <row r="2619" spans="1:5" s="132" customFormat="1" ht="10.5" customHeight="1" x14ac:dyDescent="0.15">
      <c r="A2619" s="107" t="s">
        <v>25</v>
      </c>
      <c r="B2619" s="107" t="s">
        <v>2924</v>
      </c>
      <c r="C2619" s="139">
        <v>1509</v>
      </c>
      <c r="D2619" s="139">
        <v>194</v>
      </c>
      <c r="E2619" s="163">
        <v>1703</v>
      </c>
    </row>
    <row r="2620" spans="1:5" s="132" customFormat="1" ht="10.5" customHeight="1" x14ac:dyDescent="0.15">
      <c r="A2620" s="107" t="s">
        <v>25</v>
      </c>
      <c r="B2620" s="107" t="s">
        <v>2925</v>
      </c>
      <c r="C2620" s="139">
        <v>2133</v>
      </c>
      <c r="D2620" s="139">
        <v>308</v>
      </c>
      <c r="E2620" s="163">
        <v>2441</v>
      </c>
    </row>
    <row r="2621" spans="1:5" s="132" customFormat="1" ht="10.5" customHeight="1" x14ac:dyDescent="0.15">
      <c r="A2621" s="107" t="s">
        <v>25</v>
      </c>
      <c r="B2621" s="107" t="s">
        <v>2926</v>
      </c>
      <c r="C2621" s="139">
        <v>1684</v>
      </c>
      <c r="D2621" s="139">
        <v>290</v>
      </c>
      <c r="E2621" s="163">
        <v>1974</v>
      </c>
    </row>
    <row r="2622" spans="1:5" s="132" customFormat="1" ht="10.5" customHeight="1" x14ac:dyDescent="0.15">
      <c r="A2622" s="107" t="s">
        <v>25</v>
      </c>
      <c r="B2622" s="107" t="s">
        <v>2927</v>
      </c>
      <c r="C2622" s="139">
        <v>861</v>
      </c>
      <c r="D2622" s="139">
        <v>84</v>
      </c>
      <c r="E2622" s="163">
        <v>945</v>
      </c>
    </row>
    <row r="2623" spans="1:5" s="132" customFormat="1" ht="10.5" customHeight="1" x14ac:dyDescent="0.15">
      <c r="A2623" s="107" t="s">
        <v>25</v>
      </c>
      <c r="B2623" s="107" t="s">
        <v>2928</v>
      </c>
      <c r="C2623" s="139">
        <v>966</v>
      </c>
      <c r="D2623" s="139">
        <v>104</v>
      </c>
      <c r="E2623" s="163">
        <v>1070</v>
      </c>
    </row>
    <row r="2624" spans="1:5" s="132" customFormat="1" ht="10.5" customHeight="1" x14ac:dyDescent="0.15">
      <c r="A2624" s="107" t="s">
        <v>25</v>
      </c>
      <c r="B2624" s="107" t="s">
        <v>2929</v>
      </c>
      <c r="C2624" s="139">
        <v>1053</v>
      </c>
      <c r="D2624" s="139">
        <v>119</v>
      </c>
      <c r="E2624" s="163">
        <v>1172</v>
      </c>
    </row>
    <row r="2625" spans="1:5" s="132" customFormat="1" ht="10.5" customHeight="1" x14ac:dyDescent="0.15">
      <c r="A2625" s="107" t="s">
        <v>25</v>
      </c>
      <c r="B2625" s="107" t="s">
        <v>2930</v>
      </c>
      <c r="C2625" s="139">
        <v>202</v>
      </c>
      <c r="D2625" s="139">
        <v>40</v>
      </c>
      <c r="E2625" s="163">
        <v>242</v>
      </c>
    </row>
    <row r="2626" spans="1:5" s="132" customFormat="1" ht="10.5" customHeight="1" x14ac:dyDescent="0.15">
      <c r="A2626" s="107" t="s">
        <v>25</v>
      </c>
      <c r="B2626" s="107" t="s">
        <v>2931</v>
      </c>
      <c r="C2626" s="139">
        <v>1384</v>
      </c>
      <c r="D2626" s="139">
        <v>133</v>
      </c>
      <c r="E2626" s="163">
        <v>1517</v>
      </c>
    </row>
    <row r="2627" spans="1:5" s="132" customFormat="1" ht="10.5" customHeight="1" x14ac:dyDescent="0.15">
      <c r="A2627" s="107" t="s">
        <v>25</v>
      </c>
      <c r="B2627" s="107" t="s">
        <v>2932</v>
      </c>
      <c r="C2627" s="139">
        <v>1882</v>
      </c>
      <c r="D2627" s="139">
        <v>312</v>
      </c>
      <c r="E2627" s="163">
        <v>2194</v>
      </c>
    </row>
    <row r="2628" spans="1:5" s="132" customFormat="1" ht="10.5" customHeight="1" x14ac:dyDescent="0.15">
      <c r="A2628" s="107" t="s">
        <v>25</v>
      </c>
      <c r="B2628" s="107" t="s">
        <v>2933</v>
      </c>
      <c r="C2628" s="139">
        <v>1353</v>
      </c>
      <c r="D2628" s="139">
        <v>149</v>
      </c>
      <c r="E2628" s="163">
        <v>1502</v>
      </c>
    </row>
    <row r="2629" spans="1:5" s="132" customFormat="1" ht="10.5" customHeight="1" x14ac:dyDescent="0.15">
      <c r="A2629" s="107" t="s">
        <v>25</v>
      </c>
      <c r="B2629" s="107" t="s">
        <v>2934</v>
      </c>
      <c r="C2629" s="139">
        <v>1044</v>
      </c>
      <c r="D2629" s="139">
        <v>74</v>
      </c>
      <c r="E2629" s="163">
        <v>1118</v>
      </c>
    </row>
    <row r="2630" spans="1:5" s="132" customFormat="1" ht="10.5" customHeight="1" x14ac:dyDescent="0.15">
      <c r="A2630" s="107" t="s">
        <v>25</v>
      </c>
      <c r="B2630" s="107" t="s">
        <v>2935</v>
      </c>
      <c r="C2630" s="139">
        <v>927</v>
      </c>
      <c r="D2630" s="139">
        <v>114</v>
      </c>
      <c r="E2630" s="163">
        <v>1041</v>
      </c>
    </row>
    <row r="2631" spans="1:5" s="132" customFormat="1" ht="10.5" customHeight="1" x14ac:dyDescent="0.15">
      <c r="A2631" s="107" t="s">
        <v>25</v>
      </c>
      <c r="B2631" s="107" t="s">
        <v>2936</v>
      </c>
      <c r="C2631" s="139">
        <v>1005</v>
      </c>
      <c r="D2631" s="139">
        <v>199</v>
      </c>
      <c r="E2631" s="163">
        <v>1204</v>
      </c>
    </row>
    <row r="2632" spans="1:5" s="132" customFormat="1" ht="10.5" customHeight="1" x14ac:dyDescent="0.15">
      <c r="A2632" s="107" t="s">
        <v>25</v>
      </c>
      <c r="B2632" s="107" t="s">
        <v>2937</v>
      </c>
      <c r="C2632" s="139">
        <v>732</v>
      </c>
      <c r="D2632" s="139">
        <v>152</v>
      </c>
      <c r="E2632" s="163">
        <v>884</v>
      </c>
    </row>
    <row r="2633" spans="1:5" s="132" customFormat="1" ht="10.5" customHeight="1" x14ac:dyDescent="0.15">
      <c r="A2633" s="107" t="s">
        <v>25</v>
      </c>
      <c r="B2633" s="107" t="s">
        <v>2938</v>
      </c>
      <c r="C2633" s="139">
        <v>530</v>
      </c>
      <c r="D2633" s="139">
        <v>142</v>
      </c>
      <c r="E2633" s="163">
        <v>672</v>
      </c>
    </row>
    <row r="2634" spans="1:5" s="132" customFormat="1" ht="10.5" customHeight="1" x14ac:dyDescent="0.15">
      <c r="A2634" s="107" t="s">
        <v>25</v>
      </c>
      <c r="B2634" s="107" t="s">
        <v>2939</v>
      </c>
      <c r="C2634" s="139">
        <v>1921</v>
      </c>
      <c r="D2634" s="139">
        <v>235</v>
      </c>
      <c r="E2634" s="163">
        <v>2156</v>
      </c>
    </row>
    <row r="2635" spans="1:5" s="132" customFormat="1" ht="10.5" customHeight="1" x14ac:dyDescent="0.15">
      <c r="A2635" s="107" t="s">
        <v>25</v>
      </c>
      <c r="B2635" s="107" t="s">
        <v>2940</v>
      </c>
      <c r="C2635" s="139">
        <v>2121</v>
      </c>
      <c r="D2635" s="139">
        <v>338</v>
      </c>
      <c r="E2635" s="163">
        <v>2459</v>
      </c>
    </row>
    <row r="2636" spans="1:5" s="132" customFormat="1" ht="10.5" customHeight="1" x14ac:dyDescent="0.15">
      <c r="A2636" s="107" t="s">
        <v>25</v>
      </c>
      <c r="B2636" s="107" t="s">
        <v>2941</v>
      </c>
      <c r="C2636" s="139">
        <v>2262</v>
      </c>
      <c r="D2636" s="139">
        <v>375</v>
      </c>
      <c r="E2636" s="163">
        <v>2637</v>
      </c>
    </row>
    <row r="2637" spans="1:5" s="132" customFormat="1" ht="10.5" customHeight="1" x14ac:dyDescent="0.15">
      <c r="A2637" s="107" t="s">
        <v>25</v>
      </c>
      <c r="B2637" s="107" t="s">
        <v>2942</v>
      </c>
      <c r="C2637" s="139">
        <v>2069</v>
      </c>
      <c r="D2637" s="139">
        <v>476</v>
      </c>
      <c r="E2637" s="163">
        <v>2545</v>
      </c>
    </row>
    <row r="2638" spans="1:5" s="132" customFormat="1" ht="10.5" customHeight="1" x14ac:dyDescent="0.15">
      <c r="A2638" s="107" t="s">
        <v>25</v>
      </c>
      <c r="B2638" s="107" t="s">
        <v>2943</v>
      </c>
      <c r="C2638" s="139">
        <v>2424</v>
      </c>
      <c r="D2638" s="139">
        <v>574</v>
      </c>
      <c r="E2638" s="163">
        <v>2998</v>
      </c>
    </row>
    <row r="2639" spans="1:5" s="132" customFormat="1" ht="10.5" customHeight="1" x14ac:dyDescent="0.15">
      <c r="A2639" s="107" t="s">
        <v>25</v>
      </c>
      <c r="B2639" s="107" t="s">
        <v>2944</v>
      </c>
      <c r="C2639" s="139">
        <v>1965</v>
      </c>
      <c r="D2639" s="139">
        <v>238</v>
      </c>
      <c r="E2639" s="163">
        <v>2203</v>
      </c>
    </row>
    <row r="2640" spans="1:5" s="132" customFormat="1" ht="10.5" customHeight="1" x14ac:dyDescent="0.15">
      <c r="A2640" s="107" t="s">
        <v>25</v>
      </c>
      <c r="B2640" s="107" t="s">
        <v>2945</v>
      </c>
      <c r="C2640" s="139">
        <v>2215</v>
      </c>
      <c r="D2640" s="139">
        <v>471</v>
      </c>
      <c r="E2640" s="163">
        <v>2686</v>
      </c>
    </row>
    <row r="2641" spans="1:5" s="132" customFormat="1" ht="10.5" customHeight="1" x14ac:dyDescent="0.15">
      <c r="A2641" s="107" t="s">
        <v>25</v>
      </c>
      <c r="B2641" s="107" t="s">
        <v>2946</v>
      </c>
      <c r="C2641" s="139">
        <v>2110</v>
      </c>
      <c r="D2641" s="139">
        <v>234</v>
      </c>
      <c r="E2641" s="163">
        <v>2344</v>
      </c>
    </row>
    <row r="2642" spans="1:5" s="132" customFormat="1" ht="10.5" customHeight="1" x14ac:dyDescent="0.15">
      <c r="A2642" s="107" t="s">
        <v>25</v>
      </c>
      <c r="B2642" s="107" t="s">
        <v>2947</v>
      </c>
      <c r="C2642" s="139">
        <v>1581</v>
      </c>
      <c r="D2642" s="139">
        <v>105</v>
      </c>
      <c r="E2642" s="163">
        <v>1686</v>
      </c>
    </row>
    <row r="2643" spans="1:5" s="132" customFormat="1" ht="10.5" customHeight="1" x14ac:dyDescent="0.15">
      <c r="A2643" s="107" t="s">
        <v>25</v>
      </c>
      <c r="B2643" s="107" t="s">
        <v>2948</v>
      </c>
      <c r="C2643" s="139">
        <v>1901</v>
      </c>
      <c r="D2643" s="139">
        <v>182</v>
      </c>
      <c r="E2643" s="163">
        <v>2083</v>
      </c>
    </row>
    <row r="2644" spans="1:5" s="132" customFormat="1" ht="10.5" customHeight="1" x14ac:dyDescent="0.15">
      <c r="A2644" s="107" t="s">
        <v>25</v>
      </c>
      <c r="B2644" s="107" t="s">
        <v>2949</v>
      </c>
      <c r="C2644" s="139">
        <v>2617</v>
      </c>
      <c r="D2644" s="139">
        <v>553</v>
      </c>
      <c r="E2644" s="163">
        <v>3170</v>
      </c>
    </row>
    <row r="2645" spans="1:5" s="132" customFormat="1" ht="10.5" customHeight="1" x14ac:dyDescent="0.15">
      <c r="A2645" s="107" t="s">
        <v>25</v>
      </c>
      <c r="B2645" s="107" t="s">
        <v>2950</v>
      </c>
      <c r="C2645" s="139">
        <v>1372</v>
      </c>
      <c r="D2645" s="139">
        <v>111</v>
      </c>
      <c r="E2645" s="163">
        <v>1483</v>
      </c>
    </row>
    <row r="2646" spans="1:5" s="132" customFormat="1" ht="10.5" customHeight="1" x14ac:dyDescent="0.15">
      <c r="A2646" s="107" t="s">
        <v>25</v>
      </c>
      <c r="B2646" s="107" t="s">
        <v>2951</v>
      </c>
      <c r="C2646" s="139">
        <v>1125</v>
      </c>
      <c r="D2646" s="139">
        <v>108</v>
      </c>
      <c r="E2646" s="163">
        <v>1233</v>
      </c>
    </row>
    <row r="2647" spans="1:5" s="132" customFormat="1" ht="10.5" customHeight="1" x14ac:dyDescent="0.15">
      <c r="A2647" s="107" t="s">
        <v>25</v>
      </c>
      <c r="B2647" s="107" t="s">
        <v>2952</v>
      </c>
      <c r="C2647" s="139">
        <v>1907</v>
      </c>
      <c r="D2647" s="139">
        <v>177</v>
      </c>
      <c r="E2647" s="163">
        <v>2084</v>
      </c>
    </row>
    <row r="2648" spans="1:5" s="132" customFormat="1" ht="10.5" customHeight="1" x14ac:dyDescent="0.15">
      <c r="A2648" s="107" t="s">
        <v>25</v>
      </c>
      <c r="B2648" s="107" t="s">
        <v>2953</v>
      </c>
      <c r="C2648" s="139">
        <v>942</v>
      </c>
      <c r="D2648" s="139">
        <v>101</v>
      </c>
      <c r="E2648" s="163">
        <v>1043</v>
      </c>
    </row>
    <row r="2649" spans="1:5" s="132" customFormat="1" ht="10.5" customHeight="1" x14ac:dyDescent="0.15">
      <c r="A2649" s="107" t="s">
        <v>25</v>
      </c>
      <c r="B2649" s="107" t="s">
        <v>2954</v>
      </c>
      <c r="C2649" s="139">
        <v>1449</v>
      </c>
      <c r="D2649" s="139">
        <v>169</v>
      </c>
      <c r="E2649" s="163">
        <v>1618</v>
      </c>
    </row>
    <row r="2650" spans="1:5" s="132" customFormat="1" ht="10.5" customHeight="1" x14ac:dyDescent="0.15">
      <c r="A2650" s="107" t="s">
        <v>25</v>
      </c>
      <c r="B2650" s="107" t="s">
        <v>2955</v>
      </c>
      <c r="C2650" s="139">
        <v>985</v>
      </c>
      <c r="D2650" s="139">
        <v>57</v>
      </c>
      <c r="E2650" s="163">
        <v>1042</v>
      </c>
    </row>
    <row r="2651" spans="1:5" s="132" customFormat="1" ht="10.5" customHeight="1" x14ac:dyDescent="0.15">
      <c r="A2651" s="107" t="s">
        <v>25</v>
      </c>
      <c r="B2651" s="107" t="s">
        <v>2956</v>
      </c>
      <c r="C2651" s="139">
        <v>1418</v>
      </c>
      <c r="D2651" s="139">
        <v>179</v>
      </c>
      <c r="E2651" s="163">
        <v>1597</v>
      </c>
    </row>
    <row r="2652" spans="1:5" s="132" customFormat="1" ht="10.5" customHeight="1" x14ac:dyDescent="0.15">
      <c r="A2652" s="107" t="s">
        <v>25</v>
      </c>
      <c r="B2652" s="107" t="s">
        <v>2957</v>
      </c>
      <c r="C2652" s="139">
        <v>2132</v>
      </c>
      <c r="D2652" s="139">
        <v>331</v>
      </c>
      <c r="E2652" s="163">
        <v>2463</v>
      </c>
    </row>
    <row r="2653" spans="1:5" s="132" customFormat="1" ht="10.5" customHeight="1" x14ac:dyDescent="0.15">
      <c r="A2653" s="107" t="s">
        <v>25</v>
      </c>
      <c r="B2653" s="107" t="s">
        <v>2958</v>
      </c>
      <c r="C2653" s="139">
        <v>1957</v>
      </c>
      <c r="D2653" s="139">
        <v>608</v>
      </c>
      <c r="E2653" s="163">
        <v>2565</v>
      </c>
    </row>
    <row r="2654" spans="1:5" s="132" customFormat="1" ht="10.5" customHeight="1" x14ac:dyDescent="0.15">
      <c r="A2654" s="107" t="s">
        <v>25</v>
      </c>
      <c r="B2654" s="107" t="s">
        <v>2959</v>
      </c>
      <c r="C2654" s="139">
        <v>1738</v>
      </c>
      <c r="D2654" s="139">
        <v>329</v>
      </c>
      <c r="E2654" s="163">
        <v>2067</v>
      </c>
    </row>
    <row r="2655" spans="1:5" s="132" customFormat="1" ht="10.5" customHeight="1" x14ac:dyDescent="0.15">
      <c r="A2655" s="107" t="s">
        <v>25</v>
      </c>
      <c r="B2655" s="107" t="s">
        <v>2960</v>
      </c>
      <c r="C2655" s="139">
        <v>1440</v>
      </c>
      <c r="D2655" s="139">
        <v>203</v>
      </c>
      <c r="E2655" s="163">
        <v>1643</v>
      </c>
    </row>
    <row r="2656" spans="1:5" s="132" customFormat="1" ht="10.5" customHeight="1" x14ac:dyDescent="0.15">
      <c r="A2656" s="107" t="s">
        <v>25</v>
      </c>
      <c r="B2656" s="107" t="s">
        <v>2961</v>
      </c>
      <c r="C2656" s="139">
        <v>1623</v>
      </c>
      <c r="D2656" s="139">
        <v>130</v>
      </c>
      <c r="E2656" s="163">
        <v>1753</v>
      </c>
    </row>
    <row r="2657" spans="1:5" s="132" customFormat="1" ht="10.5" customHeight="1" x14ac:dyDescent="0.15">
      <c r="A2657" s="107" t="s">
        <v>25</v>
      </c>
      <c r="B2657" s="107" t="s">
        <v>2962</v>
      </c>
      <c r="C2657" s="139">
        <v>1783</v>
      </c>
      <c r="D2657" s="139">
        <v>665</v>
      </c>
      <c r="E2657" s="163">
        <v>2448</v>
      </c>
    </row>
    <row r="2658" spans="1:5" s="132" customFormat="1" ht="10.5" customHeight="1" x14ac:dyDescent="0.15">
      <c r="A2658" s="107" t="s">
        <v>25</v>
      </c>
      <c r="B2658" s="107" t="s">
        <v>2963</v>
      </c>
      <c r="C2658" s="139">
        <v>2093</v>
      </c>
      <c r="D2658" s="139">
        <v>542</v>
      </c>
      <c r="E2658" s="163">
        <v>2635</v>
      </c>
    </row>
    <row r="2659" spans="1:5" s="132" customFormat="1" ht="10.5" customHeight="1" x14ac:dyDescent="0.15">
      <c r="A2659" s="107" t="s">
        <v>25</v>
      </c>
      <c r="B2659" s="107" t="s">
        <v>2964</v>
      </c>
      <c r="C2659" s="139">
        <v>2304</v>
      </c>
      <c r="D2659" s="139">
        <v>660</v>
      </c>
      <c r="E2659" s="163">
        <v>2964</v>
      </c>
    </row>
    <row r="2660" spans="1:5" s="132" customFormat="1" ht="10.5" customHeight="1" x14ac:dyDescent="0.15">
      <c r="A2660" s="107" t="s">
        <v>25</v>
      </c>
      <c r="B2660" s="107" t="s">
        <v>2965</v>
      </c>
      <c r="C2660" s="139">
        <v>2212</v>
      </c>
      <c r="D2660" s="139">
        <v>323</v>
      </c>
      <c r="E2660" s="163">
        <v>2535</v>
      </c>
    </row>
    <row r="2661" spans="1:5" s="132" customFormat="1" ht="10.5" customHeight="1" x14ac:dyDescent="0.15">
      <c r="A2661" s="107" t="s">
        <v>25</v>
      </c>
      <c r="B2661" s="107" t="s">
        <v>2966</v>
      </c>
      <c r="C2661" s="139">
        <v>1864</v>
      </c>
      <c r="D2661" s="139">
        <v>205</v>
      </c>
      <c r="E2661" s="163">
        <v>2069</v>
      </c>
    </row>
    <row r="2662" spans="1:5" s="132" customFormat="1" ht="10.5" customHeight="1" x14ac:dyDescent="0.15">
      <c r="A2662" s="107" t="s">
        <v>25</v>
      </c>
      <c r="B2662" s="107" t="s">
        <v>2967</v>
      </c>
      <c r="C2662" s="139">
        <v>2074</v>
      </c>
      <c r="D2662" s="139">
        <v>178</v>
      </c>
      <c r="E2662" s="163">
        <v>2252</v>
      </c>
    </row>
    <row r="2663" spans="1:5" s="132" customFormat="1" ht="10.5" customHeight="1" x14ac:dyDescent="0.15">
      <c r="A2663" s="107" t="s">
        <v>25</v>
      </c>
      <c r="B2663" s="107" t="s">
        <v>2968</v>
      </c>
      <c r="C2663" s="139">
        <v>2179</v>
      </c>
      <c r="D2663" s="139">
        <v>487</v>
      </c>
      <c r="E2663" s="163">
        <v>2666</v>
      </c>
    </row>
    <row r="2664" spans="1:5" s="132" customFormat="1" ht="10.5" customHeight="1" x14ac:dyDescent="0.15">
      <c r="A2664" s="107" t="s">
        <v>25</v>
      </c>
      <c r="B2664" s="107" t="s">
        <v>2969</v>
      </c>
      <c r="C2664" s="139">
        <v>1848</v>
      </c>
      <c r="D2664" s="139">
        <v>287</v>
      </c>
      <c r="E2664" s="163">
        <v>2135</v>
      </c>
    </row>
    <row r="2665" spans="1:5" s="132" customFormat="1" ht="10.5" customHeight="1" x14ac:dyDescent="0.15">
      <c r="A2665" s="107" t="s">
        <v>25</v>
      </c>
      <c r="B2665" s="107" t="s">
        <v>2970</v>
      </c>
      <c r="C2665" s="139">
        <v>1669</v>
      </c>
      <c r="D2665" s="139">
        <v>248</v>
      </c>
      <c r="E2665" s="163">
        <v>1917</v>
      </c>
    </row>
    <row r="2666" spans="1:5" s="132" customFormat="1" ht="10.5" customHeight="1" x14ac:dyDescent="0.15">
      <c r="A2666" s="107" t="s">
        <v>25</v>
      </c>
      <c r="B2666" s="107" t="s">
        <v>2971</v>
      </c>
      <c r="C2666" s="139">
        <v>2189</v>
      </c>
      <c r="D2666" s="139">
        <v>338</v>
      </c>
      <c r="E2666" s="163">
        <v>2527</v>
      </c>
    </row>
    <row r="2667" spans="1:5" s="132" customFormat="1" ht="10.5" customHeight="1" x14ac:dyDescent="0.15">
      <c r="A2667" s="107" t="s">
        <v>25</v>
      </c>
      <c r="B2667" s="107" t="s">
        <v>2972</v>
      </c>
      <c r="C2667" s="139">
        <v>2146</v>
      </c>
      <c r="D2667" s="139">
        <v>362</v>
      </c>
      <c r="E2667" s="163">
        <v>2508</v>
      </c>
    </row>
    <row r="2668" spans="1:5" s="132" customFormat="1" ht="10.5" customHeight="1" x14ac:dyDescent="0.15">
      <c r="A2668" s="107" t="s">
        <v>25</v>
      </c>
      <c r="B2668" s="107" t="s">
        <v>2973</v>
      </c>
      <c r="C2668" s="139">
        <v>2779</v>
      </c>
      <c r="D2668" s="139">
        <v>705</v>
      </c>
      <c r="E2668" s="163">
        <v>3484</v>
      </c>
    </row>
    <row r="2669" spans="1:5" s="132" customFormat="1" ht="10.5" customHeight="1" x14ac:dyDescent="0.15">
      <c r="A2669" s="107" t="s">
        <v>25</v>
      </c>
      <c r="B2669" s="107" t="s">
        <v>2974</v>
      </c>
      <c r="C2669" s="139">
        <v>1780</v>
      </c>
      <c r="D2669" s="139">
        <v>310</v>
      </c>
      <c r="E2669" s="163">
        <v>2090</v>
      </c>
    </row>
    <row r="2670" spans="1:5" s="132" customFormat="1" ht="10.5" customHeight="1" x14ac:dyDescent="0.15">
      <c r="A2670" s="107" t="s">
        <v>25</v>
      </c>
      <c r="B2670" s="107" t="s">
        <v>2975</v>
      </c>
      <c r="C2670" s="139">
        <v>2490</v>
      </c>
      <c r="D2670" s="139">
        <v>408</v>
      </c>
      <c r="E2670" s="163">
        <v>2898</v>
      </c>
    </row>
    <row r="2671" spans="1:5" s="132" customFormat="1" ht="10.5" customHeight="1" x14ac:dyDescent="0.15">
      <c r="A2671" s="107" t="s">
        <v>25</v>
      </c>
      <c r="B2671" s="107" t="s">
        <v>2976</v>
      </c>
      <c r="C2671" s="139">
        <v>2428</v>
      </c>
      <c r="D2671" s="139">
        <v>270</v>
      </c>
      <c r="E2671" s="163">
        <v>2698</v>
      </c>
    </row>
    <row r="2672" spans="1:5" s="132" customFormat="1" ht="10.5" customHeight="1" x14ac:dyDescent="0.15">
      <c r="A2672" s="107" t="s">
        <v>24</v>
      </c>
      <c r="B2672" s="107" t="s">
        <v>2977</v>
      </c>
      <c r="C2672" s="139">
        <v>766</v>
      </c>
      <c r="D2672" s="139">
        <v>117</v>
      </c>
      <c r="E2672" s="163">
        <v>883</v>
      </c>
    </row>
    <row r="2673" spans="1:5" s="132" customFormat="1" ht="10.5" customHeight="1" x14ac:dyDescent="0.15">
      <c r="A2673" s="107" t="s">
        <v>23</v>
      </c>
      <c r="B2673" s="107" t="s">
        <v>2978</v>
      </c>
      <c r="C2673" s="139">
        <v>1378</v>
      </c>
      <c r="D2673" s="139">
        <v>285</v>
      </c>
      <c r="E2673" s="163">
        <v>1663</v>
      </c>
    </row>
    <row r="2674" spans="1:5" s="132" customFormat="1" ht="10.5" customHeight="1" x14ac:dyDescent="0.15">
      <c r="A2674" s="107" t="s">
        <v>23</v>
      </c>
      <c r="B2674" s="107" t="s">
        <v>2979</v>
      </c>
      <c r="C2674" s="139">
        <v>684</v>
      </c>
      <c r="D2674" s="139">
        <v>143</v>
      </c>
      <c r="E2674" s="163">
        <v>827</v>
      </c>
    </row>
    <row r="2675" spans="1:5" s="132" customFormat="1" ht="10.5" customHeight="1" x14ac:dyDescent="0.15">
      <c r="A2675" s="107" t="s">
        <v>23</v>
      </c>
      <c r="B2675" s="107" t="s">
        <v>2980</v>
      </c>
      <c r="C2675" s="139">
        <v>1209</v>
      </c>
      <c r="D2675" s="139">
        <v>136</v>
      </c>
      <c r="E2675" s="163">
        <v>1345</v>
      </c>
    </row>
    <row r="2676" spans="1:5" s="132" customFormat="1" ht="10.5" customHeight="1" x14ac:dyDescent="0.15">
      <c r="A2676" s="107" t="s">
        <v>23</v>
      </c>
      <c r="B2676" s="107" t="s">
        <v>2981</v>
      </c>
      <c r="C2676" s="139">
        <v>30</v>
      </c>
      <c r="D2676" s="139">
        <v>11</v>
      </c>
      <c r="E2676" s="163">
        <v>41</v>
      </c>
    </row>
    <row r="2677" spans="1:5" s="132" customFormat="1" ht="10.5" customHeight="1" x14ac:dyDescent="0.15">
      <c r="A2677" s="107" t="s">
        <v>23</v>
      </c>
      <c r="B2677" s="107" t="s">
        <v>2982</v>
      </c>
      <c r="C2677" s="139">
        <v>961</v>
      </c>
      <c r="D2677" s="139">
        <v>179</v>
      </c>
      <c r="E2677" s="163">
        <v>1140</v>
      </c>
    </row>
    <row r="2678" spans="1:5" s="132" customFormat="1" ht="10.5" customHeight="1" x14ac:dyDescent="0.15">
      <c r="A2678" s="107" t="s">
        <v>23</v>
      </c>
      <c r="B2678" s="107" t="s">
        <v>2983</v>
      </c>
      <c r="C2678" s="139">
        <v>231</v>
      </c>
      <c r="D2678" s="139">
        <v>28</v>
      </c>
      <c r="E2678" s="163">
        <v>259</v>
      </c>
    </row>
    <row r="2679" spans="1:5" s="132" customFormat="1" ht="10.5" customHeight="1" x14ac:dyDescent="0.15">
      <c r="A2679" s="107" t="s">
        <v>23</v>
      </c>
      <c r="B2679" s="107" t="s">
        <v>2984</v>
      </c>
      <c r="C2679" s="139">
        <v>776</v>
      </c>
      <c r="D2679" s="139">
        <v>129</v>
      </c>
      <c r="E2679" s="163">
        <v>905</v>
      </c>
    </row>
    <row r="2680" spans="1:5" s="132" customFormat="1" ht="10.5" customHeight="1" x14ac:dyDescent="0.15">
      <c r="A2680" s="107" t="s">
        <v>23</v>
      </c>
      <c r="B2680" s="107" t="s">
        <v>2985</v>
      </c>
      <c r="C2680" s="139">
        <v>239</v>
      </c>
      <c r="D2680" s="139">
        <v>61</v>
      </c>
      <c r="E2680" s="163">
        <v>300</v>
      </c>
    </row>
    <row r="2681" spans="1:5" s="132" customFormat="1" ht="10.5" customHeight="1" x14ac:dyDescent="0.15">
      <c r="A2681" s="107" t="s">
        <v>23</v>
      </c>
      <c r="B2681" s="107" t="s">
        <v>2986</v>
      </c>
      <c r="C2681" s="139">
        <v>797</v>
      </c>
      <c r="D2681" s="139">
        <v>174</v>
      </c>
      <c r="E2681" s="163">
        <v>971</v>
      </c>
    </row>
    <row r="2682" spans="1:5" s="132" customFormat="1" ht="10.5" customHeight="1" x14ac:dyDescent="0.15">
      <c r="A2682" s="107" t="s">
        <v>23</v>
      </c>
      <c r="B2682" s="107" t="s">
        <v>2987</v>
      </c>
      <c r="C2682" s="139">
        <v>111</v>
      </c>
      <c r="D2682" s="139">
        <v>8</v>
      </c>
      <c r="E2682" s="163">
        <v>119</v>
      </c>
    </row>
    <row r="2683" spans="1:5" s="132" customFormat="1" ht="10.5" customHeight="1" x14ac:dyDescent="0.15">
      <c r="A2683" s="107" t="s">
        <v>23</v>
      </c>
      <c r="B2683" s="107" t="s">
        <v>2988</v>
      </c>
      <c r="C2683" s="139">
        <v>623</v>
      </c>
      <c r="D2683" s="139">
        <v>163</v>
      </c>
      <c r="E2683" s="163">
        <v>786</v>
      </c>
    </row>
    <row r="2684" spans="1:5" s="132" customFormat="1" ht="10.5" customHeight="1" x14ac:dyDescent="0.15">
      <c r="A2684" s="107" t="s">
        <v>23</v>
      </c>
      <c r="B2684" s="107" t="s">
        <v>2989</v>
      </c>
      <c r="C2684" s="139">
        <v>431</v>
      </c>
      <c r="D2684" s="139">
        <v>96</v>
      </c>
      <c r="E2684" s="163">
        <v>527</v>
      </c>
    </row>
    <row r="2685" spans="1:5" s="132" customFormat="1" ht="10.5" customHeight="1" x14ac:dyDescent="0.15">
      <c r="A2685" s="107" t="s">
        <v>23</v>
      </c>
      <c r="B2685" s="107" t="s">
        <v>2990</v>
      </c>
      <c r="C2685" s="139">
        <v>409</v>
      </c>
      <c r="D2685" s="139">
        <v>96</v>
      </c>
      <c r="E2685" s="163">
        <v>505</v>
      </c>
    </row>
    <row r="2686" spans="1:5" s="132" customFormat="1" ht="10.5" customHeight="1" x14ac:dyDescent="0.15">
      <c r="A2686" s="107" t="s">
        <v>22</v>
      </c>
      <c r="B2686" s="107" t="s">
        <v>2991</v>
      </c>
      <c r="C2686" s="139">
        <v>427</v>
      </c>
      <c r="D2686" s="139">
        <v>56</v>
      </c>
      <c r="E2686" s="163">
        <v>483</v>
      </c>
    </row>
    <row r="2687" spans="1:5" s="132" customFormat="1" ht="10.5" customHeight="1" x14ac:dyDescent="0.15">
      <c r="A2687" s="107" t="s">
        <v>22</v>
      </c>
      <c r="B2687" s="107" t="s">
        <v>2992</v>
      </c>
      <c r="C2687" s="139">
        <v>2273</v>
      </c>
      <c r="D2687" s="139">
        <v>429</v>
      </c>
      <c r="E2687" s="163">
        <v>2702</v>
      </c>
    </row>
    <row r="2688" spans="1:5" s="132" customFormat="1" ht="10.5" customHeight="1" x14ac:dyDescent="0.15">
      <c r="A2688" s="107" t="s">
        <v>22</v>
      </c>
      <c r="B2688" s="107" t="s">
        <v>2993</v>
      </c>
      <c r="C2688" s="139">
        <v>1726</v>
      </c>
      <c r="D2688" s="139">
        <v>207</v>
      </c>
      <c r="E2688" s="163">
        <v>1933</v>
      </c>
    </row>
    <row r="2689" spans="1:5" s="132" customFormat="1" ht="10.5" customHeight="1" x14ac:dyDescent="0.15">
      <c r="A2689" s="107" t="s">
        <v>22</v>
      </c>
      <c r="B2689" s="107" t="s">
        <v>2994</v>
      </c>
      <c r="C2689" s="139">
        <v>1944</v>
      </c>
      <c r="D2689" s="139">
        <v>235</v>
      </c>
      <c r="E2689" s="163">
        <v>2179</v>
      </c>
    </row>
    <row r="2690" spans="1:5" s="132" customFormat="1" ht="10.5" customHeight="1" x14ac:dyDescent="0.15">
      <c r="A2690" s="107" t="s">
        <v>22</v>
      </c>
      <c r="B2690" s="107" t="s">
        <v>2995</v>
      </c>
      <c r="C2690" s="139">
        <v>1020</v>
      </c>
      <c r="D2690" s="139">
        <v>132</v>
      </c>
      <c r="E2690" s="163">
        <v>1152</v>
      </c>
    </row>
    <row r="2691" spans="1:5" s="132" customFormat="1" ht="10.5" customHeight="1" x14ac:dyDescent="0.15">
      <c r="A2691" s="107" t="s">
        <v>22</v>
      </c>
      <c r="B2691" s="107" t="s">
        <v>2996</v>
      </c>
      <c r="C2691" s="139">
        <v>711</v>
      </c>
      <c r="D2691" s="139">
        <v>69</v>
      </c>
      <c r="E2691" s="163">
        <v>780</v>
      </c>
    </row>
    <row r="2692" spans="1:5" s="132" customFormat="1" ht="10.5" customHeight="1" x14ac:dyDescent="0.15">
      <c r="A2692" s="107" t="s">
        <v>22</v>
      </c>
      <c r="B2692" s="107" t="s">
        <v>2997</v>
      </c>
      <c r="C2692" s="139">
        <v>2129</v>
      </c>
      <c r="D2692" s="139">
        <v>394</v>
      </c>
      <c r="E2692" s="163">
        <v>2523</v>
      </c>
    </row>
    <row r="2693" spans="1:5" s="132" customFormat="1" ht="10.5" customHeight="1" x14ac:dyDescent="0.15">
      <c r="A2693" s="107" t="s">
        <v>22</v>
      </c>
      <c r="B2693" s="107" t="s">
        <v>2998</v>
      </c>
      <c r="C2693" s="139">
        <v>1460</v>
      </c>
      <c r="D2693" s="139">
        <v>329</v>
      </c>
      <c r="E2693" s="163">
        <v>1789</v>
      </c>
    </row>
    <row r="2694" spans="1:5" s="132" customFormat="1" ht="10.5" customHeight="1" x14ac:dyDescent="0.15">
      <c r="A2694" s="107" t="s">
        <v>22</v>
      </c>
      <c r="B2694" s="107" t="s">
        <v>2999</v>
      </c>
      <c r="C2694" s="139">
        <v>1508</v>
      </c>
      <c r="D2694" s="139">
        <v>443</v>
      </c>
      <c r="E2694" s="163">
        <v>1951</v>
      </c>
    </row>
    <row r="2695" spans="1:5" s="132" customFormat="1" ht="10.5" customHeight="1" x14ac:dyDescent="0.15">
      <c r="A2695" s="107" t="s">
        <v>22</v>
      </c>
      <c r="B2695" s="107" t="s">
        <v>3000</v>
      </c>
      <c r="C2695" s="139">
        <v>1366</v>
      </c>
      <c r="D2695" s="139">
        <v>219</v>
      </c>
      <c r="E2695" s="163">
        <v>1585</v>
      </c>
    </row>
    <row r="2696" spans="1:5" s="132" customFormat="1" ht="10.5" customHeight="1" x14ac:dyDescent="0.15">
      <c r="A2696" s="107" t="s">
        <v>22</v>
      </c>
      <c r="B2696" s="107" t="s">
        <v>3001</v>
      </c>
      <c r="C2696" s="139">
        <v>2427</v>
      </c>
      <c r="D2696" s="139">
        <v>467</v>
      </c>
      <c r="E2696" s="163">
        <v>2894</v>
      </c>
    </row>
    <row r="2697" spans="1:5" s="132" customFormat="1" ht="10.5" customHeight="1" x14ac:dyDescent="0.15">
      <c r="A2697" s="107" t="s">
        <v>21</v>
      </c>
      <c r="B2697" s="107" t="s">
        <v>3002</v>
      </c>
      <c r="C2697" s="139">
        <v>1207</v>
      </c>
      <c r="D2697" s="139">
        <v>112</v>
      </c>
      <c r="E2697" s="163">
        <v>1319</v>
      </c>
    </row>
    <row r="2698" spans="1:5" s="132" customFormat="1" ht="10.5" customHeight="1" x14ac:dyDescent="0.15">
      <c r="A2698" s="107" t="s">
        <v>21</v>
      </c>
      <c r="B2698" s="107" t="s">
        <v>3003</v>
      </c>
      <c r="C2698" s="139">
        <v>1064</v>
      </c>
      <c r="D2698" s="139">
        <v>67</v>
      </c>
      <c r="E2698" s="163">
        <v>1131</v>
      </c>
    </row>
    <row r="2699" spans="1:5" s="132" customFormat="1" ht="10.5" customHeight="1" x14ac:dyDescent="0.15">
      <c r="A2699" s="107" t="s">
        <v>21</v>
      </c>
      <c r="B2699" s="107" t="s">
        <v>3004</v>
      </c>
      <c r="C2699" s="139">
        <v>1488</v>
      </c>
      <c r="D2699" s="139">
        <v>235</v>
      </c>
      <c r="E2699" s="163">
        <v>1723</v>
      </c>
    </row>
    <row r="2700" spans="1:5" s="132" customFormat="1" ht="10.5" customHeight="1" x14ac:dyDescent="0.15">
      <c r="A2700" s="107" t="s">
        <v>21</v>
      </c>
      <c r="B2700" s="107" t="s">
        <v>3005</v>
      </c>
      <c r="C2700" s="139">
        <v>1226</v>
      </c>
      <c r="D2700" s="139">
        <v>231</v>
      </c>
      <c r="E2700" s="163">
        <v>1457</v>
      </c>
    </row>
    <row r="2701" spans="1:5" s="132" customFormat="1" ht="10.5" customHeight="1" x14ac:dyDescent="0.15">
      <c r="A2701" s="107" t="s">
        <v>21</v>
      </c>
      <c r="B2701" s="107" t="s">
        <v>3006</v>
      </c>
      <c r="C2701" s="139">
        <v>688</v>
      </c>
      <c r="D2701" s="139">
        <v>61</v>
      </c>
      <c r="E2701" s="163">
        <v>749</v>
      </c>
    </row>
    <row r="2702" spans="1:5" s="132" customFormat="1" ht="10.5" customHeight="1" x14ac:dyDescent="0.15">
      <c r="A2702" s="107" t="s">
        <v>21</v>
      </c>
      <c r="B2702" s="107" t="s">
        <v>3007</v>
      </c>
      <c r="C2702" s="139">
        <v>949</v>
      </c>
      <c r="D2702" s="139">
        <v>82</v>
      </c>
      <c r="E2702" s="163">
        <v>1031</v>
      </c>
    </row>
    <row r="2703" spans="1:5" s="132" customFormat="1" ht="10.5" customHeight="1" x14ac:dyDescent="0.15">
      <c r="A2703" s="107" t="s">
        <v>21</v>
      </c>
      <c r="B2703" s="107" t="s">
        <v>3008</v>
      </c>
      <c r="C2703" s="139">
        <v>804</v>
      </c>
      <c r="D2703" s="139">
        <v>117</v>
      </c>
      <c r="E2703" s="163">
        <v>921</v>
      </c>
    </row>
    <row r="2704" spans="1:5" s="132" customFormat="1" ht="10.5" customHeight="1" x14ac:dyDescent="0.15">
      <c r="A2704" s="107" t="s">
        <v>21</v>
      </c>
      <c r="B2704" s="107" t="s">
        <v>3009</v>
      </c>
      <c r="C2704" s="139">
        <v>374</v>
      </c>
      <c r="D2704" s="139">
        <v>50</v>
      </c>
      <c r="E2704" s="163">
        <v>424</v>
      </c>
    </row>
    <row r="2705" spans="1:5" s="132" customFormat="1" ht="10.5" customHeight="1" x14ac:dyDescent="0.15">
      <c r="A2705" s="107" t="s">
        <v>21</v>
      </c>
      <c r="B2705" s="107" t="s">
        <v>3010</v>
      </c>
      <c r="C2705" s="139">
        <v>1306</v>
      </c>
      <c r="D2705" s="139">
        <v>210</v>
      </c>
      <c r="E2705" s="163">
        <v>1516</v>
      </c>
    </row>
    <row r="2706" spans="1:5" s="132" customFormat="1" ht="10.5" customHeight="1" x14ac:dyDescent="0.15">
      <c r="A2706" s="107" t="s">
        <v>21</v>
      </c>
      <c r="B2706" s="107" t="s">
        <v>3011</v>
      </c>
      <c r="C2706" s="139">
        <v>118</v>
      </c>
      <c r="D2706" s="139">
        <v>17</v>
      </c>
      <c r="E2706" s="163">
        <v>135</v>
      </c>
    </row>
    <row r="2707" spans="1:5" s="132" customFormat="1" ht="10.5" customHeight="1" x14ac:dyDescent="0.15">
      <c r="A2707" s="107" t="s">
        <v>21</v>
      </c>
      <c r="B2707" s="107" t="s">
        <v>3012</v>
      </c>
      <c r="C2707" s="139">
        <v>168</v>
      </c>
      <c r="D2707" s="139">
        <v>20</v>
      </c>
      <c r="E2707" s="163">
        <v>188</v>
      </c>
    </row>
    <row r="2708" spans="1:5" s="132" customFormat="1" ht="10.5" customHeight="1" x14ac:dyDescent="0.15">
      <c r="A2708" s="107" t="s">
        <v>21</v>
      </c>
      <c r="B2708" s="107" t="s">
        <v>3013</v>
      </c>
      <c r="C2708" s="139">
        <v>1120</v>
      </c>
      <c r="D2708" s="139">
        <v>133</v>
      </c>
      <c r="E2708" s="163">
        <v>1253</v>
      </c>
    </row>
    <row r="2709" spans="1:5" s="132" customFormat="1" ht="10.5" customHeight="1" x14ac:dyDescent="0.15">
      <c r="A2709" s="107" t="s">
        <v>21</v>
      </c>
      <c r="B2709" s="107" t="s">
        <v>3014</v>
      </c>
      <c r="C2709" s="139">
        <v>1036</v>
      </c>
      <c r="D2709" s="139">
        <v>120</v>
      </c>
      <c r="E2709" s="163">
        <v>1156</v>
      </c>
    </row>
    <row r="2710" spans="1:5" s="132" customFormat="1" ht="10.5" customHeight="1" x14ac:dyDescent="0.15">
      <c r="A2710" s="107" t="s">
        <v>21</v>
      </c>
      <c r="B2710" s="107" t="s">
        <v>3015</v>
      </c>
      <c r="C2710" s="139">
        <v>649</v>
      </c>
      <c r="D2710" s="139">
        <v>103</v>
      </c>
      <c r="E2710" s="163">
        <v>752</v>
      </c>
    </row>
    <row r="2711" spans="1:5" s="132" customFormat="1" ht="10.5" customHeight="1" x14ac:dyDescent="0.15">
      <c r="A2711" s="107" t="s">
        <v>21</v>
      </c>
      <c r="B2711" s="107" t="s">
        <v>3016</v>
      </c>
      <c r="C2711" s="139">
        <v>15</v>
      </c>
      <c r="D2711" s="139">
        <v>5</v>
      </c>
      <c r="E2711" s="163">
        <v>20</v>
      </c>
    </row>
    <row r="2712" spans="1:5" s="132" customFormat="1" ht="10.5" customHeight="1" x14ac:dyDescent="0.15">
      <c r="A2712" s="107" t="s">
        <v>21</v>
      </c>
      <c r="B2712" s="107" t="s">
        <v>3017</v>
      </c>
      <c r="C2712" s="139">
        <v>337</v>
      </c>
      <c r="D2712" s="139">
        <v>45</v>
      </c>
      <c r="E2712" s="163">
        <v>382</v>
      </c>
    </row>
    <row r="2713" spans="1:5" s="132" customFormat="1" ht="10.5" customHeight="1" x14ac:dyDescent="0.15">
      <c r="A2713" s="107" t="s">
        <v>21</v>
      </c>
      <c r="B2713" s="107" t="s">
        <v>3018</v>
      </c>
      <c r="C2713" s="139">
        <v>1026</v>
      </c>
      <c r="D2713" s="139">
        <v>90</v>
      </c>
      <c r="E2713" s="163">
        <v>1116</v>
      </c>
    </row>
    <row r="2714" spans="1:5" s="132" customFormat="1" ht="10.5" customHeight="1" x14ac:dyDescent="0.15">
      <c r="A2714" s="107" t="s">
        <v>21</v>
      </c>
      <c r="B2714" s="107" t="s">
        <v>3019</v>
      </c>
      <c r="C2714" s="139">
        <v>1065</v>
      </c>
      <c r="D2714" s="139">
        <v>86</v>
      </c>
      <c r="E2714" s="163">
        <v>1151</v>
      </c>
    </row>
    <row r="2715" spans="1:5" s="132" customFormat="1" ht="10.5" customHeight="1" x14ac:dyDescent="0.15">
      <c r="A2715" s="107" t="s">
        <v>21</v>
      </c>
      <c r="B2715" s="107" t="s">
        <v>3020</v>
      </c>
      <c r="C2715" s="139">
        <v>1003</v>
      </c>
      <c r="D2715" s="139">
        <v>87</v>
      </c>
      <c r="E2715" s="163">
        <v>1090</v>
      </c>
    </row>
    <row r="2716" spans="1:5" s="132" customFormat="1" ht="10.5" customHeight="1" x14ac:dyDescent="0.15">
      <c r="A2716" s="107" t="s">
        <v>21</v>
      </c>
      <c r="B2716" s="107" t="s">
        <v>3021</v>
      </c>
      <c r="C2716" s="139">
        <v>1450</v>
      </c>
      <c r="D2716" s="139">
        <v>199</v>
      </c>
      <c r="E2716" s="163">
        <v>1649</v>
      </c>
    </row>
    <row r="2717" spans="1:5" s="132" customFormat="1" ht="10.5" customHeight="1" x14ac:dyDescent="0.15">
      <c r="A2717" s="107" t="s">
        <v>21</v>
      </c>
      <c r="B2717" s="107" t="s">
        <v>3022</v>
      </c>
      <c r="C2717" s="139">
        <v>1109</v>
      </c>
      <c r="D2717" s="139">
        <v>105</v>
      </c>
      <c r="E2717" s="163">
        <v>1214</v>
      </c>
    </row>
    <row r="2718" spans="1:5" s="132" customFormat="1" ht="10.5" customHeight="1" x14ac:dyDescent="0.15">
      <c r="A2718" s="107" t="s">
        <v>21</v>
      </c>
      <c r="B2718" s="107" t="s">
        <v>3023</v>
      </c>
      <c r="C2718" s="139">
        <v>1102</v>
      </c>
      <c r="D2718" s="139">
        <v>86</v>
      </c>
      <c r="E2718" s="163">
        <v>1188</v>
      </c>
    </row>
    <row r="2719" spans="1:5" s="132" customFormat="1" ht="10.5" customHeight="1" x14ac:dyDescent="0.15">
      <c r="A2719" s="107" t="s">
        <v>21</v>
      </c>
      <c r="B2719" s="107" t="s">
        <v>3024</v>
      </c>
      <c r="C2719" s="139">
        <v>1303</v>
      </c>
      <c r="D2719" s="139">
        <v>158</v>
      </c>
      <c r="E2719" s="163">
        <v>1461</v>
      </c>
    </row>
    <row r="2720" spans="1:5" s="132" customFormat="1" ht="10.5" customHeight="1" x14ac:dyDescent="0.15">
      <c r="A2720" s="107" t="s">
        <v>21</v>
      </c>
      <c r="B2720" s="107" t="s">
        <v>3025</v>
      </c>
      <c r="C2720" s="139">
        <v>1184</v>
      </c>
      <c r="D2720" s="139">
        <v>126</v>
      </c>
      <c r="E2720" s="163">
        <v>1310</v>
      </c>
    </row>
    <row r="2721" spans="1:5" s="132" customFormat="1" ht="10.5" customHeight="1" x14ac:dyDescent="0.15">
      <c r="A2721" s="107" t="s">
        <v>21</v>
      </c>
      <c r="B2721" s="107" t="s">
        <v>3026</v>
      </c>
      <c r="C2721" s="139">
        <v>1258</v>
      </c>
      <c r="D2721" s="139">
        <v>95</v>
      </c>
      <c r="E2721" s="163">
        <v>1353</v>
      </c>
    </row>
    <row r="2722" spans="1:5" s="132" customFormat="1" ht="10.5" customHeight="1" x14ac:dyDescent="0.15">
      <c r="A2722" s="107" t="s">
        <v>21</v>
      </c>
      <c r="B2722" s="107" t="s">
        <v>3027</v>
      </c>
      <c r="C2722" s="139">
        <v>1093</v>
      </c>
      <c r="D2722" s="139">
        <v>75</v>
      </c>
      <c r="E2722" s="163">
        <v>1168</v>
      </c>
    </row>
    <row r="2723" spans="1:5" s="132" customFormat="1" ht="10.5" customHeight="1" x14ac:dyDescent="0.15">
      <c r="A2723" s="107" t="s">
        <v>21</v>
      </c>
      <c r="B2723" s="107" t="s">
        <v>3028</v>
      </c>
      <c r="C2723" s="139">
        <v>1174</v>
      </c>
      <c r="D2723" s="139">
        <v>139</v>
      </c>
      <c r="E2723" s="163">
        <v>1313</v>
      </c>
    </row>
    <row r="2724" spans="1:5" s="132" customFormat="1" ht="10.5" customHeight="1" x14ac:dyDescent="0.15">
      <c r="A2724" s="107" t="s">
        <v>21</v>
      </c>
      <c r="B2724" s="107" t="s">
        <v>3029</v>
      </c>
      <c r="C2724" s="139">
        <v>1277</v>
      </c>
      <c r="D2724" s="139">
        <v>137</v>
      </c>
      <c r="E2724" s="163">
        <v>1414</v>
      </c>
    </row>
    <row r="2725" spans="1:5" s="132" customFormat="1" ht="10.5" customHeight="1" x14ac:dyDescent="0.15">
      <c r="A2725" s="107" t="s">
        <v>20</v>
      </c>
      <c r="B2725" s="107" t="s">
        <v>3030</v>
      </c>
      <c r="C2725" s="139">
        <v>1044</v>
      </c>
      <c r="D2725" s="139">
        <v>88</v>
      </c>
      <c r="E2725" s="163">
        <v>1132</v>
      </c>
    </row>
    <row r="2726" spans="1:5" s="132" customFormat="1" ht="10.5" customHeight="1" x14ac:dyDescent="0.15">
      <c r="A2726" s="107" t="s">
        <v>20</v>
      </c>
      <c r="B2726" s="107" t="s">
        <v>3031</v>
      </c>
      <c r="C2726" s="139">
        <v>637</v>
      </c>
      <c r="D2726" s="139">
        <v>52</v>
      </c>
      <c r="E2726" s="163">
        <v>689</v>
      </c>
    </row>
    <row r="2727" spans="1:5" s="132" customFormat="1" ht="10.5" customHeight="1" x14ac:dyDescent="0.15">
      <c r="A2727" s="107" t="s">
        <v>20</v>
      </c>
      <c r="B2727" s="107" t="s">
        <v>3032</v>
      </c>
      <c r="C2727" s="139">
        <v>1038</v>
      </c>
      <c r="D2727" s="139">
        <v>87</v>
      </c>
      <c r="E2727" s="163">
        <v>1125</v>
      </c>
    </row>
    <row r="2728" spans="1:5" s="132" customFormat="1" ht="10.5" customHeight="1" x14ac:dyDescent="0.15">
      <c r="A2728" s="107" t="s">
        <v>20</v>
      </c>
      <c r="B2728" s="107" t="s">
        <v>3033</v>
      </c>
      <c r="C2728" s="139">
        <v>931</v>
      </c>
      <c r="D2728" s="139">
        <v>96</v>
      </c>
      <c r="E2728" s="163">
        <v>1027</v>
      </c>
    </row>
    <row r="2729" spans="1:5" s="132" customFormat="1" ht="10.5" customHeight="1" x14ac:dyDescent="0.15">
      <c r="A2729" s="107" t="s">
        <v>20</v>
      </c>
      <c r="B2729" s="107" t="s">
        <v>3034</v>
      </c>
      <c r="C2729" s="139">
        <v>977</v>
      </c>
      <c r="D2729" s="139">
        <v>99</v>
      </c>
      <c r="E2729" s="163">
        <v>1076</v>
      </c>
    </row>
    <row r="2730" spans="1:5" s="132" customFormat="1" ht="10.5" customHeight="1" x14ac:dyDescent="0.15">
      <c r="A2730" s="107" t="s">
        <v>20</v>
      </c>
      <c r="B2730" s="107" t="s">
        <v>3035</v>
      </c>
      <c r="C2730" s="139">
        <v>1126</v>
      </c>
      <c r="D2730" s="139">
        <v>115</v>
      </c>
      <c r="E2730" s="163">
        <v>1241</v>
      </c>
    </row>
    <row r="2731" spans="1:5" s="132" customFormat="1" ht="10.5" customHeight="1" x14ac:dyDescent="0.15">
      <c r="A2731" s="107" t="s">
        <v>20</v>
      </c>
      <c r="B2731" s="107" t="s">
        <v>3036</v>
      </c>
      <c r="C2731" s="139">
        <v>857</v>
      </c>
      <c r="D2731" s="139">
        <v>130</v>
      </c>
      <c r="E2731" s="163">
        <v>987</v>
      </c>
    </row>
    <row r="2732" spans="1:5" s="132" customFormat="1" ht="10.5" customHeight="1" x14ac:dyDescent="0.15">
      <c r="A2732" s="107" t="s">
        <v>20</v>
      </c>
      <c r="B2732" s="107" t="s">
        <v>3037</v>
      </c>
      <c r="C2732" s="139">
        <v>791</v>
      </c>
      <c r="D2732" s="139">
        <v>142</v>
      </c>
      <c r="E2732" s="163">
        <v>933</v>
      </c>
    </row>
    <row r="2733" spans="1:5" s="132" customFormat="1" ht="10.5" customHeight="1" x14ac:dyDescent="0.15">
      <c r="A2733" s="107" t="s">
        <v>20</v>
      </c>
      <c r="B2733" s="107" t="s">
        <v>3038</v>
      </c>
      <c r="C2733" s="139">
        <v>914</v>
      </c>
      <c r="D2733" s="139">
        <v>154</v>
      </c>
      <c r="E2733" s="163">
        <v>1068</v>
      </c>
    </row>
    <row r="2734" spans="1:5" s="132" customFormat="1" ht="10.5" customHeight="1" x14ac:dyDescent="0.15">
      <c r="A2734" s="107" t="s">
        <v>20</v>
      </c>
      <c r="B2734" s="107" t="s">
        <v>3039</v>
      </c>
      <c r="C2734" s="139">
        <v>933</v>
      </c>
      <c r="D2734" s="139">
        <v>101</v>
      </c>
      <c r="E2734" s="163">
        <v>1034</v>
      </c>
    </row>
    <row r="2735" spans="1:5" s="132" customFormat="1" ht="10.5" customHeight="1" x14ac:dyDescent="0.15">
      <c r="A2735" s="107" t="s">
        <v>20</v>
      </c>
      <c r="B2735" s="107" t="s">
        <v>3040</v>
      </c>
      <c r="C2735" s="139">
        <v>1052</v>
      </c>
      <c r="D2735" s="139">
        <v>78</v>
      </c>
      <c r="E2735" s="163">
        <v>1130</v>
      </c>
    </row>
    <row r="2736" spans="1:5" s="132" customFormat="1" ht="10.5" customHeight="1" x14ac:dyDescent="0.15">
      <c r="A2736" s="107" t="s">
        <v>20</v>
      </c>
      <c r="B2736" s="107" t="s">
        <v>3041</v>
      </c>
      <c r="C2736" s="139">
        <v>289</v>
      </c>
      <c r="D2736" s="139">
        <v>20</v>
      </c>
      <c r="E2736" s="163">
        <v>309</v>
      </c>
    </row>
    <row r="2737" spans="1:5" s="132" customFormat="1" ht="10.5" customHeight="1" x14ac:dyDescent="0.15">
      <c r="A2737" s="107" t="s">
        <v>20</v>
      </c>
      <c r="B2737" s="107" t="s">
        <v>3042</v>
      </c>
      <c r="C2737" s="139">
        <v>500</v>
      </c>
      <c r="D2737" s="139">
        <v>44</v>
      </c>
      <c r="E2737" s="163">
        <v>544</v>
      </c>
    </row>
    <row r="2738" spans="1:5" s="132" customFormat="1" ht="10.5" customHeight="1" x14ac:dyDescent="0.15">
      <c r="A2738" s="107" t="s">
        <v>20</v>
      </c>
      <c r="B2738" s="107" t="s">
        <v>3043</v>
      </c>
      <c r="C2738" s="139">
        <v>767</v>
      </c>
      <c r="D2738" s="139">
        <v>104</v>
      </c>
      <c r="E2738" s="163">
        <v>871</v>
      </c>
    </row>
    <row r="2739" spans="1:5" s="132" customFormat="1" ht="10.5" customHeight="1" x14ac:dyDescent="0.15">
      <c r="A2739" s="107" t="s">
        <v>20</v>
      </c>
      <c r="B2739" s="107" t="s">
        <v>3044</v>
      </c>
      <c r="C2739" s="139">
        <v>878</v>
      </c>
      <c r="D2739" s="139">
        <v>95</v>
      </c>
      <c r="E2739" s="163">
        <v>973</v>
      </c>
    </row>
    <row r="2740" spans="1:5" s="132" customFormat="1" ht="10.5" customHeight="1" x14ac:dyDescent="0.15">
      <c r="A2740" s="107" t="s">
        <v>20</v>
      </c>
      <c r="B2740" s="107" t="s">
        <v>3045</v>
      </c>
      <c r="C2740" s="139">
        <v>962</v>
      </c>
      <c r="D2740" s="139">
        <v>96</v>
      </c>
      <c r="E2740" s="163">
        <v>1058</v>
      </c>
    </row>
    <row r="2741" spans="1:5" s="132" customFormat="1" ht="10.5" customHeight="1" x14ac:dyDescent="0.15">
      <c r="A2741" s="107" t="s">
        <v>20</v>
      </c>
      <c r="B2741" s="107" t="s">
        <v>3046</v>
      </c>
      <c r="C2741" s="139">
        <v>1108</v>
      </c>
      <c r="D2741" s="139">
        <v>125</v>
      </c>
      <c r="E2741" s="163">
        <v>1233</v>
      </c>
    </row>
    <row r="2742" spans="1:5" s="132" customFormat="1" ht="10.5" customHeight="1" x14ac:dyDescent="0.15">
      <c r="A2742" s="107" t="s">
        <v>20</v>
      </c>
      <c r="B2742" s="107" t="s">
        <v>3047</v>
      </c>
      <c r="C2742" s="139">
        <v>962</v>
      </c>
      <c r="D2742" s="139">
        <v>58</v>
      </c>
      <c r="E2742" s="163">
        <v>1020</v>
      </c>
    </row>
    <row r="2743" spans="1:5" s="132" customFormat="1" ht="10.5" customHeight="1" x14ac:dyDescent="0.15">
      <c r="A2743" s="107" t="s">
        <v>19</v>
      </c>
      <c r="B2743" s="107" t="s">
        <v>3048</v>
      </c>
      <c r="C2743" s="139">
        <v>952</v>
      </c>
      <c r="D2743" s="139">
        <v>107</v>
      </c>
      <c r="E2743" s="163">
        <v>1059</v>
      </c>
    </row>
    <row r="2744" spans="1:5" s="132" customFormat="1" ht="10.5" customHeight="1" x14ac:dyDescent="0.15">
      <c r="A2744" s="107" t="s">
        <v>19</v>
      </c>
      <c r="B2744" s="107" t="s">
        <v>3049</v>
      </c>
      <c r="C2744" s="139">
        <v>522</v>
      </c>
      <c r="D2744" s="139">
        <v>86</v>
      </c>
      <c r="E2744" s="163">
        <v>608</v>
      </c>
    </row>
    <row r="2745" spans="1:5" s="132" customFormat="1" ht="10.5" customHeight="1" x14ac:dyDescent="0.15">
      <c r="A2745" s="107" t="s">
        <v>19</v>
      </c>
      <c r="B2745" s="107" t="s">
        <v>3050</v>
      </c>
      <c r="C2745" s="139">
        <v>876</v>
      </c>
      <c r="D2745" s="139">
        <v>91</v>
      </c>
      <c r="E2745" s="163">
        <v>967</v>
      </c>
    </row>
    <row r="2746" spans="1:5" s="132" customFormat="1" ht="10.5" customHeight="1" x14ac:dyDescent="0.15">
      <c r="A2746" s="107" t="s">
        <v>19</v>
      </c>
      <c r="B2746" s="107" t="s">
        <v>3051</v>
      </c>
      <c r="C2746" s="139">
        <v>608</v>
      </c>
      <c r="D2746" s="139">
        <v>59</v>
      </c>
      <c r="E2746" s="163">
        <v>667</v>
      </c>
    </row>
    <row r="2747" spans="1:5" s="132" customFormat="1" ht="10.5" customHeight="1" x14ac:dyDescent="0.15">
      <c r="A2747" s="107" t="s">
        <v>19</v>
      </c>
      <c r="B2747" s="107" t="s">
        <v>3052</v>
      </c>
      <c r="C2747" s="139">
        <v>584</v>
      </c>
      <c r="D2747" s="139">
        <v>117</v>
      </c>
      <c r="E2747" s="163">
        <v>701</v>
      </c>
    </row>
    <row r="2748" spans="1:5" s="132" customFormat="1" ht="10.5" customHeight="1" x14ac:dyDescent="0.15">
      <c r="A2748" s="107" t="s">
        <v>19</v>
      </c>
      <c r="B2748" s="107" t="s">
        <v>3053</v>
      </c>
      <c r="C2748" s="139">
        <v>487</v>
      </c>
      <c r="D2748" s="139">
        <v>46</v>
      </c>
      <c r="E2748" s="163">
        <v>533</v>
      </c>
    </row>
    <row r="2749" spans="1:5" s="132" customFormat="1" ht="10.5" customHeight="1" x14ac:dyDescent="0.15">
      <c r="A2749" s="107" t="s">
        <v>19</v>
      </c>
      <c r="B2749" s="107" t="s">
        <v>3054</v>
      </c>
      <c r="C2749" s="139">
        <v>538</v>
      </c>
      <c r="D2749" s="139">
        <v>95</v>
      </c>
      <c r="E2749" s="163">
        <v>633</v>
      </c>
    </row>
    <row r="2750" spans="1:5" s="132" customFormat="1" ht="10.5" customHeight="1" x14ac:dyDescent="0.15">
      <c r="A2750" s="107" t="s">
        <v>19</v>
      </c>
      <c r="B2750" s="107" t="s">
        <v>3055</v>
      </c>
      <c r="C2750" s="139">
        <v>663</v>
      </c>
      <c r="D2750" s="139">
        <v>71</v>
      </c>
      <c r="E2750" s="163">
        <v>734</v>
      </c>
    </row>
    <row r="2751" spans="1:5" s="132" customFormat="1" ht="10.5" customHeight="1" x14ac:dyDescent="0.15">
      <c r="A2751" s="107" t="s">
        <v>19</v>
      </c>
      <c r="B2751" s="107" t="s">
        <v>3056</v>
      </c>
      <c r="C2751" s="139">
        <v>664</v>
      </c>
      <c r="D2751" s="139">
        <v>92</v>
      </c>
      <c r="E2751" s="163">
        <v>756</v>
      </c>
    </row>
    <row r="2752" spans="1:5" s="132" customFormat="1" ht="10.5" customHeight="1" x14ac:dyDescent="0.15">
      <c r="A2752" s="107" t="s">
        <v>19</v>
      </c>
      <c r="B2752" s="107" t="s">
        <v>3057</v>
      </c>
      <c r="C2752" s="139">
        <v>552</v>
      </c>
      <c r="D2752" s="139">
        <v>87</v>
      </c>
      <c r="E2752" s="163">
        <v>639</v>
      </c>
    </row>
    <row r="2753" spans="1:5" s="132" customFormat="1" ht="10.5" customHeight="1" x14ac:dyDescent="0.15">
      <c r="A2753" s="107" t="s">
        <v>19</v>
      </c>
      <c r="B2753" s="107" t="s">
        <v>3058</v>
      </c>
      <c r="C2753" s="139">
        <v>711</v>
      </c>
      <c r="D2753" s="139">
        <v>57</v>
      </c>
      <c r="E2753" s="163">
        <v>768</v>
      </c>
    </row>
    <row r="2754" spans="1:5" s="132" customFormat="1" ht="10.5" customHeight="1" x14ac:dyDescent="0.15">
      <c r="A2754" s="107" t="s">
        <v>19</v>
      </c>
      <c r="B2754" s="107" t="s">
        <v>3059</v>
      </c>
      <c r="C2754" s="139">
        <v>818</v>
      </c>
      <c r="D2754" s="139">
        <v>95</v>
      </c>
      <c r="E2754" s="163">
        <v>913</v>
      </c>
    </row>
    <row r="2755" spans="1:5" s="132" customFormat="1" ht="10.5" customHeight="1" x14ac:dyDescent="0.15">
      <c r="A2755" s="107" t="s">
        <v>19</v>
      </c>
      <c r="B2755" s="107" t="s">
        <v>3060</v>
      </c>
      <c r="C2755" s="139">
        <v>735</v>
      </c>
      <c r="D2755" s="139">
        <v>106</v>
      </c>
      <c r="E2755" s="163">
        <v>841</v>
      </c>
    </row>
    <row r="2756" spans="1:5" s="132" customFormat="1" ht="10.5" customHeight="1" x14ac:dyDescent="0.15">
      <c r="A2756" s="107" t="s">
        <v>19</v>
      </c>
      <c r="B2756" s="107" t="s">
        <v>3061</v>
      </c>
      <c r="C2756" s="139">
        <v>827</v>
      </c>
      <c r="D2756" s="139">
        <v>90</v>
      </c>
      <c r="E2756" s="163">
        <v>917</v>
      </c>
    </row>
    <row r="2757" spans="1:5" s="132" customFormat="1" ht="10.5" customHeight="1" x14ac:dyDescent="0.15">
      <c r="A2757" s="107" t="s">
        <v>19</v>
      </c>
      <c r="B2757" s="107" t="s">
        <v>3062</v>
      </c>
      <c r="C2757" s="139">
        <v>520</v>
      </c>
      <c r="D2757" s="139">
        <v>73</v>
      </c>
      <c r="E2757" s="163">
        <v>593</v>
      </c>
    </row>
    <row r="2758" spans="1:5" s="132" customFormat="1" ht="10.5" customHeight="1" x14ac:dyDescent="0.15">
      <c r="A2758" s="107" t="s">
        <v>19</v>
      </c>
      <c r="B2758" s="107" t="s">
        <v>3063</v>
      </c>
      <c r="C2758" s="139">
        <v>754</v>
      </c>
      <c r="D2758" s="139">
        <v>69</v>
      </c>
      <c r="E2758" s="163">
        <v>823</v>
      </c>
    </row>
    <row r="2759" spans="1:5" s="132" customFormat="1" ht="10.5" customHeight="1" x14ac:dyDescent="0.15">
      <c r="A2759" s="107" t="s">
        <v>19</v>
      </c>
      <c r="B2759" s="107" t="s">
        <v>3064</v>
      </c>
      <c r="C2759" s="139">
        <v>372</v>
      </c>
      <c r="D2759" s="139">
        <v>55</v>
      </c>
      <c r="E2759" s="163">
        <v>427</v>
      </c>
    </row>
    <row r="2760" spans="1:5" s="132" customFormat="1" ht="10.5" customHeight="1" x14ac:dyDescent="0.15">
      <c r="A2760" s="107" t="s">
        <v>18</v>
      </c>
      <c r="B2760" s="107" t="s">
        <v>3065</v>
      </c>
      <c r="C2760" s="139">
        <v>519</v>
      </c>
      <c r="D2760" s="139">
        <v>60</v>
      </c>
      <c r="E2760" s="163">
        <v>579</v>
      </c>
    </row>
    <row r="2761" spans="1:5" s="132" customFormat="1" ht="10.5" customHeight="1" x14ac:dyDescent="0.15">
      <c r="A2761" s="107" t="s">
        <v>18</v>
      </c>
      <c r="B2761" s="107" t="s">
        <v>3066</v>
      </c>
      <c r="C2761" s="139">
        <v>701</v>
      </c>
      <c r="D2761" s="139">
        <v>98</v>
      </c>
      <c r="E2761" s="163">
        <v>799</v>
      </c>
    </row>
    <row r="2762" spans="1:5" s="132" customFormat="1" ht="10.5" customHeight="1" x14ac:dyDescent="0.15">
      <c r="A2762" s="107" t="s">
        <v>18</v>
      </c>
      <c r="B2762" s="107" t="s">
        <v>3067</v>
      </c>
      <c r="C2762" s="139">
        <v>1256</v>
      </c>
      <c r="D2762" s="139">
        <v>149</v>
      </c>
      <c r="E2762" s="163">
        <v>1405</v>
      </c>
    </row>
    <row r="2763" spans="1:5" s="132" customFormat="1" ht="10.5" customHeight="1" x14ac:dyDescent="0.15">
      <c r="A2763" s="107" t="s">
        <v>18</v>
      </c>
      <c r="B2763" s="107" t="s">
        <v>3068</v>
      </c>
      <c r="C2763" s="139">
        <v>609</v>
      </c>
      <c r="D2763" s="139">
        <v>70</v>
      </c>
      <c r="E2763" s="163">
        <v>679</v>
      </c>
    </row>
    <row r="2764" spans="1:5" s="132" customFormat="1" ht="10.5" customHeight="1" x14ac:dyDescent="0.15">
      <c r="A2764" s="107" t="s">
        <v>18</v>
      </c>
      <c r="B2764" s="107" t="s">
        <v>3069</v>
      </c>
      <c r="C2764" s="139">
        <v>1004</v>
      </c>
      <c r="D2764" s="139">
        <v>167</v>
      </c>
      <c r="E2764" s="163">
        <v>1171</v>
      </c>
    </row>
    <row r="2765" spans="1:5" s="132" customFormat="1" ht="10.5" customHeight="1" x14ac:dyDescent="0.15">
      <c r="A2765" s="107" t="s">
        <v>17</v>
      </c>
      <c r="B2765" s="107" t="s">
        <v>3070</v>
      </c>
      <c r="C2765" s="139">
        <v>866</v>
      </c>
      <c r="D2765" s="139">
        <v>137</v>
      </c>
      <c r="E2765" s="163">
        <v>1003</v>
      </c>
    </row>
    <row r="2766" spans="1:5" s="132" customFormat="1" ht="10.5" customHeight="1" x14ac:dyDescent="0.15">
      <c r="A2766" s="107" t="s">
        <v>17</v>
      </c>
      <c r="B2766" s="107" t="s">
        <v>3071</v>
      </c>
      <c r="C2766" s="139">
        <v>1369</v>
      </c>
      <c r="D2766" s="139">
        <v>219</v>
      </c>
      <c r="E2766" s="163">
        <v>1588</v>
      </c>
    </row>
    <row r="2767" spans="1:5" s="132" customFormat="1" ht="10.5" customHeight="1" x14ac:dyDescent="0.15">
      <c r="A2767" s="107" t="s">
        <v>17</v>
      </c>
      <c r="B2767" s="107" t="s">
        <v>3072</v>
      </c>
      <c r="C2767" s="139">
        <v>934</v>
      </c>
      <c r="D2767" s="139">
        <v>126</v>
      </c>
      <c r="E2767" s="163">
        <v>1060</v>
      </c>
    </row>
    <row r="2768" spans="1:5" s="132" customFormat="1" ht="10.5" customHeight="1" x14ac:dyDescent="0.15">
      <c r="A2768" s="107" t="s">
        <v>17</v>
      </c>
      <c r="B2768" s="107" t="s">
        <v>3073</v>
      </c>
      <c r="C2768" s="139">
        <v>1768</v>
      </c>
      <c r="D2768" s="139">
        <v>236</v>
      </c>
      <c r="E2768" s="163">
        <v>2004</v>
      </c>
    </row>
    <row r="2769" spans="1:5" s="132" customFormat="1" ht="10.5" customHeight="1" x14ac:dyDescent="0.15">
      <c r="A2769" s="107" t="s">
        <v>17</v>
      </c>
      <c r="B2769" s="107" t="s">
        <v>3074</v>
      </c>
      <c r="C2769" s="139">
        <v>1570</v>
      </c>
      <c r="D2769" s="139">
        <v>151</v>
      </c>
      <c r="E2769" s="163">
        <v>1721</v>
      </c>
    </row>
    <row r="2770" spans="1:5" s="132" customFormat="1" ht="10.5" customHeight="1" x14ac:dyDescent="0.15">
      <c r="A2770" s="107" t="s">
        <v>17</v>
      </c>
      <c r="B2770" s="107" t="s">
        <v>3075</v>
      </c>
      <c r="C2770" s="139">
        <v>1584</v>
      </c>
      <c r="D2770" s="139">
        <v>411</v>
      </c>
      <c r="E2770" s="163">
        <v>1995</v>
      </c>
    </row>
    <row r="2771" spans="1:5" s="132" customFormat="1" ht="10.5" customHeight="1" x14ac:dyDescent="0.15">
      <c r="A2771" s="107" t="s">
        <v>17</v>
      </c>
      <c r="B2771" s="107" t="s">
        <v>3076</v>
      </c>
      <c r="C2771" s="139">
        <v>826</v>
      </c>
      <c r="D2771" s="139">
        <v>227</v>
      </c>
      <c r="E2771" s="163">
        <v>1053</v>
      </c>
    </row>
    <row r="2772" spans="1:5" s="132" customFormat="1" ht="10.5" customHeight="1" x14ac:dyDescent="0.15">
      <c r="A2772" s="107" t="s">
        <v>17</v>
      </c>
      <c r="B2772" s="107" t="s">
        <v>3077</v>
      </c>
      <c r="C2772" s="139">
        <v>960</v>
      </c>
      <c r="D2772" s="139">
        <v>155</v>
      </c>
      <c r="E2772" s="163">
        <v>1115</v>
      </c>
    </row>
    <row r="2773" spans="1:5" s="132" customFormat="1" ht="10.5" customHeight="1" x14ac:dyDescent="0.15">
      <c r="A2773" s="107" t="s">
        <v>17</v>
      </c>
      <c r="B2773" s="107" t="s">
        <v>3078</v>
      </c>
      <c r="C2773" s="139">
        <v>293</v>
      </c>
      <c r="D2773" s="139">
        <v>54</v>
      </c>
      <c r="E2773" s="163">
        <v>347</v>
      </c>
    </row>
    <row r="2774" spans="1:5" s="132" customFormat="1" ht="10.5" customHeight="1" x14ac:dyDescent="0.15">
      <c r="A2774" s="107" t="s">
        <v>17</v>
      </c>
      <c r="B2774" s="107" t="s">
        <v>3079</v>
      </c>
      <c r="C2774" s="139">
        <v>583</v>
      </c>
      <c r="D2774" s="139">
        <v>103</v>
      </c>
      <c r="E2774" s="163">
        <v>686</v>
      </c>
    </row>
    <row r="2775" spans="1:5" s="132" customFormat="1" ht="10.5" customHeight="1" x14ac:dyDescent="0.15">
      <c r="A2775" s="107" t="s">
        <v>17</v>
      </c>
      <c r="B2775" s="107" t="s">
        <v>3080</v>
      </c>
      <c r="C2775" s="139">
        <v>805</v>
      </c>
      <c r="D2775" s="139">
        <v>139</v>
      </c>
      <c r="E2775" s="163">
        <v>944</v>
      </c>
    </row>
    <row r="2776" spans="1:5" s="132" customFormat="1" ht="10.5" customHeight="1" x14ac:dyDescent="0.15">
      <c r="A2776" s="107" t="s">
        <v>17</v>
      </c>
      <c r="B2776" s="107" t="s">
        <v>3081</v>
      </c>
      <c r="C2776" s="139">
        <v>977</v>
      </c>
      <c r="D2776" s="139">
        <v>189</v>
      </c>
      <c r="E2776" s="163">
        <v>1166</v>
      </c>
    </row>
    <row r="2777" spans="1:5" s="132" customFormat="1" ht="10.5" customHeight="1" x14ac:dyDescent="0.15">
      <c r="A2777" s="107" t="s">
        <v>17</v>
      </c>
      <c r="B2777" s="107" t="s">
        <v>3082</v>
      </c>
      <c r="C2777" s="139">
        <v>694</v>
      </c>
      <c r="D2777" s="139">
        <v>80</v>
      </c>
      <c r="E2777" s="163">
        <v>774</v>
      </c>
    </row>
    <row r="2778" spans="1:5" s="132" customFormat="1" ht="10.5" customHeight="1" x14ac:dyDescent="0.15">
      <c r="A2778" s="107" t="s">
        <v>16</v>
      </c>
      <c r="B2778" s="107" t="s">
        <v>3083</v>
      </c>
      <c r="C2778" s="139">
        <v>435</v>
      </c>
      <c r="D2778" s="139">
        <v>92</v>
      </c>
      <c r="E2778" s="163">
        <v>527</v>
      </c>
    </row>
    <row r="2779" spans="1:5" s="132" customFormat="1" ht="10.5" customHeight="1" x14ac:dyDescent="0.15">
      <c r="A2779" s="107" t="s">
        <v>16</v>
      </c>
      <c r="B2779" s="107" t="s">
        <v>3084</v>
      </c>
      <c r="C2779" s="139">
        <v>105</v>
      </c>
      <c r="D2779" s="139">
        <v>33</v>
      </c>
      <c r="E2779" s="163">
        <v>138</v>
      </c>
    </row>
    <row r="2780" spans="1:5" s="132" customFormat="1" ht="10.5" customHeight="1" x14ac:dyDescent="0.15">
      <c r="A2780" s="107" t="s">
        <v>16</v>
      </c>
      <c r="B2780" s="107" t="s">
        <v>3085</v>
      </c>
      <c r="C2780" s="139">
        <v>344</v>
      </c>
      <c r="D2780" s="139">
        <v>103</v>
      </c>
      <c r="E2780" s="163">
        <v>447</v>
      </c>
    </row>
    <row r="2781" spans="1:5" s="132" customFormat="1" ht="10.5" customHeight="1" x14ac:dyDescent="0.15">
      <c r="A2781" s="107" t="s">
        <v>16</v>
      </c>
      <c r="B2781" s="107" t="s">
        <v>3086</v>
      </c>
      <c r="C2781" s="139">
        <v>539</v>
      </c>
      <c r="D2781" s="139">
        <v>130</v>
      </c>
      <c r="E2781" s="163">
        <v>669</v>
      </c>
    </row>
    <row r="2782" spans="1:5" s="132" customFormat="1" ht="10.5" customHeight="1" x14ac:dyDescent="0.15">
      <c r="A2782" s="107" t="s">
        <v>16</v>
      </c>
      <c r="B2782" s="107" t="s">
        <v>3087</v>
      </c>
      <c r="C2782" s="139">
        <v>199</v>
      </c>
      <c r="D2782" s="139">
        <v>25</v>
      </c>
      <c r="E2782" s="163">
        <v>224</v>
      </c>
    </row>
    <row r="2783" spans="1:5" s="132" customFormat="1" ht="10.5" customHeight="1" x14ac:dyDescent="0.15">
      <c r="A2783" s="107" t="s">
        <v>16</v>
      </c>
      <c r="B2783" s="107" t="s">
        <v>3088</v>
      </c>
      <c r="C2783" s="139">
        <v>367</v>
      </c>
      <c r="D2783" s="139">
        <v>73</v>
      </c>
      <c r="E2783" s="163">
        <v>440</v>
      </c>
    </row>
    <row r="2784" spans="1:5" s="132" customFormat="1" ht="10.5" customHeight="1" x14ac:dyDescent="0.15">
      <c r="A2784" s="107" t="s">
        <v>16</v>
      </c>
      <c r="B2784" s="107" t="s">
        <v>3089</v>
      </c>
      <c r="C2784" s="139">
        <v>458</v>
      </c>
      <c r="D2784" s="139">
        <v>77</v>
      </c>
      <c r="E2784" s="163">
        <v>535</v>
      </c>
    </row>
    <row r="2785" spans="1:5" s="132" customFormat="1" ht="10.5" customHeight="1" x14ac:dyDescent="0.15">
      <c r="A2785" s="107" t="s">
        <v>16</v>
      </c>
      <c r="B2785" s="107" t="s">
        <v>3090</v>
      </c>
      <c r="C2785" s="139">
        <v>230</v>
      </c>
      <c r="D2785" s="139">
        <v>89</v>
      </c>
      <c r="E2785" s="163">
        <v>319</v>
      </c>
    </row>
    <row r="2786" spans="1:5" s="132" customFormat="1" ht="10.5" customHeight="1" x14ac:dyDescent="0.15">
      <c r="A2786" s="107" t="s">
        <v>15</v>
      </c>
      <c r="B2786" s="107" t="s">
        <v>3091</v>
      </c>
      <c r="C2786" s="139">
        <v>1308</v>
      </c>
      <c r="D2786" s="139">
        <v>151</v>
      </c>
      <c r="E2786" s="163">
        <v>1459</v>
      </c>
    </row>
    <row r="2787" spans="1:5" s="132" customFormat="1" ht="10.5" customHeight="1" x14ac:dyDescent="0.15">
      <c r="A2787" s="107" t="s">
        <v>15</v>
      </c>
      <c r="B2787" s="107" t="s">
        <v>3092</v>
      </c>
      <c r="C2787" s="139">
        <v>1216</v>
      </c>
      <c r="D2787" s="139">
        <v>216</v>
      </c>
      <c r="E2787" s="163">
        <v>1432</v>
      </c>
    </row>
    <row r="2788" spans="1:5" s="132" customFormat="1" ht="10.5" customHeight="1" x14ac:dyDescent="0.15">
      <c r="A2788" s="107" t="s">
        <v>15</v>
      </c>
      <c r="B2788" s="107" t="s">
        <v>3093</v>
      </c>
      <c r="C2788" s="139">
        <v>1104</v>
      </c>
      <c r="D2788" s="139">
        <v>152</v>
      </c>
      <c r="E2788" s="163">
        <v>1256</v>
      </c>
    </row>
    <row r="2789" spans="1:5" s="132" customFormat="1" ht="10.5" customHeight="1" x14ac:dyDescent="0.15">
      <c r="A2789" s="107" t="s">
        <v>15</v>
      </c>
      <c r="B2789" s="107" t="s">
        <v>3094</v>
      </c>
      <c r="C2789" s="139">
        <v>1109</v>
      </c>
      <c r="D2789" s="139">
        <v>171</v>
      </c>
      <c r="E2789" s="163">
        <v>1280</v>
      </c>
    </row>
    <row r="2790" spans="1:5" s="132" customFormat="1" ht="10.5" customHeight="1" x14ac:dyDescent="0.15">
      <c r="A2790" s="107" t="s">
        <v>15</v>
      </c>
      <c r="B2790" s="107" t="s">
        <v>3095</v>
      </c>
      <c r="C2790" s="139">
        <v>1136</v>
      </c>
      <c r="D2790" s="139">
        <v>164</v>
      </c>
      <c r="E2790" s="163">
        <v>1300</v>
      </c>
    </row>
    <row r="2791" spans="1:5" s="132" customFormat="1" ht="10.5" customHeight="1" x14ac:dyDescent="0.15">
      <c r="A2791" s="107" t="s">
        <v>15</v>
      </c>
      <c r="B2791" s="107" t="s">
        <v>3096</v>
      </c>
      <c r="C2791" s="139">
        <v>2018</v>
      </c>
      <c r="D2791" s="139">
        <v>233</v>
      </c>
      <c r="E2791" s="163">
        <v>2251</v>
      </c>
    </row>
    <row r="2792" spans="1:5" s="132" customFormat="1" ht="10.5" customHeight="1" x14ac:dyDescent="0.15">
      <c r="A2792" s="107" t="s">
        <v>15</v>
      </c>
      <c r="B2792" s="107" t="s">
        <v>3097</v>
      </c>
      <c r="C2792" s="139">
        <v>2121</v>
      </c>
      <c r="D2792" s="139">
        <v>194</v>
      </c>
      <c r="E2792" s="163">
        <v>2315</v>
      </c>
    </row>
    <row r="2793" spans="1:5" s="132" customFormat="1" ht="10.5" customHeight="1" x14ac:dyDescent="0.15">
      <c r="A2793" s="107" t="s">
        <v>15</v>
      </c>
      <c r="B2793" s="107" t="s">
        <v>3098</v>
      </c>
      <c r="C2793" s="139">
        <v>805</v>
      </c>
      <c r="D2793" s="139">
        <v>111</v>
      </c>
      <c r="E2793" s="163">
        <v>916</v>
      </c>
    </row>
    <row r="2794" spans="1:5" s="132" customFormat="1" ht="10.5" customHeight="1" x14ac:dyDescent="0.15">
      <c r="A2794" s="107" t="s">
        <v>15</v>
      </c>
      <c r="B2794" s="107" t="s">
        <v>3099</v>
      </c>
      <c r="C2794" s="139">
        <v>1261</v>
      </c>
      <c r="D2794" s="139">
        <v>178</v>
      </c>
      <c r="E2794" s="163">
        <v>1439</v>
      </c>
    </row>
    <row r="2795" spans="1:5" s="132" customFormat="1" ht="10.5" customHeight="1" x14ac:dyDescent="0.15">
      <c r="A2795" s="107" t="s">
        <v>15</v>
      </c>
      <c r="B2795" s="107" t="s">
        <v>3100</v>
      </c>
      <c r="C2795" s="139">
        <v>750</v>
      </c>
      <c r="D2795" s="139">
        <v>88</v>
      </c>
      <c r="E2795" s="163">
        <v>838</v>
      </c>
    </row>
    <row r="2796" spans="1:5" s="132" customFormat="1" ht="10.5" customHeight="1" x14ac:dyDescent="0.15">
      <c r="A2796" s="107" t="s">
        <v>14</v>
      </c>
      <c r="B2796" s="107" t="s">
        <v>3101</v>
      </c>
      <c r="C2796" s="139">
        <v>425</v>
      </c>
      <c r="D2796" s="139">
        <v>89</v>
      </c>
      <c r="E2796" s="163">
        <v>514</v>
      </c>
    </row>
    <row r="2797" spans="1:5" s="132" customFormat="1" ht="10.5" customHeight="1" x14ac:dyDescent="0.15">
      <c r="A2797" s="107" t="s">
        <v>14</v>
      </c>
      <c r="B2797" s="107" t="s">
        <v>3102</v>
      </c>
      <c r="C2797" s="139">
        <v>377</v>
      </c>
      <c r="D2797" s="139">
        <v>64</v>
      </c>
      <c r="E2797" s="163">
        <v>441</v>
      </c>
    </row>
    <row r="2798" spans="1:5" s="132" customFormat="1" ht="10.5" customHeight="1" x14ac:dyDescent="0.15">
      <c r="A2798" s="107" t="s">
        <v>14</v>
      </c>
      <c r="B2798" s="107" t="s">
        <v>3103</v>
      </c>
      <c r="C2798" s="139">
        <v>419</v>
      </c>
      <c r="D2798" s="139">
        <v>37</v>
      </c>
      <c r="E2798" s="163">
        <v>456</v>
      </c>
    </row>
    <row r="2799" spans="1:5" s="132" customFormat="1" ht="10.5" customHeight="1" x14ac:dyDescent="0.15">
      <c r="A2799" s="107" t="s">
        <v>14</v>
      </c>
      <c r="B2799" s="107" t="s">
        <v>3104</v>
      </c>
      <c r="C2799" s="139">
        <v>415</v>
      </c>
      <c r="D2799" s="139">
        <v>73</v>
      </c>
      <c r="E2799" s="163">
        <v>488</v>
      </c>
    </row>
    <row r="2800" spans="1:5" s="132" customFormat="1" ht="10.5" customHeight="1" x14ac:dyDescent="0.15">
      <c r="A2800" s="107" t="s">
        <v>14</v>
      </c>
      <c r="B2800" s="107" t="s">
        <v>3105</v>
      </c>
      <c r="C2800" s="139">
        <v>543</v>
      </c>
      <c r="D2800" s="139">
        <v>115</v>
      </c>
      <c r="E2800" s="163">
        <v>658</v>
      </c>
    </row>
    <row r="2801" spans="1:5" s="132" customFormat="1" ht="10.5" customHeight="1" x14ac:dyDescent="0.15">
      <c r="A2801" s="107" t="s">
        <v>14</v>
      </c>
      <c r="B2801" s="107" t="s">
        <v>3106</v>
      </c>
      <c r="C2801" s="139">
        <v>428</v>
      </c>
      <c r="D2801" s="139">
        <v>57</v>
      </c>
      <c r="E2801" s="163">
        <v>485</v>
      </c>
    </row>
    <row r="2802" spans="1:5" s="132" customFormat="1" ht="10.5" customHeight="1" x14ac:dyDescent="0.15">
      <c r="A2802" s="107" t="s">
        <v>14</v>
      </c>
      <c r="B2802" s="107" t="s">
        <v>3107</v>
      </c>
      <c r="C2802" s="139">
        <v>518</v>
      </c>
      <c r="D2802" s="139">
        <v>76</v>
      </c>
      <c r="E2802" s="163">
        <v>594</v>
      </c>
    </row>
    <row r="2803" spans="1:5" s="132" customFormat="1" ht="10.5" customHeight="1" x14ac:dyDescent="0.15">
      <c r="A2803" s="107" t="s">
        <v>14</v>
      </c>
      <c r="B2803" s="107" t="s">
        <v>3108</v>
      </c>
      <c r="C2803" s="139">
        <v>667</v>
      </c>
      <c r="D2803" s="139">
        <v>96</v>
      </c>
      <c r="E2803" s="163">
        <v>763</v>
      </c>
    </row>
    <row r="2804" spans="1:5" s="132" customFormat="1" ht="10.5" customHeight="1" x14ac:dyDescent="0.15">
      <c r="A2804" s="107" t="s">
        <v>14</v>
      </c>
      <c r="B2804" s="107" t="s">
        <v>3109</v>
      </c>
      <c r="C2804" s="139">
        <v>377</v>
      </c>
      <c r="D2804" s="139">
        <v>72</v>
      </c>
      <c r="E2804" s="163">
        <v>449</v>
      </c>
    </row>
    <row r="2805" spans="1:5" s="132" customFormat="1" ht="10.5" customHeight="1" x14ac:dyDescent="0.15">
      <c r="A2805" s="107" t="s">
        <v>14</v>
      </c>
      <c r="B2805" s="107" t="s">
        <v>3110</v>
      </c>
      <c r="C2805" s="139">
        <v>783</v>
      </c>
      <c r="D2805" s="139">
        <v>105</v>
      </c>
      <c r="E2805" s="163">
        <v>888</v>
      </c>
    </row>
    <row r="2806" spans="1:5" s="132" customFormat="1" ht="10.5" customHeight="1" x14ac:dyDescent="0.15">
      <c r="A2806" s="107" t="s">
        <v>14</v>
      </c>
      <c r="B2806" s="107" t="s">
        <v>3111</v>
      </c>
      <c r="C2806" s="139">
        <v>546</v>
      </c>
      <c r="D2806" s="139">
        <v>79</v>
      </c>
      <c r="E2806" s="163">
        <v>625</v>
      </c>
    </row>
    <row r="2807" spans="1:5" s="132" customFormat="1" ht="10.5" customHeight="1" x14ac:dyDescent="0.15">
      <c r="A2807" s="107" t="s">
        <v>14</v>
      </c>
      <c r="B2807" s="107" t="s">
        <v>3112</v>
      </c>
      <c r="C2807" s="139">
        <v>477</v>
      </c>
      <c r="D2807" s="139">
        <v>74</v>
      </c>
      <c r="E2807" s="163">
        <v>551</v>
      </c>
    </row>
    <row r="2808" spans="1:5" s="132" customFormat="1" ht="10.5" customHeight="1" x14ac:dyDescent="0.15">
      <c r="A2808" s="107" t="s">
        <v>14</v>
      </c>
      <c r="B2808" s="107" t="s">
        <v>3113</v>
      </c>
      <c r="C2808" s="139">
        <v>396</v>
      </c>
      <c r="D2808" s="139">
        <v>56</v>
      </c>
      <c r="E2808" s="163">
        <v>452</v>
      </c>
    </row>
    <row r="2809" spans="1:5" s="132" customFormat="1" ht="10.5" customHeight="1" x14ac:dyDescent="0.15">
      <c r="A2809" s="107" t="s">
        <v>13</v>
      </c>
      <c r="B2809" s="107" t="s">
        <v>3114</v>
      </c>
      <c r="C2809" s="139">
        <v>205</v>
      </c>
      <c r="D2809" s="139">
        <v>38</v>
      </c>
      <c r="E2809" s="163">
        <v>243</v>
      </c>
    </row>
    <row r="2810" spans="1:5" s="132" customFormat="1" ht="10.5" customHeight="1" x14ac:dyDescent="0.15">
      <c r="A2810" s="107" t="s">
        <v>13</v>
      </c>
      <c r="B2810" s="107" t="s">
        <v>3115</v>
      </c>
      <c r="C2810" s="139">
        <v>751</v>
      </c>
      <c r="D2810" s="139">
        <v>134</v>
      </c>
      <c r="E2810" s="163">
        <v>885</v>
      </c>
    </row>
    <row r="2811" spans="1:5" s="132" customFormat="1" ht="10.5" customHeight="1" x14ac:dyDescent="0.15">
      <c r="A2811" s="107" t="s">
        <v>13</v>
      </c>
      <c r="B2811" s="107" t="s">
        <v>3116</v>
      </c>
      <c r="C2811" s="139">
        <v>670</v>
      </c>
      <c r="D2811" s="139">
        <v>56</v>
      </c>
      <c r="E2811" s="163">
        <v>726</v>
      </c>
    </row>
    <row r="2812" spans="1:5" s="132" customFormat="1" ht="10.5" customHeight="1" x14ac:dyDescent="0.15">
      <c r="A2812" s="107" t="s">
        <v>13</v>
      </c>
      <c r="B2812" s="107" t="s">
        <v>3117</v>
      </c>
      <c r="C2812" s="139">
        <v>617</v>
      </c>
      <c r="D2812" s="139">
        <v>52</v>
      </c>
      <c r="E2812" s="163">
        <v>669</v>
      </c>
    </row>
    <row r="2813" spans="1:5" s="132" customFormat="1" ht="10.5" customHeight="1" x14ac:dyDescent="0.15">
      <c r="A2813" s="107" t="s">
        <v>13</v>
      </c>
      <c r="B2813" s="107" t="s">
        <v>3118</v>
      </c>
      <c r="C2813" s="139">
        <v>751</v>
      </c>
      <c r="D2813" s="139">
        <v>117</v>
      </c>
      <c r="E2813" s="163">
        <v>868</v>
      </c>
    </row>
    <row r="2814" spans="1:5" s="132" customFormat="1" ht="10.5" customHeight="1" x14ac:dyDescent="0.15">
      <c r="A2814" s="107" t="s">
        <v>13</v>
      </c>
      <c r="B2814" s="107" t="s">
        <v>3119</v>
      </c>
      <c r="C2814" s="139">
        <v>388</v>
      </c>
      <c r="D2814" s="139">
        <v>84</v>
      </c>
      <c r="E2814" s="163">
        <v>472</v>
      </c>
    </row>
    <row r="2815" spans="1:5" s="132" customFormat="1" ht="10.5" customHeight="1" x14ac:dyDescent="0.15">
      <c r="A2815" s="107" t="s">
        <v>13</v>
      </c>
      <c r="B2815" s="107" t="s">
        <v>3120</v>
      </c>
      <c r="C2815" s="139">
        <v>434</v>
      </c>
      <c r="D2815" s="139">
        <v>62</v>
      </c>
      <c r="E2815" s="163">
        <v>496</v>
      </c>
    </row>
    <row r="2816" spans="1:5" s="132" customFormat="1" ht="10.5" customHeight="1" x14ac:dyDescent="0.15">
      <c r="A2816" s="107" t="s">
        <v>13</v>
      </c>
      <c r="B2816" s="107" t="s">
        <v>3121</v>
      </c>
      <c r="C2816" s="139">
        <v>462</v>
      </c>
      <c r="D2816" s="139">
        <v>61</v>
      </c>
      <c r="E2816" s="163">
        <v>523</v>
      </c>
    </row>
    <row r="2817" spans="1:5" s="132" customFormat="1" ht="10.5" customHeight="1" x14ac:dyDescent="0.15">
      <c r="A2817" s="107" t="s">
        <v>13</v>
      </c>
      <c r="B2817" s="107" t="s">
        <v>3122</v>
      </c>
      <c r="C2817" s="139">
        <v>409</v>
      </c>
      <c r="D2817" s="139">
        <v>160</v>
      </c>
      <c r="E2817" s="163">
        <v>569</v>
      </c>
    </row>
    <row r="2818" spans="1:5" s="132" customFormat="1" ht="10.5" customHeight="1" x14ac:dyDescent="0.15">
      <c r="A2818" s="107" t="s">
        <v>13</v>
      </c>
      <c r="B2818" s="107" t="s">
        <v>3123</v>
      </c>
      <c r="C2818" s="139">
        <v>433</v>
      </c>
      <c r="D2818" s="139">
        <v>71</v>
      </c>
      <c r="E2818" s="163">
        <v>504</v>
      </c>
    </row>
    <row r="2819" spans="1:5" s="132" customFormat="1" ht="10.5" customHeight="1" x14ac:dyDescent="0.15">
      <c r="A2819" s="107" t="s">
        <v>13</v>
      </c>
      <c r="B2819" s="107" t="s">
        <v>3124</v>
      </c>
      <c r="C2819" s="139">
        <v>438</v>
      </c>
      <c r="D2819" s="139">
        <v>121</v>
      </c>
      <c r="E2819" s="163">
        <v>559</v>
      </c>
    </row>
    <row r="2820" spans="1:5" s="132" customFormat="1" ht="10.5" customHeight="1" x14ac:dyDescent="0.15">
      <c r="A2820" s="107" t="s">
        <v>13</v>
      </c>
      <c r="B2820" s="107" t="s">
        <v>3125</v>
      </c>
      <c r="C2820" s="139">
        <v>486</v>
      </c>
      <c r="D2820" s="139">
        <v>126</v>
      </c>
      <c r="E2820" s="163">
        <v>612</v>
      </c>
    </row>
    <row r="2821" spans="1:5" s="132" customFormat="1" ht="10.5" customHeight="1" x14ac:dyDescent="0.15">
      <c r="A2821" s="107" t="s">
        <v>13</v>
      </c>
      <c r="B2821" s="107" t="s">
        <v>3126</v>
      </c>
      <c r="C2821" s="139">
        <v>422</v>
      </c>
      <c r="D2821" s="139">
        <v>56</v>
      </c>
      <c r="E2821" s="163">
        <v>478</v>
      </c>
    </row>
    <row r="2822" spans="1:5" s="132" customFormat="1" ht="10.5" customHeight="1" x14ac:dyDescent="0.15">
      <c r="A2822" s="107" t="s">
        <v>13</v>
      </c>
      <c r="B2822" s="107" t="s">
        <v>3127</v>
      </c>
      <c r="C2822" s="139">
        <v>857</v>
      </c>
      <c r="D2822" s="139">
        <v>192</v>
      </c>
      <c r="E2822" s="163">
        <v>1049</v>
      </c>
    </row>
    <row r="2823" spans="1:5" s="132" customFormat="1" ht="10.5" customHeight="1" x14ac:dyDescent="0.15">
      <c r="A2823" s="107" t="s">
        <v>13</v>
      </c>
      <c r="B2823" s="107" t="s">
        <v>3128</v>
      </c>
      <c r="C2823" s="139">
        <v>972</v>
      </c>
      <c r="D2823" s="139">
        <v>125</v>
      </c>
      <c r="E2823" s="163">
        <v>1097</v>
      </c>
    </row>
    <row r="2824" spans="1:5" s="132" customFormat="1" ht="10.5" customHeight="1" x14ac:dyDescent="0.15">
      <c r="A2824" s="107" t="s">
        <v>13</v>
      </c>
      <c r="B2824" s="107" t="s">
        <v>3129</v>
      </c>
      <c r="C2824" s="139">
        <v>690</v>
      </c>
      <c r="D2824" s="139">
        <v>107</v>
      </c>
      <c r="E2824" s="163">
        <v>797</v>
      </c>
    </row>
    <row r="2825" spans="1:5" s="132" customFormat="1" ht="10.5" customHeight="1" x14ac:dyDescent="0.15">
      <c r="A2825" s="107" t="s">
        <v>13</v>
      </c>
      <c r="B2825" s="107" t="s">
        <v>3130</v>
      </c>
      <c r="C2825" s="139">
        <v>580</v>
      </c>
      <c r="D2825" s="139">
        <v>53</v>
      </c>
      <c r="E2825" s="163">
        <v>633</v>
      </c>
    </row>
    <row r="2826" spans="1:5" s="132" customFormat="1" ht="10.5" customHeight="1" x14ac:dyDescent="0.15">
      <c r="A2826" s="107" t="s">
        <v>13</v>
      </c>
      <c r="B2826" s="107" t="s">
        <v>3131</v>
      </c>
      <c r="C2826" s="139">
        <v>466</v>
      </c>
      <c r="D2826" s="139">
        <v>76</v>
      </c>
      <c r="E2826" s="163">
        <v>542</v>
      </c>
    </row>
    <row r="2827" spans="1:5" s="132" customFormat="1" ht="10.5" customHeight="1" x14ac:dyDescent="0.15">
      <c r="A2827" s="107" t="s">
        <v>13</v>
      </c>
      <c r="B2827" s="107" t="s">
        <v>3132</v>
      </c>
      <c r="C2827" s="139">
        <v>584</v>
      </c>
      <c r="D2827" s="139">
        <v>36</v>
      </c>
      <c r="E2827" s="163">
        <v>620</v>
      </c>
    </row>
    <row r="2828" spans="1:5" s="132" customFormat="1" ht="10.5" customHeight="1" x14ac:dyDescent="0.15">
      <c r="A2828" s="107" t="s">
        <v>13</v>
      </c>
      <c r="B2828" s="107" t="s">
        <v>3133</v>
      </c>
      <c r="C2828" s="139">
        <v>550</v>
      </c>
      <c r="D2828" s="139">
        <v>30</v>
      </c>
      <c r="E2828" s="163">
        <v>580</v>
      </c>
    </row>
    <row r="2829" spans="1:5" s="132" customFormat="1" ht="10.5" customHeight="1" x14ac:dyDescent="0.15">
      <c r="A2829" s="107" t="s">
        <v>13</v>
      </c>
      <c r="B2829" s="107" t="s">
        <v>3134</v>
      </c>
      <c r="C2829" s="139">
        <v>780</v>
      </c>
      <c r="D2829" s="139">
        <v>46</v>
      </c>
      <c r="E2829" s="163">
        <v>826</v>
      </c>
    </row>
    <row r="2830" spans="1:5" s="132" customFormat="1" ht="10.5" customHeight="1" x14ac:dyDescent="0.15">
      <c r="A2830" s="107" t="s">
        <v>13</v>
      </c>
      <c r="B2830" s="107" t="s">
        <v>3135</v>
      </c>
      <c r="C2830" s="139">
        <v>690</v>
      </c>
      <c r="D2830" s="139">
        <v>24</v>
      </c>
      <c r="E2830" s="163">
        <v>714</v>
      </c>
    </row>
    <row r="2831" spans="1:5" s="132" customFormat="1" ht="10.5" customHeight="1" x14ac:dyDescent="0.15">
      <c r="A2831" s="107" t="s">
        <v>13</v>
      </c>
      <c r="B2831" s="107" t="s">
        <v>3136</v>
      </c>
      <c r="C2831" s="139">
        <v>448</v>
      </c>
      <c r="D2831" s="139">
        <v>43</v>
      </c>
      <c r="E2831" s="163">
        <v>491</v>
      </c>
    </row>
    <row r="2832" spans="1:5" s="132" customFormat="1" ht="10.5" customHeight="1" x14ac:dyDescent="0.15">
      <c r="A2832" s="107" t="s">
        <v>13</v>
      </c>
      <c r="B2832" s="107" t="s">
        <v>3137</v>
      </c>
      <c r="C2832" s="139">
        <v>1003</v>
      </c>
      <c r="D2832" s="139">
        <v>68</v>
      </c>
      <c r="E2832" s="163">
        <v>1071</v>
      </c>
    </row>
    <row r="2833" spans="1:5" s="132" customFormat="1" ht="10.5" customHeight="1" x14ac:dyDescent="0.15">
      <c r="A2833" s="107" t="s">
        <v>13</v>
      </c>
      <c r="B2833" s="107" t="s">
        <v>3138</v>
      </c>
      <c r="C2833" s="139">
        <v>690</v>
      </c>
      <c r="D2833" s="139">
        <v>45</v>
      </c>
      <c r="E2833" s="163">
        <v>735</v>
      </c>
    </row>
    <row r="2834" spans="1:5" s="132" customFormat="1" ht="10.5" customHeight="1" x14ac:dyDescent="0.15">
      <c r="A2834" s="107" t="s">
        <v>13</v>
      </c>
      <c r="B2834" s="107" t="s">
        <v>3139</v>
      </c>
      <c r="C2834" s="139">
        <v>737</v>
      </c>
      <c r="D2834" s="139">
        <v>55</v>
      </c>
      <c r="E2834" s="163">
        <v>792</v>
      </c>
    </row>
    <row r="2835" spans="1:5" s="132" customFormat="1" ht="10.5" customHeight="1" x14ac:dyDescent="0.15">
      <c r="A2835" s="107" t="s">
        <v>13</v>
      </c>
      <c r="B2835" s="107" t="s">
        <v>3140</v>
      </c>
      <c r="C2835" s="139">
        <v>1150</v>
      </c>
      <c r="D2835" s="139">
        <v>86</v>
      </c>
      <c r="E2835" s="163">
        <v>1236</v>
      </c>
    </row>
    <row r="2836" spans="1:5" s="132" customFormat="1" ht="10.5" customHeight="1" x14ac:dyDescent="0.15">
      <c r="A2836" s="107" t="s">
        <v>13</v>
      </c>
      <c r="B2836" s="107" t="s">
        <v>3141</v>
      </c>
      <c r="C2836" s="139">
        <v>214</v>
      </c>
      <c r="D2836" s="139">
        <v>29</v>
      </c>
      <c r="E2836" s="163">
        <v>243</v>
      </c>
    </row>
    <row r="2837" spans="1:5" s="132" customFormat="1" ht="10.5" customHeight="1" x14ac:dyDescent="0.15">
      <c r="A2837" s="107" t="s">
        <v>13</v>
      </c>
      <c r="B2837" s="107" t="s">
        <v>3142</v>
      </c>
      <c r="C2837" s="139">
        <v>132</v>
      </c>
      <c r="D2837" s="139">
        <v>8</v>
      </c>
      <c r="E2837" s="163">
        <v>140</v>
      </c>
    </row>
    <row r="2838" spans="1:5" s="132" customFormat="1" ht="10.5" customHeight="1" x14ac:dyDescent="0.15">
      <c r="A2838" s="107" t="s">
        <v>13</v>
      </c>
      <c r="B2838" s="107" t="s">
        <v>3143</v>
      </c>
      <c r="C2838" s="139">
        <v>976</v>
      </c>
      <c r="D2838" s="139">
        <v>71</v>
      </c>
      <c r="E2838" s="163">
        <v>1047</v>
      </c>
    </row>
    <row r="2839" spans="1:5" s="132" customFormat="1" ht="10.5" customHeight="1" x14ac:dyDescent="0.15">
      <c r="A2839" s="107" t="s">
        <v>13</v>
      </c>
      <c r="B2839" s="107" t="s">
        <v>3144</v>
      </c>
      <c r="C2839" s="139">
        <v>610</v>
      </c>
      <c r="D2839" s="139">
        <v>84</v>
      </c>
      <c r="E2839" s="163">
        <v>694</v>
      </c>
    </row>
    <row r="2840" spans="1:5" s="132" customFormat="1" ht="10.5" customHeight="1" x14ac:dyDescent="0.15">
      <c r="A2840" s="107" t="s">
        <v>13</v>
      </c>
      <c r="B2840" s="107" t="s">
        <v>3145</v>
      </c>
      <c r="C2840" s="139">
        <v>518</v>
      </c>
      <c r="D2840" s="139">
        <v>53</v>
      </c>
      <c r="E2840" s="163">
        <v>571</v>
      </c>
    </row>
    <row r="2841" spans="1:5" s="132" customFormat="1" ht="10.5" customHeight="1" x14ac:dyDescent="0.15">
      <c r="A2841" s="107" t="s">
        <v>13</v>
      </c>
      <c r="B2841" s="107" t="s">
        <v>3146</v>
      </c>
      <c r="C2841" s="139">
        <v>805</v>
      </c>
      <c r="D2841" s="139">
        <v>82</v>
      </c>
      <c r="E2841" s="163">
        <v>887</v>
      </c>
    </row>
    <row r="2842" spans="1:5" s="132" customFormat="1" ht="10.5" customHeight="1" x14ac:dyDescent="0.15">
      <c r="A2842" s="107" t="s">
        <v>13</v>
      </c>
      <c r="B2842" s="107" t="s">
        <v>3147</v>
      </c>
      <c r="C2842" s="139">
        <v>493</v>
      </c>
      <c r="D2842" s="139">
        <v>115</v>
      </c>
      <c r="E2842" s="163">
        <v>608</v>
      </c>
    </row>
    <row r="2843" spans="1:5" s="132" customFormat="1" ht="10.5" customHeight="1" x14ac:dyDescent="0.15">
      <c r="A2843" s="107" t="s">
        <v>13</v>
      </c>
      <c r="B2843" s="107" t="s">
        <v>3148</v>
      </c>
      <c r="C2843" s="139">
        <v>753</v>
      </c>
      <c r="D2843" s="139">
        <v>103</v>
      </c>
      <c r="E2843" s="163">
        <v>856</v>
      </c>
    </row>
    <row r="2844" spans="1:5" s="132" customFormat="1" ht="10.5" customHeight="1" x14ac:dyDescent="0.15">
      <c r="A2844" s="107" t="s">
        <v>13</v>
      </c>
      <c r="B2844" s="107" t="s">
        <v>3149</v>
      </c>
      <c r="C2844" s="139">
        <v>705</v>
      </c>
      <c r="D2844" s="139">
        <v>98</v>
      </c>
      <c r="E2844" s="163">
        <v>803</v>
      </c>
    </row>
    <row r="2845" spans="1:5" s="132" customFormat="1" ht="10.5" customHeight="1" x14ac:dyDescent="0.15">
      <c r="A2845" s="107" t="s">
        <v>13</v>
      </c>
      <c r="B2845" s="107" t="s">
        <v>3150</v>
      </c>
      <c r="C2845" s="139">
        <v>617</v>
      </c>
      <c r="D2845" s="139">
        <v>113</v>
      </c>
      <c r="E2845" s="163">
        <v>730</v>
      </c>
    </row>
    <row r="2846" spans="1:5" s="132" customFormat="1" ht="10.5" customHeight="1" x14ac:dyDescent="0.15">
      <c r="A2846" s="107" t="s">
        <v>13</v>
      </c>
      <c r="B2846" s="107" t="s">
        <v>3151</v>
      </c>
      <c r="C2846" s="139">
        <v>696</v>
      </c>
      <c r="D2846" s="139">
        <v>97</v>
      </c>
      <c r="E2846" s="163">
        <v>793</v>
      </c>
    </row>
    <row r="2847" spans="1:5" s="132" customFormat="1" ht="10.5" customHeight="1" x14ac:dyDescent="0.15">
      <c r="A2847" s="107" t="s">
        <v>13</v>
      </c>
      <c r="B2847" s="107" t="s">
        <v>3152</v>
      </c>
      <c r="C2847" s="139">
        <v>819</v>
      </c>
      <c r="D2847" s="139">
        <v>124</v>
      </c>
      <c r="E2847" s="163">
        <v>943</v>
      </c>
    </row>
    <row r="2848" spans="1:5" s="132" customFormat="1" ht="10.5" customHeight="1" x14ac:dyDescent="0.15">
      <c r="A2848" s="107" t="s">
        <v>13</v>
      </c>
      <c r="B2848" s="107" t="s">
        <v>3153</v>
      </c>
      <c r="C2848" s="139">
        <v>439</v>
      </c>
      <c r="D2848" s="139">
        <v>57</v>
      </c>
      <c r="E2848" s="163">
        <v>496</v>
      </c>
    </row>
    <row r="2849" spans="1:5" s="132" customFormat="1" ht="10.5" customHeight="1" x14ac:dyDescent="0.15">
      <c r="A2849" s="107" t="s">
        <v>13</v>
      </c>
      <c r="B2849" s="107" t="s">
        <v>3154</v>
      </c>
      <c r="C2849" s="139">
        <v>492</v>
      </c>
      <c r="D2849" s="139">
        <v>124</v>
      </c>
      <c r="E2849" s="163">
        <v>616</v>
      </c>
    </row>
    <row r="2850" spans="1:5" s="132" customFormat="1" ht="10.5" customHeight="1" x14ac:dyDescent="0.15">
      <c r="A2850" s="107" t="s">
        <v>13</v>
      </c>
      <c r="B2850" s="107" t="s">
        <v>3155</v>
      </c>
      <c r="C2850" s="139">
        <v>584</v>
      </c>
      <c r="D2850" s="139">
        <v>88</v>
      </c>
      <c r="E2850" s="163">
        <v>672</v>
      </c>
    </row>
    <row r="2851" spans="1:5" s="132" customFormat="1" ht="10.5" customHeight="1" x14ac:dyDescent="0.15">
      <c r="A2851" s="107" t="s">
        <v>13</v>
      </c>
      <c r="B2851" s="107" t="s">
        <v>3156</v>
      </c>
      <c r="C2851" s="139">
        <v>604</v>
      </c>
      <c r="D2851" s="139">
        <v>115</v>
      </c>
      <c r="E2851" s="163">
        <v>719</v>
      </c>
    </row>
    <row r="2852" spans="1:5" s="132" customFormat="1" ht="10.5" customHeight="1" x14ac:dyDescent="0.15">
      <c r="A2852" s="107" t="s">
        <v>13</v>
      </c>
      <c r="B2852" s="107" t="s">
        <v>3157</v>
      </c>
      <c r="C2852" s="139">
        <v>860</v>
      </c>
      <c r="D2852" s="139">
        <v>99</v>
      </c>
      <c r="E2852" s="163">
        <v>959</v>
      </c>
    </row>
    <row r="2853" spans="1:5" s="132" customFormat="1" ht="10.5" customHeight="1" x14ac:dyDescent="0.15">
      <c r="A2853" s="107" t="s">
        <v>13</v>
      </c>
      <c r="B2853" s="107" t="s">
        <v>3158</v>
      </c>
      <c r="C2853" s="139">
        <v>754</v>
      </c>
      <c r="D2853" s="139">
        <v>73</v>
      </c>
      <c r="E2853" s="163">
        <v>827</v>
      </c>
    </row>
    <row r="2854" spans="1:5" s="132" customFormat="1" ht="10.5" customHeight="1" x14ac:dyDescent="0.15">
      <c r="A2854" s="107" t="s">
        <v>13</v>
      </c>
      <c r="B2854" s="107" t="s">
        <v>3159</v>
      </c>
      <c r="C2854" s="139">
        <v>1364</v>
      </c>
      <c r="D2854" s="139">
        <v>109</v>
      </c>
      <c r="E2854" s="163">
        <v>1473</v>
      </c>
    </row>
    <row r="2855" spans="1:5" s="132" customFormat="1" ht="10.5" customHeight="1" x14ac:dyDescent="0.15">
      <c r="A2855" s="107" t="s">
        <v>13</v>
      </c>
      <c r="B2855" s="107" t="s">
        <v>3160</v>
      </c>
      <c r="C2855" s="139">
        <v>768</v>
      </c>
      <c r="D2855" s="139">
        <v>57</v>
      </c>
      <c r="E2855" s="163">
        <v>825</v>
      </c>
    </row>
    <row r="2856" spans="1:5" s="132" customFormat="1" ht="10.5" customHeight="1" x14ac:dyDescent="0.15">
      <c r="A2856" s="107" t="s">
        <v>13</v>
      </c>
      <c r="B2856" s="107" t="s">
        <v>3161</v>
      </c>
      <c r="C2856" s="139">
        <v>850</v>
      </c>
      <c r="D2856" s="139">
        <v>70</v>
      </c>
      <c r="E2856" s="163">
        <v>920</v>
      </c>
    </row>
    <row r="2857" spans="1:5" s="132" customFormat="1" ht="10.5" customHeight="1" x14ac:dyDescent="0.15">
      <c r="A2857" s="107" t="s">
        <v>13</v>
      </c>
      <c r="B2857" s="107" t="s">
        <v>3162</v>
      </c>
      <c r="C2857" s="139">
        <v>683</v>
      </c>
      <c r="D2857" s="139">
        <v>82</v>
      </c>
      <c r="E2857" s="163">
        <v>765</v>
      </c>
    </row>
    <row r="2858" spans="1:5" s="132" customFormat="1" ht="10.5" customHeight="1" x14ac:dyDescent="0.15">
      <c r="A2858" s="107" t="s">
        <v>13</v>
      </c>
      <c r="B2858" s="107" t="s">
        <v>3163</v>
      </c>
      <c r="C2858" s="139">
        <v>966</v>
      </c>
      <c r="D2858" s="139">
        <v>137</v>
      </c>
      <c r="E2858" s="163">
        <v>1103</v>
      </c>
    </row>
    <row r="2859" spans="1:5" s="132" customFormat="1" ht="10.5" customHeight="1" x14ac:dyDescent="0.15">
      <c r="A2859" s="107" t="s">
        <v>13</v>
      </c>
      <c r="B2859" s="107" t="s">
        <v>3164</v>
      </c>
      <c r="C2859" s="139">
        <v>868</v>
      </c>
      <c r="D2859" s="139">
        <v>35</v>
      </c>
      <c r="E2859" s="163">
        <v>903</v>
      </c>
    </row>
    <row r="2860" spans="1:5" s="132" customFormat="1" ht="10.5" customHeight="1" x14ac:dyDescent="0.15">
      <c r="A2860" s="107" t="s">
        <v>13</v>
      </c>
      <c r="B2860" s="107" t="s">
        <v>3165</v>
      </c>
      <c r="C2860" s="139">
        <v>1438</v>
      </c>
      <c r="D2860" s="139">
        <v>77</v>
      </c>
      <c r="E2860" s="163">
        <v>1515</v>
      </c>
    </row>
    <row r="2861" spans="1:5" s="132" customFormat="1" ht="10.5" customHeight="1" x14ac:dyDescent="0.15">
      <c r="A2861" s="107" t="s">
        <v>13</v>
      </c>
      <c r="B2861" s="107" t="s">
        <v>3166</v>
      </c>
      <c r="C2861" s="139">
        <v>1058</v>
      </c>
      <c r="D2861" s="139">
        <v>72</v>
      </c>
      <c r="E2861" s="163">
        <v>1130</v>
      </c>
    </row>
    <row r="2862" spans="1:5" s="132" customFormat="1" ht="10.5" customHeight="1" x14ac:dyDescent="0.15">
      <c r="A2862" s="107" t="s">
        <v>13</v>
      </c>
      <c r="B2862" s="107" t="s">
        <v>3167</v>
      </c>
      <c r="C2862" s="139">
        <v>489</v>
      </c>
      <c r="D2862" s="139">
        <v>77</v>
      </c>
      <c r="E2862" s="163">
        <v>566</v>
      </c>
    </row>
    <row r="2863" spans="1:5" s="132" customFormat="1" ht="10.5" customHeight="1" x14ac:dyDescent="0.15">
      <c r="A2863" s="107" t="s">
        <v>13</v>
      </c>
      <c r="B2863" s="107" t="s">
        <v>3168</v>
      </c>
      <c r="C2863" s="139">
        <v>1009</v>
      </c>
      <c r="D2863" s="139">
        <v>118</v>
      </c>
      <c r="E2863" s="163">
        <v>1127</v>
      </c>
    </row>
    <row r="2864" spans="1:5" s="132" customFormat="1" ht="10.5" customHeight="1" x14ac:dyDescent="0.15">
      <c r="A2864" s="107" t="s">
        <v>13</v>
      </c>
      <c r="B2864" s="107" t="s">
        <v>3169</v>
      </c>
      <c r="C2864" s="139">
        <v>805</v>
      </c>
      <c r="D2864" s="139">
        <v>157</v>
      </c>
      <c r="E2864" s="163">
        <v>962</v>
      </c>
    </row>
    <row r="2865" spans="1:5" s="132" customFormat="1" ht="10.5" customHeight="1" x14ac:dyDescent="0.15">
      <c r="A2865" s="107" t="s">
        <v>13</v>
      </c>
      <c r="B2865" s="107" t="s">
        <v>3170</v>
      </c>
      <c r="C2865" s="139">
        <v>1337</v>
      </c>
      <c r="D2865" s="139">
        <v>113</v>
      </c>
      <c r="E2865" s="163">
        <v>1450</v>
      </c>
    </row>
    <row r="2866" spans="1:5" s="132" customFormat="1" ht="10.5" customHeight="1" x14ac:dyDescent="0.15">
      <c r="A2866" s="107" t="s">
        <v>13</v>
      </c>
      <c r="B2866" s="107" t="s">
        <v>3171</v>
      </c>
      <c r="C2866" s="139">
        <v>1568</v>
      </c>
      <c r="D2866" s="139">
        <v>200</v>
      </c>
      <c r="E2866" s="163">
        <v>1768</v>
      </c>
    </row>
    <row r="2867" spans="1:5" s="132" customFormat="1" ht="10.5" customHeight="1" x14ac:dyDescent="0.15">
      <c r="A2867" s="107" t="s">
        <v>13</v>
      </c>
      <c r="B2867" s="107" t="s">
        <v>3172</v>
      </c>
      <c r="C2867" s="139">
        <v>1224</v>
      </c>
      <c r="D2867" s="139">
        <v>89</v>
      </c>
      <c r="E2867" s="163">
        <v>1313</v>
      </c>
    </row>
    <row r="2868" spans="1:5" s="132" customFormat="1" ht="10.5" customHeight="1" x14ac:dyDescent="0.15">
      <c r="A2868" s="107" t="s">
        <v>13</v>
      </c>
      <c r="B2868" s="107" t="s">
        <v>3173</v>
      </c>
      <c r="C2868" s="139">
        <v>906</v>
      </c>
      <c r="D2868" s="139">
        <v>88</v>
      </c>
      <c r="E2868" s="163">
        <v>994</v>
      </c>
    </row>
    <row r="2869" spans="1:5" s="132" customFormat="1" ht="10.5" customHeight="1" x14ac:dyDescent="0.15">
      <c r="A2869" s="107" t="s">
        <v>13</v>
      </c>
      <c r="B2869" s="107" t="s">
        <v>3174</v>
      </c>
      <c r="C2869" s="139">
        <v>721</v>
      </c>
      <c r="D2869" s="139">
        <v>66</v>
      </c>
      <c r="E2869" s="163">
        <v>787</v>
      </c>
    </row>
    <row r="2870" spans="1:5" s="132" customFormat="1" ht="10.5" customHeight="1" x14ac:dyDescent="0.15">
      <c r="A2870" s="107" t="s">
        <v>13</v>
      </c>
      <c r="B2870" s="107" t="s">
        <v>3175</v>
      </c>
      <c r="C2870" s="139">
        <v>1316</v>
      </c>
      <c r="D2870" s="139">
        <v>110</v>
      </c>
      <c r="E2870" s="163">
        <v>1426</v>
      </c>
    </row>
    <row r="2871" spans="1:5" s="132" customFormat="1" ht="10.5" customHeight="1" x14ac:dyDescent="0.15">
      <c r="A2871" s="107" t="s">
        <v>13</v>
      </c>
      <c r="B2871" s="107" t="s">
        <v>3176</v>
      </c>
      <c r="C2871" s="139">
        <v>1185</v>
      </c>
      <c r="D2871" s="139">
        <v>83</v>
      </c>
      <c r="E2871" s="163">
        <v>1268</v>
      </c>
    </row>
    <row r="2872" spans="1:5" s="132" customFormat="1" ht="10.5" customHeight="1" x14ac:dyDescent="0.15">
      <c r="A2872" s="107" t="s">
        <v>13</v>
      </c>
      <c r="B2872" s="107" t="s">
        <v>3177</v>
      </c>
      <c r="C2872" s="139">
        <v>1089</v>
      </c>
      <c r="D2872" s="139">
        <v>115</v>
      </c>
      <c r="E2872" s="163">
        <v>1204</v>
      </c>
    </row>
    <row r="2873" spans="1:5" s="132" customFormat="1" ht="10.5" customHeight="1" x14ac:dyDescent="0.15">
      <c r="A2873" s="107" t="s">
        <v>13</v>
      </c>
      <c r="B2873" s="107" t="s">
        <v>3178</v>
      </c>
      <c r="C2873" s="139">
        <v>1384</v>
      </c>
      <c r="D2873" s="139">
        <v>275</v>
      </c>
      <c r="E2873" s="163">
        <v>1659</v>
      </c>
    </row>
    <row r="2874" spans="1:5" s="132" customFormat="1" ht="10.5" customHeight="1" x14ac:dyDescent="0.15">
      <c r="A2874" s="107" t="s">
        <v>13</v>
      </c>
      <c r="B2874" s="107" t="s">
        <v>3179</v>
      </c>
      <c r="C2874" s="139">
        <v>1682</v>
      </c>
      <c r="D2874" s="139">
        <v>197</v>
      </c>
      <c r="E2874" s="163">
        <v>1879</v>
      </c>
    </row>
    <row r="2875" spans="1:5" s="132" customFormat="1" ht="10.5" customHeight="1" x14ac:dyDescent="0.15">
      <c r="A2875" s="107" t="s">
        <v>13</v>
      </c>
      <c r="B2875" s="107" t="s">
        <v>3180</v>
      </c>
      <c r="C2875" s="139">
        <v>1423</v>
      </c>
      <c r="D2875" s="139">
        <v>151</v>
      </c>
      <c r="E2875" s="163">
        <v>1574</v>
      </c>
    </row>
    <row r="2876" spans="1:5" s="132" customFormat="1" ht="10.5" customHeight="1" x14ac:dyDescent="0.15">
      <c r="A2876" s="107" t="s">
        <v>13</v>
      </c>
      <c r="B2876" s="107" t="s">
        <v>3181</v>
      </c>
      <c r="C2876" s="139">
        <v>1153</v>
      </c>
      <c r="D2876" s="139">
        <v>85</v>
      </c>
      <c r="E2876" s="163">
        <v>1238</v>
      </c>
    </row>
    <row r="2877" spans="1:5" s="132" customFormat="1" ht="10.5" customHeight="1" x14ac:dyDescent="0.15">
      <c r="A2877" s="107" t="s">
        <v>13</v>
      </c>
      <c r="B2877" s="107" t="s">
        <v>3182</v>
      </c>
      <c r="C2877" s="139">
        <v>621</v>
      </c>
      <c r="D2877" s="139">
        <v>52</v>
      </c>
      <c r="E2877" s="163">
        <v>673</v>
      </c>
    </row>
    <row r="2878" spans="1:5" s="132" customFormat="1" ht="10.5" customHeight="1" x14ac:dyDescent="0.15">
      <c r="A2878" s="107" t="s">
        <v>13</v>
      </c>
      <c r="B2878" s="107" t="s">
        <v>3183</v>
      </c>
      <c r="C2878" s="139">
        <v>497</v>
      </c>
      <c r="D2878" s="139">
        <v>142</v>
      </c>
      <c r="E2878" s="163">
        <v>639</v>
      </c>
    </row>
    <row r="2879" spans="1:5" s="132" customFormat="1" ht="10.5" customHeight="1" x14ac:dyDescent="0.15">
      <c r="A2879" s="107" t="s">
        <v>13</v>
      </c>
      <c r="B2879" s="107" t="s">
        <v>3184</v>
      </c>
      <c r="C2879" s="139">
        <v>1001</v>
      </c>
      <c r="D2879" s="139">
        <v>87</v>
      </c>
      <c r="E2879" s="163">
        <v>1088</v>
      </c>
    </row>
    <row r="2880" spans="1:5" s="132" customFormat="1" ht="10.5" customHeight="1" x14ac:dyDescent="0.15">
      <c r="A2880" s="107" t="s">
        <v>13</v>
      </c>
      <c r="B2880" s="107" t="s">
        <v>3185</v>
      </c>
      <c r="C2880" s="139">
        <v>1106</v>
      </c>
      <c r="D2880" s="139">
        <v>94</v>
      </c>
      <c r="E2880" s="163">
        <v>1200</v>
      </c>
    </row>
    <row r="2881" spans="1:5" s="132" customFormat="1" ht="10.5" customHeight="1" x14ac:dyDescent="0.15">
      <c r="A2881" s="107" t="s">
        <v>13</v>
      </c>
      <c r="B2881" s="107" t="s">
        <v>3186</v>
      </c>
      <c r="C2881" s="139">
        <v>685</v>
      </c>
      <c r="D2881" s="139">
        <v>66</v>
      </c>
      <c r="E2881" s="163">
        <v>751</v>
      </c>
    </row>
    <row r="2882" spans="1:5" s="132" customFormat="1" ht="10.5" customHeight="1" x14ac:dyDescent="0.15">
      <c r="A2882" s="107" t="s">
        <v>13</v>
      </c>
      <c r="B2882" s="107" t="s">
        <v>3187</v>
      </c>
      <c r="C2882" s="139">
        <v>1177</v>
      </c>
      <c r="D2882" s="139">
        <v>397</v>
      </c>
      <c r="E2882" s="163">
        <v>1574</v>
      </c>
    </row>
    <row r="2883" spans="1:5" s="132" customFormat="1" ht="10.5" customHeight="1" x14ac:dyDescent="0.15">
      <c r="A2883" s="107" t="s">
        <v>13</v>
      </c>
      <c r="B2883" s="107" t="s">
        <v>3188</v>
      </c>
      <c r="C2883" s="139">
        <v>923</v>
      </c>
      <c r="D2883" s="139">
        <v>113</v>
      </c>
      <c r="E2883" s="163">
        <v>1036</v>
      </c>
    </row>
    <row r="2884" spans="1:5" s="132" customFormat="1" ht="10.5" customHeight="1" x14ac:dyDescent="0.15">
      <c r="A2884" s="107" t="s">
        <v>13</v>
      </c>
      <c r="B2884" s="107" t="s">
        <v>3189</v>
      </c>
      <c r="C2884" s="139">
        <v>941</v>
      </c>
      <c r="D2884" s="139">
        <v>149</v>
      </c>
      <c r="E2884" s="163">
        <v>1090</v>
      </c>
    </row>
    <row r="2885" spans="1:5" s="132" customFormat="1" ht="10.5" customHeight="1" x14ac:dyDescent="0.15">
      <c r="A2885" s="107" t="s">
        <v>13</v>
      </c>
      <c r="B2885" s="107" t="s">
        <v>3190</v>
      </c>
      <c r="C2885" s="139">
        <v>919</v>
      </c>
      <c r="D2885" s="139">
        <v>167</v>
      </c>
      <c r="E2885" s="163">
        <v>1086</v>
      </c>
    </row>
    <row r="2886" spans="1:5" s="132" customFormat="1" ht="10.5" customHeight="1" x14ac:dyDescent="0.15">
      <c r="A2886" s="107" t="s">
        <v>13</v>
      </c>
      <c r="B2886" s="107" t="s">
        <v>3191</v>
      </c>
      <c r="C2886" s="139">
        <v>984</v>
      </c>
      <c r="D2886" s="139">
        <v>112</v>
      </c>
      <c r="E2886" s="163">
        <v>1096</v>
      </c>
    </row>
    <row r="2887" spans="1:5" s="132" customFormat="1" ht="10.5" customHeight="1" x14ac:dyDescent="0.15">
      <c r="A2887" s="107" t="s">
        <v>13</v>
      </c>
      <c r="B2887" s="107" t="s">
        <v>3192</v>
      </c>
      <c r="C2887" s="139">
        <v>1492</v>
      </c>
      <c r="D2887" s="139">
        <v>242</v>
      </c>
      <c r="E2887" s="163">
        <v>1734</v>
      </c>
    </row>
    <row r="2888" spans="1:5" s="132" customFormat="1" ht="10.5" customHeight="1" x14ac:dyDescent="0.15">
      <c r="A2888" s="107" t="s">
        <v>13</v>
      </c>
      <c r="B2888" s="107" t="s">
        <v>3193</v>
      </c>
      <c r="C2888" s="139">
        <v>323</v>
      </c>
      <c r="D2888" s="139">
        <v>40</v>
      </c>
      <c r="E2888" s="163">
        <v>363</v>
      </c>
    </row>
    <row r="2889" spans="1:5" s="132" customFormat="1" ht="10.5" customHeight="1" x14ac:dyDescent="0.15">
      <c r="A2889" s="107" t="s">
        <v>13</v>
      </c>
      <c r="B2889" s="107" t="s">
        <v>3194</v>
      </c>
      <c r="C2889" s="139">
        <v>528</v>
      </c>
      <c r="D2889" s="139">
        <v>104</v>
      </c>
      <c r="E2889" s="163">
        <v>632</v>
      </c>
    </row>
    <row r="2890" spans="1:5" s="132" customFormat="1" ht="10.5" customHeight="1" x14ac:dyDescent="0.15">
      <c r="A2890" s="107" t="s">
        <v>13</v>
      </c>
      <c r="B2890" s="107" t="s">
        <v>3195</v>
      </c>
      <c r="C2890" s="139">
        <v>957</v>
      </c>
      <c r="D2890" s="139">
        <v>133</v>
      </c>
      <c r="E2890" s="163">
        <v>1090</v>
      </c>
    </row>
    <row r="2891" spans="1:5" s="132" customFormat="1" ht="10.5" customHeight="1" x14ac:dyDescent="0.15">
      <c r="A2891" s="107" t="s">
        <v>13</v>
      </c>
      <c r="B2891" s="107" t="s">
        <v>3196</v>
      </c>
      <c r="C2891" s="139">
        <v>843</v>
      </c>
      <c r="D2891" s="139">
        <v>116</v>
      </c>
      <c r="E2891" s="163">
        <v>959</v>
      </c>
    </row>
    <row r="2892" spans="1:5" s="132" customFormat="1" ht="10.5" customHeight="1" x14ac:dyDescent="0.15">
      <c r="A2892" s="107" t="s">
        <v>13</v>
      </c>
      <c r="B2892" s="107" t="s">
        <v>3197</v>
      </c>
      <c r="C2892" s="139">
        <v>207</v>
      </c>
      <c r="D2892" s="139">
        <v>89</v>
      </c>
      <c r="E2892" s="163">
        <v>296</v>
      </c>
    </row>
    <row r="2893" spans="1:5" s="132" customFormat="1" ht="10.5" customHeight="1" x14ac:dyDescent="0.15">
      <c r="A2893" s="107" t="s">
        <v>13</v>
      </c>
      <c r="B2893" s="107" t="s">
        <v>3198</v>
      </c>
      <c r="C2893" s="139">
        <v>685</v>
      </c>
      <c r="D2893" s="139">
        <v>164</v>
      </c>
      <c r="E2893" s="163">
        <v>849</v>
      </c>
    </row>
    <row r="2894" spans="1:5" s="132" customFormat="1" ht="10.5" customHeight="1" x14ac:dyDescent="0.15">
      <c r="A2894" s="107" t="s">
        <v>13</v>
      </c>
      <c r="B2894" s="107" t="s">
        <v>3199</v>
      </c>
      <c r="C2894" s="139">
        <v>227</v>
      </c>
      <c r="D2894" s="139">
        <v>47</v>
      </c>
      <c r="E2894" s="163">
        <v>274</v>
      </c>
    </row>
    <row r="2895" spans="1:5" s="132" customFormat="1" ht="10.5" customHeight="1" x14ac:dyDescent="0.15">
      <c r="A2895" s="107" t="s">
        <v>13</v>
      </c>
      <c r="B2895" s="107" t="s">
        <v>3200</v>
      </c>
      <c r="C2895" s="139">
        <v>707</v>
      </c>
      <c r="D2895" s="139">
        <v>87</v>
      </c>
      <c r="E2895" s="163">
        <v>794</v>
      </c>
    </row>
    <row r="2896" spans="1:5" s="132" customFormat="1" ht="10.5" customHeight="1" x14ac:dyDescent="0.15">
      <c r="A2896" s="107" t="s">
        <v>13</v>
      </c>
      <c r="B2896" s="107" t="s">
        <v>3201</v>
      </c>
      <c r="C2896" s="139">
        <v>1475</v>
      </c>
      <c r="D2896" s="139">
        <v>163</v>
      </c>
      <c r="E2896" s="163">
        <v>1638</v>
      </c>
    </row>
    <row r="2897" spans="1:5" s="132" customFormat="1" ht="10.5" customHeight="1" x14ac:dyDescent="0.15">
      <c r="A2897" s="107" t="s">
        <v>13</v>
      </c>
      <c r="B2897" s="107" t="s">
        <v>3202</v>
      </c>
      <c r="C2897" s="139">
        <v>1156</v>
      </c>
      <c r="D2897" s="139">
        <v>128</v>
      </c>
      <c r="E2897" s="163">
        <v>1284</v>
      </c>
    </row>
    <row r="2898" spans="1:5" ht="10.5" customHeight="1" x14ac:dyDescent="0.15">
      <c r="A2898" s="107" t="s">
        <v>13</v>
      </c>
      <c r="B2898" s="107" t="s">
        <v>3203</v>
      </c>
      <c r="C2898" s="139">
        <v>1276</v>
      </c>
      <c r="D2898" s="139">
        <v>178</v>
      </c>
      <c r="E2898" s="163">
        <v>1454</v>
      </c>
    </row>
    <row r="2899" spans="1:5" ht="10.5" customHeight="1" x14ac:dyDescent="0.15">
      <c r="A2899" s="107" t="s">
        <v>13</v>
      </c>
      <c r="B2899" s="107" t="s">
        <v>3204</v>
      </c>
      <c r="C2899" s="139">
        <v>858</v>
      </c>
      <c r="D2899" s="139">
        <v>110</v>
      </c>
      <c r="E2899" s="163">
        <v>968</v>
      </c>
    </row>
    <row r="2900" spans="1:5" ht="10.5" customHeight="1" x14ac:dyDescent="0.15">
      <c r="A2900" s="107" t="s">
        <v>13</v>
      </c>
      <c r="B2900" s="107" t="s">
        <v>3205</v>
      </c>
      <c r="C2900" s="139">
        <v>759</v>
      </c>
      <c r="D2900" s="139">
        <v>83</v>
      </c>
      <c r="E2900" s="163">
        <v>842</v>
      </c>
    </row>
    <row r="2901" spans="1:5" ht="10.5" customHeight="1" x14ac:dyDescent="0.15">
      <c r="A2901" s="107" t="s">
        <v>13</v>
      </c>
      <c r="B2901" s="107" t="s">
        <v>3206</v>
      </c>
      <c r="C2901" s="139">
        <v>1003</v>
      </c>
      <c r="D2901" s="139">
        <v>141</v>
      </c>
      <c r="E2901" s="163">
        <v>1144</v>
      </c>
    </row>
    <row r="2902" spans="1:5" ht="10.5" customHeight="1" x14ac:dyDescent="0.15">
      <c r="A2902" s="107" t="s">
        <v>13</v>
      </c>
      <c r="B2902" s="107" t="s">
        <v>3207</v>
      </c>
      <c r="C2902" s="139">
        <v>1031</v>
      </c>
      <c r="D2902" s="139">
        <v>91</v>
      </c>
      <c r="E2902" s="163">
        <v>1122</v>
      </c>
    </row>
    <row r="2903" spans="1:5" ht="10.5" customHeight="1" x14ac:dyDescent="0.15">
      <c r="A2903" s="107" t="s">
        <v>13</v>
      </c>
      <c r="B2903" s="107" t="s">
        <v>3208</v>
      </c>
      <c r="C2903" s="139">
        <v>1256</v>
      </c>
      <c r="D2903" s="139">
        <v>154</v>
      </c>
      <c r="E2903" s="163">
        <v>1410</v>
      </c>
    </row>
    <row r="2904" spans="1:5" ht="10.5" customHeight="1" x14ac:dyDescent="0.15">
      <c r="A2904" s="107" t="s">
        <v>13</v>
      </c>
      <c r="B2904" s="107" t="s">
        <v>3209</v>
      </c>
      <c r="C2904" s="139">
        <v>1112</v>
      </c>
      <c r="D2904" s="139">
        <v>132</v>
      </c>
      <c r="E2904" s="163">
        <v>1244</v>
      </c>
    </row>
    <row r="2905" spans="1:5" ht="10.5" customHeight="1" x14ac:dyDescent="0.15">
      <c r="A2905" s="107" t="s">
        <v>13</v>
      </c>
      <c r="B2905" s="107" t="s">
        <v>3210</v>
      </c>
      <c r="C2905" s="139">
        <v>954</v>
      </c>
      <c r="D2905" s="139">
        <v>212</v>
      </c>
      <c r="E2905" s="163">
        <v>1166</v>
      </c>
    </row>
    <row r="2906" spans="1:5" ht="10.5" customHeight="1" x14ac:dyDescent="0.15">
      <c r="A2906" s="107" t="s">
        <v>13</v>
      </c>
      <c r="B2906" s="107" t="s">
        <v>3211</v>
      </c>
      <c r="C2906" s="139">
        <v>822</v>
      </c>
      <c r="D2906" s="139">
        <v>139</v>
      </c>
      <c r="E2906" s="163">
        <v>961</v>
      </c>
    </row>
    <row r="2907" spans="1:5" ht="10.5" customHeight="1" x14ac:dyDescent="0.15">
      <c r="A2907" s="107" t="s">
        <v>13</v>
      </c>
      <c r="B2907" s="107" t="s">
        <v>3212</v>
      </c>
      <c r="C2907" s="139">
        <v>664</v>
      </c>
      <c r="D2907" s="139">
        <v>217</v>
      </c>
      <c r="E2907" s="163">
        <v>881</v>
      </c>
    </row>
    <row r="2908" spans="1:5" ht="10.5" customHeight="1" x14ac:dyDescent="0.15">
      <c r="A2908" s="107" t="s">
        <v>13</v>
      </c>
      <c r="B2908" s="107" t="s">
        <v>3213</v>
      </c>
      <c r="C2908" s="139">
        <v>760</v>
      </c>
      <c r="D2908" s="139">
        <v>93</v>
      </c>
      <c r="E2908" s="163">
        <v>853</v>
      </c>
    </row>
    <row r="2909" spans="1:5" ht="10.5" customHeight="1" x14ac:dyDescent="0.15">
      <c r="A2909" s="107" t="s">
        <v>13</v>
      </c>
      <c r="B2909" s="107" t="s">
        <v>3214</v>
      </c>
      <c r="C2909" s="139">
        <v>714</v>
      </c>
      <c r="D2909" s="139">
        <v>125</v>
      </c>
      <c r="E2909" s="163">
        <v>839</v>
      </c>
    </row>
    <row r="2910" spans="1:5" ht="10.5" customHeight="1" x14ac:dyDescent="0.15">
      <c r="A2910" s="107" t="s">
        <v>13</v>
      </c>
      <c r="B2910" s="107" t="s">
        <v>3215</v>
      </c>
      <c r="C2910" s="139">
        <v>637</v>
      </c>
      <c r="D2910" s="139">
        <v>186</v>
      </c>
      <c r="E2910" s="163">
        <v>823</v>
      </c>
    </row>
    <row r="2911" spans="1:5" ht="10.5" customHeight="1" x14ac:dyDescent="0.15">
      <c r="A2911" s="107" t="s">
        <v>13</v>
      </c>
      <c r="B2911" s="107" t="s">
        <v>3216</v>
      </c>
      <c r="C2911" s="139">
        <v>524</v>
      </c>
      <c r="D2911" s="139">
        <v>80</v>
      </c>
      <c r="E2911" s="163">
        <v>604</v>
      </c>
    </row>
    <row r="2912" spans="1:5" ht="10.5" customHeight="1" x14ac:dyDescent="0.15">
      <c r="A2912" s="107" t="s">
        <v>13</v>
      </c>
      <c r="B2912" s="107" t="s">
        <v>3217</v>
      </c>
      <c r="C2912" s="139">
        <v>818</v>
      </c>
      <c r="D2912" s="139">
        <v>138</v>
      </c>
      <c r="E2912" s="163">
        <v>956</v>
      </c>
    </row>
    <row r="2913" spans="1:5" ht="10.5" customHeight="1" x14ac:dyDescent="0.15">
      <c r="A2913" s="107" t="s">
        <v>13</v>
      </c>
      <c r="B2913" s="107" t="s">
        <v>3218</v>
      </c>
      <c r="C2913" s="139">
        <v>916</v>
      </c>
      <c r="D2913" s="139">
        <v>176</v>
      </c>
      <c r="E2913" s="163">
        <v>1092</v>
      </c>
    </row>
    <row r="2914" spans="1:5" ht="10.5" customHeight="1" x14ac:dyDescent="0.15">
      <c r="A2914" s="107" t="s">
        <v>13</v>
      </c>
      <c r="B2914" s="107" t="s">
        <v>3219</v>
      </c>
      <c r="C2914" s="139">
        <v>554</v>
      </c>
      <c r="D2914" s="139">
        <v>136</v>
      </c>
      <c r="E2914" s="163">
        <v>690</v>
      </c>
    </row>
    <row r="2915" spans="1:5" ht="10.5" customHeight="1" x14ac:dyDescent="0.15">
      <c r="A2915" s="107" t="s">
        <v>13</v>
      </c>
      <c r="B2915" s="107" t="s">
        <v>3220</v>
      </c>
      <c r="C2915" s="139">
        <v>172</v>
      </c>
      <c r="D2915" s="139">
        <v>42</v>
      </c>
      <c r="E2915" s="163">
        <v>214</v>
      </c>
    </row>
    <row r="2916" spans="1:5" ht="10.5" customHeight="1" x14ac:dyDescent="0.15">
      <c r="A2916" s="107" t="s">
        <v>13</v>
      </c>
      <c r="B2916" s="107" t="s">
        <v>3221</v>
      </c>
      <c r="C2916" s="139">
        <v>695</v>
      </c>
      <c r="D2916" s="139">
        <v>103</v>
      </c>
      <c r="E2916" s="163">
        <v>798</v>
      </c>
    </row>
    <row r="2917" spans="1:5" ht="10.5" customHeight="1" x14ac:dyDescent="0.15">
      <c r="A2917" s="107" t="s">
        <v>13</v>
      </c>
      <c r="B2917" s="107" t="s">
        <v>3222</v>
      </c>
      <c r="C2917" s="139">
        <v>526</v>
      </c>
      <c r="D2917" s="139">
        <v>107</v>
      </c>
      <c r="E2917" s="163">
        <v>633</v>
      </c>
    </row>
    <row r="2918" spans="1:5" ht="10.5" customHeight="1" x14ac:dyDescent="0.15">
      <c r="A2918" s="107" t="s">
        <v>13</v>
      </c>
      <c r="B2918" s="107" t="s">
        <v>3223</v>
      </c>
      <c r="C2918" s="139">
        <v>380</v>
      </c>
      <c r="D2918" s="139">
        <v>26</v>
      </c>
      <c r="E2918" s="163">
        <v>406</v>
      </c>
    </row>
    <row r="2919" spans="1:5" ht="10.5" customHeight="1" x14ac:dyDescent="0.15">
      <c r="A2919" s="107" t="s">
        <v>13</v>
      </c>
      <c r="B2919" s="107" t="s">
        <v>3224</v>
      </c>
      <c r="C2919" s="139">
        <v>670</v>
      </c>
      <c r="D2919" s="139">
        <v>36</v>
      </c>
      <c r="E2919" s="163">
        <v>706</v>
      </c>
    </row>
    <row r="2920" spans="1:5" ht="10.5" customHeight="1" x14ac:dyDescent="0.15">
      <c r="A2920" s="107" t="s">
        <v>13</v>
      </c>
      <c r="B2920" s="107" t="s">
        <v>3225</v>
      </c>
      <c r="C2920" s="139">
        <v>905</v>
      </c>
      <c r="D2920" s="139">
        <v>41</v>
      </c>
      <c r="E2920" s="163">
        <v>946</v>
      </c>
    </row>
    <row r="2921" spans="1:5" ht="10.5" customHeight="1" x14ac:dyDescent="0.15">
      <c r="A2921" s="107" t="s">
        <v>13</v>
      </c>
      <c r="B2921" s="107" t="s">
        <v>3226</v>
      </c>
      <c r="C2921" s="139">
        <v>1576</v>
      </c>
      <c r="D2921" s="139">
        <v>144</v>
      </c>
      <c r="E2921" s="163">
        <v>1720</v>
      </c>
    </row>
    <row r="2922" spans="1:5" ht="10.5" customHeight="1" x14ac:dyDescent="0.15">
      <c r="A2922" s="107" t="s">
        <v>13</v>
      </c>
      <c r="B2922" s="107" t="s">
        <v>3227</v>
      </c>
      <c r="C2922" s="139">
        <v>935</v>
      </c>
      <c r="D2922" s="139">
        <v>96</v>
      </c>
      <c r="E2922" s="163">
        <v>1031</v>
      </c>
    </row>
    <row r="2923" spans="1:5" ht="10.5" customHeight="1" x14ac:dyDescent="0.15">
      <c r="A2923" s="107" t="s">
        <v>13</v>
      </c>
      <c r="B2923" s="107" t="s">
        <v>3228</v>
      </c>
      <c r="C2923" s="139">
        <v>447</v>
      </c>
      <c r="D2923" s="139">
        <v>26</v>
      </c>
      <c r="E2923" s="163">
        <v>473</v>
      </c>
    </row>
    <row r="2924" spans="1:5" ht="10.5" customHeight="1" x14ac:dyDescent="0.15">
      <c r="A2924" s="107" t="s">
        <v>13</v>
      </c>
      <c r="B2924" s="107" t="s">
        <v>3229</v>
      </c>
      <c r="C2924" s="139">
        <v>791</v>
      </c>
      <c r="D2924" s="139">
        <v>52</v>
      </c>
      <c r="E2924" s="163">
        <v>843</v>
      </c>
    </row>
    <row r="2925" spans="1:5" ht="10.5" customHeight="1" x14ac:dyDescent="0.15">
      <c r="A2925" s="107" t="s">
        <v>13</v>
      </c>
      <c r="B2925" s="107" t="s">
        <v>3230</v>
      </c>
      <c r="C2925" s="139">
        <v>884</v>
      </c>
      <c r="D2925" s="139">
        <v>89</v>
      </c>
      <c r="E2925" s="163">
        <v>973</v>
      </c>
    </row>
    <row r="2926" spans="1:5" ht="10.5" customHeight="1" x14ac:dyDescent="0.15">
      <c r="A2926" s="107" t="s">
        <v>13</v>
      </c>
      <c r="B2926" s="107" t="s">
        <v>3231</v>
      </c>
      <c r="C2926" s="139">
        <v>739</v>
      </c>
      <c r="D2926" s="139">
        <v>69</v>
      </c>
      <c r="E2926" s="163">
        <v>808</v>
      </c>
    </row>
    <row r="2927" spans="1:5" ht="10.5" customHeight="1" x14ac:dyDescent="0.15">
      <c r="A2927" s="107" t="s">
        <v>13</v>
      </c>
      <c r="B2927" s="107" t="s">
        <v>3232</v>
      </c>
      <c r="C2927" s="139">
        <v>1005</v>
      </c>
      <c r="D2927" s="139">
        <v>51</v>
      </c>
      <c r="E2927" s="163">
        <v>1056</v>
      </c>
    </row>
    <row r="2928" spans="1:5" ht="10.5" customHeight="1" x14ac:dyDescent="0.15">
      <c r="A2928" s="107" t="s">
        <v>13</v>
      </c>
      <c r="B2928" s="107" t="s">
        <v>3233</v>
      </c>
      <c r="C2928" s="139">
        <v>1429</v>
      </c>
      <c r="D2928" s="139">
        <v>74</v>
      </c>
      <c r="E2928" s="163">
        <v>1503</v>
      </c>
    </row>
    <row r="2929" spans="1:5" ht="10.5" customHeight="1" x14ac:dyDescent="0.15">
      <c r="A2929" s="107" t="s">
        <v>13</v>
      </c>
      <c r="B2929" s="107" t="s">
        <v>3234</v>
      </c>
      <c r="C2929" s="139">
        <v>700</v>
      </c>
      <c r="D2929" s="139">
        <v>37</v>
      </c>
      <c r="E2929" s="163">
        <v>737</v>
      </c>
    </row>
    <row r="2930" spans="1:5" ht="10.5" customHeight="1" x14ac:dyDescent="0.15">
      <c r="A2930" s="107" t="s">
        <v>13</v>
      </c>
      <c r="B2930" s="107" t="s">
        <v>3235</v>
      </c>
      <c r="C2930" s="139">
        <v>675</v>
      </c>
      <c r="D2930" s="139">
        <v>57</v>
      </c>
      <c r="E2930" s="163">
        <v>732</v>
      </c>
    </row>
    <row r="2931" spans="1:5" ht="10.5" customHeight="1" x14ac:dyDescent="0.15">
      <c r="A2931" s="107" t="s">
        <v>13</v>
      </c>
      <c r="B2931" s="107" t="s">
        <v>3236</v>
      </c>
      <c r="C2931" s="139">
        <v>214</v>
      </c>
      <c r="D2931" s="139">
        <v>15</v>
      </c>
      <c r="E2931" s="163">
        <v>229</v>
      </c>
    </row>
    <row r="2932" spans="1:5" ht="10.5" customHeight="1" x14ac:dyDescent="0.15">
      <c r="A2932" s="107" t="s">
        <v>13</v>
      </c>
      <c r="B2932" s="107" t="s">
        <v>3237</v>
      </c>
      <c r="C2932" s="139">
        <v>522</v>
      </c>
      <c r="D2932" s="139">
        <v>58</v>
      </c>
      <c r="E2932" s="163">
        <v>580</v>
      </c>
    </row>
    <row r="2933" spans="1:5" ht="10.5" customHeight="1" x14ac:dyDescent="0.15">
      <c r="A2933" s="107" t="s">
        <v>13</v>
      </c>
      <c r="B2933" s="107" t="s">
        <v>3238</v>
      </c>
      <c r="C2933" s="139">
        <v>401</v>
      </c>
      <c r="D2933" s="139">
        <v>43</v>
      </c>
      <c r="E2933" s="163">
        <v>444</v>
      </c>
    </row>
    <row r="2934" spans="1:5" ht="10.5" customHeight="1" x14ac:dyDescent="0.15">
      <c r="A2934" s="107" t="s">
        <v>13</v>
      </c>
      <c r="B2934" s="107" t="s">
        <v>3239</v>
      </c>
      <c r="C2934" s="139">
        <v>789</v>
      </c>
      <c r="D2934" s="139">
        <v>45</v>
      </c>
      <c r="E2934" s="163">
        <v>834</v>
      </c>
    </row>
    <row r="2935" spans="1:5" ht="10.5" customHeight="1" x14ac:dyDescent="0.15">
      <c r="A2935" s="107" t="s">
        <v>13</v>
      </c>
      <c r="B2935" s="107" t="s">
        <v>3240</v>
      </c>
      <c r="C2935" s="139">
        <v>1260</v>
      </c>
      <c r="D2935" s="139">
        <v>61</v>
      </c>
      <c r="E2935" s="163">
        <v>1321</v>
      </c>
    </row>
    <row r="2936" spans="1:5" ht="10.5" customHeight="1" x14ac:dyDescent="0.15">
      <c r="A2936" s="107" t="s">
        <v>13</v>
      </c>
      <c r="B2936" s="107" t="s">
        <v>3241</v>
      </c>
      <c r="C2936" s="139">
        <v>446</v>
      </c>
      <c r="D2936" s="139">
        <v>50</v>
      </c>
      <c r="E2936" s="163">
        <v>496</v>
      </c>
    </row>
    <row r="2937" spans="1:5" ht="10.5" customHeight="1" x14ac:dyDescent="0.15">
      <c r="A2937" s="107" t="s">
        <v>12</v>
      </c>
      <c r="B2937" s="107" t="s">
        <v>3242</v>
      </c>
      <c r="C2937" s="139">
        <v>840</v>
      </c>
      <c r="D2937" s="139">
        <v>144</v>
      </c>
      <c r="E2937" s="163">
        <v>984</v>
      </c>
    </row>
    <row r="2938" spans="1:5" ht="10.5" customHeight="1" x14ac:dyDescent="0.15">
      <c r="A2938" s="107" t="s">
        <v>12</v>
      </c>
      <c r="B2938" s="107" t="s">
        <v>3243</v>
      </c>
      <c r="C2938" s="139">
        <v>672</v>
      </c>
      <c r="D2938" s="139">
        <v>119</v>
      </c>
      <c r="E2938" s="163">
        <v>791</v>
      </c>
    </row>
    <row r="2939" spans="1:5" ht="10.5" customHeight="1" x14ac:dyDescent="0.15">
      <c r="A2939" s="107" t="s">
        <v>12</v>
      </c>
      <c r="B2939" s="107" t="s">
        <v>3244</v>
      </c>
      <c r="C2939" s="139">
        <v>1149</v>
      </c>
      <c r="D2939" s="139">
        <v>163</v>
      </c>
      <c r="E2939" s="163">
        <v>1312</v>
      </c>
    </row>
    <row r="2940" spans="1:5" ht="10.5" customHeight="1" x14ac:dyDescent="0.15">
      <c r="A2940" s="107" t="s">
        <v>12</v>
      </c>
      <c r="B2940" s="107" t="s">
        <v>3245</v>
      </c>
      <c r="C2940" s="139">
        <v>1281</v>
      </c>
      <c r="D2940" s="139">
        <v>134</v>
      </c>
      <c r="E2940" s="163">
        <v>1415</v>
      </c>
    </row>
    <row r="2941" spans="1:5" ht="10.5" customHeight="1" x14ac:dyDescent="0.15">
      <c r="A2941" s="107" t="s">
        <v>12</v>
      </c>
      <c r="B2941" s="107" t="s">
        <v>3246</v>
      </c>
      <c r="C2941" s="139">
        <v>66</v>
      </c>
      <c r="D2941" s="139">
        <v>12</v>
      </c>
      <c r="E2941" s="163">
        <v>78</v>
      </c>
    </row>
    <row r="2942" spans="1:5" ht="10.5" customHeight="1" x14ac:dyDescent="0.15">
      <c r="A2942" s="107" t="s">
        <v>11</v>
      </c>
      <c r="B2942" s="107" t="s">
        <v>3247</v>
      </c>
      <c r="C2942" s="139">
        <v>306</v>
      </c>
      <c r="D2942" s="139">
        <v>59</v>
      </c>
      <c r="E2942" s="163">
        <v>365</v>
      </c>
    </row>
    <row r="2943" spans="1:5" ht="10.5" customHeight="1" x14ac:dyDescent="0.15">
      <c r="A2943" s="107" t="s">
        <v>11</v>
      </c>
      <c r="B2943" s="107" t="s">
        <v>3248</v>
      </c>
      <c r="C2943" s="139">
        <v>521</v>
      </c>
      <c r="D2943" s="139">
        <v>114</v>
      </c>
      <c r="E2943" s="163">
        <v>635</v>
      </c>
    </row>
    <row r="2944" spans="1:5" ht="10.5" customHeight="1" x14ac:dyDescent="0.15">
      <c r="A2944" s="107" t="s">
        <v>11</v>
      </c>
      <c r="B2944" s="107" t="s">
        <v>3249</v>
      </c>
      <c r="C2944" s="139">
        <v>718</v>
      </c>
      <c r="D2944" s="139">
        <v>116</v>
      </c>
      <c r="E2944" s="163">
        <v>834</v>
      </c>
    </row>
    <row r="2945" spans="1:5" ht="10.5" customHeight="1" x14ac:dyDescent="0.15">
      <c r="A2945" s="107" t="s">
        <v>11</v>
      </c>
      <c r="B2945" s="107" t="s">
        <v>3250</v>
      </c>
      <c r="C2945" s="139">
        <v>340</v>
      </c>
      <c r="D2945" s="139">
        <v>79</v>
      </c>
      <c r="E2945" s="163">
        <v>419</v>
      </c>
    </row>
    <row r="2946" spans="1:5" ht="10.5" customHeight="1" x14ac:dyDescent="0.15">
      <c r="A2946" s="107" t="s">
        <v>11</v>
      </c>
      <c r="B2946" s="107" t="s">
        <v>3251</v>
      </c>
      <c r="C2946" s="139">
        <v>410</v>
      </c>
      <c r="D2946" s="139">
        <v>64</v>
      </c>
      <c r="E2946" s="163">
        <v>474</v>
      </c>
    </row>
    <row r="2947" spans="1:5" ht="10.5" customHeight="1" x14ac:dyDescent="0.15">
      <c r="A2947" s="107" t="s">
        <v>11</v>
      </c>
      <c r="B2947" s="107" t="s">
        <v>3252</v>
      </c>
      <c r="C2947" s="139">
        <v>145</v>
      </c>
      <c r="D2947" s="139">
        <v>28</v>
      </c>
      <c r="E2947" s="163">
        <v>173</v>
      </c>
    </row>
    <row r="2948" spans="1:5" ht="10.5" customHeight="1" x14ac:dyDescent="0.15">
      <c r="A2948" s="107" t="s">
        <v>11</v>
      </c>
      <c r="B2948" s="107" t="s">
        <v>3253</v>
      </c>
      <c r="C2948" s="139">
        <v>452</v>
      </c>
      <c r="D2948" s="139">
        <v>76</v>
      </c>
      <c r="E2948" s="163">
        <v>528</v>
      </c>
    </row>
    <row r="2949" spans="1:5" ht="10.5" customHeight="1" x14ac:dyDescent="0.15">
      <c r="A2949" s="107" t="s">
        <v>11</v>
      </c>
      <c r="B2949" s="107" t="s">
        <v>3254</v>
      </c>
      <c r="C2949" s="139">
        <v>604</v>
      </c>
      <c r="D2949" s="139">
        <v>96</v>
      </c>
      <c r="E2949" s="163">
        <v>700</v>
      </c>
    </row>
    <row r="2950" spans="1:5" ht="10.5" customHeight="1" x14ac:dyDescent="0.15">
      <c r="A2950" s="107" t="s">
        <v>11</v>
      </c>
      <c r="B2950" s="107" t="s">
        <v>3255</v>
      </c>
      <c r="C2950" s="139">
        <v>442</v>
      </c>
      <c r="D2950" s="139">
        <v>62</v>
      </c>
      <c r="E2950" s="163">
        <v>504</v>
      </c>
    </row>
    <row r="2951" spans="1:5" x14ac:dyDescent="0.15">
      <c r="A2951" s="107" t="s">
        <v>11</v>
      </c>
      <c r="B2951" s="107" t="s">
        <v>3256</v>
      </c>
      <c r="C2951" s="139">
        <v>892</v>
      </c>
      <c r="D2951" s="139">
        <v>224</v>
      </c>
      <c r="E2951" s="163">
        <v>1116</v>
      </c>
    </row>
    <row r="2952" spans="1:5" x14ac:dyDescent="0.15">
      <c r="A2952" s="107" t="s">
        <v>11</v>
      </c>
      <c r="B2952" s="107" t="s">
        <v>3257</v>
      </c>
      <c r="C2952" s="139">
        <v>513</v>
      </c>
      <c r="D2952" s="139">
        <v>56</v>
      </c>
      <c r="E2952" s="163">
        <v>569</v>
      </c>
    </row>
    <row r="2953" spans="1:5" x14ac:dyDescent="0.15">
      <c r="A2953" s="107" t="s">
        <v>11</v>
      </c>
      <c r="B2953" s="107" t="s">
        <v>3258</v>
      </c>
      <c r="C2953" s="139">
        <v>381</v>
      </c>
      <c r="D2953" s="139">
        <v>63</v>
      </c>
      <c r="E2953" s="163">
        <v>444</v>
      </c>
    </row>
    <row r="2954" spans="1:5" x14ac:dyDescent="0.15">
      <c r="A2954" s="107" t="s">
        <v>11</v>
      </c>
      <c r="B2954" s="107" t="s">
        <v>3259</v>
      </c>
      <c r="C2954" s="139">
        <v>349</v>
      </c>
      <c r="D2954" s="139">
        <v>49</v>
      </c>
      <c r="E2954" s="163">
        <v>398</v>
      </c>
    </row>
    <row r="2955" spans="1:5" x14ac:dyDescent="0.15">
      <c r="A2955" s="107" t="s">
        <v>11</v>
      </c>
      <c r="B2955" s="107" t="s">
        <v>3260</v>
      </c>
      <c r="C2955" s="139">
        <v>429</v>
      </c>
      <c r="D2955" s="139">
        <v>93</v>
      </c>
      <c r="E2955" s="163">
        <v>522</v>
      </c>
    </row>
    <row r="2956" spans="1:5" x14ac:dyDescent="0.15">
      <c r="A2956" s="107" t="s">
        <v>11</v>
      </c>
      <c r="B2956" s="107" t="s">
        <v>3261</v>
      </c>
      <c r="C2956" s="139">
        <v>403</v>
      </c>
      <c r="D2956" s="139">
        <v>44</v>
      </c>
      <c r="E2956" s="163">
        <v>447</v>
      </c>
    </row>
    <row r="2957" spans="1:5" x14ac:dyDescent="0.15">
      <c r="A2957" s="107" t="s">
        <v>10</v>
      </c>
      <c r="B2957" s="107" t="s">
        <v>3262</v>
      </c>
      <c r="C2957" s="139">
        <v>848</v>
      </c>
      <c r="D2957" s="139">
        <v>109</v>
      </c>
      <c r="E2957" s="163">
        <v>957</v>
      </c>
    </row>
    <row r="2958" spans="1:5" x14ac:dyDescent="0.15">
      <c r="A2958" s="107" t="s">
        <v>10</v>
      </c>
      <c r="B2958" s="107" t="s">
        <v>3263</v>
      </c>
      <c r="C2958" s="139">
        <v>610</v>
      </c>
      <c r="D2958" s="139">
        <v>64</v>
      </c>
      <c r="E2958" s="163">
        <v>674</v>
      </c>
    </row>
    <row r="2959" spans="1:5" x14ac:dyDescent="0.15">
      <c r="A2959" s="107" t="s">
        <v>10</v>
      </c>
      <c r="B2959" s="107" t="s">
        <v>3264</v>
      </c>
      <c r="C2959" s="139">
        <v>1077</v>
      </c>
      <c r="D2959" s="139">
        <v>106</v>
      </c>
      <c r="E2959" s="163">
        <v>1183</v>
      </c>
    </row>
    <row r="2960" spans="1:5" x14ac:dyDescent="0.15">
      <c r="A2960" s="107" t="s">
        <v>10</v>
      </c>
      <c r="B2960" s="107" t="s">
        <v>3265</v>
      </c>
      <c r="C2960" s="139">
        <v>603</v>
      </c>
      <c r="D2960" s="139">
        <v>71</v>
      </c>
      <c r="E2960" s="163">
        <v>674</v>
      </c>
    </row>
    <row r="2961" spans="1:5" x14ac:dyDescent="0.15">
      <c r="A2961" s="107" t="s">
        <v>10</v>
      </c>
      <c r="B2961" s="107" t="s">
        <v>3266</v>
      </c>
      <c r="C2961" s="139">
        <v>1242</v>
      </c>
      <c r="D2961" s="139">
        <v>201</v>
      </c>
      <c r="E2961" s="163">
        <v>1443</v>
      </c>
    </row>
    <row r="2962" spans="1:5" x14ac:dyDescent="0.15">
      <c r="A2962" s="107" t="s">
        <v>10</v>
      </c>
      <c r="B2962" s="107" t="s">
        <v>3267</v>
      </c>
      <c r="C2962" s="139">
        <v>1161</v>
      </c>
      <c r="D2962" s="139">
        <v>137</v>
      </c>
      <c r="E2962" s="163">
        <v>1298</v>
      </c>
    </row>
    <row r="2963" spans="1:5" x14ac:dyDescent="0.15">
      <c r="A2963" s="107" t="s">
        <v>10</v>
      </c>
      <c r="B2963" s="107" t="s">
        <v>3268</v>
      </c>
      <c r="C2963" s="139">
        <v>514</v>
      </c>
      <c r="D2963" s="139">
        <v>71</v>
      </c>
      <c r="E2963" s="163">
        <v>585</v>
      </c>
    </row>
    <row r="2964" spans="1:5" x14ac:dyDescent="0.15">
      <c r="A2964" s="107" t="s">
        <v>10</v>
      </c>
      <c r="B2964" s="107" t="s">
        <v>3269</v>
      </c>
      <c r="C2964" s="139">
        <v>903</v>
      </c>
      <c r="D2964" s="139">
        <v>140</v>
      </c>
      <c r="E2964" s="163">
        <v>1043</v>
      </c>
    </row>
    <row r="2965" spans="1:5" x14ac:dyDescent="0.15">
      <c r="A2965" s="107" t="s">
        <v>10</v>
      </c>
      <c r="B2965" s="107" t="s">
        <v>3270</v>
      </c>
      <c r="C2965" s="139">
        <v>862</v>
      </c>
      <c r="D2965" s="139">
        <v>116</v>
      </c>
      <c r="E2965" s="163">
        <v>978</v>
      </c>
    </row>
    <row r="2966" spans="1:5" x14ac:dyDescent="0.15">
      <c r="A2966" s="107" t="s">
        <v>10</v>
      </c>
      <c r="B2966" s="107" t="s">
        <v>3271</v>
      </c>
      <c r="C2966" s="139">
        <v>493</v>
      </c>
      <c r="D2966" s="139">
        <v>75</v>
      </c>
      <c r="E2966" s="163">
        <v>568</v>
      </c>
    </row>
    <row r="2967" spans="1:5" x14ac:dyDescent="0.15">
      <c r="A2967" s="107" t="s">
        <v>10</v>
      </c>
      <c r="B2967" s="107" t="s">
        <v>3272</v>
      </c>
      <c r="C2967" s="139">
        <v>1259</v>
      </c>
      <c r="D2967" s="139">
        <v>250</v>
      </c>
      <c r="E2967" s="163">
        <v>1509</v>
      </c>
    </row>
    <row r="2968" spans="1:5" x14ac:dyDescent="0.15">
      <c r="A2968" s="107" t="s">
        <v>10</v>
      </c>
      <c r="B2968" s="107" t="s">
        <v>3273</v>
      </c>
      <c r="C2968" s="139">
        <v>742</v>
      </c>
      <c r="D2968" s="139">
        <v>112</v>
      </c>
      <c r="E2968" s="163">
        <v>854</v>
      </c>
    </row>
    <row r="2969" spans="1:5" x14ac:dyDescent="0.15">
      <c r="A2969" s="107" t="s">
        <v>10</v>
      </c>
      <c r="B2969" s="107" t="s">
        <v>3274</v>
      </c>
      <c r="C2969" s="139">
        <v>1133</v>
      </c>
      <c r="D2969" s="139">
        <v>165</v>
      </c>
      <c r="E2969" s="163">
        <v>1298</v>
      </c>
    </row>
    <row r="2970" spans="1:5" x14ac:dyDescent="0.15">
      <c r="A2970" s="107" t="s">
        <v>10</v>
      </c>
      <c r="B2970" s="107" t="s">
        <v>3275</v>
      </c>
      <c r="C2970" s="139">
        <v>912</v>
      </c>
      <c r="D2970" s="139">
        <v>113</v>
      </c>
      <c r="E2970" s="163">
        <v>1025</v>
      </c>
    </row>
    <row r="2971" spans="1:5" x14ac:dyDescent="0.15">
      <c r="A2971" s="107" t="s">
        <v>10</v>
      </c>
      <c r="B2971" s="107" t="s">
        <v>3276</v>
      </c>
      <c r="C2971" s="139">
        <v>1491</v>
      </c>
      <c r="D2971" s="139">
        <v>184</v>
      </c>
      <c r="E2971" s="163">
        <v>1675</v>
      </c>
    </row>
    <row r="2972" spans="1:5" x14ac:dyDescent="0.15">
      <c r="A2972" s="107" t="s">
        <v>10</v>
      </c>
      <c r="B2972" s="107" t="s">
        <v>3277</v>
      </c>
      <c r="C2972" s="139">
        <v>1338</v>
      </c>
      <c r="D2972" s="139">
        <v>230</v>
      </c>
      <c r="E2972" s="163">
        <v>1568</v>
      </c>
    </row>
    <row r="2973" spans="1:5" x14ac:dyDescent="0.15">
      <c r="A2973" s="107" t="s">
        <v>10</v>
      </c>
      <c r="B2973" s="107" t="s">
        <v>3278</v>
      </c>
      <c r="C2973" s="139">
        <v>1153</v>
      </c>
      <c r="D2973" s="139">
        <v>279</v>
      </c>
      <c r="E2973" s="163">
        <v>1432</v>
      </c>
    </row>
    <row r="2974" spans="1:5" x14ac:dyDescent="0.15">
      <c r="A2974" s="107" t="s">
        <v>10</v>
      </c>
      <c r="B2974" s="107" t="s">
        <v>3279</v>
      </c>
      <c r="C2974" s="139">
        <v>1315</v>
      </c>
      <c r="D2974" s="139">
        <v>280</v>
      </c>
      <c r="E2974" s="163">
        <v>1595</v>
      </c>
    </row>
    <row r="2975" spans="1:5" x14ac:dyDescent="0.15">
      <c r="A2975" s="107" t="s">
        <v>9</v>
      </c>
      <c r="B2975" s="107" t="s">
        <v>3280</v>
      </c>
      <c r="C2975" s="139">
        <v>1035</v>
      </c>
      <c r="D2975" s="139">
        <v>186</v>
      </c>
      <c r="E2975" s="163">
        <v>1221</v>
      </c>
    </row>
    <row r="2976" spans="1:5" x14ac:dyDescent="0.15">
      <c r="A2976" s="107" t="s">
        <v>9</v>
      </c>
      <c r="B2976" s="107" t="s">
        <v>3281</v>
      </c>
      <c r="C2976" s="139">
        <v>105</v>
      </c>
      <c r="D2976" s="139">
        <v>17</v>
      </c>
      <c r="E2976" s="163">
        <v>122</v>
      </c>
    </row>
    <row r="2977" spans="1:5" x14ac:dyDescent="0.15">
      <c r="A2977" s="107" t="s">
        <v>9</v>
      </c>
      <c r="B2977" s="107" t="s">
        <v>3282</v>
      </c>
      <c r="C2977" s="139">
        <v>255</v>
      </c>
      <c r="D2977" s="139">
        <v>48</v>
      </c>
      <c r="E2977" s="163">
        <v>303</v>
      </c>
    </row>
    <row r="2978" spans="1:5" x14ac:dyDescent="0.15">
      <c r="A2978" s="107" t="s">
        <v>9</v>
      </c>
      <c r="B2978" s="107" t="s">
        <v>3283</v>
      </c>
      <c r="C2978" s="139">
        <v>259</v>
      </c>
      <c r="D2978" s="139">
        <v>68</v>
      </c>
      <c r="E2978" s="163">
        <v>327</v>
      </c>
    </row>
    <row r="2979" spans="1:5" x14ac:dyDescent="0.15">
      <c r="A2979" s="107" t="s">
        <v>9</v>
      </c>
      <c r="B2979" s="107" t="s">
        <v>3284</v>
      </c>
      <c r="C2979" s="139">
        <v>954</v>
      </c>
      <c r="D2979" s="139">
        <v>138</v>
      </c>
      <c r="E2979" s="163">
        <v>1092</v>
      </c>
    </row>
    <row r="2980" spans="1:5" x14ac:dyDescent="0.15">
      <c r="A2980" s="107" t="s">
        <v>9</v>
      </c>
      <c r="B2980" s="107" t="s">
        <v>3285</v>
      </c>
      <c r="C2980" s="139">
        <v>639</v>
      </c>
      <c r="D2980" s="139">
        <v>66</v>
      </c>
      <c r="E2980" s="163">
        <v>705</v>
      </c>
    </row>
    <row r="2981" spans="1:5" x14ac:dyDescent="0.15">
      <c r="A2981" s="107" t="s">
        <v>9</v>
      </c>
      <c r="B2981" s="107" t="s">
        <v>3286</v>
      </c>
      <c r="C2981" s="139">
        <v>632</v>
      </c>
      <c r="D2981" s="139">
        <v>80</v>
      </c>
      <c r="E2981" s="163">
        <v>712</v>
      </c>
    </row>
    <row r="2982" spans="1:5" x14ac:dyDescent="0.15">
      <c r="A2982" s="107" t="s">
        <v>8</v>
      </c>
      <c r="B2982" s="107" t="s">
        <v>3287</v>
      </c>
      <c r="C2982" s="139">
        <v>605</v>
      </c>
      <c r="D2982" s="139">
        <v>144</v>
      </c>
      <c r="E2982" s="163">
        <v>749</v>
      </c>
    </row>
    <row r="2983" spans="1:5" x14ac:dyDescent="0.15">
      <c r="A2983" s="107" t="s">
        <v>7</v>
      </c>
      <c r="B2983" s="107" t="s">
        <v>3288</v>
      </c>
      <c r="C2983" s="139">
        <v>1850</v>
      </c>
      <c r="D2983" s="139">
        <v>308</v>
      </c>
      <c r="E2983" s="163">
        <v>2158</v>
      </c>
    </row>
    <row r="2984" spans="1:5" x14ac:dyDescent="0.15">
      <c r="A2984" s="107" t="s">
        <v>7</v>
      </c>
      <c r="B2984" s="107" t="s">
        <v>3289</v>
      </c>
      <c r="C2984" s="139">
        <v>1251</v>
      </c>
      <c r="D2984" s="139">
        <v>159</v>
      </c>
      <c r="E2984" s="163">
        <v>1410</v>
      </c>
    </row>
    <row r="2985" spans="1:5" x14ac:dyDescent="0.15">
      <c r="A2985" s="107" t="s">
        <v>7</v>
      </c>
      <c r="B2985" s="107" t="s">
        <v>3290</v>
      </c>
      <c r="C2985" s="139">
        <v>647</v>
      </c>
      <c r="D2985" s="139">
        <v>62</v>
      </c>
      <c r="E2985" s="163">
        <v>709</v>
      </c>
    </row>
    <row r="2986" spans="1:5" x14ac:dyDescent="0.15">
      <c r="A2986" s="107" t="s">
        <v>7</v>
      </c>
      <c r="B2986" s="107" t="s">
        <v>3291</v>
      </c>
      <c r="C2986" s="139">
        <v>970</v>
      </c>
      <c r="D2986" s="139">
        <v>134</v>
      </c>
      <c r="E2986" s="163">
        <v>1104</v>
      </c>
    </row>
    <row r="2987" spans="1:5" x14ac:dyDescent="0.15">
      <c r="A2987" s="107" t="s">
        <v>7</v>
      </c>
      <c r="B2987" s="107" t="s">
        <v>3292</v>
      </c>
      <c r="C2987" s="139">
        <v>95</v>
      </c>
      <c r="D2987" s="139">
        <v>14</v>
      </c>
      <c r="E2987" s="163">
        <v>109</v>
      </c>
    </row>
    <row r="2988" spans="1:5" x14ac:dyDescent="0.15">
      <c r="A2988" s="107" t="s">
        <v>7</v>
      </c>
      <c r="B2988" s="107" t="s">
        <v>3293</v>
      </c>
      <c r="C2988" s="139">
        <v>706</v>
      </c>
      <c r="D2988" s="139">
        <v>187</v>
      </c>
      <c r="E2988" s="163">
        <v>893</v>
      </c>
    </row>
    <row r="2989" spans="1:5" x14ac:dyDescent="0.15">
      <c r="A2989" s="107" t="s">
        <v>6</v>
      </c>
      <c r="B2989" s="107" t="s">
        <v>3294</v>
      </c>
      <c r="C2989" s="139">
        <v>391</v>
      </c>
      <c r="D2989" s="139">
        <v>38</v>
      </c>
      <c r="E2989" s="163">
        <v>429</v>
      </c>
    </row>
    <row r="2990" spans="1:5" x14ac:dyDescent="0.15">
      <c r="A2990" s="107" t="s">
        <v>6</v>
      </c>
      <c r="B2990" s="107" t="s">
        <v>3295</v>
      </c>
      <c r="C2990" s="139">
        <v>312</v>
      </c>
      <c r="D2990" s="139">
        <v>49</v>
      </c>
      <c r="E2990" s="163">
        <v>361</v>
      </c>
    </row>
    <row r="2991" spans="1:5" x14ac:dyDescent="0.15">
      <c r="A2991" s="107" t="s">
        <v>6</v>
      </c>
      <c r="B2991" s="107" t="s">
        <v>3296</v>
      </c>
      <c r="C2991" s="139">
        <v>328</v>
      </c>
      <c r="D2991" s="139">
        <v>39</v>
      </c>
      <c r="E2991" s="163">
        <v>367</v>
      </c>
    </row>
    <row r="2992" spans="1:5" x14ac:dyDescent="0.15">
      <c r="A2992" s="107" t="s">
        <v>6</v>
      </c>
      <c r="B2992" s="107" t="s">
        <v>3297</v>
      </c>
      <c r="C2992" s="139">
        <v>267</v>
      </c>
      <c r="D2992" s="139">
        <v>40</v>
      </c>
      <c r="E2992" s="163">
        <v>307</v>
      </c>
    </row>
    <row r="2993" spans="1:5" x14ac:dyDescent="0.15">
      <c r="A2993" s="107" t="s">
        <v>6</v>
      </c>
      <c r="B2993" s="107" t="s">
        <v>3298</v>
      </c>
      <c r="C2993" s="139">
        <v>310</v>
      </c>
      <c r="D2993" s="139">
        <v>63</v>
      </c>
      <c r="E2993" s="163">
        <v>373</v>
      </c>
    </row>
    <row r="2994" spans="1:5" x14ac:dyDescent="0.15">
      <c r="A2994" s="107" t="s">
        <v>5</v>
      </c>
      <c r="B2994" s="107" t="s">
        <v>3299</v>
      </c>
      <c r="C2994" s="139">
        <v>1256</v>
      </c>
      <c r="D2994" s="139">
        <v>350</v>
      </c>
      <c r="E2994" s="163">
        <v>1606</v>
      </c>
    </row>
    <row r="2995" spans="1:5" x14ac:dyDescent="0.15">
      <c r="A2995" s="107" t="s">
        <v>5</v>
      </c>
      <c r="B2995" s="107" t="s">
        <v>3300</v>
      </c>
      <c r="C2995" s="139">
        <v>1414</v>
      </c>
      <c r="D2995" s="139">
        <v>383</v>
      </c>
      <c r="E2995" s="163">
        <v>1797</v>
      </c>
    </row>
    <row r="2996" spans="1:5" x14ac:dyDescent="0.15">
      <c r="A2996" s="107" t="s">
        <v>5</v>
      </c>
      <c r="B2996" s="107" t="s">
        <v>3301</v>
      </c>
      <c r="C2996" s="139">
        <v>766</v>
      </c>
      <c r="D2996" s="139">
        <v>182</v>
      </c>
      <c r="E2996" s="163">
        <v>948</v>
      </c>
    </row>
    <row r="2997" spans="1:5" x14ac:dyDescent="0.15">
      <c r="A2997" s="107" t="s">
        <v>5</v>
      </c>
      <c r="B2997" s="107" t="s">
        <v>3302</v>
      </c>
      <c r="C2997" s="139">
        <v>1500</v>
      </c>
      <c r="D2997" s="139">
        <v>273</v>
      </c>
      <c r="E2997" s="163">
        <v>1773</v>
      </c>
    </row>
    <row r="2998" spans="1:5" x14ac:dyDescent="0.15">
      <c r="A2998" s="107" t="s">
        <v>5</v>
      </c>
      <c r="B2998" s="107" t="s">
        <v>3303</v>
      </c>
      <c r="C2998" s="139">
        <v>1478</v>
      </c>
      <c r="D2998" s="139">
        <v>294</v>
      </c>
      <c r="E2998" s="163">
        <v>1772</v>
      </c>
    </row>
    <row r="2999" spans="1:5" x14ac:dyDescent="0.15">
      <c r="A2999" s="107" t="s">
        <v>5</v>
      </c>
      <c r="B2999" s="107" t="s">
        <v>3304</v>
      </c>
      <c r="C2999" s="139">
        <v>781</v>
      </c>
      <c r="D2999" s="139">
        <v>125</v>
      </c>
      <c r="E2999" s="163">
        <v>906</v>
      </c>
    </row>
    <row r="3000" spans="1:5" x14ac:dyDescent="0.15">
      <c r="A3000" s="107" t="s">
        <v>5</v>
      </c>
      <c r="B3000" s="107" t="s">
        <v>3305</v>
      </c>
      <c r="C3000" s="139">
        <v>964</v>
      </c>
      <c r="D3000" s="139">
        <v>318</v>
      </c>
      <c r="E3000" s="163">
        <v>1282</v>
      </c>
    </row>
    <row r="3001" spans="1:5" x14ac:dyDescent="0.15">
      <c r="A3001" s="107" t="s">
        <v>5</v>
      </c>
      <c r="B3001" s="107" t="s">
        <v>3306</v>
      </c>
      <c r="C3001" s="139">
        <v>539</v>
      </c>
      <c r="D3001" s="139">
        <v>162</v>
      </c>
      <c r="E3001" s="163">
        <v>701</v>
      </c>
    </row>
    <row r="3002" spans="1:5" x14ac:dyDescent="0.15">
      <c r="A3002" s="107" t="s">
        <v>5</v>
      </c>
      <c r="B3002" s="107" t="s">
        <v>3307</v>
      </c>
      <c r="C3002" s="139">
        <v>1311</v>
      </c>
      <c r="D3002" s="139">
        <v>434</v>
      </c>
      <c r="E3002" s="163">
        <v>1745</v>
      </c>
    </row>
    <row r="3003" spans="1:5" x14ac:dyDescent="0.15">
      <c r="A3003" s="107" t="s">
        <v>5</v>
      </c>
      <c r="B3003" s="107" t="s">
        <v>3308</v>
      </c>
      <c r="C3003" s="139">
        <v>885</v>
      </c>
      <c r="D3003" s="139">
        <v>129</v>
      </c>
      <c r="E3003" s="163">
        <v>1014</v>
      </c>
    </row>
    <row r="3004" spans="1:5" x14ac:dyDescent="0.15">
      <c r="A3004" s="107" t="s">
        <v>5</v>
      </c>
      <c r="B3004" s="107" t="s">
        <v>3309</v>
      </c>
      <c r="C3004" s="139">
        <v>717</v>
      </c>
      <c r="D3004" s="139">
        <v>117</v>
      </c>
      <c r="E3004" s="163">
        <v>834</v>
      </c>
    </row>
    <row r="3005" spans="1:5" x14ac:dyDescent="0.15">
      <c r="A3005" s="107" t="s">
        <v>5</v>
      </c>
      <c r="B3005" s="107" t="s">
        <v>3310</v>
      </c>
      <c r="C3005" s="139">
        <v>349</v>
      </c>
      <c r="D3005" s="139">
        <v>51</v>
      </c>
      <c r="E3005" s="163">
        <v>400</v>
      </c>
    </row>
    <row r="3006" spans="1:5" x14ac:dyDescent="0.15">
      <c r="A3006" s="107" t="s">
        <v>5</v>
      </c>
      <c r="B3006" s="107" t="s">
        <v>3311</v>
      </c>
      <c r="C3006" s="139">
        <v>1041</v>
      </c>
      <c r="D3006" s="139">
        <v>220</v>
      </c>
      <c r="E3006" s="163">
        <v>1261</v>
      </c>
    </row>
    <row r="3007" spans="1:5" x14ac:dyDescent="0.15">
      <c r="A3007" s="107" t="s">
        <v>5</v>
      </c>
      <c r="B3007" s="107" t="s">
        <v>3312</v>
      </c>
      <c r="C3007" s="139">
        <v>641</v>
      </c>
      <c r="D3007" s="139">
        <v>253</v>
      </c>
      <c r="E3007" s="163">
        <v>894</v>
      </c>
    </row>
    <row r="3008" spans="1:5" x14ac:dyDescent="0.15">
      <c r="A3008" s="107" t="s">
        <v>5</v>
      </c>
      <c r="B3008" s="107" t="s">
        <v>3313</v>
      </c>
      <c r="C3008" s="139">
        <v>900</v>
      </c>
      <c r="D3008" s="139">
        <v>180</v>
      </c>
      <c r="E3008" s="163">
        <v>1080</v>
      </c>
    </row>
    <row r="3009" spans="1:5" x14ac:dyDescent="0.15">
      <c r="A3009" s="107" t="s">
        <v>5</v>
      </c>
      <c r="B3009" s="107" t="s">
        <v>3314</v>
      </c>
      <c r="C3009" s="139">
        <v>846</v>
      </c>
      <c r="D3009" s="139">
        <v>228</v>
      </c>
      <c r="E3009" s="163">
        <v>1074</v>
      </c>
    </row>
    <row r="3010" spans="1:5" x14ac:dyDescent="0.15">
      <c r="A3010" s="107" t="s">
        <v>5</v>
      </c>
      <c r="B3010" s="107" t="s">
        <v>3315</v>
      </c>
      <c r="C3010" s="139">
        <v>1166</v>
      </c>
      <c r="D3010" s="139">
        <v>252</v>
      </c>
      <c r="E3010" s="163">
        <v>1418</v>
      </c>
    </row>
    <row r="3011" spans="1:5" x14ac:dyDescent="0.15">
      <c r="A3011" s="107" t="s">
        <v>5</v>
      </c>
      <c r="B3011" s="107" t="s">
        <v>3316</v>
      </c>
      <c r="C3011" s="139">
        <v>1013</v>
      </c>
      <c r="D3011" s="139">
        <v>313</v>
      </c>
      <c r="E3011" s="163">
        <v>1326</v>
      </c>
    </row>
    <row r="3012" spans="1:5" x14ac:dyDescent="0.15">
      <c r="A3012" s="107" t="s">
        <v>5</v>
      </c>
      <c r="B3012" s="107" t="s">
        <v>3317</v>
      </c>
      <c r="C3012" s="139">
        <v>1154</v>
      </c>
      <c r="D3012" s="139">
        <v>234</v>
      </c>
      <c r="E3012" s="163">
        <v>1388</v>
      </c>
    </row>
    <row r="3013" spans="1:5" x14ac:dyDescent="0.15">
      <c r="A3013" s="107" t="s">
        <v>5</v>
      </c>
      <c r="B3013" s="107" t="s">
        <v>3318</v>
      </c>
      <c r="C3013" s="139">
        <v>1085</v>
      </c>
      <c r="D3013" s="139">
        <v>295</v>
      </c>
      <c r="E3013" s="163">
        <v>1380</v>
      </c>
    </row>
    <row r="3014" spans="1:5" x14ac:dyDescent="0.15">
      <c r="A3014" s="107" t="s">
        <v>4</v>
      </c>
      <c r="B3014" s="107" t="s">
        <v>3319</v>
      </c>
      <c r="C3014" s="139">
        <v>1461</v>
      </c>
      <c r="D3014" s="139">
        <v>284</v>
      </c>
      <c r="E3014" s="163">
        <v>1745</v>
      </c>
    </row>
    <row r="3015" spans="1:5" x14ac:dyDescent="0.15">
      <c r="A3015" s="107" t="s">
        <v>4</v>
      </c>
      <c r="B3015" s="107" t="s">
        <v>3320</v>
      </c>
      <c r="C3015" s="139">
        <v>1383</v>
      </c>
      <c r="D3015" s="139">
        <v>286</v>
      </c>
      <c r="E3015" s="163">
        <v>1669</v>
      </c>
    </row>
    <row r="3016" spans="1:5" x14ac:dyDescent="0.15">
      <c r="A3016" s="107" t="s">
        <v>4</v>
      </c>
      <c r="B3016" s="107" t="s">
        <v>3321</v>
      </c>
      <c r="C3016" s="139">
        <v>1582</v>
      </c>
      <c r="D3016" s="139">
        <v>363</v>
      </c>
      <c r="E3016" s="163">
        <v>1945</v>
      </c>
    </row>
    <row r="3017" spans="1:5" x14ac:dyDescent="0.15">
      <c r="A3017" s="107" t="s">
        <v>4</v>
      </c>
      <c r="B3017" s="107" t="s">
        <v>3322</v>
      </c>
      <c r="C3017" s="139">
        <v>1613</v>
      </c>
      <c r="D3017" s="139">
        <v>223</v>
      </c>
      <c r="E3017" s="163">
        <v>1836</v>
      </c>
    </row>
    <row r="3018" spans="1:5" x14ac:dyDescent="0.15">
      <c r="A3018" s="107" t="s">
        <v>4</v>
      </c>
      <c r="B3018" s="107" t="s">
        <v>3323</v>
      </c>
      <c r="C3018" s="139">
        <v>901</v>
      </c>
      <c r="D3018" s="139">
        <v>129</v>
      </c>
      <c r="E3018" s="163">
        <v>1030</v>
      </c>
    </row>
    <row r="3019" spans="1:5" x14ac:dyDescent="0.15">
      <c r="A3019" s="107" t="s">
        <v>4</v>
      </c>
      <c r="B3019" s="107" t="s">
        <v>3324</v>
      </c>
      <c r="C3019" s="139">
        <v>414</v>
      </c>
      <c r="D3019" s="139">
        <v>85</v>
      </c>
      <c r="E3019" s="163">
        <v>499</v>
      </c>
    </row>
    <row r="3020" spans="1:5" x14ac:dyDescent="0.15">
      <c r="A3020" s="107" t="s">
        <v>4</v>
      </c>
      <c r="B3020" s="107" t="s">
        <v>3325</v>
      </c>
      <c r="C3020" s="139">
        <v>1825</v>
      </c>
      <c r="D3020" s="139">
        <v>288</v>
      </c>
      <c r="E3020" s="163">
        <v>2113</v>
      </c>
    </row>
    <row r="3021" spans="1:5" x14ac:dyDescent="0.15">
      <c r="A3021" s="107" t="s">
        <v>4</v>
      </c>
      <c r="B3021" s="107" t="s">
        <v>3326</v>
      </c>
      <c r="C3021" s="139">
        <v>1494</v>
      </c>
      <c r="D3021" s="139">
        <v>209</v>
      </c>
      <c r="E3021" s="163">
        <v>1703</v>
      </c>
    </row>
    <row r="3022" spans="1:5" x14ac:dyDescent="0.15">
      <c r="A3022" s="107" t="s">
        <v>4</v>
      </c>
      <c r="B3022" s="107" t="s">
        <v>3327</v>
      </c>
      <c r="C3022" s="139">
        <v>1585</v>
      </c>
      <c r="D3022" s="139">
        <v>227</v>
      </c>
      <c r="E3022" s="163">
        <v>1812</v>
      </c>
    </row>
    <row r="3023" spans="1:5" x14ac:dyDescent="0.15">
      <c r="A3023" s="107" t="s">
        <v>4</v>
      </c>
      <c r="B3023" s="107" t="s">
        <v>3328</v>
      </c>
      <c r="C3023" s="139">
        <v>1234</v>
      </c>
      <c r="D3023" s="139">
        <v>247</v>
      </c>
      <c r="E3023" s="163">
        <v>1481</v>
      </c>
    </row>
    <row r="3024" spans="1:5" x14ac:dyDescent="0.15">
      <c r="A3024" s="107" t="s">
        <v>4</v>
      </c>
      <c r="B3024" s="107" t="s">
        <v>3329</v>
      </c>
      <c r="C3024" s="139">
        <v>1906</v>
      </c>
      <c r="D3024" s="139">
        <v>365</v>
      </c>
      <c r="E3024" s="163">
        <v>2271</v>
      </c>
    </row>
    <row r="3025" spans="1:5" x14ac:dyDescent="0.15">
      <c r="A3025" s="107" t="s">
        <v>4</v>
      </c>
      <c r="B3025" s="107" t="s">
        <v>3330</v>
      </c>
      <c r="C3025" s="139">
        <v>1238</v>
      </c>
      <c r="D3025" s="139">
        <v>188</v>
      </c>
      <c r="E3025" s="163">
        <v>1426</v>
      </c>
    </row>
    <row r="3026" spans="1:5" x14ac:dyDescent="0.15">
      <c r="A3026" s="107" t="s">
        <v>4</v>
      </c>
      <c r="B3026" s="107" t="s">
        <v>3331</v>
      </c>
      <c r="C3026" s="139">
        <v>936</v>
      </c>
      <c r="D3026" s="139">
        <v>237</v>
      </c>
      <c r="E3026" s="163">
        <v>1173</v>
      </c>
    </row>
    <row r="3027" spans="1:5" x14ac:dyDescent="0.15">
      <c r="A3027" s="107" t="s">
        <v>3</v>
      </c>
      <c r="B3027" s="107" t="s">
        <v>3332</v>
      </c>
      <c r="C3027" s="139">
        <v>122</v>
      </c>
      <c r="D3027" s="139">
        <v>9</v>
      </c>
      <c r="E3027" s="163">
        <v>131</v>
      </c>
    </row>
    <row r="3028" spans="1:5" x14ac:dyDescent="0.15">
      <c r="A3028" s="107" t="s">
        <v>3</v>
      </c>
      <c r="B3028" s="107" t="s">
        <v>3333</v>
      </c>
      <c r="C3028" s="139">
        <v>1564</v>
      </c>
      <c r="D3028" s="139">
        <v>213</v>
      </c>
      <c r="E3028" s="163">
        <v>1777</v>
      </c>
    </row>
    <row r="3029" spans="1:5" x14ac:dyDescent="0.15">
      <c r="A3029" s="107" t="s">
        <v>3</v>
      </c>
      <c r="B3029" s="107" t="s">
        <v>3334</v>
      </c>
      <c r="C3029" s="139">
        <v>173</v>
      </c>
      <c r="D3029" s="139">
        <v>11</v>
      </c>
      <c r="E3029" s="163">
        <v>184</v>
      </c>
    </row>
    <row r="3030" spans="1:5" x14ac:dyDescent="0.15">
      <c r="A3030" s="107" t="s">
        <v>3</v>
      </c>
      <c r="B3030" s="107" t="s">
        <v>3335</v>
      </c>
      <c r="C3030" s="139">
        <v>581</v>
      </c>
      <c r="D3030" s="139">
        <v>79</v>
      </c>
      <c r="E3030" s="163">
        <v>660</v>
      </c>
    </row>
    <row r="3031" spans="1:5" x14ac:dyDescent="0.15">
      <c r="A3031" s="107" t="s">
        <v>3</v>
      </c>
      <c r="B3031" s="107" t="s">
        <v>3336</v>
      </c>
      <c r="C3031" s="139">
        <v>244</v>
      </c>
      <c r="D3031" s="139">
        <v>30</v>
      </c>
      <c r="E3031" s="163">
        <v>274</v>
      </c>
    </row>
    <row r="3032" spans="1:5" x14ac:dyDescent="0.15">
      <c r="A3032" s="107" t="s">
        <v>3</v>
      </c>
      <c r="B3032" s="107" t="s">
        <v>3337</v>
      </c>
      <c r="C3032" s="139">
        <v>403</v>
      </c>
      <c r="D3032" s="139">
        <v>37</v>
      </c>
      <c r="E3032" s="163">
        <v>440</v>
      </c>
    </row>
    <row r="3033" spans="1:5" x14ac:dyDescent="0.15">
      <c r="A3033" s="107" t="s">
        <v>2</v>
      </c>
      <c r="B3033" s="107" t="s">
        <v>3338</v>
      </c>
      <c r="C3033" s="139">
        <v>1318</v>
      </c>
      <c r="D3033" s="139">
        <v>110</v>
      </c>
      <c r="E3033" s="163">
        <v>1428</v>
      </c>
    </row>
    <row r="3034" spans="1:5" x14ac:dyDescent="0.15">
      <c r="A3034" s="107" t="s">
        <v>2</v>
      </c>
      <c r="B3034" s="107" t="s">
        <v>3339</v>
      </c>
      <c r="C3034" s="139">
        <v>718</v>
      </c>
      <c r="D3034" s="139">
        <v>86</v>
      </c>
      <c r="E3034" s="163">
        <v>804</v>
      </c>
    </row>
    <row r="3035" spans="1:5" x14ac:dyDescent="0.15">
      <c r="A3035" s="107" t="s">
        <v>2</v>
      </c>
      <c r="B3035" s="107" t="s">
        <v>3340</v>
      </c>
      <c r="C3035" s="139">
        <v>1569</v>
      </c>
      <c r="D3035" s="139">
        <v>179</v>
      </c>
      <c r="E3035" s="163">
        <v>1748</v>
      </c>
    </row>
    <row r="3036" spans="1:5" x14ac:dyDescent="0.15">
      <c r="A3036" s="107" t="s">
        <v>2</v>
      </c>
      <c r="B3036" s="107" t="s">
        <v>3341</v>
      </c>
      <c r="C3036" s="139">
        <v>1236</v>
      </c>
      <c r="D3036" s="139">
        <v>179</v>
      </c>
      <c r="E3036" s="163">
        <v>1415</v>
      </c>
    </row>
    <row r="3037" spans="1:5" x14ac:dyDescent="0.15">
      <c r="A3037" s="107" t="s">
        <v>2</v>
      </c>
      <c r="B3037" s="107" t="s">
        <v>3342</v>
      </c>
      <c r="C3037" s="139">
        <v>961</v>
      </c>
      <c r="D3037" s="139">
        <v>70</v>
      </c>
      <c r="E3037" s="163">
        <v>1031</v>
      </c>
    </row>
    <row r="3038" spans="1:5" x14ac:dyDescent="0.15">
      <c r="A3038" s="107" t="s">
        <v>2</v>
      </c>
      <c r="B3038" s="107" t="s">
        <v>3343</v>
      </c>
      <c r="C3038" s="139">
        <v>1731</v>
      </c>
      <c r="D3038" s="139">
        <v>135</v>
      </c>
      <c r="E3038" s="163">
        <v>1866</v>
      </c>
    </row>
    <row r="3039" spans="1:5" x14ac:dyDescent="0.15">
      <c r="A3039" s="107" t="s">
        <v>2</v>
      </c>
      <c r="B3039" s="107" t="s">
        <v>3344</v>
      </c>
      <c r="C3039" s="139">
        <v>834</v>
      </c>
      <c r="D3039" s="139">
        <v>56</v>
      </c>
      <c r="E3039" s="163">
        <v>890</v>
      </c>
    </row>
    <row r="3040" spans="1:5" x14ac:dyDescent="0.15">
      <c r="A3040" s="107" t="s">
        <v>2</v>
      </c>
      <c r="B3040" s="107" t="s">
        <v>3345</v>
      </c>
      <c r="C3040" s="139">
        <v>972</v>
      </c>
      <c r="D3040" s="139">
        <v>86</v>
      </c>
      <c r="E3040" s="163">
        <v>1058</v>
      </c>
    </row>
    <row r="3041" spans="1:5" x14ac:dyDescent="0.15">
      <c r="A3041" s="107" t="s">
        <v>2</v>
      </c>
      <c r="B3041" s="107" t="s">
        <v>3346</v>
      </c>
      <c r="C3041" s="139">
        <v>1474</v>
      </c>
      <c r="D3041" s="139">
        <v>169</v>
      </c>
      <c r="E3041" s="163">
        <v>1643</v>
      </c>
    </row>
    <row r="3042" spans="1:5" x14ac:dyDescent="0.15">
      <c r="A3042" s="107" t="s">
        <v>2</v>
      </c>
      <c r="B3042" s="107" t="s">
        <v>3347</v>
      </c>
      <c r="C3042" s="139">
        <v>389</v>
      </c>
      <c r="D3042" s="139">
        <v>42</v>
      </c>
      <c r="E3042" s="163">
        <v>431</v>
      </c>
    </row>
    <row r="3043" spans="1:5" x14ac:dyDescent="0.15">
      <c r="A3043" s="107" t="s">
        <v>2</v>
      </c>
      <c r="B3043" s="107" t="s">
        <v>3348</v>
      </c>
      <c r="C3043" s="139">
        <v>282</v>
      </c>
      <c r="D3043" s="139">
        <v>26</v>
      </c>
      <c r="E3043" s="163">
        <v>308</v>
      </c>
    </row>
    <row r="3044" spans="1:5" x14ac:dyDescent="0.15">
      <c r="A3044" s="107" t="s">
        <v>2</v>
      </c>
      <c r="B3044" s="107" t="s">
        <v>3349</v>
      </c>
      <c r="C3044" s="139">
        <v>520</v>
      </c>
      <c r="D3044" s="139">
        <v>55</v>
      </c>
      <c r="E3044" s="163">
        <v>575</v>
      </c>
    </row>
    <row r="3045" spans="1:5" x14ac:dyDescent="0.15">
      <c r="A3045" s="107" t="s">
        <v>2</v>
      </c>
      <c r="B3045" s="107" t="s">
        <v>3350</v>
      </c>
      <c r="C3045" s="139">
        <v>1035</v>
      </c>
      <c r="D3045" s="139">
        <v>108</v>
      </c>
      <c r="E3045" s="163">
        <v>1143</v>
      </c>
    </row>
    <row r="3046" spans="1:5" x14ac:dyDescent="0.15">
      <c r="A3046" s="107" t="s">
        <v>2</v>
      </c>
      <c r="B3046" s="107" t="s">
        <v>3351</v>
      </c>
      <c r="C3046" s="139">
        <v>897</v>
      </c>
      <c r="D3046" s="139">
        <v>73</v>
      </c>
      <c r="E3046" s="163">
        <v>970</v>
      </c>
    </row>
    <row r="3047" spans="1:5" x14ac:dyDescent="0.15">
      <c r="A3047" s="107" t="s">
        <v>2</v>
      </c>
      <c r="B3047" s="107" t="s">
        <v>3352</v>
      </c>
      <c r="C3047" s="139">
        <v>858</v>
      </c>
      <c r="D3047" s="139">
        <v>66</v>
      </c>
      <c r="E3047" s="163">
        <v>924</v>
      </c>
    </row>
    <row r="3048" spans="1:5" x14ac:dyDescent="0.15">
      <c r="A3048" s="107" t="s">
        <v>2</v>
      </c>
      <c r="B3048" s="107" t="s">
        <v>3353</v>
      </c>
      <c r="C3048" s="139">
        <v>1078</v>
      </c>
      <c r="D3048" s="139">
        <v>127</v>
      </c>
      <c r="E3048" s="163">
        <v>1205</v>
      </c>
    </row>
    <row r="3049" spans="1:5" x14ac:dyDescent="0.15">
      <c r="A3049" s="107" t="s">
        <v>2</v>
      </c>
      <c r="B3049" s="107" t="s">
        <v>3354</v>
      </c>
      <c r="C3049" s="139">
        <v>1106</v>
      </c>
      <c r="D3049" s="139">
        <v>208</v>
      </c>
      <c r="E3049" s="163">
        <v>1314</v>
      </c>
    </row>
    <row r="3050" spans="1:5" x14ac:dyDescent="0.15">
      <c r="A3050" s="107" t="s">
        <v>2</v>
      </c>
      <c r="B3050" s="107" t="s">
        <v>3355</v>
      </c>
      <c r="C3050" s="139">
        <v>536</v>
      </c>
      <c r="D3050" s="139">
        <v>39</v>
      </c>
      <c r="E3050" s="163">
        <v>575</v>
      </c>
    </row>
    <row r="3051" spans="1:5" x14ac:dyDescent="0.15">
      <c r="A3051" s="107" t="s">
        <v>2</v>
      </c>
      <c r="B3051" s="107" t="s">
        <v>3356</v>
      </c>
      <c r="C3051" s="139">
        <v>1731</v>
      </c>
      <c r="D3051" s="139">
        <v>166</v>
      </c>
      <c r="E3051" s="163">
        <v>1897</v>
      </c>
    </row>
    <row r="3052" spans="1:5" x14ac:dyDescent="0.15">
      <c r="A3052" s="107" t="s">
        <v>2</v>
      </c>
      <c r="B3052" s="107" t="s">
        <v>3357</v>
      </c>
      <c r="C3052" s="139">
        <v>1152</v>
      </c>
      <c r="D3052" s="139">
        <v>128</v>
      </c>
      <c r="E3052" s="163">
        <v>1280</v>
      </c>
    </row>
    <row r="3053" spans="1:5" x14ac:dyDescent="0.15">
      <c r="A3053" s="107" t="s">
        <v>2</v>
      </c>
      <c r="B3053" s="107" t="s">
        <v>3358</v>
      </c>
      <c r="C3053" s="139">
        <v>2086</v>
      </c>
      <c r="D3053" s="139">
        <v>249</v>
      </c>
      <c r="E3053" s="163">
        <v>2335</v>
      </c>
    </row>
    <row r="3054" spans="1:5" x14ac:dyDescent="0.15">
      <c r="A3054" s="107" t="s">
        <v>2</v>
      </c>
      <c r="B3054" s="107" t="s">
        <v>3359</v>
      </c>
      <c r="C3054" s="139">
        <v>987</v>
      </c>
      <c r="D3054" s="139">
        <v>79</v>
      </c>
      <c r="E3054" s="163">
        <v>1066</v>
      </c>
    </row>
    <row r="3055" spans="1:5" x14ac:dyDescent="0.15">
      <c r="A3055" s="107" t="s">
        <v>2</v>
      </c>
      <c r="B3055" s="107" t="s">
        <v>3360</v>
      </c>
      <c r="C3055" s="139">
        <v>1057</v>
      </c>
      <c r="D3055" s="139">
        <v>106</v>
      </c>
      <c r="E3055" s="163">
        <v>1163</v>
      </c>
    </row>
    <row r="3056" spans="1:5" x14ac:dyDescent="0.15">
      <c r="A3056" s="107" t="s">
        <v>2</v>
      </c>
      <c r="B3056" s="107" t="s">
        <v>3361</v>
      </c>
      <c r="C3056" s="139">
        <v>567</v>
      </c>
      <c r="D3056" s="139">
        <v>39</v>
      </c>
      <c r="E3056" s="163">
        <v>606</v>
      </c>
    </row>
    <row r="3057" spans="1:5" x14ac:dyDescent="0.15">
      <c r="A3057" s="107" t="s">
        <v>2</v>
      </c>
      <c r="B3057" s="107" t="s">
        <v>3362</v>
      </c>
      <c r="C3057" s="139">
        <v>1081</v>
      </c>
      <c r="D3057" s="139">
        <v>108</v>
      </c>
      <c r="E3057" s="163">
        <v>1189</v>
      </c>
    </row>
    <row r="3058" spans="1:5" x14ac:dyDescent="0.15">
      <c r="A3058" s="107" t="s">
        <v>2</v>
      </c>
      <c r="B3058" s="107" t="s">
        <v>3363</v>
      </c>
      <c r="C3058" s="139">
        <v>1031</v>
      </c>
      <c r="D3058" s="139">
        <v>65</v>
      </c>
      <c r="E3058" s="163">
        <v>1096</v>
      </c>
    </row>
    <row r="3059" spans="1:5" x14ac:dyDescent="0.15">
      <c r="A3059" s="107" t="s">
        <v>2</v>
      </c>
      <c r="B3059" s="107" t="s">
        <v>3364</v>
      </c>
      <c r="C3059" s="139">
        <v>1120</v>
      </c>
      <c r="D3059" s="139">
        <v>68</v>
      </c>
      <c r="E3059" s="163">
        <v>1188</v>
      </c>
    </row>
    <row r="3060" spans="1:5" x14ac:dyDescent="0.15">
      <c r="A3060" s="107" t="s">
        <v>2</v>
      </c>
      <c r="B3060" s="107" t="s">
        <v>3365</v>
      </c>
      <c r="C3060" s="139">
        <v>1277</v>
      </c>
      <c r="D3060" s="139">
        <v>103</v>
      </c>
      <c r="E3060" s="163">
        <v>1380</v>
      </c>
    </row>
    <row r="3061" spans="1:5" x14ac:dyDescent="0.15">
      <c r="A3061" s="107" t="s">
        <v>2</v>
      </c>
      <c r="B3061" s="107" t="s">
        <v>3366</v>
      </c>
      <c r="C3061" s="139">
        <v>569</v>
      </c>
      <c r="D3061" s="139">
        <v>60</v>
      </c>
      <c r="E3061" s="163">
        <v>629</v>
      </c>
    </row>
    <row r="3062" spans="1:5" x14ac:dyDescent="0.15">
      <c r="A3062" s="107" t="s">
        <v>2</v>
      </c>
      <c r="B3062" s="107" t="s">
        <v>3367</v>
      </c>
      <c r="C3062" s="139">
        <v>830</v>
      </c>
      <c r="D3062" s="139">
        <v>67</v>
      </c>
      <c r="E3062" s="163">
        <v>897</v>
      </c>
    </row>
    <row r="3063" spans="1:5" x14ac:dyDescent="0.15">
      <c r="A3063" s="107" t="s">
        <v>2</v>
      </c>
      <c r="B3063" s="107" t="s">
        <v>3368</v>
      </c>
      <c r="C3063" s="139">
        <v>967</v>
      </c>
      <c r="D3063" s="139">
        <v>109</v>
      </c>
      <c r="E3063" s="163">
        <v>1076</v>
      </c>
    </row>
    <row r="3064" spans="1:5" x14ac:dyDescent="0.15">
      <c r="A3064" s="107" t="s">
        <v>2</v>
      </c>
      <c r="B3064" s="107" t="s">
        <v>3369</v>
      </c>
      <c r="C3064" s="139">
        <v>1351</v>
      </c>
      <c r="D3064" s="139">
        <v>168</v>
      </c>
      <c r="E3064" s="163">
        <v>1519</v>
      </c>
    </row>
    <row r="3065" spans="1:5" x14ac:dyDescent="0.15">
      <c r="A3065" s="107" t="s">
        <v>2</v>
      </c>
      <c r="B3065" s="107" t="s">
        <v>3370</v>
      </c>
      <c r="C3065" s="139">
        <v>1973</v>
      </c>
      <c r="D3065" s="139">
        <v>239</v>
      </c>
      <c r="E3065" s="163">
        <v>2212</v>
      </c>
    </row>
    <row r="3066" spans="1:5" x14ac:dyDescent="0.15">
      <c r="A3066" s="107" t="s">
        <v>2</v>
      </c>
      <c r="B3066" s="107" t="s">
        <v>3371</v>
      </c>
      <c r="C3066" s="139">
        <v>1367</v>
      </c>
      <c r="D3066" s="139">
        <v>62</v>
      </c>
      <c r="E3066" s="163">
        <v>1429</v>
      </c>
    </row>
    <row r="3067" spans="1:5" x14ac:dyDescent="0.15">
      <c r="A3067" s="107" t="s">
        <v>2</v>
      </c>
      <c r="B3067" s="107" t="s">
        <v>3372</v>
      </c>
      <c r="C3067" s="139">
        <v>1262</v>
      </c>
      <c r="D3067" s="139">
        <v>94</v>
      </c>
      <c r="E3067" s="163">
        <v>1356</v>
      </c>
    </row>
    <row r="3068" spans="1:5" x14ac:dyDescent="0.15">
      <c r="A3068" s="107" t="s">
        <v>2</v>
      </c>
      <c r="B3068" s="107" t="s">
        <v>3373</v>
      </c>
      <c r="C3068" s="139">
        <v>1674</v>
      </c>
      <c r="D3068" s="139">
        <v>199</v>
      </c>
      <c r="E3068" s="163">
        <v>1873</v>
      </c>
    </row>
    <row r="3069" spans="1:5" x14ac:dyDescent="0.15">
      <c r="A3069" s="107" t="s">
        <v>2</v>
      </c>
      <c r="B3069" s="107" t="s">
        <v>3374</v>
      </c>
      <c r="C3069" s="139">
        <v>1100</v>
      </c>
      <c r="D3069" s="139">
        <v>96</v>
      </c>
      <c r="E3069" s="163">
        <v>1196</v>
      </c>
    </row>
    <row r="3070" spans="1:5" x14ac:dyDescent="0.15">
      <c r="A3070" s="107" t="s">
        <v>2</v>
      </c>
      <c r="B3070" s="107" t="s">
        <v>3375</v>
      </c>
      <c r="C3070" s="139">
        <v>1482</v>
      </c>
      <c r="D3070" s="139">
        <v>119</v>
      </c>
      <c r="E3070" s="163">
        <v>1601</v>
      </c>
    </row>
    <row r="3071" spans="1:5" x14ac:dyDescent="0.15">
      <c r="A3071" s="107" t="s">
        <v>2</v>
      </c>
      <c r="B3071" s="107" t="s">
        <v>3376</v>
      </c>
      <c r="C3071" s="139">
        <v>1251</v>
      </c>
      <c r="D3071" s="139">
        <v>105</v>
      </c>
      <c r="E3071" s="163">
        <v>1356</v>
      </c>
    </row>
    <row r="3072" spans="1:5" x14ac:dyDescent="0.15">
      <c r="A3072" s="107" t="s">
        <v>2</v>
      </c>
      <c r="B3072" s="107" t="s">
        <v>3377</v>
      </c>
      <c r="C3072" s="139">
        <v>808</v>
      </c>
      <c r="D3072" s="139">
        <v>71</v>
      </c>
      <c r="E3072" s="163">
        <v>879</v>
      </c>
    </row>
    <row r="3073" spans="1:5" x14ac:dyDescent="0.15">
      <c r="A3073" s="107" t="s">
        <v>2</v>
      </c>
      <c r="B3073" s="107" t="s">
        <v>3378</v>
      </c>
      <c r="C3073" s="139">
        <v>1314</v>
      </c>
      <c r="D3073" s="139">
        <v>178</v>
      </c>
      <c r="E3073" s="163">
        <v>1492</v>
      </c>
    </row>
    <row r="3074" spans="1:5" x14ac:dyDescent="0.15">
      <c r="A3074" s="107" t="s">
        <v>2</v>
      </c>
      <c r="B3074" s="107" t="s">
        <v>3379</v>
      </c>
      <c r="C3074" s="139">
        <v>574</v>
      </c>
      <c r="D3074" s="139">
        <v>124</v>
      </c>
      <c r="E3074" s="163">
        <v>698</v>
      </c>
    </row>
    <row r="3075" spans="1:5" x14ac:dyDescent="0.15">
      <c r="A3075" s="107" t="s">
        <v>2</v>
      </c>
      <c r="B3075" s="107" t="s">
        <v>3380</v>
      </c>
      <c r="C3075" s="139">
        <v>1627</v>
      </c>
      <c r="D3075" s="139">
        <v>191</v>
      </c>
      <c r="E3075" s="163">
        <v>1818</v>
      </c>
    </row>
    <row r="3076" spans="1:5" x14ac:dyDescent="0.15">
      <c r="A3076" s="107" t="s">
        <v>2</v>
      </c>
      <c r="B3076" s="107" t="s">
        <v>3381</v>
      </c>
      <c r="C3076" s="139">
        <v>946</v>
      </c>
      <c r="D3076" s="139">
        <v>55</v>
      </c>
      <c r="E3076" s="163">
        <v>1001</v>
      </c>
    </row>
    <row r="3077" spans="1:5" x14ac:dyDescent="0.15">
      <c r="A3077" s="107" t="s">
        <v>2</v>
      </c>
      <c r="B3077" s="107" t="s">
        <v>3382</v>
      </c>
      <c r="C3077" s="139">
        <v>1395</v>
      </c>
      <c r="D3077" s="139">
        <v>221</v>
      </c>
      <c r="E3077" s="163">
        <v>1616</v>
      </c>
    </row>
    <row r="3078" spans="1:5" x14ac:dyDescent="0.15">
      <c r="A3078" s="107" t="s">
        <v>2</v>
      </c>
      <c r="B3078" s="107" t="s">
        <v>3383</v>
      </c>
      <c r="C3078" s="139">
        <v>819</v>
      </c>
      <c r="D3078" s="139">
        <v>96</v>
      </c>
      <c r="E3078" s="163">
        <v>915</v>
      </c>
    </row>
    <row r="3079" spans="1:5" x14ac:dyDescent="0.15">
      <c r="A3079" s="107" t="s">
        <v>2</v>
      </c>
      <c r="B3079" s="107" t="s">
        <v>3384</v>
      </c>
      <c r="C3079" s="139">
        <v>1334</v>
      </c>
      <c r="D3079" s="139">
        <v>117</v>
      </c>
      <c r="E3079" s="163">
        <v>1451</v>
      </c>
    </row>
    <row r="3080" spans="1:5" x14ac:dyDescent="0.15">
      <c r="A3080" s="107" t="s">
        <v>2</v>
      </c>
      <c r="B3080" s="107" t="s">
        <v>3385</v>
      </c>
      <c r="C3080" s="139">
        <v>2357</v>
      </c>
      <c r="D3080" s="139">
        <v>231</v>
      </c>
      <c r="E3080" s="163">
        <v>2588</v>
      </c>
    </row>
    <row r="3081" spans="1:5" x14ac:dyDescent="0.15">
      <c r="A3081" s="107" t="s">
        <v>2</v>
      </c>
      <c r="B3081" s="107" t="s">
        <v>3386</v>
      </c>
      <c r="C3081" s="139">
        <v>728</v>
      </c>
      <c r="D3081" s="139">
        <v>242</v>
      </c>
      <c r="E3081" s="163">
        <v>970</v>
      </c>
    </row>
    <row r="3082" spans="1:5" x14ac:dyDescent="0.15">
      <c r="A3082" s="107" t="s">
        <v>2</v>
      </c>
      <c r="B3082" s="107" t="s">
        <v>3387</v>
      </c>
      <c r="C3082" s="139">
        <v>1224</v>
      </c>
      <c r="D3082" s="139">
        <v>224</v>
      </c>
      <c r="E3082" s="163">
        <v>1448</v>
      </c>
    </row>
    <row r="3083" spans="1:5" x14ac:dyDescent="0.15">
      <c r="A3083" s="107" t="s">
        <v>2</v>
      </c>
      <c r="B3083" s="107" t="s">
        <v>3388</v>
      </c>
      <c r="C3083" s="139">
        <v>974</v>
      </c>
      <c r="D3083" s="139">
        <v>98</v>
      </c>
      <c r="E3083" s="163">
        <v>1072</v>
      </c>
    </row>
    <row r="3084" spans="1:5" x14ac:dyDescent="0.15">
      <c r="A3084" s="107" t="s">
        <v>2</v>
      </c>
      <c r="B3084" s="107" t="s">
        <v>3389</v>
      </c>
      <c r="C3084" s="139">
        <v>1314</v>
      </c>
      <c r="D3084" s="139">
        <v>150</v>
      </c>
      <c r="E3084" s="163">
        <v>1464</v>
      </c>
    </row>
    <row r="3085" spans="1:5" x14ac:dyDescent="0.15">
      <c r="A3085" s="107" t="s">
        <v>2</v>
      </c>
      <c r="B3085" s="107" t="s">
        <v>3390</v>
      </c>
      <c r="C3085" s="139">
        <v>879</v>
      </c>
      <c r="D3085" s="139">
        <v>102</v>
      </c>
      <c r="E3085" s="163">
        <v>981</v>
      </c>
    </row>
    <row r="3086" spans="1:5" x14ac:dyDescent="0.15">
      <c r="A3086" s="107" t="s">
        <v>2</v>
      </c>
      <c r="B3086" s="107" t="s">
        <v>3391</v>
      </c>
      <c r="C3086" s="139">
        <v>1182</v>
      </c>
      <c r="D3086" s="139">
        <v>98</v>
      </c>
      <c r="E3086" s="163">
        <v>1280</v>
      </c>
    </row>
    <row r="3087" spans="1:5" x14ac:dyDescent="0.15">
      <c r="A3087" s="107" t="s">
        <v>2</v>
      </c>
      <c r="B3087" s="107" t="s">
        <v>3392</v>
      </c>
      <c r="C3087" s="139">
        <v>1482</v>
      </c>
      <c r="D3087" s="139">
        <v>138</v>
      </c>
      <c r="E3087" s="163">
        <v>1620</v>
      </c>
    </row>
    <row r="3088" spans="1:5" x14ac:dyDescent="0.15">
      <c r="A3088" s="107" t="s">
        <v>2</v>
      </c>
      <c r="B3088" s="107" t="s">
        <v>3393</v>
      </c>
      <c r="C3088" s="139">
        <v>734</v>
      </c>
      <c r="D3088" s="139">
        <v>90</v>
      </c>
      <c r="E3088" s="163">
        <v>824</v>
      </c>
    </row>
    <row r="3089" spans="1:5" x14ac:dyDescent="0.15">
      <c r="A3089" s="107" t="s">
        <v>2</v>
      </c>
      <c r="B3089" s="107" t="s">
        <v>3394</v>
      </c>
      <c r="C3089" s="139">
        <v>116</v>
      </c>
      <c r="D3089" s="139">
        <v>6</v>
      </c>
      <c r="E3089" s="163">
        <v>122</v>
      </c>
    </row>
    <row r="3090" spans="1:5" x14ac:dyDescent="0.15">
      <c r="A3090" s="107" t="s">
        <v>2</v>
      </c>
      <c r="B3090" s="107" t="s">
        <v>3395</v>
      </c>
      <c r="C3090" s="139">
        <v>1126</v>
      </c>
      <c r="D3090" s="139">
        <v>127</v>
      </c>
      <c r="E3090" s="163">
        <v>1253</v>
      </c>
    </row>
    <row r="3091" spans="1:5" x14ac:dyDescent="0.15">
      <c r="A3091" s="107" t="s">
        <v>2</v>
      </c>
      <c r="B3091" s="107" t="s">
        <v>3396</v>
      </c>
      <c r="C3091" s="139">
        <v>15</v>
      </c>
      <c r="D3091" s="139">
        <v>3</v>
      </c>
      <c r="E3091" s="163">
        <v>18</v>
      </c>
    </row>
    <row r="3092" spans="1:5" x14ac:dyDescent="0.15">
      <c r="A3092" s="107" t="s">
        <v>2</v>
      </c>
      <c r="B3092" s="107" t="s">
        <v>3397</v>
      </c>
      <c r="C3092" s="139">
        <v>1456</v>
      </c>
      <c r="D3092" s="139">
        <v>268</v>
      </c>
      <c r="E3092" s="163">
        <v>1724</v>
      </c>
    </row>
    <row r="3093" spans="1:5" x14ac:dyDescent="0.15">
      <c r="A3093" s="107" t="s">
        <v>2</v>
      </c>
      <c r="B3093" s="107" t="s">
        <v>3398</v>
      </c>
      <c r="C3093" s="139">
        <v>1528</v>
      </c>
      <c r="D3093" s="139">
        <v>217</v>
      </c>
      <c r="E3093" s="163">
        <v>1745</v>
      </c>
    </row>
    <row r="3094" spans="1:5" x14ac:dyDescent="0.15">
      <c r="A3094" s="107" t="s">
        <v>2</v>
      </c>
      <c r="B3094" s="107" t="s">
        <v>3399</v>
      </c>
      <c r="C3094" s="139">
        <v>1412</v>
      </c>
      <c r="D3094" s="139">
        <v>355</v>
      </c>
      <c r="E3094" s="163">
        <v>1767</v>
      </c>
    </row>
    <row r="3095" spans="1:5" x14ac:dyDescent="0.15">
      <c r="A3095" s="107" t="s">
        <v>2</v>
      </c>
      <c r="B3095" s="107" t="s">
        <v>3400</v>
      </c>
      <c r="C3095" s="139">
        <v>1419</v>
      </c>
      <c r="D3095" s="139">
        <v>302</v>
      </c>
      <c r="E3095" s="163">
        <v>1721</v>
      </c>
    </row>
    <row r="3096" spans="1:5" x14ac:dyDescent="0.15">
      <c r="A3096" s="107" t="s">
        <v>2</v>
      </c>
      <c r="B3096" s="107" t="s">
        <v>3401</v>
      </c>
      <c r="C3096" s="139">
        <v>1054</v>
      </c>
      <c r="D3096" s="139">
        <v>127</v>
      </c>
      <c r="E3096" s="163">
        <v>1181</v>
      </c>
    </row>
    <row r="3097" spans="1:5" x14ac:dyDescent="0.15">
      <c r="A3097" s="107" t="s">
        <v>2</v>
      </c>
      <c r="B3097" s="107" t="s">
        <v>3402</v>
      </c>
      <c r="C3097" s="139">
        <v>860</v>
      </c>
      <c r="D3097" s="139">
        <v>269</v>
      </c>
      <c r="E3097" s="163">
        <v>1129</v>
      </c>
    </row>
    <row r="3098" spans="1:5" x14ac:dyDescent="0.15">
      <c r="A3098" s="107" t="s">
        <v>2</v>
      </c>
      <c r="B3098" s="107" t="s">
        <v>3403</v>
      </c>
      <c r="C3098" s="139">
        <v>1452</v>
      </c>
      <c r="D3098" s="139">
        <v>237</v>
      </c>
      <c r="E3098" s="163">
        <v>1689</v>
      </c>
    </row>
    <row r="3099" spans="1:5" x14ac:dyDescent="0.15">
      <c r="A3099" s="107" t="s">
        <v>2</v>
      </c>
      <c r="B3099" s="107" t="s">
        <v>3404</v>
      </c>
      <c r="C3099" s="139">
        <v>1104</v>
      </c>
      <c r="D3099" s="139">
        <v>351</v>
      </c>
      <c r="E3099" s="163">
        <v>1455</v>
      </c>
    </row>
    <row r="3100" spans="1:5" x14ac:dyDescent="0.15">
      <c r="A3100" s="107" t="s">
        <v>2</v>
      </c>
      <c r="B3100" s="107" t="s">
        <v>3405</v>
      </c>
      <c r="C3100" s="139">
        <v>895</v>
      </c>
      <c r="D3100" s="139">
        <v>384</v>
      </c>
      <c r="E3100" s="163">
        <v>1279</v>
      </c>
    </row>
    <row r="3101" spans="1:5" x14ac:dyDescent="0.15">
      <c r="A3101" s="107" t="s">
        <v>2</v>
      </c>
      <c r="B3101" s="107" t="s">
        <v>3406</v>
      </c>
      <c r="C3101" s="139">
        <v>1074</v>
      </c>
      <c r="D3101" s="139">
        <v>106</v>
      </c>
      <c r="E3101" s="163">
        <v>1180</v>
      </c>
    </row>
    <row r="3102" spans="1:5" x14ac:dyDescent="0.15">
      <c r="A3102" s="107" t="s">
        <v>2</v>
      </c>
      <c r="B3102" s="107" t="s">
        <v>3407</v>
      </c>
      <c r="C3102" s="139">
        <v>1122</v>
      </c>
      <c r="D3102" s="139">
        <v>95</v>
      </c>
      <c r="E3102" s="163">
        <v>1217</v>
      </c>
    </row>
    <row r="3103" spans="1:5" x14ac:dyDescent="0.15">
      <c r="A3103" s="107" t="s">
        <v>2</v>
      </c>
      <c r="B3103" s="107" t="s">
        <v>3408</v>
      </c>
      <c r="C3103" s="139">
        <v>1059</v>
      </c>
      <c r="D3103" s="139">
        <v>237</v>
      </c>
      <c r="E3103" s="163">
        <v>1296</v>
      </c>
    </row>
    <row r="3104" spans="1:5" x14ac:dyDescent="0.15">
      <c r="A3104" s="107" t="s">
        <v>2</v>
      </c>
      <c r="B3104" s="107" t="s">
        <v>3409</v>
      </c>
      <c r="C3104" s="139">
        <v>1276</v>
      </c>
      <c r="D3104" s="139">
        <v>197</v>
      </c>
      <c r="E3104" s="163">
        <v>1473</v>
      </c>
    </row>
    <row r="3105" spans="1:5" x14ac:dyDescent="0.15">
      <c r="A3105" s="107" t="s">
        <v>2</v>
      </c>
      <c r="B3105" s="107" t="s">
        <v>3410</v>
      </c>
      <c r="C3105" s="139">
        <v>476</v>
      </c>
      <c r="D3105" s="139">
        <v>166</v>
      </c>
      <c r="E3105" s="163">
        <v>642</v>
      </c>
    </row>
    <row r="3106" spans="1:5" x14ac:dyDescent="0.15">
      <c r="A3106" s="107" t="s">
        <v>2</v>
      </c>
      <c r="B3106" s="107" t="s">
        <v>3411</v>
      </c>
      <c r="C3106" s="139">
        <v>633</v>
      </c>
      <c r="D3106" s="139">
        <v>158</v>
      </c>
      <c r="E3106" s="163">
        <v>791</v>
      </c>
    </row>
    <row r="3107" spans="1:5" x14ac:dyDescent="0.15">
      <c r="A3107" s="107" t="s">
        <v>2</v>
      </c>
      <c r="B3107" s="107" t="s">
        <v>3412</v>
      </c>
      <c r="C3107" s="139">
        <v>1391</v>
      </c>
      <c r="D3107" s="139">
        <v>180</v>
      </c>
      <c r="E3107" s="163">
        <v>1571</v>
      </c>
    </row>
    <row r="3108" spans="1:5" x14ac:dyDescent="0.15">
      <c r="A3108" s="107" t="s">
        <v>2</v>
      </c>
      <c r="B3108" s="107" t="s">
        <v>3413</v>
      </c>
      <c r="C3108" s="139">
        <v>830</v>
      </c>
      <c r="D3108" s="139">
        <v>75</v>
      </c>
      <c r="E3108" s="163">
        <v>905</v>
      </c>
    </row>
    <row r="3109" spans="1:5" x14ac:dyDescent="0.15">
      <c r="A3109" s="107" t="s">
        <v>2</v>
      </c>
      <c r="B3109" s="107" t="s">
        <v>3414</v>
      </c>
      <c r="C3109" s="139">
        <v>1729</v>
      </c>
      <c r="D3109" s="139">
        <v>136</v>
      </c>
      <c r="E3109" s="163">
        <v>1865</v>
      </c>
    </row>
    <row r="3110" spans="1:5" x14ac:dyDescent="0.15">
      <c r="A3110" s="107" t="s">
        <v>2</v>
      </c>
      <c r="B3110" s="107" t="s">
        <v>3415</v>
      </c>
      <c r="C3110" s="139">
        <v>912</v>
      </c>
      <c r="D3110" s="139">
        <v>192</v>
      </c>
      <c r="E3110" s="163">
        <v>1104</v>
      </c>
    </row>
    <row r="3111" spans="1:5" x14ac:dyDescent="0.15">
      <c r="A3111" s="107" t="s">
        <v>2</v>
      </c>
      <c r="B3111" s="107" t="s">
        <v>3416</v>
      </c>
      <c r="C3111" s="139">
        <v>1383</v>
      </c>
      <c r="D3111" s="139">
        <v>182</v>
      </c>
      <c r="E3111" s="163">
        <v>1565</v>
      </c>
    </row>
    <row r="3112" spans="1:5" x14ac:dyDescent="0.15">
      <c r="A3112" s="107" t="s">
        <v>2</v>
      </c>
      <c r="B3112" s="107" t="s">
        <v>3417</v>
      </c>
      <c r="C3112" s="139">
        <v>1061</v>
      </c>
      <c r="D3112" s="139">
        <v>398</v>
      </c>
      <c r="E3112" s="163">
        <v>1459</v>
      </c>
    </row>
    <row r="3113" spans="1:5" x14ac:dyDescent="0.15">
      <c r="A3113" s="107" t="s">
        <v>2</v>
      </c>
      <c r="B3113" s="107" t="s">
        <v>3418</v>
      </c>
      <c r="C3113" s="139">
        <v>935</v>
      </c>
      <c r="D3113" s="139">
        <v>138</v>
      </c>
      <c r="E3113" s="163">
        <v>1073</v>
      </c>
    </row>
    <row r="3114" spans="1:5" x14ac:dyDescent="0.15">
      <c r="A3114" s="107" t="s">
        <v>2</v>
      </c>
      <c r="B3114" s="107" t="s">
        <v>3419</v>
      </c>
      <c r="C3114" s="139">
        <v>1195</v>
      </c>
      <c r="D3114" s="139">
        <v>237</v>
      </c>
      <c r="E3114" s="163">
        <v>1432</v>
      </c>
    </row>
    <row r="3115" spans="1:5" x14ac:dyDescent="0.15">
      <c r="A3115" s="107" t="s">
        <v>2</v>
      </c>
      <c r="B3115" s="107" t="s">
        <v>3420</v>
      </c>
      <c r="C3115" s="139">
        <v>1357</v>
      </c>
      <c r="D3115" s="139">
        <v>337</v>
      </c>
      <c r="E3115" s="163">
        <v>1694</v>
      </c>
    </row>
    <row r="3116" spans="1:5" x14ac:dyDescent="0.15">
      <c r="A3116" s="107" t="s">
        <v>2</v>
      </c>
      <c r="B3116" s="107" t="s">
        <v>3421</v>
      </c>
      <c r="C3116" s="139">
        <v>1564</v>
      </c>
      <c r="D3116" s="139">
        <v>225</v>
      </c>
      <c r="E3116" s="163">
        <v>1789</v>
      </c>
    </row>
    <row r="3117" spans="1:5" x14ac:dyDescent="0.15">
      <c r="A3117" s="107" t="s">
        <v>2</v>
      </c>
      <c r="B3117" s="107" t="s">
        <v>3422</v>
      </c>
      <c r="C3117" s="139">
        <v>1554</v>
      </c>
      <c r="D3117" s="139">
        <v>169</v>
      </c>
      <c r="E3117" s="163">
        <v>1723</v>
      </c>
    </row>
    <row r="3118" spans="1:5" x14ac:dyDescent="0.15">
      <c r="A3118" s="107" t="s">
        <v>2</v>
      </c>
      <c r="B3118" s="107" t="s">
        <v>3423</v>
      </c>
      <c r="C3118" s="139">
        <v>1594</v>
      </c>
      <c r="D3118" s="139">
        <v>223</v>
      </c>
      <c r="E3118" s="163">
        <v>1817</v>
      </c>
    </row>
    <row r="3119" spans="1:5" x14ac:dyDescent="0.15">
      <c r="A3119" s="107" t="s">
        <v>2</v>
      </c>
      <c r="B3119" s="107" t="s">
        <v>3424</v>
      </c>
      <c r="C3119" s="139">
        <v>1288</v>
      </c>
      <c r="D3119" s="139">
        <v>289</v>
      </c>
      <c r="E3119" s="163">
        <v>1577</v>
      </c>
    </row>
    <row r="3120" spans="1:5" x14ac:dyDescent="0.15">
      <c r="A3120" s="107" t="s">
        <v>2</v>
      </c>
      <c r="B3120" s="107" t="s">
        <v>3425</v>
      </c>
      <c r="C3120" s="139">
        <v>1312</v>
      </c>
      <c r="D3120" s="139">
        <v>230</v>
      </c>
      <c r="E3120" s="163">
        <v>1542</v>
      </c>
    </row>
    <row r="3121" spans="1:5" x14ac:dyDescent="0.15">
      <c r="A3121" s="107" t="s">
        <v>2</v>
      </c>
      <c r="B3121" s="107" t="s">
        <v>3426</v>
      </c>
      <c r="C3121" s="139">
        <v>1083</v>
      </c>
      <c r="D3121" s="139">
        <v>191</v>
      </c>
      <c r="E3121" s="163">
        <v>1274</v>
      </c>
    </row>
    <row r="3122" spans="1:5" x14ac:dyDescent="0.15">
      <c r="A3122" s="107" t="s">
        <v>2</v>
      </c>
      <c r="B3122" s="107" t="s">
        <v>3427</v>
      </c>
      <c r="C3122" s="139">
        <v>902</v>
      </c>
      <c r="D3122" s="139">
        <v>107</v>
      </c>
      <c r="E3122" s="163">
        <v>1009</v>
      </c>
    </row>
    <row r="3123" spans="1:5" x14ac:dyDescent="0.15">
      <c r="A3123" s="107" t="s">
        <v>2</v>
      </c>
      <c r="B3123" s="107" t="s">
        <v>3428</v>
      </c>
      <c r="C3123" s="139">
        <v>461</v>
      </c>
      <c r="D3123" s="139">
        <v>32</v>
      </c>
      <c r="E3123" s="163">
        <v>493</v>
      </c>
    </row>
    <row r="3124" spans="1:5" x14ac:dyDescent="0.15">
      <c r="A3124" s="107" t="s">
        <v>2</v>
      </c>
      <c r="B3124" s="107" t="s">
        <v>3429</v>
      </c>
      <c r="C3124" s="139">
        <v>1424</v>
      </c>
      <c r="D3124" s="139">
        <v>161</v>
      </c>
      <c r="E3124" s="163">
        <v>1585</v>
      </c>
    </row>
    <row r="3125" spans="1:5" x14ac:dyDescent="0.15">
      <c r="A3125" s="107" t="s">
        <v>2</v>
      </c>
      <c r="B3125" s="107" t="s">
        <v>3430</v>
      </c>
      <c r="C3125" s="139">
        <v>1460</v>
      </c>
      <c r="D3125" s="139">
        <v>147</v>
      </c>
      <c r="E3125" s="163">
        <v>1607</v>
      </c>
    </row>
    <row r="3126" spans="1:5" x14ac:dyDescent="0.15">
      <c r="A3126" s="107" t="s">
        <v>2</v>
      </c>
      <c r="B3126" s="107" t="s">
        <v>3431</v>
      </c>
      <c r="C3126" s="139">
        <v>1603</v>
      </c>
      <c r="D3126" s="139">
        <v>165</v>
      </c>
      <c r="E3126" s="163">
        <v>1768</v>
      </c>
    </row>
    <row r="3127" spans="1:5" x14ac:dyDescent="0.15">
      <c r="A3127" s="107" t="s">
        <v>2</v>
      </c>
      <c r="B3127" s="107" t="s">
        <v>3432</v>
      </c>
      <c r="C3127" s="139">
        <v>861</v>
      </c>
      <c r="D3127" s="139">
        <v>96</v>
      </c>
      <c r="E3127" s="163">
        <v>957</v>
      </c>
    </row>
    <row r="3128" spans="1:5" x14ac:dyDescent="0.15">
      <c r="A3128" s="107" t="s">
        <v>2</v>
      </c>
      <c r="B3128" s="107" t="s">
        <v>3433</v>
      </c>
      <c r="C3128" s="139">
        <v>1435</v>
      </c>
      <c r="D3128" s="139">
        <v>122</v>
      </c>
      <c r="E3128" s="163">
        <v>1557</v>
      </c>
    </row>
    <row r="3129" spans="1:5" x14ac:dyDescent="0.15">
      <c r="A3129" s="107" t="s">
        <v>2</v>
      </c>
      <c r="B3129" s="107" t="s">
        <v>3434</v>
      </c>
      <c r="C3129" s="139">
        <v>673</v>
      </c>
      <c r="D3129" s="139">
        <v>46</v>
      </c>
      <c r="E3129" s="163">
        <v>719</v>
      </c>
    </row>
    <row r="3130" spans="1:5" x14ac:dyDescent="0.15">
      <c r="A3130" s="107" t="s">
        <v>2</v>
      </c>
      <c r="B3130" s="107" t="s">
        <v>3435</v>
      </c>
      <c r="C3130" s="139">
        <v>1335</v>
      </c>
      <c r="D3130" s="139">
        <v>67</v>
      </c>
      <c r="E3130" s="163">
        <v>1402</v>
      </c>
    </row>
    <row r="3131" spans="1:5" x14ac:dyDescent="0.15">
      <c r="A3131" s="107" t="s">
        <v>2</v>
      </c>
      <c r="B3131" s="107" t="s">
        <v>3436</v>
      </c>
      <c r="C3131" s="139">
        <v>1193</v>
      </c>
      <c r="D3131" s="139">
        <v>92</v>
      </c>
      <c r="E3131" s="163">
        <v>1285</v>
      </c>
    </row>
    <row r="3132" spans="1:5" x14ac:dyDescent="0.15">
      <c r="A3132" s="107" t="s">
        <v>2</v>
      </c>
      <c r="B3132" s="107" t="s">
        <v>3437</v>
      </c>
      <c r="C3132" s="139">
        <v>2191</v>
      </c>
      <c r="D3132" s="139">
        <v>148</v>
      </c>
      <c r="E3132" s="163">
        <v>2339</v>
      </c>
    </row>
    <row r="3133" spans="1:5" x14ac:dyDescent="0.15">
      <c r="A3133" s="107" t="s">
        <v>2</v>
      </c>
      <c r="B3133" s="107" t="s">
        <v>3438</v>
      </c>
      <c r="C3133" s="139">
        <v>1001</v>
      </c>
      <c r="D3133" s="139">
        <v>81</v>
      </c>
      <c r="E3133" s="163">
        <v>1082</v>
      </c>
    </row>
    <row r="3134" spans="1:5" x14ac:dyDescent="0.15">
      <c r="A3134" s="107" t="s">
        <v>2</v>
      </c>
      <c r="B3134" s="107" t="s">
        <v>3439</v>
      </c>
      <c r="C3134" s="139">
        <v>1356</v>
      </c>
      <c r="D3134" s="139">
        <v>172</v>
      </c>
      <c r="E3134" s="163">
        <v>1528</v>
      </c>
    </row>
    <row r="3135" spans="1:5" x14ac:dyDescent="0.15">
      <c r="A3135" s="107" t="s">
        <v>2</v>
      </c>
      <c r="B3135" s="107" t="s">
        <v>3440</v>
      </c>
      <c r="C3135" s="139">
        <v>876</v>
      </c>
      <c r="D3135" s="139">
        <v>78</v>
      </c>
      <c r="E3135" s="163">
        <v>954</v>
      </c>
    </row>
    <row r="3136" spans="1:5" x14ac:dyDescent="0.15">
      <c r="A3136" s="107" t="s">
        <v>2</v>
      </c>
      <c r="B3136" s="107" t="s">
        <v>3441</v>
      </c>
      <c r="C3136" s="139">
        <v>988</v>
      </c>
      <c r="D3136" s="139">
        <v>100</v>
      </c>
      <c r="E3136" s="163">
        <v>1088</v>
      </c>
    </row>
    <row r="3137" spans="1:5" x14ac:dyDescent="0.15">
      <c r="A3137" s="107" t="s">
        <v>2</v>
      </c>
      <c r="B3137" s="107" t="s">
        <v>3442</v>
      </c>
      <c r="C3137" s="139">
        <v>1593</v>
      </c>
      <c r="D3137" s="139">
        <v>177</v>
      </c>
      <c r="E3137" s="163">
        <v>1770</v>
      </c>
    </row>
    <row r="3138" spans="1:5" x14ac:dyDescent="0.15">
      <c r="A3138" s="107" t="s">
        <v>2</v>
      </c>
      <c r="B3138" s="107" t="s">
        <v>3443</v>
      </c>
      <c r="C3138" s="139">
        <v>1710</v>
      </c>
      <c r="D3138" s="139">
        <v>168</v>
      </c>
      <c r="E3138" s="163">
        <v>1878</v>
      </c>
    </row>
    <row r="3139" spans="1:5" x14ac:dyDescent="0.15">
      <c r="A3139" s="107" t="s">
        <v>2</v>
      </c>
      <c r="B3139" s="107" t="s">
        <v>3444</v>
      </c>
      <c r="C3139" s="139">
        <v>856</v>
      </c>
      <c r="D3139" s="139">
        <v>62</v>
      </c>
      <c r="E3139" s="163">
        <v>918</v>
      </c>
    </row>
    <row r="3140" spans="1:5" x14ac:dyDescent="0.15">
      <c r="A3140" s="107" t="s">
        <v>2</v>
      </c>
      <c r="B3140" s="107" t="s">
        <v>3445</v>
      </c>
      <c r="C3140" s="139">
        <v>967</v>
      </c>
      <c r="D3140" s="139">
        <v>121</v>
      </c>
      <c r="E3140" s="163">
        <v>1088</v>
      </c>
    </row>
    <row r="3141" spans="1:5" x14ac:dyDescent="0.15">
      <c r="A3141" s="107" t="s">
        <v>2</v>
      </c>
      <c r="B3141" s="107" t="s">
        <v>3446</v>
      </c>
      <c r="C3141" s="139">
        <v>1130</v>
      </c>
      <c r="D3141" s="139">
        <v>137</v>
      </c>
      <c r="E3141" s="163">
        <v>1267</v>
      </c>
    </row>
    <row r="3142" spans="1:5" x14ac:dyDescent="0.15">
      <c r="A3142" s="107" t="s">
        <v>2</v>
      </c>
      <c r="B3142" s="107" t="s">
        <v>3447</v>
      </c>
      <c r="C3142" s="139">
        <v>1049</v>
      </c>
      <c r="D3142" s="139">
        <v>131</v>
      </c>
      <c r="E3142" s="163">
        <v>1180</v>
      </c>
    </row>
    <row r="3143" spans="1:5" x14ac:dyDescent="0.15">
      <c r="A3143" s="107" t="s">
        <v>2</v>
      </c>
      <c r="B3143" s="107" t="s">
        <v>3448</v>
      </c>
      <c r="C3143" s="139">
        <v>1380</v>
      </c>
      <c r="D3143" s="139">
        <v>64</v>
      </c>
      <c r="E3143" s="163">
        <v>1444</v>
      </c>
    </row>
    <row r="3144" spans="1:5" x14ac:dyDescent="0.15">
      <c r="A3144" s="107" t="s">
        <v>2</v>
      </c>
      <c r="B3144" s="107" t="s">
        <v>3449</v>
      </c>
      <c r="C3144" s="139">
        <v>859</v>
      </c>
      <c r="D3144" s="139">
        <v>97</v>
      </c>
      <c r="E3144" s="163">
        <v>956</v>
      </c>
    </row>
    <row r="3145" spans="1:5" x14ac:dyDescent="0.15">
      <c r="A3145" s="107" t="s">
        <v>2</v>
      </c>
      <c r="B3145" s="107" t="s">
        <v>3450</v>
      </c>
      <c r="C3145" s="139">
        <v>1400</v>
      </c>
      <c r="D3145" s="139">
        <v>167</v>
      </c>
      <c r="E3145" s="163">
        <v>1567</v>
      </c>
    </row>
    <row r="3146" spans="1:5" x14ac:dyDescent="0.15">
      <c r="A3146" s="107" t="s">
        <v>2</v>
      </c>
      <c r="B3146" s="107" t="s">
        <v>3451</v>
      </c>
      <c r="C3146" s="139">
        <v>132</v>
      </c>
      <c r="D3146" s="139">
        <v>10</v>
      </c>
      <c r="E3146" s="163">
        <v>142</v>
      </c>
    </row>
    <row r="3147" spans="1:5" x14ac:dyDescent="0.15">
      <c r="A3147" s="107" t="s">
        <v>2</v>
      </c>
      <c r="B3147" s="107" t="s">
        <v>3452</v>
      </c>
      <c r="C3147" s="139">
        <v>2023</v>
      </c>
      <c r="D3147" s="139">
        <v>150</v>
      </c>
      <c r="E3147" s="163">
        <v>2173</v>
      </c>
    </row>
    <row r="3148" spans="1:5" x14ac:dyDescent="0.15">
      <c r="A3148" s="107" t="s">
        <v>2</v>
      </c>
      <c r="B3148" s="107" t="s">
        <v>3453</v>
      </c>
      <c r="C3148" s="139">
        <v>1766</v>
      </c>
      <c r="D3148" s="139">
        <v>168</v>
      </c>
      <c r="E3148" s="163">
        <v>1934</v>
      </c>
    </row>
    <row r="3149" spans="1:5" x14ac:dyDescent="0.15">
      <c r="A3149" s="107" t="s">
        <v>2</v>
      </c>
      <c r="B3149" s="107" t="s">
        <v>3454</v>
      </c>
      <c r="C3149" s="139">
        <v>1516</v>
      </c>
      <c r="D3149" s="139">
        <v>114</v>
      </c>
      <c r="E3149" s="163">
        <v>1630</v>
      </c>
    </row>
    <row r="3150" spans="1:5" x14ac:dyDescent="0.15">
      <c r="A3150" s="107" t="s">
        <v>2</v>
      </c>
      <c r="B3150" s="107" t="s">
        <v>3455</v>
      </c>
      <c r="C3150" s="139">
        <v>1471</v>
      </c>
      <c r="D3150" s="139">
        <v>135</v>
      </c>
      <c r="E3150" s="163">
        <v>1606</v>
      </c>
    </row>
    <row r="3151" spans="1:5" x14ac:dyDescent="0.15">
      <c r="A3151" s="107" t="s">
        <v>2</v>
      </c>
      <c r="B3151" s="107" t="s">
        <v>3456</v>
      </c>
      <c r="C3151" s="139">
        <v>2008</v>
      </c>
      <c r="D3151" s="139">
        <v>69</v>
      </c>
      <c r="E3151" s="163">
        <v>2077</v>
      </c>
    </row>
    <row r="3152" spans="1:5" x14ac:dyDescent="0.15">
      <c r="A3152" s="107" t="s">
        <v>2</v>
      </c>
      <c r="B3152" s="107" t="s">
        <v>3457</v>
      </c>
      <c r="C3152" s="139">
        <v>858</v>
      </c>
      <c r="D3152" s="139">
        <v>83</v>
      </c>
      <c r="E3152" s="163">
        <v>941</v>
      </c>
    </row>
    <row r="3153" spans="1:5" x14ac:dyDescent="0.15">
      <c r="A3153" s="107" t="s">
        <v>2</v>
      </c>
      <c r="B3153" s="107" t="s">
        <v>3458</v>
      </c>
      <c r="C3153" s="139">
        <v>722</v>
      </c>
      <c r="D3153" s="139">
        <v>87</v>
      </c>
      <c r="E3153" s="163">
        <v>809</v>
      </c>
    </row>
    <row r="3154" spans="1:5" x14ac:dyDescent="0.15">
      <c r="A3154" s="107" t="s">
        <v>2</v>
      </c>
      <c r="B3154" s="107" t="s">
        <v>3459</v>
      </c>
      <c r="C3154" s="139">
        <v>1177</v>
      </c>
      <c r="D3154" s="139">
        <v>67</v>
      </c>
      <c r="E3154" s="163">
        <v>1244</v>
      </c>
    </row>
    <row r="3155" spans="1:5" x14ac:dyDescent="0.15">
      <c r="A3155" s="107" t="s">
        <v>2</v>
      </c>
      <c r="B3155" s="107" t="s">
        <v>3460</v>
      </c>
      <c r="C3155" s="139">
        <v>369</v>
      </c>
      <c r="D3155" s="139">
        <v>26</v>
      </c>
      <c r="E3155" s="163">
        <v>395</v>
      </c>
    </row>
    <row r="3156" spans="1:5" x14ac:dyDescent="0.15">
      <c r="A3156" s="107" t="s">
        <v>2</v>
      </c>
      <c r="B3156" s="107" t="s">
        <v>3461</v>
      </c>
      <c r="C3156" s="139">
        <v>1503</v>
      </c>
      <c r="D3156" s="139">
        <v>98</v>
      </c>
      <c r="E3156" s="163">
        <v>1601</v>
      </c>
    </row>
    <row r="3157" spans="1:5" x14ac:dyDescent="0.15">
      <c r="A3157" s="107" t="s">
        <v>2</v>
      </c>
      <c r="B3157" s="107" t="s">
        <v>3462</v>
      </c>
      <c r="C3157" s="139">
        <v>988</v>
      </c>
      <c r="D3157" s="139">
        <v>101</v>
      </c>
      <c r="E3157" s="163">
        <v>1089</v>
      </c>
    </row>
    <row r="3158" spans="1:5" x14ac:dyDescent="0.15">
      <c r="A3158" s="107" t="s">
        <v>2</v>
      </c>
      <c r="B3158" s="107" t="s">
        <v>3463</v>
      </c>
      <c r="C3158" s="139">
        <v>978</v>
      </c>
      <c r="D3158" s="139">
        <v>106</v>
      </c>
      <c r="E3158" s="163">
        <v>1084</v>
      </c>
    </row>
    <row r="3159" spans="1:5" x14ac:dyDescent="0.15">
      <c r="A3159" s="107" t="s">
        <v>2</v>
      </c>
      <c r="B3159" s="107" t="s">
        <v>3464</v>
      </c>
      <c r="C3159" s="139">
        <v>1073</v>
      </c>
      <c r="D3159" s="139">
        <v>123</v>
      </c>
      <c r="E3159" s="163">
        <v>1196</v>
      </c>
    </row>
    <row r="3160" spans="1:5" x14ac:dyDescent="0.15">
      <c r="A3160" s="107" t="s">
        <v>2</v>
      </c>
      <c r="B3160" s="107" t="s">
        <v>3465</v>
      </c>
      <c r="C3160" s="139">
        <v>1056</v>
      </c>
      <c r="D3160" s="139">
        <v>94</v>
      </c>
      <c r="E3160" s="163">
        <v>1150</v>
      </c>
    </row>
    <row r="3161" spans="1:5" x14ac:dyDescent="0.15">
      <c r="A3161" s="107" t="s">
        <v>2</v>
      </c>
      <c r="B3161" s="107" t="s">
        <v>3466</v>
      </c>
      <c r="C3161" s="139">
        <v>1775</v>
      </c>
      <c r="D3161" s="139">
        <v>168</v>
      </c>
      <c r="E3161" s="163">
        <v>1943</v>
      </c>
    </row>
    <row r="3162" spans="1:5" x14ac:dyDescent="0.15">
      <c r="A3162" s="107" t="s">
        <v>2</v>
      </c>
      <c r="B3162" s="107" t="s">
        <v>3467</v>
      </c>
      <c r="C3162" s="139">
        <v>972</v>
      </c>
      <c r="D3162" s="139">
        <v>65</v>
      </c>
      <c r="E3162" s="163">
        <v>1037</v>
      </c>
    </row>
    <row r="3163" spans="1:5" x14ac:dyDescent="0.15">
      <c r="A3163" s="107" t="s">
        <v>2</v>
      </c>
      <c r="B3163" s="107" t="s">
        <v>3468</v>
      </c>
      <c r="C3163" s="139">
        <v>1613</v>
      </c>
      <c r="D3163" s="139">
        <v>193</v>
      </c>
      <c r="E3163" s="163">
        <v>1806</v>
      </c>
    </row>
    <row r="3164" spans="1:5" x14ac:dyDescent="0.15">
      <c r="A3164" s="107" t="s">
        <v>2</v>
      </c>
      <c r="B3164" s="107" t="s">
        <v>3469</v>
      </c>
      <c r="C3164" s="139">
        <v>1207</v>
      </c>
      <c r="D3164" s="139">
        <v>124</v>
      </c>
      <c r="E3164" s="163">
        <v>1331</v>
      </c>
    </row>
    <row r="3165" spans="1:5" x14ac:dyDescent="0.15">
      <c r="A3165" s="107" t="s">
        <v>2</v>
      </c>
      <c r="B3165" s="107" t="s">
        <v>3470</v>
      </c>
      <c r="C3165" s="139">
        <v>903</v>
      </c>
      <c r="D3165" s="139">
        <v>65</v>
      </c>
      <c r="E3165" s="163">
        <v>968</v>
      </c>
    </row>
    <row r="3166" spans="1:5" x14ac:dyDescent="0.15">
      <c r="A3166" s="107" t="s">
        <v>2</v>
      </c>
      <c r="B3166" s="107" t="s">
        <v>3471</v>
      </c>
      <c r="C3166" s="139">
        <v>1772</v>
      </c>
      <c r="D3166" s="139">
        <v>129</v>
      </c>
      <c r="E3166" s="163">
        <v>1901</v>
      </c>
    </row>
    <row r="3167" spans="1:5" x14ac:dyDescent="0.15">
      <c r="A3167" s="107" t="s">
        <v>2</v>
      </c>
      <c r="B3167" s="107" t="s">
        <v>3472</v>
      </c>
      <c r="C3167" s="139">
        <v>1037</v>
      </c>
      <c r="D3167" s="139">
        <v>87</v>
      </c>
      <c r="E3167" s="163">
        <v>1124</v>
      </c>
    </row>
    <row r="3168" spans="1:5" x14ac:dyDescent="0.15">
      <c r="A3168" s="107" t="s">
        <v>2</v>
      </c>
      <c r="B3168" s="107" t="s">
        <v>3473</v>
      </c>
      <c r="C3168" s="139">
        <v>1616</v>
      </c>
      <c r="D3168" s="139">
        <v>212</v>
      </c>
      <c r="E3168" s="163">
        <v>1828</v>
      </c>
    </row>
    <row r="3169" spans="1:5" x14ac:dyDescent="0.15">
      <c r="A3169" s="107" t="s">
        <v>2</v>
      </c>
      <c r="B3169" s="107" t="s">
        <v>3474</v>
      </c>
      <c r="C3169" s="139">
        <v>1203</v>
      </c>
      <c r="D3169" s="139">
        <v>144</v>
      </c>
      <c r="E3169" s="163">
        <v>1347</v>
      </c>
    </row>
    <row r="3170" spans="1:5" x14ac:dyDescent="0.15">
      <c r="A3170" s="107" t="s">
        <v>2</v>
      </c>
      <c r="B3170" s="107" t="s">
        <v>3475</v>
      </c>
      <c r="C3170" s="139">
        <v>1731</v>
      </c>
      <c r="D3170" s="139">
        <v>97</v>
      </c>
      <c r="E3170" s="163">
        <v>1828</v>
      </c>
    </row>
    <row r="3171" spans="1:5" x14ac:dyDescent="0.15">
      <c r="A3171" s="107" t="s">
        <v>2</v>
      </c>
      <c r="B3171" s="107" t="s">
        <v>3476</v>
      </c>
      <c r="C3171" s="139">
        <v>891</v>
      </c>
      <c r="D3171" s="139">
        <v>115</v>
      </c>
      <c r="E3171" s="163">
        <v>1006</v>
      </c>
    </row>
    <row r="3172" spans="1:5" x14ac:dyDescent="0.15">
      <c r="A3172" s="107" t="s">
        <v>2</v>
      </c>
      <c r="B3172" s="107" t="s">
        <v>3477</v>
      </c>
      <c r="C3172" s="139">
        <v>1617</v>
      </c>
      <c r="D3172" s="139">
        <v>161</v>
      </c>
      <c r="E3172" s="163">
        <v>1778</v>
      </c>
    </row>
    <row r="3173" spans="1:5" x14ac:dyDescent="0.15">
      <c r="A3173" s="107" t="s">
        <v>2</v>
      </c>
      <c r="B3173" s="107" t="s">
        <v>3478</v>
      </c>
      <c r="C3173" s="139">
        <v>1561</v>
      </c>
      <c r="D3173" s="139">
        <v>162</v>
      </c>
      <c r="E3173" s="163">
        <v>1723</v>
      </c>
    </row>
    <row r="3174" spans="1:5" x14ac:dyDescent="0.15">
      <c r="A3174" s="107" t="s">
        <v>2</v>
      </c>
      <c r="B3174" s="107" t="s">
        <v>3479</v>
      </c>
      <c r="C3174" s="139">
        <v>914</v>
      </c>
      <c r="D3174" s="139">
        <v>77</v>
      </c>
      <c r="E3174" s="163">
        <v>991</v>
      </c>
    </row>
    <row r="3175" spans="1:5" x14ac:dyDescent="0.15">
      <c r="A3175" s="107" t="s">
        <v>2</v>
      </c>
      <c r="B3175" s="107" t="s">
        <v>3480</v>
      </c>
      <c r="C3175" s="139">
        <v>1184</v>
      </c>
      <c r="D3175" s="139">
        <v>71</v>
      </c>
      <c r="E3175" s="163">
        <v>1255</v>
      </c>
    </row>
    <row r="3176" spans="1:5" x14ac:dyDescent="0.15">
      <c r="A3176" s="107" t="s">
        <v>2</v>
      </c>
      <c r="B3176" s="107" t="s">
        <v>3481</v>
      </c>
      <c r="C3176" s="139">
        <v>1215</v>
      </c>
      <c r="D3176" s="139">
        <v>131</v>
      </c>
      <c r="E3176" s="163">
        <v>1346</v>
      </c>
    </row>
    <row r="3177" spans="1:5" x14ac:dyDescent="0.15">
      <c r="A3177" s="107" t="s">
        <v>2</v>
      </c>
      <c r="B3177" s="107" t="s">
        <v>3482</v>
      </c>
      <c r="C3177" s="139">
        <v>3035</v>
      </c>
      <c r="D3177" s="139">
        <v>224</v>
      </c>
      <c r="E3177" s="163">
        <v>3259</v>
      </c>
    </row>
    <row r="3178" spans="1:5" x14ac:dyDescent="0.15">
      <c r="A3178" s="107" t="s">
        <v>2</v>
      </c>
      <c r="B3178" s="107" t="s">
        <v>3483</v>
      </c>
      <c r="C3178" s="139">
        <v>2</v>
      </c>
      <c r="D3178" s="139"/>
      <c r="E3178" s="163">
        <v>2</v>
      </c>
    </row>
    <row r="3179" spans="1:5" x14ac:dyDescent="0.15">
      <c r="A3179" s="107" t="s">
        <v>2</v>
      </c>
      <c r="B3179" s="107" t="s">
        <v>3484</v>
      </c>
      <c r="C3179" s="139">
        <v>291</v>
      </c>
      <c r="D3179" s="139">
        <v>15</v>
      </c>
      <c r="E3179" s="163">
        <v>306</v>
      </c>
    </row>
    <row r="3180" spans="1:5" x14ac:dyDescent="0.15">
      <c r="A3180" s="107" t="s">
        <v>2</v>
      </c>
      <c r="B3180" s="107" t="s">
        <v>3485</v>
      </c>
      <c r="C3180" s="139">
        <v>995</v>
      </c>
      <c r="D3180" s="139">
        <v>67</v>
      </c>
      <c r="E3180" s="163">
        <v>1062</v>
      </c>
    </row>
    <row r="3181" spans="1:5" x14ac:dyDescent="0.15">
      <c r="A3181" s="107" t="s">
        <v>2</v>
      </c>
      <c r="B3181" s="107" t="s">
        <v>3486</v>
      </c>
      <c r="C3181" s="139">
        <v>1693</v>
      </c>
      <c r="D3181" s="139">
        <v>207</v>
      </c>
      <c r="E3181" s="163">
        <v>1900</v>
      </c>
    </row>
    <row r="3182" spans="1:5" x14ac:dyDescent="0.15">
      <c r="A3182" s="107" t="s">
        <v>2</v>
      </c>
      <c r="B3182" s="107" t="s">
        <v>3487</v>
      </c>
      <c r="C3182" s="139">
        <v>1305</v>
      </c>
      <c r="D3182" s="139">
        <v>78</v>
      </c>
      <c r="E3182" s="163">
        <v>1383</v>
      </c>
    </row>
    <row r="3183" spans="1:5" x14ac:dyDescent="0.15">
      <c r="A3183" s="107" t="s">
        <v>2</v>
      </c>
      <c r="B3183" s="107" t="s">
        <v>3488</v>
      </c>
      <c r="C3183" s="139">
        <v>797</v>
      </c>
      <c r="D3183" s="139">
        <v>58</v>
      </c>
      <c r="E3183" s="163">
        <v>855</v>
      </c>
    </row>
    <row r="3184" spans="1:5" x14ac:dyDescent="0.15">
      <c r="A3184" s="107" t="s">
        <v>2</v>
      </c>
      <c r="B3184" s="107" t="s">
        <v>3489</v>
      </c>
      <c r="C3184" s="139">
        <v>1214</v>
      </c>
      <c r="D3184" s="139">
        <v>156</v>
      </c>
      <c r="E3184" s="163">
        <v>1370</v>
      </c>
    </row>
    <row r="3185" spans="1:5" x14ac:dyDescent="0.15">
      <c r="A3185" s="107" t="s">
        <v>2</v>
      </c>
      <c r="B3185" s="107" t="s">
        <v>3490</v>
      </c>
      <c r="C3185" s="139">
        <v>1650</v>
      </c>
      <c r="D3185" s="139">
        <v>88</v>
      </c>
      <c r="E3185" s="163">
        <v>1738</v>
      </c>
    </row>
    <row r="3186" spans="1:5" x14ac:dyDescent="0.15">
      <c r="A3186" s="107" t="s">
        <v>2</v>
      </c>
      <c r="B3186" s="107" t="s">
        <v>3491</v>
      </c>
      <c r="C3186" s="139">
        <v>1831</v>
      </c>
      <c r="D3186" s="139">
        <v>216</v>
      </c>
      <c r="E3186" s="163">
        <v>2047</v>
      </c>
    </row>
    <row r="3187" spans="1:5" x14ac:dyDescent="0.15">
      <c r="A3187" s="107" t="s">
        <v>2</v>
      </c>
      <c r="B3187" s="107" t="s">
        <v>3492</v>
      </c>
      <c r="C3187" s="139">
        <v>1129</v>
      </c>
      <c r="D3187" s="139">
        <v>109</v>
      </c>
      <c r="E3187" s="163">
        <v>1238</v>
      </c>
    </row>
    <row r="3188" spans="1:5" x14ac:dyDescent="0.15">
      <c r="A3188" s="107" t="s">
        <v>2</v>
      </c>
      <c r="B3188" s="107" t="s">
        <v>3493</v>
      </c>
      <c r="C3188" s="139">
        <v>1304</v>
      </c>
      <c r="D3188" s="139">
        <v>128</v>
      </c>
      <c r="E3188" s="163">
        <v>1432</v>
      </c>
    </row>
    <row r="3189" spans="1:5" x14ac:dyDescent="0.15">
      <c r="A3189" s="107" t="s">
        <v>1</v>
      </c>
      <c r="B3189" s="107" t="s">
        <v>3494</v>
      </c>
      <c r="C3189" s="139">
        <v>442</v>
      </c>
      <c r="D3189" s="139">
        <v>35</v>
      </c>
      <c r="E3189" s="163">
        <v>477</v>
      </c>
    </row>
    <row r="3190" spans="1:5" x14ac:dyDescent="0.15">
      <c r="A3190" s="107" t="s">
        <v>1</v>
      </c>
      <c r="B3190" s="107" t="s">
        <v>3495</v>
      </c>
      <c r="C3190" s="139">
        <v>442</v>
      </c>
      <c r="D3190" s="139">
        <v>56</v>
      </c>
      <c r="E3190" s="163">
        <v>498</v>
      </c>
    </row>
    <row r="3191" spans="1:5" x14ac:dyDescent="0.15">
      <c r="A3191" s="107" t="s">
        <v>1</v>
      </c>
      <c r="B3191" s="107" t="s">
        <v>3496</v>
      </c>
      <c r="C3191" s="139">
        <v>225</v>
      </c>
      <c r="D3191" s="139">
        <v>22</v>
      </c>
      <c r="E3191" s="163">
        <v>247</v>
      </c>
    </row>
    <row r="3192" spans="1:5" x14ac:dyDescent="0.15">
      <c r="A3192" s="107" t="s">
        <v>1</v>
      </c>
      <c r="B3192" s="107" t="s">
        <v>3497</v>
      </c>
      <c r="C3192" s="139">
        <v>728</v>
      </c>
      <c r="D3192" s="139">
        <v>61</v>
      </c>
      <c r="E3192" s="163">
        <v>789</v>
      </c>
    </row>
    <row r="3193" spans="1:5" x14ac:dyDescent="0.15">
      <c r="A3193" s="107" t="s">
        <v>1</v>
      </c>
      <c r="B3193" s="107" t="s">
        <v>3498</v>
      </c>
      <c r="C3193" s="139">
        <v>175</v>
      </c>
      <c r="D3193" s="139">
        <v>8</v>
      </c>
      <c r="E3193" s="163">
        <v>183</v>
      </c>
    </row>
    <row r="3194" spans="1:5" x14ac:dyDescent="0.15">
      <c r="A3194" s="107" t="s">
        <v>1</v>
      </c>
      <c r="B3194" s="107" t="s">
        <v>3499</v>
      </c>
      <c r="C3194" s="139">
        <v>548</v>
      </c>
      <c r="D3194" s="139">
        <v>48</v>
      </c>
      <c r="E3194" s="163">
        <v>596</v>
      </c>
    </row>
    <row r="3195" spans="1:5" x14ac:dyDescent="0.15">
      <c r="A3195" s="107" t="s">
        <v>1</v>
      </c>
      <c r="B3195" s="107" t="s">
        <v>3500</v>
      </c>
      <c r="C3195" s="139">
        <v>129</v>
      </c>
      <c r="D3195" s="139">
        <v>8</v>
      </c>
      <c r="E3195" s="163">
        <v>137</v>
      </c>
    </row>
    <row r="3196" spans="1:5" x14ac:dyDescent="0.15">
      <c r="A3196" s="107" t="s">
        <v>1</v>
      </c>
      <c r="B3196" s="107" t="s">
        <v>3501</v>
      </c>
      <c r="C3196" s="139">
        <v>198</v>
      </c>
      <c r="D3196" s="139">
        <v>18</v>
      </c>
      <c r="E3196" s="163">
        <v>216</v>
      </c>
    </row>
    <row r="3197" spans="1:5" x14ac:dyDescent="0.15">
      <c r="A3197" s="107" t="s">
        <v>1</v>
      </c>
      <c r="B3197" s="107" t="s">
        <v>3502</v>
      </c>
      <c r="C3197" s="139">
        <v>339</v>
      </c>
      <c r="D3197" s="139">
        <v>21</v>
      </c>
      <c r="E3197" s="163">
        <v>360</v>
      </c>
    </row>
    <row r="3198" spans="1:5" x14ac:dyDescent="0.15">
      <c r="A3198" s="107" t="s">
        <v>1</v>
      </c>
      <c r="B3198" s="107" t="s">
        <v>3503</v>
      </c>
      <c r="C3198" s="139">
        <v>318</v>
      </c>
      <c r="D3198" s="139">
        <v>16</v>
      </c>
      <c r="E3198" s="163">
        <v>334</v>
      </c>
    </row>
    <row r="3199" spans="1:5" x14ac:dyDescent="0.15">
      <c r="A3199" s="107" t="s">
        <v>1</v>
      </c>
      <c r="B3199" s="107" t="s">
        <v>3504</v>
      </c>
      <c r="C3199" s="139">
        <v>461</v>
      </c>
      <c r="D3199" s="139">
        <v>43</v>
      </c>
      <c r="E3199" s="163">
        <v>504</v>
      </c>
    </row>
    <row r="3200" spans="1:5" x14ac:dyDescent="0.15">
      <c r="A3200" s="107" t="s">
        <v>1</v>
      </c>
      <c r="B3200" s="107" t="s">
        <v>3505</v>
      </c>
      <c r="C3200" s="139">
        <v>527</v>
      </c>
      <c r="D3200" s="139">
        <v>45</v>
      </c>
      <c r="E3200" s="163">
        <v>572</v>
      </c>
    </row>
    <row r="3201" spans="1:5" x14ac:dyDescent="0.15">
      <c r="A3201" s="107" t="s">
        <v>1</v>
      </c>
      <c r="B3201" s="107" t="s">
        <v>3506</v>
      </c>
      <c r="C3201" s="139">
        <v>522</v>
      </c>
      <c r="D3201" s="139">
        <v>44</v>
      </c>
      <c r="E3201" s="163">
        <v>566</v>
      </c>
    </row>
    <row r="3202" spans="1:5" x14ac:dyDescent="0.15">
      <c r="A3202" s="107" t="s">
        <v>1</v>
      </c>
      <c r="B3202" s="107" t="s">
        <v>3507</v>
      </c>
      <c r="C3202" s="139">
        <v>493</v>
      </c>
      <c r="D3202" s="139">
        <v>39</v>
      </c>
      <c r="E3202" s="163">
        <v>532</v>
      </c>
    </row>
    <row r="3204" spans="1:5" x14ac:dyDescent="0.15">
      <c r="A3204" s="79" t="s">
        <v>3508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workbookViewId="0">
      <selection sqref="A1:I1"/>
    </sheetView>
  </sheetViews>
  <sheetFormatPr defaultRowHeight="15" x14ac:dyDescent="0.25"/>
  <sheetData>
    <row r="1" spans="1:9" s="79" customFormat="1" ht="10.5" customHeight="1" x14ac:dyDescent="0.15">
      <c r="A1" s="267" t="str">
        <f>"Unaffiliated Voter Preference Counts"</f>
        <v>Unaffiliated Voter Preference Counts</v>
      </c>
      <c r="B1" s="268"/>
      <c r="C1" s="268"/>
      <c r="D1" s="268"/>
      <c r="E1" s="268"/>
      <c r="F1" s="268"/>
      <c r="G1" s="268"/>
      <c r="H1" s="268"/>
      <c r="I1" s="269"/>
    </row>
    <row r="2" spans="1:9" s="79" customFormat="1" ht="10.5" customHeight="1" x14ac:dyDescent="0.15">
      <c r="A2" s="228" t="str">
        <f>RIGHT(Status!A1,25)</f>
        <v>as of 03:18 on 07/01/2020</v>
      </c>
      <c r="B2" s="229"/>
      <c r="C2" s="229"/>
      <c r="D2" s="229"/>
      <c r="E2" s="229"/>
      <c r="F2" s="229"/>
      <c r="G2" s="229"/>
      <c r="H2" s="229"/>
      <c r="I2" s="230"/>
    </row>
    <row r="3" spans="1:9" s="79" customFormat="1" ht="10.5" customHeight="1" x14ac:dyDescent="0.15">
      <c r="A3" s="164"/>
      <c r="B3" s="165" t="s">
        <v>68</v>
      </c>
      <c r="C3" s="165" t="s">
        <v>68</v>
      </c>
      <c r="D3" s="165" t="s">
        <v>68</v>
      </c>
      <c r="E3" s="165" t="s">
        <v>68</v>
      </c>
      <c r="F3" s="165" t="s">
        <v>68</v>
      </c>
      <c r="G3" s="165" t="s">
        <v>68</v>
      </c>
      <c r="H3" s="165" t="s">
        <v>68</v>
      </c>
      <c r="I3" s="165" t="s">
        <v>68</v>
      </c>
    </row>
    <row r="4" spans="1:9" s="79" customFormat="1" ht="10.5" customHeight="1" x14ac:dyDescent="0.15">
      <c r="A4" s="166" t="s">
        <v>67</v>
      </c>
      <c r="B4" s="165" t="s">
        <v>73</v>
      </c>
      <c r="C4" s="165" t="s">
        <v>298</v>
      </c>
      <c r="D4" s="165" t="s">
        <v>72</v>
      </c>
      <c r="E4" s="165" t="s">
        <v>71</v>
      </c>
      <c r="F4" s="165" t="s">
        <v>297</v>
      </c>
      <c r="G4" s="165" t="s">
        <v>69</v>
      </c>
      <c r="H4" s="165" t="s">
        <v>286</v>
      </c>
      <c r="I4" s="165" t="s">
        <v>0</v>
      </c>
    </row>
    <row r="5" spans="1:9" ht="10.5" customHeight="1" x14ac:dyDescent="0.25">
      <c r="A5" s="270" t="s">
        <v>64</v>
      </c>
      <c r="B5" s="138">
        <v>13</v>
      </c>
      <c r="C5" s="138">
        <v>15</v>
      </c>
      <c r="D5" s="138">
        <v>510</v>
      </c>
      <c r="E5" s="138">
        <v>6</v>
      </c>
      <c r="F5" s="138">
        <v>26</v>
      </c>
      <c r="G5" s="138">
        <v>211</v>
      </c>
      <c r="H5" s="138">
        <v>7</v>
      </c>
      <c r="I5" s="162">
        <v>788</v>
      </c>
    </row>
    <row r="6" spans="1:9" ht="10.5" customHeight="1" x14ac:dyDescent="0.25">
      <c r="A6" s="270" t="s">
        <v>63</v>
      </c>
      <c r="B6" s="138">
        <v>1</v>
      </c>
      <c r="C6" s="138"/>
      <c r="D6" s="138">
        <v>12</v>
      </c>
      <c r="E6" s="138"/>
      <c r="F6" s="138">
        <v>3</v>
      </c>
      <c r="G6" s="138">
        <v>8</v>
      </c>
      <c r="H6" s="138"/>
      <c r="I6" s="162">
        <v>24</v>
      </c>
    </row>
    <row r="7" spans="1:9" ht="10.5" customHeight="1" x14ac:dyDescent="0.25">
      <c r="A7" s="270" t="s">
        <v>62</v>
      </c>
      <c r="B7" s="138">
        <v>16</v>
      </c>
      <c r="C7" s="138">
        <v>19</v>
      </c>
      <c r="D7" s="138">
        <v>786</v>
      </c>
      <c r="E7" s="138">
        <v>11</v>
      </c>
      <c r="F7" s="138">
        <v>22</v>
      </c>
      <c r="G7" s="138">
        <v>246</v>
      </c>
      <c r="H7" s="138">
        <v>8</v>
      </c>
      <c r="I7" s="162">
        <v>1108</v>
      </c>
    </row>
    <row r="8" spans="1:9" ht="10.5" customHeight="1" x14ac:dyDescent="0.25">
      <c r="A8" s="270" t="s">
        <v>61</v>
      </c>
      <c r="B8" s="138"/>
      <c r="C8" s="138">
        <v>1</v>
      </c>
      <c r="D8" s="138">
        <v>17</v>
      </c>
      <c r="E8" s="138"/>
      <c r="F8" s="138">
        <v>2</v>
      </c>
      <c r="G8" s="138">
        <v>13</v>
      </c>
      <c r="H8" s="138"/>
      <c r="I8" s="162">
        <v>33</v>
      </c>
    </row>
    <row r="9" spans="1:9" ht="10.5" customHeight="1" x14ac:dyDescent="0.25">
      <c r="A9" s="270" t="s">
        <v>60</v>
      </c>
      <c r="B9" s="138"/>
      <c r="C9" s="138">
        <v>1</v>
      </c>
      <c r="D9" s="138">
        <v>1</v>
      </c>
      <c r="E9" s="138">
        <v>1</v>
      </c>
      <c r="F9" s="138"/>
      <c r="G9" s="138">
        <v>4</v>
      </c>
      <c r="H9" s="138"/>
      <c r="I9" s="162">
        <v>7</v>
      </c>
    </row>
    <row r="10" spans="1:9" ht="10.5" customHeight="1" x14ac:dyDescent="0.25">
      <c r="A10" s="270" t="s">
        <v>59</v>
      </c>
      <c r="B10" s="138"/>
      <c r="C10" s="138">
        <v>1</v>
      </c>
      <c r="D10" s="138">
        <v>3</v>
      </c>
      <c r="E10" s="138"/>
      <c r="F10" s="138"/>
      <c r="G10" s="138">
        <v>3</v>
      </c>
      <c r="H10" s="138"/>
      <c r="I10" s="162">
        <v>7</v>
      </c>
    </row>
    <row r="11" spans="1:9" ht="10.5" customHeight="1" x14ac:dyDescent="0.25">
      <c r="A11" s="270" t="s">
        <v>58</v>
      </c>
      <c r="B11" s="138">
        <v>5</v>
      </c>
      <c r="C11" s="138">
        <v>6</v>
      </c>
      <c r="D11" s="138">
        <v>1303</v>
      </c>
      <c r="E11" s="138">
        <v>20</v>
      </c>
      <c r="F11" s="138">
        <v>24</v>
      </c>
      <c r="G11" s="138">
        <v>153</v>
      </c>
      <c r="H11" s="138">
        <v>3</v>
      </c>
      <c r="I11" s="162">
        <v>1514</v>
      </c>
    </row>
    <row r="12" spans="1:9" ht="10.5" customHeight="1" x14ac:dyDescent="0.25">
      <c r="A12" s="270" t="s">
        <v>57</v>
      </c>
      <c r="B12" s="138">
        <v>2</v>
      </c>
      <c r="C12" s="138"/>
      <c r="D12" s="138">
        <v>163</v>
      </c>
      <c r="E12" s="138">
        <v>1</v>
      </c>
      <c r="F12" s="138">
        <v>1</v>
      </c>
      <c r="G12" s="138">
        <v>48</v>
      </c>
      <c r="H12" s="138">
        <v>1</v>
      </c>
      <c r="I12" s="162">
        <v>216</v>
      </c>
    </row>
    <row r="13" spans="1:9" ht="10.5" customHeight="1" x14ac:dyDescent="0.25">
      <c r="A13" s="270" t="s">
        <v>56</v>
      </c>
      <c r="B13" s="138"/>
      <c r="C13" s="138">
        <v>1</v>
      </c>
      <c r="D13" s="138">
        <v>29</v>
      </c>
      <c r="E13" s="138"/>
      <c r="F13" s="138">
        <v>1</v>
      </c>
      <c r="G13" s="138">
        <v>12</v>
      </c>
      <c r="H13" s="138"/>
      <c r="I13" s="162">
        <v>43</v>
      </c>
    </row>
    <row r="14" spans="1:9" ht="10.5" customHeight="1" x14ac:dyDescent="0.25">
      <c r="A14" s="270" t="s">
        <v>55</v>
      </c>
      <c r="B14" s="138"/>
      <c r="C14" s="138"/>
      <c r="D14" s="138"/>
      <c r="E14" s="138"/>
      <c r="F14" s="138">
        <v>1</v>
      </c>
      <c r="G14" s="138">
        <v>2</v>
      </c>
      <c r="H14" s="138"/>
      <c r="I14" s="162">
        <v>3</v>
      </c>
    </row>
    <row r="15" spans="1:9" ht="10.5" customHeight="1" x14ac:dyDescent="0.25">
      <c r="A15" s="270" t="s">
        <v>54</v>
      </c>
      <c r="B15" s="138">
        <v>1</v>
      </c>
      <c r="C15" s="138"/>
      <c r="D15" s="138">
        <v>14</v>
      </c>
      <c r="E15" s="138">
        <v>1</v>
      </c>
      <c r="F15" s="138"/>
      <c r="G15" s="138">
        <v>6</v>
      </c>
      <c r="H15" s="138"/>
      <c r="I15" s="162">
        <v>22</v>
      </c>
    </row>
    <row r="16" spans="1:9" ht="10.5" customHeight="1" x14ac:dyDescent="0.25">
      <c r="A16" s="270" t="s">
        <v>53</v>
      </c>
      <c r="B16" s="138"/>
      <c r="C16" s="138"/>
      <c r="D16" s="138">
        <v>4</v>
      </c>
      <c r="E16" s="138"/>
      <c r="F16" s="138"/>
      <c r="G16" s="138">
        <v>5</v>
      </c>
      <c r="H16" s="138"/>
      <c r="I16" s="162">
        <v>9</v>
      </c>
    </row>
    <row r="17" spans="1:9" ht="10.5" customHeight="1" x14ac:dyDescent="0.25">
      <c r="A17" s="270" t="s">
        <v>52</v>
      </c>
      <c r="B17" s="138"/>
      <c r="C17" s="138"/>
      <c r="D17" s="138">
        <v>7</v>
      </c>
      <c r="E17" s="138"/>
      <c r="F17" s="138"/>
      <c r="G17" s="138">
        <v>1</v>
      </c>
      <c r="H17" s="138"/>
      <c r="I17" s="162">
        <v>8</v>
      </c>
    </row>
    <row r="18" spans="1:9" ht="10.5" customHeight="1" x14ac:dyDescent="0.25">
      <c r="A18" s="270" t="s">
        <v>51</v>
      </c>
      <c r="B18" s="138"/>
      <c r="C18" s="138"/>
      <c r="D18" s="138"/>
      <c r="E18" s="138"/>
      <c r="F18" s="138">
        <v>1</v>
      </c>
      <c r="G18" s="138">
        <v>2</v>
      </c>
      <c r="H18" s="138"/>
      <c r="I18" s="162">
        <v>3</v>
      </c>
    </row>
    <row r="19" spans="1:9" ht="10.5" customHeight="1" x14ac:dyDescent="0.25">
      <c r="A19" s="270" t="s">
        <v>50</v>
      </c>
      <c r="B19" s="138"/>
      <c r="C19" s="138"/>
      <c r="D19" s="138">
        <v>6</v>
      </c>
      <c r="E19" s="138"/>
      <c r="F19" s="138"/>
      <c r="G19" s="138">
        <v>8</v>
      </c>
      <c r="H19" s="138"/>
      <c r="I19" s="162">
        <v>14</v>
      </c>
    </row>
    <row r="20" spans="1:9" ht="10.5" customHeight="1" x14ac:dyDescent="0.25">
      <c r="A20" s="270" t="s">
        <v>49</v>
      </c>
      <c r="B20" s="138"/>
      <c r="C20" s="138">
        <v>2</v>
      </c>
      <c r="D20" s="138">
        <v>18</v>
      </c>
      <c r="E20" s="138"/>
      <c r="F20" s="138">
        <v>1</v>
      </c>
      <c r="G20" s="138">
        <v>16</v>
      </c>
      <c r="H20" s="138"/>
      <c r="I20" s="162">
        <v>37</v>
      </c>
    </row>
    <row r="21" spans="1:9" ht="10.5" customHeight="1" x14ac:dyDescent="0.25">
      <c r="A21" s="270" t="s">
        <v>48</v>
      </c>
      <c r="B21" s="138">
        <v>11</v>
      </c>
      <c r="C21" s="138">
        <v>20</v>
      </c>
      <c r="D21" s="138">
        <v>1536</v>
      </c>
      <c r="E21" s="138">
        <v>31</v>
      </c>
      <c r="F21" s="138">
        <v>48</v>
      </c>
      <c r="G21" s="138">
        <v>217</v>
      </c>
      <c r="H21" s="138">
        <v>7</v>
      </c>
      <c r="I21" s="162">
        <v>1870</v>
      </c>
    </row>
    <row r="22" spans="1:9" ht="10.5" customHeight="1" x14ac:dyDescent="0.25">
      <c r="A22" s="270" t="s">
        <v>47</v>
      </c>
      <c r="B22" s="138"/>
      <c r="C22" s="138"/>
      <c r="D22" s="138">
        <v>1</v>
      </c>
      <c r="E22" s="138"/>
      <c r="F22" s="138"/>
      <c r="G22" s="138">
        <v>3</v>
      </c>
      <c r="H22" s="138"/>
      <c r="I22" s="162">
        <v>4</v>
      </c>
    </row>
    <row r="23" spans="1:9" ht="10.5" customHeight="1" x14ac:dyDescent="0.25">
      <c r="A23" s="270" t="s">
        <v>46</v>
      </c>
      <c r="B23" s="138">
        <v>1</v>
      </c>
      <c r="C23" s="138">
        <v>4</v>
      </c>
      <c r="D23" s="138">
        <v>342</v>
      </c>
      <c r="E23" s="138">
        <v>3</v>
      </c>
      <c r="F23" s="138">
        <v>15</v>
      </c>
      <c r="G23" s="138">
        <v>188</v>
      </c>
      <c r="H23" s="138">
        <v>4</v>
      </c>
      <c r="I23" s="162">
        <v>557</v>
      </c>
    </row>
    <row r="24" spans="1:9" ht="10.5" customHeight="1" x14ac:dyDescent="0.25">
      <c r="A24" s="270" t="s">
        <v>45</v>
      </c>
      <c r="B24" s="138">
        <v>2</v>
      </c>
      <c r="C24" s="138">
        <v>2</v>
      </c>
      <c r="D24" s="138">
        <v>95</v>
      </c>
      <c r="E24" s="138">
        <v>2</v>
      </c>
      <c r="F24" s="138">
        <v>3</v>
      </c>
      <c r="G24" s="138">
        <v>30</v>
      </c>
      <c r="H24" s="138"/>
      <c r="I24" s="162">
        <v>134</v>
      </c>
    </row>
    <row r="25" spans="1:9" ht="10.5" customHeight="1" x14ac:dyDescent="0.25">
      <c r="A25" s="270" t="s">
        <v>44</v>
      </c>
      <c r="B25" s="138">
        <v>30</v>
      </c>
      <c r="C25" s="138">
        <v>21</v>
      </c>
      <c r="D25" s="138">
        <v>938</v>
      </c>
      <c r="E25" s="138">
        <v>9</v>
      </c>
      <c r="F25" s="138">
        <v>45</v>
      </c>
      <c r="G25" s="138">
        <v>484</v>
      </c>
      <c r="H25" s="138">
        <v>13</v>
      </c>
      <c r="I25" s="162">
        <v>1540</v>
      </c>
    </row>
    <row r="26" spans="1:9" ht="10.5" customHeight="1" x14ac:dyDescent="0.25">
      <c r="A26" s="270" t="s">
        <v>43</v>
      </c>
      <c r="B26" s="138"/>
      <c r="C26" s="138">
        <v>3</v>
      </c>
      <c r="D26" s="138">
        <v>14</v>
      </c>
      <c r="E26" s="138">
        <v>1</v>
      </c>
      <c r="F26" s="138">
        <v>1</v>
      </c>
      <c r="G26" s="138">
        <v>18</v>
      </c>
      <c r="H26" s="138"/>
      <c r="I26" s="162">
        <v>37</v>
      </c>
    </row>
    <row r="27" spans="1:9" ht="10.5" customHeight="1" x14ac:dyDescent="0.25">
      <c r="A27" s="270" t="s">
        <v>42</v>
      </c>
      <c r="B27" s="138">
        <v>4</v>
      </c>
      <c r="C27" s="138">
        <v>1</v>
      </c>
      <c r="D27" s="138">
        <v>27</v>
      </c>
      <c r="E27" s="138">
        <v>2</v>
      </c>
      <c r="F27" s="138">
        <v>2</v>
      </c>
      <c r="G27" s="138">
        <v>53</v>
      </c>
      <c r="H27" s="138">
        <v>2</v>
      </c>
      <c r="I27" s="162">
        <v>91</v>
      </c>
    </row>
    <row r="28" spans="1:9" ht="10.5" customHeight="1" x14ac:dyDescent="0.25">
      <c r="A28" s="270" t="s">
        <v>41</v>
      </c>
      <c r="B28" s="138">
        <v>4</v>
      </c>
      <c r="C28" s="138">
        <v>1</v>
      </c>
      <c r="D28" s="138">
        <v>79</v>
      </c>
      <c r="E28" s="138">
        <v>1</v>
      </c>
      <c r="F28" s="138">
        <v>5</v>
      </c>
      <c r="G28" s="138">
        <v>39</v>
      </c>
      <c r="H28" s="138"/>
      <c r="I28" s="162">
        <v>129</v>
      </c>
    </row>
    <row r="29" spans="1:9" ht="10.5" customHeight="1" x14ac:dyDescent="0.25">
      <c r="A29" s="270" t="s">
        <v>40</v>
      </c>
      <c r="B29" s="138"/>
      <c r="C29" s="138"/>
      <c r="D29" s="138">
        <v>13</v>
      </c>
      <c r="E29" s="138"/>
      <c r="F29" s="138"/>
      <c r="G29" s="138">
        <v>5</v>
      </c>
      <c r="H29" s="138"/>
      <c r="I29" s="162">
        <v>18</v>
      </c>
    </row>
    <row r="30" spans="1:9" ht="10.5" customHeight="1" x14ac:dyDescent="0.25">
      <c r="A30" s="270" t="s">
        <v>39</v>
      </c>
      <c r="B30" s="138">
        <v>1</v>
      </c>
      <c r="C30" s="138"/>
      <c r="D30" s="138">
        <v>28</v>
      </c>
      <c r="E30" s="138"/>
      <c r="F30" s="138">
        <v>1</v>
      </c>
      <c r="G30" s="138">
        <v>18</v>
      </c>
      <c r="H30" s="138"/>
      <c r="I30" s="162">
        <v>48</v>
      </c>
    </row>
    <row r="31" spans="1:9" ht="10.5" customHeight="1" x14ac:dyDescent="0.25">
      <c r="A31" s="270" t="s">
        <v>38</v>
      </c>
      <c r="B31" s="138"/>
      <c r="C31" s="138">
        <v>1</v>
      </c>
      <c r="D31" s="138">
        <v>37</v>
      </c>
      <c r="E31" s="138"/>
      <c r="F31" s="138"/>
      <c r="G31" s="138">
        <v>8</v>
      </c>
      <c r="H31" s="138"/>
      <c r="I31" s="162">
        <v>46</v>
      </c>
    </row>
    <row r="32" spans="1:9" ht="10.5" customHeight="1" x14ac:dyDescent="0.25">
      <c r="A32" s="270" t="s">
        <v>37</v>
      </c>
      <c r="B32" s="138"/>
      <c r="C32" s="138"/>
      <c r="D32" s="138"/>
      <c r="E32" s="138"/>
      <c r="F32" s="138"/>
      <c r="G32" s="138">
        <v>2</v>
      </c>
      <c r="H32" s="138"/>
      <c r="I32" s="162">
        <v>2</v>
      </c>
    </row>
    <row r="33" spans="1:9" ht="10.5" customHeight="1" x14ac:dyDescent="0.25">
      <c r="A33" s="270" t="s">
        <v>36</v>
      </c>
      <c r="B33" s="138">
        <v>2</v>
      </c>
      <c r="C33" s="138">
        <v>1</v>
      </c>
      <c r="D33" s="138">
        <v>10</v>
      </c>
      <c r="E33" s="138"/>
      <c r="F33" s="138">
        <v>1</v>
      </c>
      <c r="G33" s="138">
        <v>7</v>
      </c>
      <c r="H33" s="138"/>
      <c r="I33" s="162">
        <v>21</v>
      </c>
    </row>
    <row r="34" spans="1:9" ht="10.5" customHeight="1" x14ac:dyDescent="0.25">
      <c r="A34" s="270" t="s">
        <v>35</v>
      </c>
      <c r="B34" s="138"/>
      <c r="C34" s="138"/>
      <c r="D34" s="138"/>
      <c r="E34" s="138"/>
      <c r="F34" s="138"/>
      <c r="G34" s="138">
        <v>1</v>
      </c>
      <c r="H34" s="138"/>
      <c r="I34" s="162">
        <v>1</v>
      </c>
    </row>
    <row r="35" spans="1:9" ht="10.5" customHeight="1" x14ac:dyDescent="0.25">
      <c r="A35" s="270" t="s">
        <v>34</v>
      </c>
      <c r="B35" s="138">
        <v>15</v>
      </c>
      <c r="C35" s="138">
        <v>21</v>
      </c>
      <c r="D35" s="138">
        <v>918</v>
      </c>
      <c r="E35" s="138">
        <v>16</v>
      </c>
      <c r="F35" s="138">
        <v>43</v>
      </c>
      <c r="G35" s="138">
        <v>326</v>
      </c>
      <c r="H35" s="138">
        <v>11</v>
      </c>
      <c r="I35" s="162">
        <v>1350</v>
      </c>
    </row>
    <row r="36" spans="1:9" ht="10.5" customHeight="1" x14ac:dyDescent="0.25">
      <c r="A36" s="270" t="s">
        <v>33</v>
      </c>
      <c r="B36" s="138"/>
      <c r="C36" s="138"/>
      <c r="D36" s="138">
        <v>1</v>
      </c>
      <c r="E36" s="138"/>
      <c r="F36" s="138"/>
      <c r="G36" s="138"/>
      <c r="H36" s="138"/>
      <c r="I36" s="162">
        <v>1</v>
      </c>
    </row>
    <row r="37" spans="1:9" ht="10.5" customHeight="1" x14ac:dyDescent="0.25">
      <c r="A37" s="270" t="s">
        <v>32</v>
      </c>
      <c r="B37" s="138"/>
      <c r="C37" s="138"/>
      <c r="D37" s="138">
        <v>3</v>
      </c>
      <c r="E37" s="138"/>
      <c r="F37" s="138"/>
      <c r="G37" s="138">
        <v>3</v>
      </c>
      <c r="H37" s="138"/>
      <c r="I37" s="162">
        <v>6</v>
      </c>
    </row>
    <row r="38" spans="1:9" ht="10.5" customHeight="1" x14ac:dyDescent="0.25">
      <c r="A38" s="270" t="s">
        <v>31</v>
      </c>
      <c r="B38" s="138">
        <v>1</v>
      </c>
      <c r="C38" s="138">
        <v>2</v>
      </c>
      <c r="D38" s="138">
        <v>112</v>
      </c>
      <c r="E38" s="138">
        <v>2</v>
      </c>
      <c r="F38" s="138">
        <v>1</v>
      </c>
      <c r="G38" s="138">
        <v>26</v>
      </c>
      <c r="H38" s="138"/>
      <c r="I38" s="162">
        <v>144</v>
      </c>
    </row>
    <row r="39" spans="1:9" ht="10.5" customHeight="1" x14ac:dyDescent="0.25">
      <c r="A39" s="270" t="s">
        <v>30</v>
      </c>
      <c r="B39" s="138"/>
      <c r="C39" s="138"/>
      <c r="D39" s="138">
        <v>16</v>
      </c>
      <c r="E39" s="138"/>
      <c r="F39" s="138">
        <v>1</v>
      </c>
      <c r="G39" s="138">
        <v>4</v>
      </c>
      <c r="H39" s="138"/>
      <c r="I39" s="162">
        <v>21</v>
      </c>
    </row>
    <row r="40" spans="1:9" ht="10.5" customHeight="1" x14ac:dyDescent="0.25">
      <c r="A40" s="270" t="s">
        <v>29</v>
      </c>
      <c r="B40" s="138">
        <v>1</v>
      </c>
      <c r="C40" s="138">
        <v>5</v>
      </c>
      <c r="D40" s="138">
        <v>384</v>
      </c>
      <c r="E40" s="138">
        <v>9</v>
      </c>
      <c r="F40" s="138">
        <v>16</v>
      </c>
      <c r="G40" s="138">
        <v>125</v>
      </c>
      <c r="H40" s="138">
        <v>3</v>
      </c>
      <c r="I40" s="162">
        <v>543</v>
      </c>
    </row>
    <row r="41" spans="1:9" ht="10.5" customHeight="1" x14ac:dyDescent="0.25">
      <c r="A41" s="270" t="s">
        <v>28</v>
      </c>
      <c r="B41" s="138">
        <v>1</v>
      </c>
      <c r="C41" s="138"/>
      <c r="D41" s="138">
        <v>7</v>
      </c>
      <c r="E41" s="138">
        <v>1</v>
      </c>
      <c r="F41" s="138">
        <v>2</v>
      </c>
      <c r="G41" s="138">
        <v>5</v>
      </c>
      <c r="H41" s="138">
        <v>1</v>
      </c>
      <c r="I41" s="162">
        <v>17</v>
      </c>
    </row>
    <row r="42" spans="1:9" ht="10.5" customHeight="1" x14ac:dyDescent="0.25">
      <c r="A42" s="270" t="s">
        <v>27</v>
      </c>
      <c r="B42" s="138"/>
      <c r="C42" s="138"/>
      <c r="D42" s="138">
        <v>2</v>
      </c>
      <c r="E42" s="138"/>
      <c r="F42" s="138"/>
      <c r="G42" s="138">
        <v>2</v>
      </c>
      <c r="H42" s="138"/>
      <c r="I42" s="162">
        <v>4</v>
      </c>
    </row>
    <row r="43" spans="1:9" ht="10.5" customHeight="1" x14ac:dyDescent="0.25">
      <c r="A43" s="270" t="s">
        <v>26</v>
      </c>
      <c r="B43" s="138">
        <v>2</v>
      </c>
      <c r="C43" s="138"/>
      <c r="D43" s="138">
        <v>7</v>
      </c>
      <c r="E43" s="138"/>
      <c r="F43" s="138"/>
      <c r="G43" s="138">
        <v>13</v>
      </c>
      <c r="H43" s="138"/>
      <c r="I43" s="162">
        <v>22</v>
      </c>
    </row>
    <row r="44" spans="1:9" ht="10.5" customHeight="1" x14ac:dyDescent="0.25">
      <c r="A44" s="270" t="s">
        <v>25</v>
      </c>
      <c r="B44" s="138">
        <v>5</v>
      </c>
      <c r="C44" s="138">
        <v>6</v>
      </c>
      <c r="D44" s="138">
        <v>140</v>
      </c>
      <c r="E44" s="138">
        <v>4</v>
      </c>
      <c r="F44" s="138">
        <v>11</v>
      </c>
      <c r="G44" s="138">
        <v>108</v>
      </c>
      <c r="H44" s="138">
        <v>3</v>
      </c>
      <c r="I44" s="162">
        <v>277</v>
      </c>
    </row>
    <row r="45" spans="1:9" ht="10.5" customHeight="1" x14ac:dyDescent="0.25">
      <c r="A45" s="270" t="s">
        <v>24</v>
      </c>
      <c r="B45" s="138"/>
      <c r="C45" s="138"/>
      <c r="D45" s="138">
        <v>2</v>
      </c>
      <c r="E45" s="138"/>
      <c r="F45" s="138"/>
      <c r="G45" s="138"/>
      <c r="H45" s="138"/>
      <c r="I45" s="162">
        <v>2</v>
      </c>
    </row>
    <row r="46" spans="1:9" ht="10.5" customHeight="1" x14ac:dyDescent="0.25">
      <c r="A46" s="270" t="s">
        <v>23</v>
      </c>
      <c r="B46" s="138"/>
      <c r="C46" s="138"/>
      <c r="D46" s="138">
        <v>5</v>
      </c>
      <c r="E46" s="138"/>
      <c r="F46" s="138"/>
      <c r="G46" s="138">
        <v>15</v>
      </c>
      <c r="H46" s="138"/>
      <c r="I46" s="162">
        <v>20</v>
      </c>
    </row>
    <row r="47" spans="1:9" ht="10.5" customHeight="1" x14ac:dyDescent="0.25">
      <c r="A47" s="270" t="s">
        <v>22</v>
      </c>
      <c r="B47" s="138">
        <v>1</v>
      </c>
      <c r="C47" s="138"/>
      <c r="D47" s="138">
        <v>33</v>
      </c>
      <c r="E47" s="138">
        <v>1</v>
      </c>
      <c r="F47" s="138"/>
      <c r="G47" s="138">
        <v>27</v>
      </c>
      <c r="H47" s="138"/>
      <c r="I47" s="162">
        <v>62</v>
      </c>
    </row>
    <row r="48" spans="1:9" ht="10.5" customHeight="1" x14ac:dyDescent="0.25">
      <c r="A48" s="270" t="s">
        <v>21</v>
      </c>
      <c r="B48" s="138">
        <v>1</v>
      </c>
      <c r="C48" s="138"/>
      <c r="D48" s="138">
        <v>21</v>
      </c>
      <c r="E48" s="138"/>
      <c r="F48" s="138">
        <v>3</v>
      </c>
      <c r="G48" s="138">
        <v>27</v>
      </c>
      <c r="H48" s="138"/>
      <c r="I48" s="162">
        <v>52</v>
      </c>
    </row>
    <row r="49" spans="1:9" ht="10.5" customHeight="1" x14ac:dyDescent="0.25">
      <c r="A49" s="270" t="s">
        <v>20</v>
      </c>
      <c r="B49" s="138">
        <v>1</v>
      </c>
      <c r="C49" s="138">
        <v>2</v>
      </c>
      <c r="D49" s="138">
        <v>11</v>
      </c>
      <c r="E49" s="138"/>
      <c r="F49" s="138"/>
      <c r="G49" s="138">
        <v>13</v>
      </c>
      <c r="H49" s="138">
        <v>2</v>
      </c>
      <c r="I49" s="162">
        <v>29</v>
      </c>
    </row>
    <row r="50" spans="1:9" ht="10.5" customHeight="1" x14ac:dyDescent="0.25">
      <c r="A50" s="270" t="s">
        <v>19</v>
      </c>
      <c r="B50" s="138">
        <v>1</v>
      </c>
      <c r="C50" s="138">
        <v>1</v>
      </c>
      <c r="D50" s="138">
        <v>9</v>
      </c>
      <c r="E50" s="138"/>
      <c r="F50" s="138"/>
      <c r="G50" s="138">
        <v>9</v>
      </c>
      <c r="H50" s="138">
        <v>1</v>
      </c>
      <c r="I50" s="162">
        <v>21</v>
      </c>
    </row>
    <row r="51" spans="1:9" ht="10.5" customHeight="1" x14ac:dyDescent="0.25">
      <c r="A51" s="270" t="s">
        <v>18</v>
      </c>
      <c r="B51" s="138"/>
      <c r="C51" s="138"/>
      <c r="D51" s="138">
        <v>18</v>
      </c>
      <c r="E51" s="138">
        <v>1</v>
      </c>
      <c r="F51" s="138">
        <v>1</v>
      </c>
      <c r="G51" s="138">
        <v>7</v>
      </c>
      <c r="H51" s="138"/>
      <c r="I51" s="162">
        <v>27</v>
      </c>
    </row>
    <row r="52" spans="1:9" ht="10.5" customHeight="1" x14ac:dyDescent="0.25">
      <c r="A52" s="270" t="s">
        <v>17</v>
      </c>
      <c r="B52" s="138">
        <v>1</v>
      </c>
      <c r="C52" s="138"/>
      <c r="D52" s="138">
        <v>33</v>
      </c>
      <c r="E52" s="138"/>
      <c r="F52" s="138">
        <v>1</v>
      </c>
      <c r="G52" s="138">
        <v>17</v>
      </c>
      <c r="H52" s="138"/>
      <c r="I52" s="162">
        <v>52</v>
      </c>
    </row>
    <row r="53" spans="1:9" ht="10.5" customHeight="1" x14ac:dyDescent="0.25">
      <c r="A53" s="270" t="s">
        <v>16</v>
      </c>
      <c r="B53" s="138"/>
      <c r="C53" s="138"/>
      <c r="D53" s="138">
        <v>2</v>
      </c>
      <c r="E53" s="138"/>
      <c r="F53" s="138"/>
      <c r="G53" s="138">
        <v>3</v>
      </c>
      <c r="H53" s="138"/>
      <c r="I53" s="162">
        <v>5</v>
      </c>
    </row>
    <row r="54" spans="1:9" ht="10.5" customHeight="1" x14ac:dyDescent="0.25">
      <c r="A54" s="270" t="s">
        <v>15</v>
      </c>
      <c r="B54" s="138"/>
      <c r="C54" s="138"/>
      <c r="D54" s="138">
        <v>24</v>
      </c>
      <c r="E54" s="138"/>
      <c r="F54" s="138">
        <v>1</v>
      </c>
      <c r="G54" s="138">
        <v>8</v>
      </c>
      <c r="H54" s="138"/>
      <c r="I54" s="162">
        <v>33</v>
      </c>
    </row>
    <row r="55" spans="1:9" ht="10.5" customHeight="1" x14ac:dyDescent="0.25">
      <c r="A55" s="270" t="s">
        <v>14</v>
      </c>
      <c r="B55" s="138"/>
      <c r="C55" s="138"/>
      <c r="D55" s="138">
        <v>2</v>
      </c>
      <c r="E55" s="138"/>
      <c r="F55" s="138">
        <v>1</v>
      </c>
      <c r="G55" s="138">
        <v>1</v>
      </c>
      <c r="H55" s="138"/>
      <c r="I55" s="162">
        <v>4</v>
      </c>
    </row>
    <row r="56" spans="1:9" ht="10.5" customHeight="1" x14ac:dyDescent="0.25">
      <c r="A56" s="270" t="s">
        <v>13</v>
      </c>
      <c r="B56" s="138">
        <v>6</v>
      </c>
      <c r="C56" s="138">
        <v>5</v>
      </c>
      <c r="D56" s="138">
        <v>169</v>
      </c>
      <c r="E56" s="138">
        <v>4</v>
      </c>
      <c r="F56" s="138">
        <v>9</v>
      </c>
      <c r="G56" s="138">
        <v>81</v>
      </c>
      <c r="H56" s="138">
        <v>1</v>
      </c>
      <c r="I56" s="162">
        <v>275</v>
      </c>
    </row>
    <row r="57" spans="1:9" ht="10.5" customHeight="1" x14ac:dyDescent="0.25">
      <c r="A57" s="270" t="s">
        <v>12</v>
      </c>
      <c r="B57" s="138">
        <v>1</v>
      </c>
      <c r="C57" s="138"/>
      <c r="D57" s="138">
        <v>4</v>
      </c>
      <c r="E57" s="138"/>
      <c r="F57" s="138"/>
      <c r="G57" s="138">
        <v>4</v>
      </c>
      <c r="H57" s="138"/>
      <c r="I57" s="162">
        <v>9</v>
      </c>
    </row>
    <row r="58" spans="1:9" ht="10.5" customHeight="1" x14ac:dyDescent="0.25">
      <c r="A58" s="270" t="s">
        <v>11</v>
      </c>
      <c r="B58" s="138"/>
      <c r="C58" s="138">
        <v>1</v>
      </c>
      <c r="D58" s="138">
        <v>11</v>
      </c>
      <c r="E58" s="138">
        <v>1</v>
      </c>
      <c r="F58" s="138">
        <v>1</v>
      </c>
      <c r="G58" s="138">
        <v>12</v>
      </c>
      <c r="H58" s="138">
        <v>1</v>
      </c>
      <c r="I58" s="162">
        <v>27</v>
      </c>
    </row>
    <row r="59" spans="1:9" ht="10.5" customHeight="1" x14ac:dyDescent="0.25">
      <c r="A59" s="270" t="s">
        <v>10</v>
      </c>
      <c r="B59" s="138">
        <v>1</v>
      </c>
      <c r="C59" s="138">
        <v>2</v>
      </c>
      <c r="D59" s="138">
        <v>83</v>
      </c>
      <c r="E59" s="138">
        <v>1</v>
      </c>
      <c r="F59" s="138">
        <v>1</v>
      </c>
      <c r="G59" s="138">
        <v>14</v>
      </c>
      <c r="H59" s="138"/>
      <c r="I59" s="162">
        <v>102</v>
      </c>
    </row>
    <row r="60" spans="1:9" ht="10.5" customHeight="1" x14ac:dyDescent="0.25">
      <c r="A60" s="270" t="s">
        <v>9</v>
      </c>
      <c r="B60" s="138"/>
      <c r="C60" s="138"/>
      <c r="D60" s="138">
        <v>19</v>
      </c>
      <c r="E60" s="138"/>
      <c r="F60" s="138"/>
      <c r="G60" s="138">
        <v>1</v>
      </c>
      <c r="H60" s="138"/>
      <c r="I60" s="162">
        <v>20</v>
      </c>
    </row>
    <row r="61" spans="1:9" ht="10.5" customHeight="1" x14ac:dyDescent="0.25">
      <c r="A61" s="270" t="s">
        <v>8</v>
      </c>
      <c r="B61" s="138"/>
      <c r="C61" s="138">
        <v>1</v>
      </c>
      <c r="D61" s="138">
        <v>4</v>
      </c>
      <c r="E61" s="138"/>
      <c r="F61" s="138"/>
      <c r="G61" s="138"/>
      <c r="H61" s="138"/>
      <c r="I61" s="162">
        <v>5</v>
      </c>
    </row>
    <row r="62" spans="1:9" ht="10.5" customHeight="1" x14ac:dyDescent="0.25">
      <c r="A62" s="270" t="s">
        <v>7</v>
      </c>
      <c r="B62" s="138"/>
      <c r="C62" s="138"/>
      <c r="D62" s="138">
        <v>8</v>
      </c>
      <c r="E62" s="138"/>
      <c r="F62" s="138"/>
      <c r="G62" s="138">
        <v>2</v>
      </c>
      <c r="H62" s="138"/>
      <c r="I62" s="162">
        <v>10</v>
      </c>
    </row>
    <row r="63" spans="1:9" ht="10.5" customHeight="1" x14ac:dyDescent="0.25">
      <c r="A63" s="270" t="s">
        <v>6</v>
      </c>
      <c r="B63" s="138"/>
      <c r="C63" s="138"/>
      <c r="D63" s="138">
        <v>2</v>
      </c>
      <c r="E63" s="138"/>
      <c r="F63" s="138"/>
      <c r="G63" s="138"/>
      <c r="H63" s="138"/>
      <c r="I63" s="162">
        <v>2</v>
      </c>
    </row>
    <row r="64" spans="1:9" ht="10.5" customHeight="1" x14ac:dyDescent="0.25">
      <c r="A64" s="270" t="s">
        <v>5</v>
      </c>
      <c r="B64" s="138">
        <v>2</v>
      </c>
      <c r="C64" s="138"/>
      <c r="D64" s="138">
        <v>39</v>
      </c>
      <c r="E64" s="138"/>
      <c r="F64" s="138">
        <v>1</v>
      </c>
      <c r="G64" s="138">
        <v>10</v>
      </c>
      <c r="H64" s="138"/>
      <c r="I64" s="162">
        <v>52</v>
      </c>
    </row>
    <row r="65" spans="1:9" ht="10.5" customHeight="1" x14ac:dyDescent="0.25">
      <c r="A65" s="270" t="s">
        <v>4</v>
      </c>
      <c r="B65" s="138">
        <v>1</v>
      </c>
      <c r="C65" s="138"/>
      <c r="D65" s="138">
        <v>28</v>
      </c>
      <c r="E65" s="138">
        <v>3</v>
      </c>
      <c r="F65" s="138">
        <v>1</v>
      </c>
      <c r="G65" s="138">
        <v>27</v>
      </c>
      <c r="H65" s="138"/>
      <c r="I65" s="162">
        <v>60</v>
      </c>
    </row>
    <row r="66" spans="1:9" ht="10.5" customHeight="1" x14ac:dyDescent="0.25">
      <c r="A66" s="270" t="s">
        <v>3</v>
      </c>
      <c r="B66" s="138"/>
      <c r="C66" s="138"/>
      <c r="D66" s="138">
        <v>2</v>
      </c>
      <c r="E66" s="138"/>
      <c r="F66" s="138"/>
      <c r="G66" s="138">
        <v>1</v>
      </c>
      <c r="H66" s="138"/>
      <c r="I66" s="162">
        <v>3</v>
      </c>
    </row>
    <row r="67" spans="1:9" ht="10.5" customHeight="1" x14ac:dyDescent="0.25">
      <c r="A67" s="270" t="s">
        <v>2</v>
      </c>
      <c r="B67" s="138">
        <v>6</v>
      </c>
      <c r="C67" s="138">
        <v>12</v>
      </c>
      <c r="D67" s="138">
        <v>184</v>
      </c>
      <c r="E67" s="138">
        <v>3</v>
      </c>
      <c r="F67" s="138">
        <v>9</v>
      </c>
      <c r="G67" s="138">
        <v>150</v>
      </c>
      <c r="H67" s="138">
        <v>5</v>
      </c>
      <c r="I67" s="162">
        <v>369</v>
      </c>
    </row>
    <row r="68" spans="1:9" ht="10.5" customHeight="1" x14ac:dyDescent="0.25">
      <c r="A68" s="270" t="s">
        <v>1</v>
      </c>
      <c r="B68" s="138"/>
      <c r="C68" s="138"/>
      <c r="D68" s="138">
        <v>1</v>
      </c>
      <c r="E68" s="138"/>
      <c r="F68" s="138"/>
      <c r="G68" s="138">
        <v>7</v>
      </c>
      <c r="H68" s="138"/>
      <c r="I68" s="162">
        <v>8</v>
      </c>
    </row>
    <row r="69" spans="1:9" ht="10.5" customHeight="1" x14ac:dyDescent="0.25">
      <c r="A69" s="271" t="s">
        <v>0</v>
      </c>
      <c r="B69" s="162">
        <v>140</v>
      </c>
      <c r="C69" s="162">
        <v>158</v>
      </c>
      <c r="D69" s="162">
        <v>8297</v>
      </c>
      <c r="E69" s="162">
        <v>135</v>
      </c>
      <c r="F69" s="162">
        <v>306</v>
      </c>
      <c r="G69" s="162">
        <v>2859</v>
      </c>
      <c r="H69" s="162">
        <v>73</v>
      </c>
      <c r="I69" s="162">
        <v>11968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10.5703125" style="2" bestFit="1" customWidth="1"/>
    <col min="2" max="2" width="6.5703125" style="2" bestFit="1" customWidth="1"/>
    <col min="3" max="3" width="5.5703125" style="2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4.42578125" style="2" bestFit="1" customWidth="1"/>
    <col min="13" max="13" width="7.5703125" style="2" bestFit="1" customWidth="1"/>
    <col min="14" max="15" width="5.5703125" style="2" bestFit="1" customWidth="1"/>
    <col min="16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42578125" style="2" bestFit="1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1.5703125" style="1" bestFit="1" customWidth="1"/>
    <col min="29" max="29" width="10.5703125" style="1" bestFit="1" customWidth="1"/>
    <col min="30" max="16384" width="9.140625" style="1"/>
  </cols>
  <sheetData>
    <row r="1" spans="1:47" ht="24.75" customHeight="1" x14ac:dyDescent="0.15">
      <c r="A1" s="175" t="str">
        <f>"Total Registered Voters by Party &amp; Status"&amp; CHAR(10)&amp;
RIGHT(Status!A1,25)</f>
        <v>Total Registered Voters by Party &amp; Status
as of 03:18 on 07/01/2020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6"/>
      <c r="AC1" s="113"/>
    </row>
    <row r="2" spans="1:47" ht="10.5" customHeight="1" x14ac:dyDescent="0.15">
      <c r="A2" s="177" t="s">
        <v>67</v>
      </c>
      <c r="B2" s="181" t="s">
        <v>66</v>
      </c>
      <c r="C2" s="182"/>
      <c r="D2" s="182"/>
      <c r="E2" s="182"/>
      <c r="F2" s="182"/>
      <c r="G2" s="182"/>
      <c r="H2" s="182"/>
      <c r="I2" s="183"/>
      <c r="J2" s="179" t="s">
        <v>78</v>
      </c>
      <c r="K2" s="181" t="s">
        <v>65</v>
      </c>
      <c r="L2" s="182"/>
      <c r="M2" s="182"/>
      <c r="N2" s="182"/>
      <c r="O2" s="182"/>
      <c r="P2" s="182"/>
      <c r="Q2" s="182"/>
      <c r="R2" s="183"/>
      <c r="S2" s="179" t="s">
        <v>79</v>
      </c>
      <c r="T2" s="184" t="s">
        <v>288</v>
      </c>
      <c r="U2" s="185"/>
      <c r="V2" s="185"/>
      <c r="W2" s="185"/>
      <c r="X2" s="185"/>
      <c r="Y2" s="185"/>
      <c r="Z2" s="185"/>
      <c r="AA2" s="186"/>
      <c r="AB2" s="179" t="s">
        <v>289</v>
      </c>
      <c r="AC2" s="177" t="s">
        <v>77</v>
      </c>
    </row>
    <row r="3" spans="1:47" x14ac:dyDescent="0.15">
      <c r="A3" s="178"/>
      <c r="B3" s="3" t="s">
        <v>73</v>
      </c>
      <c r="C3" s="133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0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0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0"/>
      <c r="AC3" s="178"/>
    </row>
    <row r="4" spans="1:47" x14ac:dyDescent="0.15">
      <c r="A4" s="8" t="s">
        <v>64</v>
      </c>
      <c r="B4" s="9">
        <v>978</v>
      </c>
      <c r="C4" s="9">
        <v>198</v>
      </c>
      <c r="D4" s="9">
        <v>88913</v>
      </c>
      <c r="E4" s="9">
        <v>542</v>
      </c>
      <c r="F4" s="9">
        <v>2668</v>
      </c>
      <c r="G4" s="9">
        <v>58948</v>
      </c>
      <c r="H4" s="9">
        <v>112680</v>
      </c>
      <c r="I4" s="9">
        <v>199</v>
      </c>
      <c r="J4" s="10">
        <v>265126</v>
      </c>
      <c r="K4" s="9">
        <v>184</v>
      </c>
      <c r="L4" s="9">
        <v>3</v>
      </c>
      <c r="M4" s="9">
        <v>8942</v>
      </c>
      <c r="N4" s="9">
        <v>116</v>
      </c>
      <c r="O4" s="9">
        <v>434</v>
      </c>
      <c r="P4" s="9">
        <v>6836</v>
      </c>
      <c r="Q4" s="9">
        <v>14975</v>
      </c>
      <c r="R4" s="9">
        <v>19</v>
      </c>
      <c r="S4" s="10">
        <v>31509</v>
      </c>
      <c r="T4" s="9">
        <v>7</v>
      </c>
      <c r="U4" s="9">
        <v>5</v>
      </c>
      <c r="V4" s="9">
        <v>557</v>
      </c>
      <c r="W4" s="9">
        <v>3</v>
      </c>
      <c r="X4" s="9">
        <v>23</v>
      </c>
      <c r="Y4" s="9">
        <v>337</v>
      </c>
      <c r="Z4" s="9">
        <v>2400</v>
      </c>
      <c r="AA4" s="9">
        <v>3</v>
      </c>
      <c r="AB4" s="10">
        <v>3335</v>
      </c>
      <c r="AC4" s="14">
        <v>299970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45</v>
      </c>
      <c r="C5" s="9">
        <v>7</v>
      </c>
      <c r="D5" s="9">
        <v>3077</v>
      </c>
      <c r="E5" s="9">
        <v>16</v>
      </c>
      <c r="F5" s="9">
        <v>66</v>
      </c>
      <c r="G5" s="9">
        <v>2522</v>
      </c>
      <c r="H5" s="9">
        <v>3076</v>
      </c>
      <c r="I5" s="9">
        <v>7</v>
      </c>
      <c r="J5" s="10">
        <v>8816</v>
      </c>
      <c r="K5" s="9">
        <v>10</v>
      </c>
      <c r="L5" s="9"/>
      <c r="M5" s="9">
        <v>452</v>
      </c>
      <c r="N5" s="9">
        <v>14</v>
      </c>
      <c r="O5" s="9">
        <v>24</v>
      </c>
      <c r="P5" s="9">
        <v>332</v>
      </c>
      <c r="Q5" s="9">
        <v>723</v>
      </c>
      <c r="R5" s="9">
        <v>1</v>
      </c>
      <c r="S5" s="10">
        <v>1556</v>
      </c>
      <c r="T5" s="9"/>
      <c r="U5" s="9"/>
      <c r="V5" s="9">
        <v>6</v>
      </c>
      <c r="W5" s="9">
        <v>1</v>
      </c>
      <c r="X5" s="9"/>
      <c r="Y5" s="9">
        <v>4</v>
      </c>
      <c r="Z5" s="9">
        <v>21</v>
      </c>
      <c r="AA5" s="9"/>
      <c r="AB5" s="10">
        <v>32</v>
      </c>
      <c r="AC5" s="14">
        <v>10404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975</v>
      </c>
      <c r="C6" s="9">
        <v>235</v>
      </c>
      <c r="D6" s="9">
        <v>126257</v>
      </c>
      <c r="E6" s="9">
        <v>780</v>
      </c>
      <c r="F6" s="9">
        <v>3919</v>
      </c>
      <c r="G6" s="9">
        <v>94138</v>
      </c>
      <c r="H6" s="9">
        <v>155526</v>
      </c>
      <c r="I6" s="9">
        <v>244</v>
      </c>
      <c r="J6" s="10">
        <v>382074</v>
      </c>
      <c r="K6" s="9">
        <v>175</v>
      </c>
      <c r="L6" s="9">
        <v>9</v>
      </c>
      <c r="M6" s="9">
        <v>16333</v>
      </c>
      <c r="N6" s="9">
        <v>185</v>
      </c>
      <c r="O6" s="9">
        <v>737</v>
      </c>
      <c r="P6" s="9">
        <v>11992</v>
      </c>
      <c r="Q6" s="9">
        <v>26418</v>
      </c>
      <c r="R6" s="9">
        <v>45</v>
      </c>
      <c r="S6" s="10">
        <v>55894</v>
      </c>
      <c r="T6" s="9">
        <v>15</v>
      </c>
      <c r="U6" s="9">
        <v>7</v>
      </c>
      <c r="V6" s="9">
        <v>988</v>
      </c>
      <c r="W6" s="9">
        <v>7</v>
      </c>
      <c r="X6" s="9">
        <v>13</v>
      </c>
      <c r="Y6" s="9">
        <v>724</v>
      </c>
      <c r="Z6" s="9">
        <v>4300</v>
      </c>
      <c r="AA6" s="9">
        <v>2</v>
      </c>
      <c r="AB6" s="10">
        <v>6056</v>
      </c>
      <c r="AC6" s="14">
        <v>444024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31</v>
      </c>
      <c r="C7" s="9"/>
      <c r="D7" s="9">
        <v>2029</v>
      </c>
      <c r="E7" s="9">
        <v>22</v>
      </c>
      <c r="F7" s="9">
        <v>75</v>
      </c>
      <c r="G7" s="9">
        <v>4007</v>
      </c>
      <c r="H7" s="9">
        <v>3436</v>
      </c>
      <c r="I7" s="9">
        <v>1</v>
      </c>
      <c r="J7" s="10">
        <v>9601</v>
      </c>
      <c r="K7" s="9">
        <v>4</v>
      </c>
      <c r="L7" s="9">
        <v>1</v>
      </c>
      <c r="M7" s="9">
        <v>312</v>
      </c>
      <c r="N7" s="9">
        <v>8</v>
      </c>
      <c r="O7" s="9">
        <v>17</v>
      </c>
      <c r="P7" s="9">
        <v>567</v>
      </c>
      <c r="Q7" s="9">
        <v>670</v>
      </c>
      <c r="R7" s="9">
        <v>1</v>
      </c>
      <c r="S7" s="10">
        <v>1580</v>
      </c>
      <c r="T7" s="9"/>
      <c r="U7" s="9"/>
      <c r="V7" s="9">
        <v>4</v>
      </c>
      <c r="W7" s="9">
        <v>1</v>
      </c>
      <c r="X7" s="9"/>
      <c r="Y7" s="9">
        <v>23</v>
      </c>
      <c r="Z7" s="9">
        <v>51</v>
      </c>
      <c r="AA7" s="9"/>
      <c r="AB7" s="10">
        <v>79</v>
      </c>
      <c r="AC7" s="14">
        <v>11260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8</v>
      </c>
      <c r="C8" s="9">
        <v>1</v>
      </c>
      <c r="D8" s="9">
        <v>404</v>
      </c>
      <c r="E8" s="9">
        <v>4</v>
      </c>
      <c r="F8" s="9">
        <v>18</v>
      </c>
      <c r="G8" s="9">
        <v>1326</v>
      </c>
      <c r="H8" s="9">
        <v>798</v>
      </c>
      <c r="I8" s="9">
        <v>2</v>
      </c>
      <c r="J8" s="10">
        <v>2561</v>
      </c>
      <c r="K8" s="9">
        <v>6</v>
      </c>
      <c r="L8" s="9"/>
      <c r="M8" s="9">
        <v>45</v>
      </c>
      <c r="N8" s="9"/>
      <c r="O8" s="9">
        <v>3</v>
      </c>
      <c r="P8" s="9">
        <v>117</v>
      </c>
      <c r="Q8" s="9">
        <v>170</v>
      </c>
      <c r="R8" s="9">
        <v>1</v>
      </c>
      <c r="S8" s="10">
        <v>342</v>
      </c>
      <c r="T8" s="9"/>
      <c r="U8" s="9"/>
      <c r="V8" s="9">
        <v>2</v>
      </c>
      <c r="W8" s="9"/>
      <c r="X8" s="9"/>
      <c r="Y8" s="9">
        <v>18</v>
      </c>
      <c r="Z8" s="9">
        <v>21</v>
      </c>
      <c r="AA8" s="9"/>
      <c r="AB8" s="10">
        <v>41</v>
      </c>
      <c r="AC8" s="14">
        <v>2944</v>
      </c>
      <c r="AI8" s="19"/>
      <c r="AL8" s="19"/>
      <c r="AU8" s="19"/>
    </row>
    <row r="9" spans="1:47" x14ac:dyDescent="0.15">
      <c r="A9" s="8" t="s">
        <v>59</v>
      </c>
      <c r="B9" s="9">
        <v>20</v>
      </c>
      <c r="C9" s="9">
        <v>2</v>
      </c>
      <c r="D9" s="9">
        <v>672</v>
      </c>
      <c r="E9" s="9">
        <v>7</v>
      </c>
      <c r="F9" s="9">
        <v>23</v>
      </c>
      <c r="G9" s="9">
        <v>1002</v>
      </c>
      <c r="H9" s="9">
        <v>836</v>
      </c>
      <c r="I9" s="9">
        <v>2</v>
      </c>
      <c r="J9" s="10">
        <v>2564</v>
      </c>
      <c r="K9" s="9">
        <v>4</v>
      </c>
      <c r="L9" s="9"/>
      <c r="M9" s="9">
        <v>160</v>
      </c>
      <c r="N9" s="9"/>
      <c r="O9" s="9">
        <v>4</v>
      </c>
      <c r="P9" s="9">
        <v>160</v>
      </c>
      <c r="Q9" s="9">
        <v>302</v>
      </c>
      <c r="R9" s="9"/>
      <c r="S9" s="10">
        <v>630</v>
      </c>
      <c r="T9" s="9"/>
      <c r="U9" s="9"/>
      <c r="V9" s="9">
        <v>3</v>
      </c>
      <c r="W9" s="9"/>
      <c r="X9" s="9"/>
      <c r="Y9" s="9">
        <v>12</v>
      </c>
      <c r="Z9" s="9">
        <v>15</v>
      </c>
      <c r="AA9" s="9"/>
      <c r="AB9" s="10">
        <v>30</v>
      </c>
      <c r="AC9" s="14">
        <v>3224</v>
      </c>
      <c r="AL9" s="19"/>
      <c r="AU9" s="19"/>
    </row>
    <row r="10" spans="1:47" x14ac:dyDescent="0.15">
      <c r="A10" s="8" t="s">
        <v>58</v>
      </c>
      <c r="B10" s="9">
        <v>258</v>
      </c>
      <c r="C10" s="9">
        <v>61</v>
      </c>
      <c r="D10" s="9">
        <v>95321</v>
      </c>
      <c r="E10" s="9">
        <v>706</v>
      </c>
      <c r="F10" s="9">
        <v>1973</v>
      </c>
      <c r="G10" s="9">
        <v>29669</v>
      </c>
      <c r="H10" s="9">
        <v>88521</v>
      </c>
      <c r="I10" s="9">
        <v>61</v>
      </c>
      <c r="J10" s="10">
        <v>216570</v>
      </c>
      <c r="K10" s="9">
        <v>71</v>
      </c>
      <c r="L10" s="9">
        <v>5</v>
      </c>
      <c r="M10" s="9">
        <v>10073</v>
      </c>
      <c r="N10" s="9">
        <v>186</v>
      </c>
      <c r="O10" s="9">
        <v>575</v>
      </c>
      <c r="P10" s="9">
        <v>4054</v>
      </c>
      <c r="Q10" s="9">
        <v>13842</v>
      </c>
      <c r="R10" s="9">
        <v>15</v>
      </c>
      <c r="S10" s="10">
        <v>28821</v>
      </c>
      <c r="T10" s="9">
        <v>3</v>
      </c>
      <c r="U10" s="9">
        <v>1</v>
      </c>
      <c r="V10" s="9">
        <v>839</v>
      </c>
      <c r="W10" s="9">
        <v>4</v>
      </c>
      <c r="X10" s="9">
        <v>17</v>
      </c>
      <c r="Y10" s="9">
        <v>206</v>
      </c>
      <c r="Z10" s="9">
        <v>1835</v>
      </c>
      <c r="AA10" s="9">
        <v>2</v>
      </c>
      <c r="AB10" s="10">
        <v>2907</v>
      </c>
      <c r="AC10" s="14">
        <v>248298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92</v>
      </c>
      <c r="C11" s="9">
        <v>17</v>
      </c>
      <c r="D11" s="9">
        <v>14676</v>
      </c>
      <c r="E11" s="9">
        <v>90</v>
      </c>
      <c r="F11" s="9">
        <v>530</v>
      </c>
      <c r="G11" s="9">
        <v>11567</v>
      </c>
      <c r="H11" s="9">
        <v>20964</v>
      </c>
      <c r="I11" s="9">
        <v>16</v>
      </c>
      <c r="J11" s="10">
        <v>47952</v>
      </c>
      <c r="K11" s="9">
        <v>12</v>
      </c>
      <c r="L11" s="9"/>
      <c r="M11" s="9">
        <v>1526</v>
      </c>
      <c r="N11" s="9">
        <v>15</v>
      </c>
      <c r="O11" s="9">
        <v>109</v>
      </c>
      <c r="P11" s="9">
        <v>1392</v>
      </c>
      <c r="Q11" s="9">
        <v>3076</v>
      </c>
      <c r="R11" s="9"/>
      <c r="S11" s="10">
        <v>6130</v>
      </c>
      <c r="T11" s="9"/>
      <c r="U11" s="9"/>
      <c r="V11" s="9">
        <v>115</v>
      </c>
      <c r="W11" s="9"/>
      <c r="X11" s="9">
        <v>3</v>
      </c>
      <c r="Y11" s="9">
        <v>79</v>
      </c>
      <c r="Z11" s="9">
        <v>441</v>
      </c>
      <c r="AA11" s="9"/>
      <c r="AB11" s="10">
        <v>638</v>
      </c>
      <c r="AC11" s="14">
        <v>54720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28</v>
      </c>
      <c r="C12" s="9"/>
      <c r="D12" s="9">
        <v>3692</v>
      </c>
      <c r="E12" s="9">
        <v>23</v>
      </c>
      <c r="F12" s="9">
        <v>109</v>
      </c>
      <c r="G12" s="9">
        <v>4305</v>
      </c>
      <c r="H12" s="9">
        <v>5688</v>
      </c>
      <c r="I12" s="9">
        <v>4</v>
      </c>
      <c r="J12" s="10">
        <v>13849</v>
      </c>
      <c r="K12" s="9">
        <v>10</v>
      </c>
      <c r="L12" s="9"/>
      <c r="M12" s="9">
        <v>421</v>
      </c>
      <c r="N12" s="9">
        <v>13</v>
      </c>
      <c r="O12" s="9">
        <v>22</v>
      </c>
      <c r="P12" s="9">
        <v>633</v>
      </c>
      <c r="Q12" s="9">
        <v>1073</v>
      </c>
      <c r="R12" s="9">
        <v>2</v>
      </c>
      <c r="S12" s="10">
        <v>2174</v>
      </c>
      <c r="T12" s="9">
        <v>1</v>
      </c>
      <c r="U12" s="9"/>
      <c r="V12" s="9">
        <v>22</v>
      </c>
      <c r="W12" s="9"/>
      <c r="X12" s="9">
        <v>1</v>
      </c>
      <c r="Y12" s="9">
        <v>15</v>
      </c>
      <c r="Z12" s="9">
        <v>68</v>
      </c>
      <c r="AA12" s="9"/>
      <c r="AB12" s="10">
        <v>107</v>
      </c>
      <c r="AC12" s="14">
        <v>16130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5</v>
      </c>
      <c r="C13" s="9"/>
      <c r="D13" s="9">
        <v>114</v>
      </c>
      <c r="E13" s="9"/>
      <c r="F13" s="9"/>
      <c r="G13" s="9">
        <v>813</v>
      </c>
      <c r="H13" s="9">
        <v>306</v>
      </c>
      <c r="I13" s="9"/>
      <c r="J13" s="10">
        <v>1238</v>
      </c>
      <c r="K13" s="9"/>
      <c r="L13" s="9"/>
      <c r="M13" s="9">
        <v>22</v>
      </c>
      <c r="N13" s="9">
        <v>1</v>
      </c>
      <c r="O13" s="9">
        <v>1</v>
      </c>
      <c r="P13" s="9">
        <v>73</v>
      </c>
      <c r="Q13" s="9">
        <v>62</v>
      </c>
      <c r="R13" s="9"/>
      <c r="S13" s="10">
        <v>159</v>
      </c>
      <c r="T13" s="9"/>
      <c r="U13" s="9"/>
      <c r="V13" s="9"/>
      <c r="W13" s="9"/>
      <c r="X13" s="9"/>
      <c r="Y13" s="9">
        <v>5</v>
      </c>
      <c r="Z13" s="9">
        <v>15</v>
      </c>
      <c r="AA13" s="9"/>
      <c r="AB13" s="10">
        <v>20</v>
      </c>
      <c r="AC13" s="14">
        <v>1417</v>
      </c>
      <c r="AL13" s="19"/>
      <c r="AU13" s="19"/>
    </row>
    <row r="14" spans="1:47" x14ac:dyDescent="0.15">
      <c r="A14" s="8" t="s">
        <v>54</v>
      </c>
      <c r="B14" s="9">
        <v>21</v>
      </c>
      <c r="C14" s="9">
        <v>6</v>
      </c>
      <c r="D14" s="9">
        <v>2067</v>
      </c>
      <c r="E14" s="9">
        <v>16</v>
      </c>
      <c r="F14" s="9">
        <v>115</v>
      </c>
      <c r="G14" s="9">
        <v>1853</v>
      </c>
      <c r="H14" s="9">
        <v>3077</v>
      </c>
      <c r="I14" s="9">
        <v>1</v>
      </c>
      <c r="J14" s="10">
        <v>7156</v>
      </c>
      <c r="K14" s="9">
        <v>7</v>
      </c>
      <c r="L14" s="9"/>
      <c r="M14" s="9">
        <v>248</v>
      </c>
      <c r="N14" s="9">
        <v>9</v>
      </c>
      <c r="O14" s="9">
        <v>22</v>
      </c>
      <c r="P14" s="9">
        <v>294</v>
      </c>
      <c r="Q14" s="9">
        <v>533</v>
      </c>
      <c r="R14" s="9"/>
      <c r="S14" s="10">
        <v>1113</v>
      </c>
      <c r="T14" s="9"/>
      <c r="U14" s="9"/>
      <c r="V14" s="9">
        <v>7</v>
      </c>
      <c r="W14" s="9"/>
      <c r="X14" s="9">
        <v>1</v>
      </c>
      <c r="Y14" s="9">
        <v>7</v>
      </c>
      <c r="Z14" s="9">
        <v>47</v>
      </c>
      <c r="AA14" s="9"/>
      <c r="AB14" s="10">
        <v>62</v>
      </c>
      <c r="AC14" s="14">
        <v>8331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12</v>
      </c>
      <c r="C15" s="9">
        <v>3</v>
      </c>
      <c r="D15" s="9">
        <v>2196</v>
      </c>
      <c r="E15" s="9">
        <v>4</v>
      </c>
      <c r="F15" s="9">
        <v>16</v>
      </c>
      <c r="G15" s="9">
        <v>1731</v>
      </c>
      <c r="H15" s="9">
        <v>964</v>
      </c>
      <c r="I15" s="9">
        <v>1</v>
      </c>
      <c r="J15" s="10">
        <v>4927</v>
      </c>
      <c r="K15" s="9">
        <v>1</v>
      </c>
      <c r="L15" s="9"/>
      <c r="M15" s="9">
        <v>157</v>
      </c>
      <c r="N15" s="9">
        <v>2</v>
      </c>
      <c r="O15" s="9">
        <v>4</v>
      </c>
      <c r="P15" s="9">
        <v>143</v>
      </c>
      <c r="Q15" s="9">
        <v>145</v>
      </c>
      <c r="R15" s="9"/>
      <c r="S15" s="10">
        <v>452</v>
      </c>
      <c r="T15" s="9"/>
      <c r="U15" s="9"/>
      <c r="V15" s="9"/>
      <c r="W15" s="9"/>
      <c r="X15" s="9"/>
      <c r="Y15" s="9">
        <v>4</v>
      </c>
      <c r="Z15" s="9">
        <v>11</v>
      </c>
      <c r="AA15" s="9"/>
      <c r="AB15" s="10">
        <v>15</v>
      </c>
      <c r="AC15" s="14">
        <v>5394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16</v>
      </c>
      <c r="C16" s="9">
        <v>1</v>
      </c>
      <c r="D16" s="9">
        <v>1490</v>
      </c>
      <c r="E16" s="9">
        <v>10</v>
      </c>
      <c r="F16" s="9">
        <v>16</v>
      </c>
      <c r="G16" s="9">
        <v>341</v>
      </c>
      <c r="H16" s="9">
        <v>597</v>
      </c>
      <c r="I16" s="9">
        <v>1</v>
      </c>
      <c r="J16" s="10">
        <v>2472</v>
      </c>
      <c r="K16" s="9">
        <v>2</v>
      </c>
      <c r="L16" s="9"/>
      <c r="M16" s="9">
        <v>107</v>
      </c>
      <c r="N16" s="9">
        <v>1</v>
      </c>
      <c r="O16" s="9">
        <v>5</v>
      </c>
      <c r="P16" s="9">
        <v>90</v>
      </c>
      <c r="Q16" s="9">
        <v>172</v>
      </c>
      <c r="R16" s="9">
        <v>1</v>
      </c>
      <c r="S16" s="10">
        <v>378</v>
      </c>
      <c r="T16" s="9"/>
      <c r="U16" s="9"/>
      <c r="V16" s="9">
        <v>3</v>
      </c>
      <c r="W16" s="9"/>
      <c r="X16" s="9"/>
      <c r="Y16" s="9"/>
      <c r="Z16" s="9">
        <v>3</v>
      </c>
      <c r="AA16" s="9"/>
      <c r="AB16" s="10">
        <v>6</v>
      </c>
      <c r="AC16" s="14">
        <v>2856</v>
      </c>
      <c r="AF16" s="19"/>
      <c r="AL16" s="19"/>
      <c r="AU16" s="19"/>
    </row>
    <row r="17" spans="1:47" x14ac:dyDescent="0.15">
      <c r="A17" s="8" t="s">
        <v>51</v>
      </c>
      <c r="B17" s="9">
        <v>11</v>
      </c>
      <c r="C17" s="9">
        <v>1</v>
      </c>
      <c r="D17" s="9">
        <v>434</v>
      </c>
      <c r="E17" s="9">
        <v>6</v>
      </c>
      <c r="F17" s="9">
        <v>16</v>
      </c>
      <c r="G17" s="9">
        <v>981</v>
      </c>
      <c r="H17" s="9">
        <v>556</v>
      </c>
      <c r="I17" s="9">
        <v>2</v>
      </c>
      <c r="J17" s="10">
        <v>2007</v>
      </c>
      <c r="K17" s="9">
        <v>3</v>
      </c>
      <c r="L17" s="9"/>
      <c r="M17" s="9">
        <v>70</v>
      </c>
      <c r="N17" s="9">
        <v>1</v>
      </c>
      <c r="O17" s="9">
        <v>3</v>
      </c>
      <c r="P17" s="9">
        <v>74</v>
      </c>
      <c r="Q17" s="9">
        <v>114</v>
      </c>
      <c r="R17" s="9"/>
      <c r="S17" s="10">
        <v>265</v>
      </c>
      <c r="T17" s="9"/>
      <c r="U17" s="9"/>
      <c r="V17" s="9"/>
      <c r="W17" s="9"/>
      <c r="X17" s="9"/>
      <c r="Y17" s="9">
        <v>14</v>
      </c>
      <c r="Z17" s="9">
        <v>10</v>
      </c>
      <c r="AA17" s="9"/>
      <c r="AB17" s="10">
        <v>24</v>
      </c>
      <c r="AC17" s="14">
        <v>2296</v>
      </c>
      <c r="AL17" s="19"/>
      <c r="AU17" s="19"/>
    </row>
    <row r="18" spans="1:47" x14ac:dyDescent="0.15">
      <c r="A18" s="8" t="s">
        <v>50</v>
      </c>
      <c r="B18" s="9">
        <v>12</v>
      </c>
      <c r="C18" s="9"/>
      <c r="D18" s="9">
        <v>511</v>
      </c>
      <c r="E18" s="9">
        <v>8</v>
      </c>
      <c r="F18" s="9">
        <v>33</v>
      </c>
      <c r="G18" s="9">
        <v>2026</v>
      </c>
      <c r="H18" s="9">
        <v>1165</v>
      </c>
      <c r="I18" s="9">
        <v>1</v>
      </c>
      <c r="J18" s="10">
        <v>3756</v>
      </c>
      <c r="K18" s="9">
        <v>2</v>
      </c>
      <c r="L18" s="9"/>
      <c r="M18" s="9">
        <v>51</v>
      </c>
      <c r="N18" s="9">
        <v>3</v>
      </c>
      <c r="O18" s="9">
        <v>7</v>
      </c>
      <c r="P18" s="9">
        <v>251</v>
      </c>
      <c r="Q18" s="9">
        <v>168</v>
      </c>
      <c r="R18" s="9"/>
      <c r="S18" s="10">
        <v>482</v>
      </c>
      <c r="T18" s="9"/>
      <c r="U18" s="9"/>
      <c r="V18" s="9">
        <v>1</v>
      </c>
      <c r="W18" s="9"/>
      <c r="X18" s="9"/>
      <c r="Y18" s="9">
        <v>8</v>
      </c>
      <c r="Z18" s="9">
        <v>10</v>
      </c>
      <c r="AA18" s="9"/>
      <c r="AB18" s="10">
        <v>19</v>
      </c>
      <c r="AC18" s="14">
        <v>4257</v>
      </c>
      <c r="AI18" s="19"/>
      <c r="AL18" s="19"/>
      <c r="AU18" s="19"/>
    </row>
    <row r="19" spans="1:47" x14ac:dyDescent="0.15">
      <c r="A19" s="8" t="s">
        <v>49</v>
      </c>
      <c r="B19" s="9">
        <v>106</v>
      </c>
      <c r="C19" s="9">
        <v>10</v>
      </c>
      <c r="D19" s="9">
        <v>3386</v>
      </c>
      <c r="E19" s="9">
        <v>45</v>
      </c>
      <c r="F19" s="9">
        <v>168</v>
      </c>
      <c r="G19" s="9">
        <v>9156</v>
      </c>
      <c r="H19" s="9">
        <v>7543</v>
      </c>
      <c r="I19" s="9">
        <v>7</v>
      </c>
      <c r="J19" s="10">
        <v>20421</v>
      </c>
      <c r="K19" s="9">
        <v>30</v>
      </c>
      <c r="L19" s="9"/>
      <c r="M19" s="9">
        <v>329</v>
      </c>
      <c r="N19" s="9">
        <v>8</v>
      </c>
      <c r="O19" s="9">
        <v>34</v>
      </c>
      <c r="P19" s="9">
        <v>831</v>
      </c>
      <c r="Q19" s="9">
        <v>1022</v>
      </c>
      <c r="R19" s="9">
        <v>3</v>
      </c>
      <c r="S19" s="10">
        <v>2257</v>
      </c>
      <c r="T19" s="9"/>
      <c r="U19" s="9"/>
      <c r="V19" s="9">
        <v>9</v>
      </c>
      <c r="W19" s="9"/>
      <c r="X19" s="9"/>
      <c r="Y19" s="9">
        <v>67</v>
      </c>
      <c r="Z19" s="9">
        <v>156</v>
      </c>
      <c r="AA19" s="9"/>
      <c r="AB19" s="10">
        <v>232</v>
      </c>
      <c r="AC19" s="14">
        <v>22910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999</v>
      </c>
      <c r="C20" s="9">
        <v>248</v>
      </c>
      <c r="D20" s="9">
        <v>201656</v>
      </c>
      <c r="E20" s="9">
        <v>1123</v>
      </c>
      <c r="F20" s="9">
        <v>4082</v>
      </c>
      <c r="G20" s="9">
        <v>49401</v>
      </c>
      <c r="H20" s="9">
        <v>169144</v>
      </c>
      <c r="I20" s="9">
        <v>273</v>
      </c>
      <c r="J20" s="10">
        <v>426926</v>
      </c>
      <c r="K20" s="9">
        <v>369</v>
      </c>
      <c r="L20" s="9">
        <v>16</v>
      </c>
      <c r="M20" s="9">
        <v>25424</v>
      </c>
      <c r="N20" s="9">
        <v>462</v>
      </c>
      <c r="O20" s="9">
        <v>1221</v>
      </c>
      <c r="P20" s="9">
        <v>8858</v>
      </c>
      <c r="Q20" s="9">
        <v>32529</v>
      </c>
      <c r="R20" s="9">
        <v>89</v>
      </c>
      <c r="S20" s="10">
        <v>68968</v>
      </c>
      <c r="T20" s="9">
        <v>14</v>
      </c>
      <c r="U20" s="9">
        <v>8</v>
      </c>
      <c r="V20" s="9">
        <v>1023</v>
      </c>
      <c r="W20" s="9">
        <v>4</v>
      </c>
      <c r="X20" s="9">
        <v>13</v>
      </c>
      <c r="Y20" s="9">
        <v>129</v>
      </c>
      <c r="Z20" s="9">
        <v>2143</v>
      </c>
      <c r="AA20" s="9">
        <v>3</v>
      </c>
      <c r="AB20" s="10">
        <v>3337</v>
      </c>
      <c r="AC20" s="14">
        <v>499231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12</v>
      </c>
      <c r="C21" s="9"/>
      <c r="D21" s="9">
        <v>242</v>
      </c>
      <c r="E21" s="9">
        <v>1</v>
      </c>
      <c r="F21" s="9">
        <v>8</v>
      </c>
      <c r="G21" s="9">
        <v>718</v>
      </c>
      <c r="H21" s="9">
        <v>546</v>
      </c>
      <c r="I21" s="9"/>
      <c r="J21" s="10">
        <v>1527</v>
      </c>
      <c r="K21" s="9">
        <v>2</v>
      </c>
      <c r="L21" s="9"/>
      <c r="M21" s="9">
        <v>50</v>
      </c>
      <c r="N21" s="9"/>
      <c r="O21" s="9">
        <v>5</v>
      </c>
      <c r="P21" s="9">
        <v>102</v>
      </c>
      <c r="Q21" s="9">
        <v>161</v>
      </c>
      <c r="R21" s="9"/>
      <c r="S21" s="10">
        <v>320</v>
      </c>
      <c r="T21" s="9"/>
      <c r="U21" s="9"/>
      <c r="V21" s="9"/>
      <c r="W21" s="9"/>
      <c r="X21" s="9">
        <v>1</v>
      </c>
      <c r="Y21" s="9">
        <v>7</v>
      </c>
      <c r="Z21" s="9">
        <v>11</v>
      </c>
      <c r="AA21" s="9"/>
      <c r="AB21" s="10">
        <v>19</v>
      </c>
      <c r="AC21" s="14">
        <v>1866</v>
      </c>
      <c r="AL21" s="19"/>
      <c r="AU21" s="19"/>
    </row>
    <row r="22" spans="1:47" x14ac:dyDescent="0.15">
      <c r="A22" s="8" t="s">
        <v>46</v>
      </c>
      <c r="B22" s="9">
        <v>406</v>
      </c>
      <c r="C22" s="9">
        <v>49</v>
      </c>
      <c r="D22" s="9">
        <v>48058</v>
      </c>
      <c r="E22" s="9">
        <v>312</v>
      </c>
      <c r="F22" s="9">
        <v>2574</v>
      </c>
      <c r="G22" s="9">
        <v>94353</v>
      </c>
      <c r="H22" s="9">
        <v>94480</v>
      </c>
      <c r="I22" s="9">
        <v>52</v>
      </c>
      <c r="J22" s="10">
        <v>240284</v>
      </c>
      <c r="K22" s="9">
        <v>52</v>
      </c>
      <c r="L22" s="9">
        <v>1</v>
      </c>
      <c r="M22" s="9">
        <v>3923</v>
      </c>
      <c r="N22" s="9">
        <v>54</v>
      </c>
      <c r="O22" s="9">
        <v>352</v>
      </c>
      <c r="P22" s="9">
        <v>9117</v>
      </c>
      <c r="Q22" s="9">
        <v>9369</v>
      </c>
      <c r="R22" s="9">
        <v>7</v>
      </c>
      <c r="S22" s="10">
        <v>22875</v>
      </c>
      <c r="T22" s="9">
        <v>12</v>
      </c>
      <c r="U22" s="9">
        <v>2</v>
      </c>
      <c r="V22" s="9">
        <v>485</v>
      </c>
      <c r="W22" s="9">
        <v>7</v>
      </c>
      <c r="X22" s="9">
        <v>13</v>
      </c>
      <c r="Y22" s="9">
        <v>1337</v>
      </c>
      <c r="Z22" s="9">
        <v>4367</v>
      </c>
      <c r="AA22" s="9">
        <v>1</v>
      </c>
      <c r="AB22" s="10">
        <v>6224</v>
      </c>
      <c r="AC22" s="14">
        <v>269383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61</v>
      </c>
      <c r="C23" s="9">
        <v>14</v>
      </c>
      <c r="D23" s="9">
        <v>9221</v>
      </c>
      <c r="E23" s="9">
        <v>89</v>
      </c>
      <c r="F23" s="9">
        <v>334</v>
      </c>
      <c r="G23" s="9">
        <v>6829</v>
      </c>
      <c r="H23" s="9">
        <v>14807</v>
      </c>
      <c r="I23" s="9">
        <v>12</v>
      </c>
      <c r="J23" s="10">
        <v>31367</v>
      </c>
      <c r="K23" s="9">
        <v>16</v>
      </c>
      <c r="L23" s="9">
        <v>1</v>
      </c>
      <c r="M23" s="9">
        <v>1171</v>
      </c>
      <c r="N23" s="9">
        <v>19</v>
      </c>
      <c r="O23" s="9">
        <v>92</v>
      </c>
      <c r="P23" s="9">
        <v>946</v>
      </c>
      <c r="Q23" s="9">
        <v>2466</v>
      </c>
      <c r="R23" s="9">
        <v>1</v>
      </c>
      <c r="S23" s="10">
        <v>4712</v>
      </c>
      <c r="T23" s="9"/>
      <c r="U23" s="9"/>
      <c r="V23" s="9">
        <v>74</v>
      </c>
      <c r="W23" s="9"/>
      <c r="X23" s="9">
        <v>1</v>
      </c>
      <c r="Y23" s="9">
        <v>60</v>
      </c>
      <c r="Z23" s="9">
        <v>426</v>
      </c>
      <c r="AA23" s="9"/>
      <c r="AB23" s="10">
        <v>561</v>
      </c>
      <c r="AC23" s="14">
        <v>36640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1609</v>
      </c>
      <c r="C24" s="9">
        <v>178</v>
      </c>
      <c r="D24" s="9">
        <v>86424</v>
      </c>
      <c r="E24" s="9">
        <v>966</v>
      </c>
      <c r="F24" s="9">
        <v>5721</v>
      </c>
      <c r="G24" s="9">
        <v>154410</v>
      </c>
      <c r="H24" s="9">
        <v>167431</v>
      </c>
      <c r="I24" s="9">
        <v>254</v>
      </c>
      <c r="J24" s="10">
        <v>416993</v>
      </c>
      <c r="K24" s="9">
        <v>425</v>
      </c>
      <c r="L24" s="9">
        <v>13</v>
      </c>
      <c r="M24" s="9">
        <v>13664</v>
      </c>
      <c r="N24" s="9">
        <v>270</v>
      </c>
      <c r="O24" s="9">
        <v>1323</v>
      </c>
      <c r="P24" s="9">
        <v>20129</v>
      </c>
      <c r="Q24" s="9">
        <v>30632</v>
      </c>
      <c r="R24" s="9">
        <v>60</v>
      </c>
      <c r="S24" s="10">
        <v>66516</v>
      </c>
      <c r="T24" s="9">
        <v>3</v>
      </c>
      <c r="U24" s="9">
        <v>3</v>
      </c>
      <c r="V24" s="9">
        <v>465</v>
      </c>
      <c r="W24" s="9">
        <v>5</v>
      </c>
      <c r="X24" s="9">
        <v>23</v>
      </c>
      <c r="Y24" s="9">
        <v>1109</v>
      </c>
      <c r="Z24" s="9">
        <v>3391</v>
      </c>
      <c r="AA24" s="9">
        <v>1</v>
      </c>
      <c r="AB24" s="10">
        <v>5000</v>
      </c>
      <c r="AC24" s="14">
        <v>488509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55</v>
      </c>
      <c r="C25" s="9">
        <v>1</v>
      </c>
      <c r="D25" s="9">
        <v>2185</v>
      </c>
      <c r="E25" s="9">
        <v>21</v>
      </c>
      <c r="F25" s="9">
        <v>193</v>
      </c>
      <c r="G25" s="9">
        <v>10183</v>
      </c>
      <c r="H25" s="9">
        <v>7052</v>
      </c>
      <c r="I25" s="9">
        <v>2</v>
      </c>
      <c r="J25" s="10">
        <v>19692</v>
      </c>
      <c r="K25" s="9">
        <v>10</v>
      </c>
      <c r="L25" s="9"/>
      <c r="M25" s="9">
        <v>195</v>
      </c>
      <c r="N25" s="9">
        <v>4</v>
      </c>
      <c r="O25" s="9">
        <v>28</v>
      </c>
      <c r="P25" s="9">
        <v>965</v>
      </c>
      <c r="Q25" s="9">
        <v>754</v>
      </c>
      <c r="R25" s="9"/>
      <c r="S25" s="10">
        <v>1956</v>
      </c>
      <c r="T25" s="9">
        <v>1</v>
      </c>
      <c r="U25" s="9"/>
      <c r="V25" s="9">
        <v>13</v>
      </c>
      <c r="W25" s="9"/>
      <c r="X25" s="9">
        <v>3</v>
      </c>
      <c r="Y25" s="9">
        <v>160</v>
      </c>
      <c r="Z25" s="9">
        <v>254</v>
      </c>
      <c r="AA25" s="9"/>
      <c r="AB25" s="10">
        <v>431</v>
      </c>
      <c r="AC25" s="14">
        <v>22079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154</v>
      </c>
      <c r="C26" s="9">
        <v>10</v>
      </c>
      <c r="D26" s="9">
        <v>4782</v>
      </c>
      <c r="E26" s="9">
        <v>59</v>
      </c>
      <c r="F26" s="9">
        <v>260</v>
      </c>
      <c r="G26" s="9">
        <v>12141</v>
      </c>
      <c r="H26" s="9">
        <v>10644</v>
      </c>
      <c r="I26" s="9">
        <v>17</v>
      </c>
      <c r="J26" s="10">
        <v>28067</v>
      </c>
      <c r="K26" s="9">
        <v>23</v>
      </c>
      <c r="L26" s="9">
        <v>1</v>
      </c>
      <c r="M26" s="9">
        <v>498</v>
      </c>
      <c r="N26" s="9">
        <v>12</v>
      </c>
      <c r="O26" s="9">
        <v>38</v>
      </c>
      <c r="P26" s="9">
        <v>1231</v>
      </c>
      <c r="Q26" s="9">
        <v>1660</v>
      </c>
      <c r="R26" s="9">
        <v>2</v>
      </c>
      <c r="S26" s="10">
        <v>3465</v>
      </c>
      <c r="T26" s="9"/>
      <c r="U26" s="9"/>
      <c r="V26" s="9">
        <v>7</v>
      </c>
      <c r="W26" s="9"/>
      <c r="X26" s="9"/>
      <c r="Y26" s="9">
        <v>54</v>
      </c>
      <c r="Z26" s="9">
        <v>130</v>
      </c>
      <c r="AA26" s="9"/>
      <c r="AB26" s="10">
        <v>191</v>
      </c>
      <c r="AC26" s="14">
        <v>31723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104</v>
      </c>
      <c r="C27" s="9">
        <v>17</v>
      </c>
      <c r="D27" s="9">
        <v>8285</v>
      </c>
      <c r="E27" s="9">
        <v>95</v>
      </c>
      <c r="F27" s="9">
        <v>318</v>
      </c>
      <c r="G27" s="9">
        <v>9803</v>
      </c>
      <c r="H27" s="9">
        <v>15157</v>
      </c>
      <c r="I27" s="9">
        <v>18</v>
      </c>
      <c r="J27" s="10">
        <v>33797</v>
      </c>
      <c r="K27" s="9">
        <v>28</v>
      </c>
      <c r="L27" s="9">
        <v>1</v>
      </c>
      <c r="M27" s="9">
        <v>888</v>
      </c>
      <c r="N27" s="9">
        <v>27</v>
      </c>
      <c r="O27" s="9">
        <v>64</v>
      </c>
      <c r="P27" s="9">
        <v>1263</v>
      </c>
      <c r="Q27" s="9">
        <v>2695</v>
      </c>
      <c r="R27" s="9">
        <v>3</v>
      </c>
      <c r="S27" s="10">
        <v>4969</v>
      </c>
      <c r="T27" s="9"/>
      <c r="U27" s="9"/>
      <c r="V27" s="9">
        <v>65</v>
      </c>
      <c r="W27" s="9">
        <v>1</v>
      </c>
      <c r="X27" s="9">
        <v>2</v>
      </c>
      <c r="Y27" s="9">
        <v>81</v>
      </c>
      <c r="Z27" s="9">
        <v>409</v>
      </c>
      <c r="AA27" s="9"/>
      <c r="AB27" s="10">
        <v>558</v>
      </c>
      <c r="AC27" s="14">
        <v>39324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17</v>
      </c>
      <c r="C28" s="9">
        <v>1</v>
      </c>
      <c r="D28" s="9">
        <v>1252</v>
      </c>
      <c r="E28" s="9">
        <v>22</v>
      </c>
      <c r="F28" s="9">
        <v>54</v>
      </c>
      <c r="G28" s="9">
        <v>1084</v>
      </c>
      <c r="H28" s="9">
        <v>2048</v>
      </c>
      <c r="I28" s="9">
        <v>2</v>
      </c>
      <c r="J28" s="10">
        <v>4480</v>
      </c>
      <c r="K28" s="9">
        <v>9</v>
      </c>
      <c r="L28" s="9"/>
      <c r="M28" s="9">
        <v>228</v>
      </c>
      <c r="N28" s="9">
        <v>4</v>
      </c>
      <c r="O28" s="9">
        <v>13</v>
      </c>
      <c r="P28" s="9">
        <v>207</v>
      </c>
      <c r="Q28" s="9">
        <v>436</v>
      </c>
      <c r="R28" s="9"/>
      <c r="S28" s="10">
        <v>897</v>
      </c>
      <c r="T28" s="9"/>
      <c r="U28" s="9"/>
      <c r="V28" s="9">
        <v>1</v>
      </c>
      <c r="W28" s="9"/>
      <c r="X28" s="9"/>
      <c r="Y28" s="9">
        <v>8</v>
      </c>
      <c r="Z28" s="9">
        <v>22</v>
      </c>
      <c r="AA28" s="9"/>
      <c r="AB28" s="10">
        <v>31</v>
      </c>
      <c r="AC28" s="14">
        <v>5408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26</v>
      </c>
      <c r="C29" s="9">
        <v>1</v>
      </c>
      <c r="D29" s="9">
        <v>2261</v>
      </c>
      <c r="E29" s="9">
        <v>28</v>
      </c>
      <c r="F29" s="9">
        <v>128</v>
      </c>
      <c r="G29" s="9">
        <v>3887</v>
      </c>
      <c r="H29" s="9">
        <v>4442</v>
      </c>
      <c r="I29" s="9">
        <v>3</v>
      </c>
      <c r="J29" s="10">
        <v>10776</v>
      </c>
      <c r="K29" s="9">
        <v>16</v>
      </c>
      <c r="L29" s="9"/>
      <c r="M29" s="9">
        <v>311</v>
      </c>
      <c r="N29" s="9">
        <v>8</v>
      </c>
      <c r="O29" s="9">
        <v>32</v>
      </c>
      <c r="P29" s="9">
        <v>457</v>
      </c>
      <c r="Q29" s="9">
        <v>907</v>
      </c>
      <c r="R29" s="9"/>
      <c r="S29" s="10">
        <v>1731</v>
      </c>
      <c r="T29" s="9"/>
      <c r="U29" s="9"/>
      <c r="V29" s="9">
        <v>12</v>
      </c>
      <c r="W29" s="9"/>
      <c r="X29" s="9"/>
      <c r="Y29" s="9">
        <v>27</v>
      </c>
      <c r="Z29" s="9">
        <v>93</v>
      </c>
      <c r="AA29" s="9">
        <v>1</v>
      </c>
      <c r="AB29" s="10">
        <v>133</v>
      </c>
      <c r="AC29" s="14">
        <v>12640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26</v>
      </c>
      <c r="C30" s="9">
        <v>6</v>
      </c>
      <c r="D30" s="9">
        <v>3648</v>
      </c>
      <c r="E30" s="9">
        <v>50</v>
      </c>
      <c r="F30" s="9">
        <v>133</v>
      </c>
      <c r="G30" s="9">
        <v>2554</v>
      </c>
      <c r="H30" s="9">
        <v>4943</v>
      </c>
      <c r="I30" s="9">
        <v>7</v>
      </c>
      <c r="J30" s="10">
        <v>11367</v>
      </c>
      <c r="K30" s="9">
        <v>9</v>
      </c>
      <c r="L30" s="9">
        <v>1</v>
      </c>
      <c r="M30" s="9">
        <v>579</v>
      </c>
      <c r="N30" s="9">
        <v>20</v>
      </c>
      <c r="O30" s="9">
        <v>67</v>
      </c>
      <c r="P30" s="9">
        <v>491</v>
      </c>
      <c r="Q30" s="9">
        <v>1151</v>
      </c>
      <c r="R30" s="9">
        <v>2</v>
      </c>
      <c r="S30" s="10">
        <v>2320</v>
      </c>
      <c r="T30" s="9"/>
      <c r="U30" s="9"/>
      <c r="V30" s="9">
        <v>26</v>
      </c>
      <c r="W30" s="9"/>
      <c r="X30" s="9"/>
      <c r="Y30" s="9">
        <v>9</v>
      </c>
      <c r="Z30" s="9">
        <v>67</v>
      </c>
      <c r="AA30" s="9"/>
      <c r="AB30" s="10">
        <v>102</v>
      </c>
      <c r="AC30" s="14">
        <v>13789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88</v>
      </c>
      <c r="E31" s="9"/>
      <c r="F31" s="9">
        <v>6</v>
      </c>
      <c r="G31" s="9">
        <v>363</v>
      </c>
      <c r="H31" s="9">
        <v>207</v>
      </c>
      <c r="I31" s="9"/>
      <c r="J31" s="10">
        <v>664</v>
      </c>
      <c r="K31" s="9"/>
      <c r="L31" s="9"/>
      <c r="M31" s="9">
        <v>12</v>
      </c>
      <c r="N31" s="9"/>
      <c r="O31" s="9">
        <v>2</v>
      </c>
      <c r="P31" s="9">
        <v>55</v>
      </c>
      <c r="Q31" s="9">
        <v>32</v>
      </c>
      <c r="R31" s="9"/>
      <c r="S31" s="10">
        <v>101</v>
      </c>
      <c r="T31" s="9"/>
      <c r="U31" s="9"/>
      <c r="V31" s="9">
        <v>1</v>
      </c>
      <c r="W31" s="9"/>
      <c r="X31" s="9"/>
      <c r="Y31" s="9"/>
      <c r="Z31" s="9"/>
      <c r="AA31" s="9"/>
      <c r="AB31" s="10">
        <v>1</v>
      </c>
      <c r="AC31" s="14">
        <v>766</v>
      </c>
    </row>
    <row r="32" spans="1:47" x14ac:dyDescent="0.15">
      <c r="A32" s="8" t="s">
        <v>36</v>
      </c>
      <c r="B32" s="9">
        <v>25</v>
      </c>
      <c r="C32" s="9">
        <v>3</v>
      </c>
      <c r="D32" s="9">
        <v>1783</v>
      </c>
      <c r="E32" s="9">
        <v>23</v>
      </c>
      <c r="F32" s="9">
        <v>48</v>
      </c>
      <c r="G32" s="9">
        <v>1264</v>
      </c>
      <c r="H32" s="9">
        <v>1615</v>
      </c>
      <c r="I32" s="9">
        <v>2</v>
      </c>
      <c r="J32" s="10">
        <v>4763</v>
      </c>
      <c r="K32" s="9">
        <v>9</v>
      </c>
      <c r="L32" s="9"/>
      <c r="M32" s="9">
        <v>186</v>
      </c>
      <c r="N32" s="9"/>
      <c r="O32" s="9">
        <v>20</v>
      </c>
      <c r="P32" s="9">
        <v>174</v>
      </c>
      <c r="Q32" s="9">
        <v>299</v>
      </c>
      <c r="R32" s="9"/>
      <c r="S32" s="10">
        <v>688</v>
      </c>
      <c r="T32" s="9"/>
      <c r="U32" s="9"/>
      <c r="V32" s="9">
        <v>2</v>
      </c>
      <c r="W32" s="9"/>
      <c r="X32" s="9"/>
      <c r="Y32" s="9">
        <v>3</v>
      </c>
      <c r="Z32" s="9">
        <v>15</v>
      </c>
      <c r="AA32" s="9"/>
      <c r="AB32" s="10">
        <v>20</v>
      </c>
      <c r="AC32" s="14">
        <v>5471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86</v>
      </c>
      <c r="E33" s="9">
        <v>2</v>
      </c>
      <c r="F33" s="9">
        <v>10</v>
      </c>
      <c r="G33" s="9">
        <v>626</v>
      </c>
      <c r="H33" s="9">
        <v>238</v>
      </c>
      <c r="I33" s="9"/>
      <c r="J33" s="10">
        <v>965</v>
      </c>
      <c r="K33" s="9">
        <v>1</v>
      </c>
      <c r="L33" s="9"/>
      <c r="M33" s="9">
        <v>35</v>
      </c>
      <c r="N33" s="9"/>
      <c r="O33" s="9">
        <v>2</v>
      </c>
      <c r="P33" s="9">
        <v>148</v>
      </c>
      <c r="Q33" s="9">
        <v>98</v>
      </c>
      <c r="R33" s="9"/>
      <c r="S33" s="10">
        <v>284</v>
      </c>
      <c r="T33" s="9"/>
      <c r="U33" s="9"/>
      <c r="V33" s="9"/>
      <c r="W33" s="9"/>
      <c r="X33" s="9"/>
      <c r="Y33" s="9">
        <v>1</v>
      </c>
      <c r="Z33" s="9">
        <v>3</v>
      </c>
      <c r="AA33" s="9"/>
      <c r="AB33" s="10">
        <v>4</v>
      </c>
      <c r="AC33" s="14">
        <v>1253</v>
      </c>
      <c r="AU33" s="19"/>
    </row>
    <row r="34" spans="1:47" x14ac:dyDescent="0.15">
      <c r="A34" s="8" t="s">
        <v>34</v>
      </c>
      <c r="B34" s="9">
        <v>881</v>
      </c>
      <c r="C34" s="9">
        <v>138</v>
      </c>
      <c r="D34" s="9">
        <v>120340</v>
      </c>
      <c r="E34" s="9">
        <v>866</v>
      </c>
      <c r="F34" s="9">
        <v>4493</v>
      </c>
      <c r="G34" s="9">
        <v>104943</v>
      </c>
      <c r="H34" s="9">
        <v>169144</v>
      </c>
      <c r="I34" s="9">
        <v>193</v>
      </c>
      <c r="J34" s="10">
        <v>400998</v>
      </c>
      <c r="K34" s="9">
        <v>148</v>
      </c>
      <c r="L34" s="9">
        <v>7</v>
      </c>
      <c r="M34" s="9">
        <v>9908</v>
      </c>
      <c r="N34" s="9">
        <v>170</v>
      </c>
      <c r="O34" s="9">
        <v>754</v>
      </c>
      <c r="P34" s="9">
        <v>9298</v>
      </c>
      <c r="Q34" s="9">
        <v>19748</v>
      </c>
      <c r="R34" s="9">
        <v>30</v>
      </c>
      <c r="S34" s="10">
        <v>40063</v>
      </c>
      <c r="T34" s="9">
        <v>21</v>
      </c>
      <c r="U34" s="9">
        <v>10</v>
      </c>
      <c r="V34" s="9">
        <v>844</v>
      </c>
      <c r="W34" s="9">
        <v>9</v>
      </c>
      <c r="X34" s="9">
        <v>28</v>
      </c>
      <c r="Y34" s="9">
        <v>854</v>
      </c>
      <c r="Z34" s="9">
        <v>3867</v>
      </c>
      <c r="AA34" s="9">
        <v>3</v>
      </c>
      <c r="AB34" s="10">
        <v>5636</v>
      </c>
      <c r="AC34" s="14">
        <v>446697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93</v>
      </c>
      <c r="E35" s="9"/>
      <c r="F35" s="9">
        <v>7</v>
      </c>
      <c r="G35" s="9">
        <v>587</v>
      </c>
      <c r="H35" s="9">
        <v>276</v>
      </c>
      <c r="I35" s="9">
        <v>1</v>
      </c>
      <c r="J35" s="10">
        <v>966</v>
      </c>
      <c r="K35" s="9"/>
      <c r="L35" s="9"/>
      <c r="M35" s="9">
        <v>11</v>
      </c>
      <c r="N35" s="9"/>
      <c r="O35" s="9">
        <v>1</v>
      </c>
      <c r="P35" s="9">
        <v>38</v>
      </c>
      <c r="Q35" s="9">
        <v>35</v>
      </c>
      <c r="R35" s="9"/>
      <c r="S35" s="10">
        <v>85</v>
      </c>
      <c r="T35" s="9"/>
      <c r="U35" s="9"/>
      <c r="V35" s="9"/>
      <c r="W35" s="9"/>
      <c r="X35" s="9"/>
      <c r="Y35" s="9">
        <v>8</v>
      </c>
      <c r="Z35" s="9">
        <v>10</v>
      </c>
      <c r="AA35" s="9"/>
      <c r="AB35" s="10">
        <v>18</v>
      </c>
      <c r="AC35" s="14">
        <v>1069</v>
      </c>
      <c r="AU35" s="19"/>
    </row>
    <row r="36" spans="1:47" x14ac:dyDescent="0.15">
      <c r="A36" s="8" t="s">
        <v>32</v>
      </c>
      <c r="B36" s="9">
        <v>21</v>
      </c>
      <c r="C36" s="9">
        <v>3</v>
      </c>
      <c r="D36" s="9">
        <v>474</v>
      </c>
      <c r="E36" s="9">
        <v>1</v>
      </c>
      <c r="F36" s="9">
        <v>26</v>
      </c>
      <c r="G36" s="9">
        <v>2466</v>
      </c>
      <c r="H36" s="9">
        <v>1359</v>
      </c>
      <c r="I36" s="9">
        <v>7</v>
      </c>
      <c r="J36" s="10">
        <v>4357</v>
      </c>
      <c r="K36" s="9">
        <v>7</v>
      </c>
      <c r="L36" s="9"/>
      <c r="M36" s="9">
        <v>64</v>
      </c>
      <c r="N36" s="9">
        <v>1</v>
      </c>
      <c r="O36" s="9">
        <v>7</v>
      </c>
      <c r="P36" s="9">
        <v>231</v>
      </c>
      <c r="Q36" s="9">
        <v>273</v>
      </c>
      <c r="R36" s="9">
        <v>2</v>
      </c>
      <c r="S36" s="10">
        <v>585</v>
      </c>
      <c r="T36" s="9"/>
      <c r="U36" s="9"/>
      <c r="V36" s="9"/>
      <c r="W36" s="9"/>
      <c r="X36" s="9"/>
      <c r="Y36" s="9">
        <v>26</v>
      </c>
      <c r="Z36" s="9">
        <v>20</v>
      </c>
      <c r="AA36" s="9"/>
      <c r="AB36" s="10">
        <v>46</v>
      </c>
      <c r="AC36" s="14">
        <v>4988</v>
      </c>
      <c r="AI36" s="19"/>
      <c r="AL36" s="19"/>
      <c r="AU36" s="19"/>
    </row>
    <row r="37" spans="1:47" x14ac:dyDescent="0.15">
      <c r="A37" s="8" t="s">
        <v>31</v>
      </c>
      <c r="B37" s="9">
        <v>110</v>
      </c>
      <c r="C37" s="9">
        <v>8</v>
      </c>
      <c r="D37" s="9">
        <v>11699</v>
      </c>
      <c r="E37" s="9">
        <v>148</v>
      </c>
      <c r="F37" s="9">
        <v>403</v>
      </c>
      <c r="G37" s="9">
        <v>10181</v>
      </c>
      <c r="H37" s="9">
        <v>15178</v>
      </c>
      <c r="I37" s="9">
        <v>16</v>
      </c>
      <c r="J37" s="10">
        <v>37743</v>
      </c>
      <c r="K37" s="9">
        <v>32</v>
      </c>
      <c r="L37" s="9">
        <v>1</v>
      </c>
      <c r="M37" s="9">
        <v>2159</v>
      </c>
      <c r="N37" s="9">
        <v>88</v>
      </c>
      <c r="O37" s="9">
        <v>129</v>
      </c>
      <c r="P37" s="9">
        <v>2168</v>
      </c>
      <c r="Q37" s="9">
        <v>3665</v>
      </c>
      <c r="R37" s="9">
        <v>6</v>
      </c>
      <c r="S37" s="10">
        <v>8248</v>
      </c>
      <c r="T37" s="9"/>
      <c r="U37" s="9">
        <v>1</v>
      </c>
      <c r="V37" s="9">
        <v>45</v>
      </c>
      <c r="W37" s="9">
        <v>1</v>
      </c>
      <c r="X37" s="9">
        <v>2</v>
      </c>
      <c r="Y37" s="9">
        <v>57</v>
      </c>
      <c r="Z37" s="9">
        <v>235</v>
      </c>
      <c r="AA37" s="9"/>
      <c r="AB37" s="10">
        <v>341</v>
      </c>
      <c r="AC37" s="14">
        <v>46332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12</v>
      </c>
      <c r="C38" s="9">
        <v>1</v>
      </c>
      <c r="D38" s="9">
        <v>1691</v>
      </c>
      <c r="E38" s="9">
        <v>26</v>
      </c>
      <c r="F38" s="9">
        <v>62</v>
      </c>
      <c r="G38" s="9">
        <v>751</v>
      </c>
      <c r="H38" s="9">
        <v>1796</v>
      </c>
      <c r="I38" s="9">
        <v>2</v>
      </c>
      <c r="J38" s="10">
        <v>4341</v>
      </c>
      <c r="K38" s="9">
        <v>6</v>
      </c>
      <c r="L38" s="9"/>
      <c r="M38" s="9">
        <v>355</v>
      </c>
      <c r="N38" s="9">
        <v>6</v>
      </c>
      <c r="O38" s="9">
        <v>26</v>
      </c>
      <c r="P38" s="9">
        <v>243</v>
      </c>
      <c r="Q38" s="9">
        <v>587</v>
      </c>
      <c r="R38" s="9"/>
      <c r="S38" s="10">
        <v>1223</v>
      </c>
      <c r="T38" s="9"/>
      <c r="U38" s="9"/>
      <c r="V38" s="9">
        <v>5</v>
      </c>
      <c r="W38" s="9"/>
      <c r="X38" s="9"/>
      <c r="Y38" s="9">
        <v>2</v>
      </c>
      <c r="Z38" s="9">
        <v>22</v>
      </c>
      <c r="AA38" s="9"/>
      <c r="AB38" s="10">
        <v>29</v>
      </c>
      <c r="AC38" s="14">
        <v>5593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604</v>
      </c>
      <c r="C39" s="9">
        <v>60</v>
      </c>
      <c r="D39" s="9">
        <v>65432</v>
      </c>
      <c r="E39" s="9">
        <v>644</v>
      </c>
      <c r="F39" s="9">
        <v>2700</v>
      </c>
      <c r="G39" s="9">
        <v>67109</v>
      </c>
      <c r="H39" s="9">
        <v>99450</v>
      </c>
      <c r="I39" s="9">
        <v>83</v>
      </c>
      <c r="J39" s="10">
        <v>236082</v>
      </c>
      <c r="K39" s="9">
        <v>111</v>
      </c>
      <c r="L39" s="9">
        <v>1</v>
      </c>
      <c r="M39" s="9">
        <v>7274</v>
      </c>
      <c r="N39" s="9">
        <v>142</v>
      </c>
      <c r="O39" s="9">
        <v>620</v>
      </c>
      <c r="P39" s="9">
        <v>7673</v>
      </c>
      <c r="Q39" s="9">
        <v>15732</v>
      </c>
      <c r="R39" s="9">
        <v>13</v>
      </c>
      <c r="S39" s="10">
        <v>31566</v>
      </c>
      <c r="T39" s="9">
        <v>9</v>
      </c>
      <c r="U39" s="9"/>
      <c r="V39" s="9">
        <v>441</v>
      </c>
      <c r="W39" s="9">
        <v>4</v>
      </c>
      <c r="X39" s="9">
        <v>11</v>
      </c>
      <c r="Y39" s="9">
        <v>528</v>
      </c>
      <c r="Z39" s="9">
        <v>1759</v>
      </c>
      <c r="AA39" s="9">
        <v>2</v>
      </c>
      <c r="AB39" s="10">
        <v>2754</v>
      </c>
      <c r="AC39" s="14">
        <v>270402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34</v>
      </c>
      <c r="C40" s="9">
        <v>4</v>
      </c>
      <c r="D40" s="9">
        <v>3543</v>
      </c>
      <c r="E40" s="9">
        <v>16</v>
      </c>
      <c r="F40" s="9">
        <v>71</v>
      </c>
      <c r="G40" s="9">
        <v>2377</v>
      </c>
      <c r="H40" s="9">
        <v>3024</v>
      </c>
      <c r="I40" s="9">
        <v>8</v>
      </c>
      <c r="J40" s="10">
        <v>9077</v>
      </c>
      <c r="K40" s="9">
        <v>12</v>
      </c>
      <c r="L40" s="9"/>
      <c r="M40" s="9">
        <v>582</v>
      </c>
      <c r="N40" s="9">
        <v>9</v>
      </c>
      <c r="O40" s="9">
        <v>17</v>
      </c>
      <c r="P40" s="9">
        <v>502</v>
      </c>
      <c r="Q40" s="9">
        <v>852</v>
      </c>
      <c r="R40" s="9">
        <v>1</v>
      </c>
      <c r="S40" s="10">
        <v>1975</v>
      </c>
      <c r="T40" s="9"/>
      <c r="U40" s="9"/>
      <c r="V40" s="9">
        <v>1</v>
      </c>
      <c r="W40" s="9"/>
      <c r="X40" s="9">
        <v>1</v>
      </c>
      <c r="Y40" s="9">
        <v>8</v>
      </c>
      <c r="Z40" s="9">
        <v>19</v>
      </c>
      <c r="AA40" s="9"/>
      <c r="AB40" s="10">
        <v>29</v>
      </c>
      <c r="AC40" s="14">
        <v>11081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4</v>
      </c>
      <c r="C41" s="9"/>
      <c r="D41" s="9">
        <v>339</v>
      </c>
      <c r="E41" s="9">
        <v>1</v>
      </c>
      <c r="F41" s="9">
        <v>26</v>
      </c>
      <c r="G41" s="9">
        <v>1705</v>
      </c>
      <c r="H41" s="9">
        <v>814</v>
      </c>
      <c r="I41" s="9">
        <v>1</v>
      </c>
      <c r="J41" s="10">
        <v>2890</v>
      </c>
      <c r="K41" s="9">
        <v>5</v>
      </c>
      <c r="L41" s="9"/>
      <c r="M41" s="9">
        <v>63</v>
      </c>
      <c r="N41" s="9">
        <v>1</v>
      </c>
      <c r="O41" s="9">
        <v>4</v>
      </c>
      <c r="P41" s="9">
        <v>154</v>
      </c>
      <c r="Q41" s="9">
        <v>169</v>
      </c>
      <c r="R41" s="9"/>
      <c r="S41" s="10">
        <v>396</v>
      </c>
      <c r="T41" s="9">
        <v>1</v>
      </c>
      <c r="U41" s="9"/>
      <c r="V41" s="9">
        <v>1</v>
      </c>
      <c r="W41" s="9"/>
      <c r="X41" s="9"/>
      <c r="Y41" s="9">
        <v>23</v>
      </c>
      <c r="Z41" s="9">
        <v>33</v>
      </c>
      <c r="AA41" s="9"/>
      <c r="AB41" s="10">
        <v>58</v>
      </c>
      <c r="AC41" s="14">
        <v>3344</v>
      </c>
      <c r="AI41" s="19"/>
      <c r="AL41" s="19"/>
      <c r="AU41" s="19"/>
    </row>
    <row r="42" spans="1:47" x14ac:dyDescent="0.15">
      <c r="A42" s="8" t="s">
        <v>26</v>
      </c>
      <c r="B42" s="9">
        <v>44</v>
      </c>
      <c r="C42" s="9">
        <v>6</v>
      </c>
      <c r="D42" s="9">
        <v>1585</v>
      </c>
      <c r="E42" s="9">
        <v>8</v>
      </c>
      <c r="F42" s="9">
        <v>84</v>
      </c>
      <c r="G42" s="9">
        <v>5896</v>
      </c>
      <c r="H42" s="9">
        <v>3825</v>
      </c>
      <c r="I42" s="9">
        <v>5</v>
      </c>
      <c r="J42" s="10">
        <v>11453</v>
      </c>
      <c r="K42" s="9">
        <v>7</v>
      </c>
      <c r="L42" s="9">
        <v>1</v>
      </c>
      <c r="M42" s="9">
        <v>166</v>
      </c>
      <c r="N42" s="9">
        <v>5</v>
      </c>
      <c r="O42" s="9">
        <v>14</v>
      </c>
      <c r="P42" s="9">
        <v>439</v>
      </c>
      <c r="Q42" s="9">
        <v>630</v>
      </c>
      <c r="R42" s="9">
        <v>2</v>
      </c>
      <c r="S42" s="10">
        <v>1264</v>
      </c>
      <c r="T42" s="9"/>
      <c r="U42" s="9"/>
      <c r="V42" s="9"/>
      <c r="W42" s="9"/>
      <c r="X42" s="9"/>
      <c r="Y42" s="9">
        <v>31</v>
      </c>
      <c r="Z42" s="9">
        <v>47</v>
      </c>
      <c r="AA42" s="9"/>
      <c r="AB42" s="10">
        <v>78</v>
      </c>
      <c r="AC42" s="14">
        <v>12795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412</v>
      </c>
      <c r="C43" s="9">
        <v>37</v>
      </c>
      <c r="D43" s="9">
        <v>17179</v>
      </c>
      <c r="E43" s="9">
        <v>196</v>
      </c>
      <c r="F43" s="9">
        <v>1062</v>
      </c>
      <c r="G43" s="9">
        <v>39787</v>
      </c>
      <c r="H43" s="9">
        <v>38567</v>
      </c>
      <c r="I43" s="9">
        <v>46</v>
      </c>
      <c r="J43" s="10">
        <v>97286</v>
      </c>
      <c r="K43" s="9">
        <v>65</v>
      </c>
      <c r="L43" s="9">
        <v>3</v>
      </c>
      <c r="M43" s="9">
        <v>2440</v>
      </c>
      <c r="N43" s="9">
        <v>57</v>
      </c>
      <c r="O43" s="9">
        <v>191</v>
      </c>
      <c r="P43" s="9">
        <v>5402</v>
      </c>
      <c r="Q43" s="9">
        <v>7466</v>
      </c>
      <c r="R43" s="9">
        <v>10</v>
      </c>
      <c r="S43" s="10">
        <v>15634</v>
      </c>
      <c r="T43" s="9">
        <v>1</v>
      </c>
      <c r="U43" s="9">
        <v>4</v>
      </c>
      <c r="V43" s="9">
        <v>94</v>
      </c>
      <c r="W43" s="9">
        <v>2</v>
      </c>
      <c r="X43" s="9">
        <v>7</v>
      </c>
      <c r="Y43" s="9">
        <v>262</v>
      </c>
      <c r="Z43" s="9">
        <v>679</v>
      </c>
      <c r="AA43" s="9">
        <v>1</v>
      </c>
      <c r="AB43" s="10">
        <v>1050</v>
      </c>
      <c r="AC43" s="14">
        <v>113970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240</v>
      </c>
      <c r="E44" s="9"/>
      <c r="F44" s="9">
        <v>1</v>
      </c>
      <c r="G44" s="9">
        <v>295</v>
      </c>
      <c r="H44" s="9">
        <v>229</v>
      </c>
      <c r="I44" s="9"/>
      <c r="J44" s="10">
        <v>766</v>
      </c>
      <c r="K44" s="9"/>
      <c r="L44" s="9"/>
      <c r="M44" s="9">
        <v>25</v>
      </c>
      <c r="N44" s="9"/>
      <c r="O44" s="9">
        <v>2</v>
      </c>
      <c r="P44" s="9">
        <v>49</v>
      </c>
      <c r="Q44" s="9">
        <v>41</v>
      </c>
      <c r="R44" s="9"/>
      <c r="S44" s="10">
        <v>117</v>
      </c>
      <c r="T44" s="9"/>
      <c r="U44" s="9"/>
      <c r="V44" s="9"/>
      <c r="W44" s="9">
        <v>1</v>
      </c>
      <c r="X44" s="9"/>
      <c r="Y44" s="9"/>
      <c r="Z44" s="9"/>
      <c r="AA44" s="9"/>
      <c r="AB44" s="10">
        <v>1</v>
      </c>
      <c r="AC44" s="14">
        <v>884</v>
      </c>
    </row>
    <row r="45" spans="1:47" x14ac:dyDescent="0.15">
      <c r="A45" s="8" t="s">
        <v>23</v>
      </c>
      <c r="B45" s="9">
        <v>27</v>
      </c>
      <c r="C45" s="9">
        <v>5</v>
      </c>
      <c r="D45" s="9">
        <v>676</v>
      </c>
      <c r="E45" s="9">
        <v>7</v>
      </c>
      <c r="F45" s="9">
        <v>63</v>
      </c>
      <c r="G45" s="9">
        <v>4097</v>
      </c>
      <c r="H45" s="9">
        <v>3004</v>
      </c>
      <c r="I45" s="9"/>
      <c r="J45" s="10">
        <v>7879</v>
      </c>
      <c r="K45" s="9">
        <v>11</v>
      </c>
      <c r="L45" s="9">
        <v>1</v>
      </c>
      <c r="M45" s="9">
        <v>142</v>
      </c>
      <c r="N45" s="9">
        <v>4</v>
      </c>
      <c r="O45" s="9">
        <v>20</v>
      </c>
      <c r="P45" s="9">
        <v>609</v>
      </c>
      <c r="Q45" s="9">
        <v>722</v>
      </c>
      <c r="R45" s="9"/>
      <c r="S45" s="10">
        <v>1509</v>
      </c>
      <c r="T45" s="9"/>
      <c r="U45" s="9"/>
      <c r="V45" s="9">
        <v>1</v>
      </c>
      <c r="W45" s="9"/>
      <c r="X45" s="9">
        <v>1</v>
      </c>
      <c r="Y45" s="9">
        <v>40</v>
      </c>
      <c r="Z45" s="9">
        <v>77</v>
      </c>
      <c r="AA45" s="9"/>
      <c r="AB45" s="10">
        <v>119</v>
      </c>
      <c r="AC45" s="14">
        <v>9507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65</v>
      </c>
      <c r="C46" s="9">
        <v>6</v>
      </c>
      <c r="D46" s="9">
        <v>3482</v>
      </c>
      <c r="E46" s="9">
        <v>52</v>
      </c>
      <c r="F46" s="9">
        <v>136</v>
      </c>
      <c r="G46" s="9">
        <v>7215</v>
      </c>
      <c r="H46" s="9">
        <v>6032</v>
      </c>
      <c r="I46" s="9">
        <v>3</v>
      </c>
      <c r="J46" s="10">
        <v>16991</v>
      </c>
      <c r="K46" s="9">
        <v>17</v>
      </c>
      <c r="L46" s="9"/>
      <c r="M46" s="9">
        <v>612</v>
      </c>
      <c r="N46" s="9">
        <v>14</v>
      </c>
      <c r="O46" s="9">
        <v>22</v>
      </c>
      <c r="P46" s="9">
        <v>1013</v>
      </c>
      <c r="Q46" s="9">
        <v>1300</v>
      </c>
      <c r="R46" s="9">
        <v>2</v>
      </c>
      <c r="S46" s="10">
        <v>2980</v>
      </c>
      <c r="T46" s="9"/>
      <c r="U46" s="9"/>
      <c r="V46" s="9">
        <v>9</v>
      </c>
      <c r="W46" s="9"/>
      <c r="X46" s="9"/>
      <c r="Y46" s="9">
        <v>42</v>
      </c>
      <c r="Z46" s="9">
        <v>115</v>
      </c>
      <c r="AA46" s="9"/>
      <c r="AB46" s="10">
        <v>166</v>
      </c>
      <c r="AC46" s="14">
        <v>20137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112</v>
      </c>
      <c r="C47" s="9">
        <v>7</v>
      </c>
      <c r="D47" s="9">
        <v>4463</v>
      </c>
      <c r="E47" s="9">
        <v>40</v>
      </c>
      <c r="F47" s="9">
        <v>196</v>
      </c>
      <c r="G47" s="9">
        <v>11989</v>
      </c>
      <c r="H47" s="9">
        <v>9766</v>
      </c>
      <c r="I47" s="9">
        <v>20</v>
      </c>
      <c r="J47" s="10">
        <v>26593</v>
      </c>
      <c r="K47" s="9">
        <v>28</v>
      </c>
      <c r="L47" s="9">
        <v>2</v>
      </c>
      <c r="M47" s="9">
        <v>460</v>
      </c>
      <c r="N47" s="9">
        <v>10</v>
      </c>
      <c r="O47" s="9">
        <v>31</v>
      </c>
      <c r="P47" s="9">
        <v>1121</v>
      </c>
      <c r="Q47" s="9">
        <v>1335</v>
      </c>
      <c r="R47" s="9">
        <v>4</v>
      </c>
      <c r="S47" s="10">
        <v>2991</v>
      </c>
      <c r="T47" s="9">
        <v>2</v>
      </c>
      <c r="U47" s="9"/>
      <c r="V47" s="9">
        <v>9</v>
      </c>
      <c r="W47" s="9"/>
      <c r="X47" s="9"/>
      <c r="Y47" s="9">
        <v>69</v>
      </c>
      <c r="Z47" s="9">
        <v>200</v>
      </c>
      <c r="AA47" s="9"/>
      <c r="AB47" s="10">
        <v>280</v>
      </c>
      <c r="AC47" s="14">
        <v>29864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71</v>
      </c>
      <c r="C48" s="9">
        <v>13</v>
      </c>
      <c r="D48" s="9">
        <v>2781</v>
      </c>
      <c r="E48" s="9">
        <v>18</v>
      </c>
      <c r="F48" s="9">
        <v>120</v>
      </c>
      <c r="G48" s="9">
        <v>6647</v>
      </c>
      <c r="H48" s="9">
        <v>6108</v>
      </c>
      <c r="I48" s="9">
        <v>8</v>
      </c>
      <c r="J48" s="10">
        <v>15766</v>
      </c>
      <c r="K48" s="9">
        <v>15</v>
      </c>
      <c r="L48" s="9"/>
      <c r="M48" s="9">
        <v>270</v>
      </c>
      <c r="N48" s="9">
        <v>2</v>
      </c>
      <c r="O48" s="9">
        <v>19</v>
      </c>
      <c r="P48" s="9">
        <v>548</v>
      </c>
      <c r="Q48" s="9">
        <v>826</v>
      </c>
      <c r="R48" s="9">
        <v>4</v>
      </c>
      <c r="S48" s="10">
        <v>1684</v>
      </c>
      <c r="T48" s="9"/>
      <c r="U48" s="9"/>
      <c r="V48" s="9">
        <v>20</v>
      </c>
      <c r="W48" s="9"/>
      <c r="X48" s="9"/>
      <c r="Y48" s="9">
        <v>45</v>
      </c>
      <c r="Z48" s="9">
        <v>103</v>
      </c>
      <c r="AA48" s="9"/>
      <c r="AB48" s="10">
        <v>168</v>
      </c>
      <c r="AC48" s="14">
        <v>17618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49</v>
      </c>
      <c r="C49" s="9">
        <v>6</v>
      </c>
      <c r="D49" s="9">
        <v>3204</v>
      </c>
      <c r="E49" s="9">
        <v>16</v>
      </c>
      <c r="F49" s="9">
        <v>50</v>
      </c>
      <c r="G49" s="9">
        <v>3987</v>
      </c>
      <c r="H49" s="9">
        <v>3858</v>
      </c>
      <c r="I49" s="9">
        <v>13</v>
      </c>
      <c r="J49" s="10">
        <v>11183</v>
      </c>
      <c r="K49" s="9">
        <v>8</v>
      </c>
      <c r="L49" s="9"/>
      <c r="M49" s="9">
        <v>322</v>
      </c>
      <c r="N49" s="9">
        <v>4</v>
      </c>
      <c r="O49" s="9">
        <v>11</v>
      </c>
      <c r="P49" s="9">
        <v>359</v>
      </c>
      <c r="Q49" s="9">
        <v>691</v>
      </c>
      <c r="R49" s="9">
        <v>1</v>
      </c>
      <c r="S49" s="10">
        <v>1396</v>
      </c>
      <c r="T49" s="9"/>
      <c r="U49" s="9"/>
      <c r="V49" s="9">
        <v>27</v>
      </c>
      <c r="W49" s="9"/>
      <c r="X49" s="9"/>
      <c r="Y49" s="9">
        <v>47</v>
      </c>
      <c r="Z49" s="9">
        <v>101</v>
      </c>
      <c r="AA49" s="9"/>
      <c r="AB49" s="10">
        <v>175</v>
      </c>
      <c r="AC49" s="14">
        <v>12754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8</v>
      </c>
      <c r="C50" s="9">
        <v>3</v>
      </c>
      <c r="D50" s="9">
        <v>1170</v>
      </c>
      <c r="E50" s="9">
        <v>15</v>
      </c>
      <c r="F50" s="9">
        <v>38</v>
      </c>
      <c r="G50" s="9">
        <v>1165</v>
      </c>
      <c r="H50" s="9">
        <v>1688</v>
      </c>
      <c r="I50" s="9">
        <v>2</v>
      </c>
      <c r="J50" s="10">
        <v>4089</v>
      </c>
      <c r="K50" s="9">
        <v>5</v>
      </c>
      <c r="L50" s="9"/>
      <c r="M50" s="9">
        <v>126</v>
      </c>
      <c r="N50" s="9">
        <v>3</v>
      </c>
      <c r="O50" s="9">
        <v>8</v>
      </c>
      <c r="P50" s="9">
        <v>171</v>
      </c>
      <c r="Q50" s="9">
        <v>231</v>
      </c>
      <c r="R50" s="9"/>
      <c r="S50" s="10">
        <v>544</v>
      </c>
      <c r="T50" s="9"/>
      <c r="U50" s="9"/>
      <c r="V50" s="9">
        <v>5</v>
      </c>
      <c r="W50" s="9"/>
      <c r="X50" s="9"/>
      <c r="Y50" s="9">
        <v>4</v>
      </c>
      <c r="Z50" s="9">
        <v>30</v>
      </c>
      <c r="AA50" s="9"/>
      <c r="AB50" s="10">
        <v>39</v>
      </c>
      <c r="AC50" s="14">
        <v>4672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50</v>
      </c>
      <c r="C51" s="9">
        <v>2</v>
      </c>
      <c r="D51" s="9">
        <v>2487</v>
      </c>
      <c r="E51" s="9">
        <v>58</v>
      </c>
      <c r="F51" s="9">
        <v>173</v>
      </c>
      <c r="G51" s="9">
        <v>4948</v>
      </c>
      <c r="H51" s="9">
        <v>5507</v>
      </c>
      <c r="I51" s="9">
        <v>4</v>
      </c>
      <c r="J51" s="10">
        <v>13229</v>
      </c>
      <c r="K51" s="9">
        <v>14</v>
      </c>
      <c r="L51" s="9"/>
      <c r="M51" s="9">
        <v>361</v>
      </c>
      <c r="N51" s="9">
        <v>8</v>
      </c>
      <c r="O51" s="9">
        <v>40</v>
      </c>
      <c r="P51" s="9">
        <v>740</v>
      </c>
      <c r="Q51" s="9">
        <v>1064</v>
      </c>
      <c r="R51" s="9"/>
      <c r="S51" s="10">
        <v>2227</v>
      </c>
      <c r="T51" s="9"/>
      <c r="U51" s="9"/>
      <c r="V51" s="9">
        <v>12</v>
      </c>
      <c r="W51" s="9"/>
      <c r="X51" s="9"/>
      <c r="Y51" s="9">
        <v>28</v>
      </c>
      <c r="Z51" s="9">
        <v>74</v>
      </c>
      <c r="AA51" s="9">
        <v>1</v>
      </c>
      <c r="AB51" s="10">
        <v>115</v>
      </c>
      <c r="AC51" s="14">
        <v>15571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6</v>
      </c>
      <c r="C52" s="9"/>
      <c r="D52" s="9">
        <v>361</v>
      </c>
      <c r="E52" s="9">
        <v>2</v>
      </c>
      <c r="F52" s="9">
        <v>11</v>
      </c>
      <c r="G52" s="9">
        <v>1518</v>
      </c>
      <c r="H52" s="9">
        <v>779</v>
      </c>
      <c r="I52" s="9"/>
      <c r="J52" s="10">
        <v>2677</v>
      </c>
      <c r="K52" s="9">
        <v>1</v>
      </c>
      <c r="L52" s="9"/>
      <c r="M52" s="9">
        <v>106</v>
      </c>
      <c r="N52" s="9"/>
      <c r="O52" s="9">
        <v>4</v>
      </c>
      <c r="P52" s="9">
        <v>288</v>
      </c>
      <c r="Q52" s="9">
        <v>223</v>
      </c>
      <c r="R52" s="9"/>
      <c r="S52" s="10">
        <v>622</v>
      </c>
      <c r="T52" s="9"/>
      <c r="U52" s="9"/>
      <c r="V52" s="9"/>
      <c r="W52" s="9"/>
      <c r="X52" s="9"/>
      <c r="Y52" s="9">
        <v>8</v>
      </c>
      <c r="Z52" s="9">
        <v>13</v>
      </c>
      <c r="AA52" s="9"/>
      <c r="AB52" s="10">
        <v>21</v>
      </c>
      <c r="AC52" s="14">
        <v>3320</v>
      </c>
      <c r="AI52" s="19"/>
      <c r="AL52" s="19"/>
      <c r="AU52" s="19"/>
    </row>
    <row r="53" spans="1:47" x14ac:dyDescent="0.15">
      <c r="A53" s="8" t="s">
        <v>15</v>
      </c>
      <c r="B53" s="9">
        <v>14</v>
      </c>
      <c r="C53" s="9">
        <v>4</v>
      </c>
      <c r="D53" s="9">
        <v>4840</v>
      </c>
      <c r="E53" s="9">
        <v>57</v>
      </c>
      <c r="F53" s="9">
        <v>127</v>
      </c>
      <c r="G53" s="9">
        <v>1839</v>
      </c>
      <c r="H53" s="9">
        <v>5944</v>
      </c>
      <c r="I53" s="9">
        <v>3</v>
      </c>
      <c r="J53" s="10">
        <v>12828</v>
      </c>
      <c r="K53" s="9">
        <v>4</v>
      </c>
      <c r="L53" s="9"/>
      <c r="M53" s="9">
        <v>511</v>
      </c>
      <c r="N53" s="9">
        <v>11</v>
      </c>
      <c r="O53" s="9">
        <v>32</v>
      </c>
      <c r="P53" s="9">
        <v>262</v>
      </c>
      <c r="Q53" s="9">
        <v>837</v>
      </c>
      <c r="R53" s="9">
        <v>1</v>
      </c>
      <c r="S53" s="10">
        <v>1658</v>
      </c>
      <c r="T53" s="9"/>
      <c r="U53" s="9"/>
      <c r="V53" s="9">
        <v>44</v>
      </c>
      <c r="W53" s="9"/>
      <c r="X53" s="9"/>
      <c r="Y53" s="9">
        <v>9</v>
      </c>
      <c r="Z53" s="9">
        <v>107</v>
      </c>
      <c r="AA53" s="9"/>
      <c r="AB53" s="10">
        <v>160</v>
      </c>
      <c r="AC53" s="14">
        <v>14646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26</v>
      </c>
      <c r="C54" s="9">
        <v>4</v>
      </c>
      <c r="D54" s="9">
        <v>1257</v>
      </c>
      <c r="E54" s="9">
        <v>7</v>
      </c>
      <c r="F54" s="9">
        <v>26</v>
      </c>
      <c r="G54" s="9">
        <v>2847</v>
      </c>
      <c r="H54" s="9">
        <v>2198</v>
      </c>
      <c r="I54" s="9">
        <v>6</v>
      </c>
      <c r="J54" s="10">
        <v>6371</v>
      </c>
      <c r="K54" s="9">
        <v>8</v>
      </c>
      <c r="L54" s="9"/>
      <c r="M54" s="9">
        <v>156</v>
      </c>
      <c r="N54" s="9">
        <v>2</v>
      </c>
      <c r="O54" s="9">
        <v>8</v>
      </c>
      <c r="P54" s="9">
        <v>355</v>
      </c>
      <c r="Q54" s="9">
        <v>464</v>
      </c>
      <c r="R54" s="9"/>
      <c r="S54" s="10">
        <v>993</v>
      </c>
      <c r="T54" s="9"/>
      <c r="U54" s="9"/>
      <c r="V54" s="9">
        <v>13</v>
      </c>
      <c r="W54" s="9"/>
      <c r="X54" s="9"/>
      <c r="Y54" s="9">
        <v>30</v>
      </c>
      <c r="Z54" s="9">
        <v>70</v>
      </c>
      <c r="AA54" s="9"/>
      <c r="AB54" s="10">
        <v>113</v>
      </c>
      <c r="AC54" s="14">
        <v>7477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439</v>
      </c>
      <c r="C55" s="9">
        <v>53</v>
      </c>
      <c r="D55" s="9">
        <v>39063</v>
      </c>
      <c r="E55" s="9">
        <v>216</v>
      </c>
      <c r="F55" s="9">
        <v>769</v>
      </c>
      <c r="G55" s="9">
        <v>25535</v>
      </c>
      <c r="H55" s="9">
        <v>35147</v>
      </c>
      <c r="I55" s="9">
        <v>71</v>
      </c>
      <c r="J55" s="10">
        <v>101293</v>
      </c>
      <c r="K55" s="9">
        <v>69</v>
      </c>
      <c r="L55" s="9">
        <v>4</v>
      </c>
      <c r="M55" s="9">
        <v>3855</v>
      </c>
      <c r="N55" s="9">
        <v>71</v>
      </c>
      <c r="O55" s="9">
        <v>195</v>
      </c>
      <c r="P55" s="9">
        <v>2677</v>
      </c>
      <c r="Q55" s="9">
        <v>5738</v>
      </c>
      <c r="R55" s="9">
        <v>16</v>
      </c>
      <c r="S55" s="10">
        <v>12625</v>
      </c>
      <c r="T55" s="9">
        <v>1</v>
      </c>
      <c r="U55" s="9"/>
      <c r="V55" s="9">
        <v>187</v>
      </c>
      <c r="W55" s="9">
        <v>6</v>
      </c>
      <c r="X55" s="9">
        <v>2</v>
      </c>
      <c r="Y55" s="9">
        <v>175</v>
      </c>
      <c r="Z55" s="9">
        <v>639</v>
      </c>
      <c r="AA55" s="9"/>
      <c r="AB55" s="10">
        <v>1010</v>
      </c>
      <c r="AC55" s="14">
        <v>114928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9</v>
      </c>
      <c r="C56" s="9">
        <v>1</v>
      </c>
      <c r="D56" s="9">
        <v>264</v>
      </c>
      <c r="E56" s="9">
        <v>5</v>
      </c>
      <c r="F56" s="9">
        <v>33</v>
      </c>
      <c r="G56" s="9">
        <v>2631</v>
      </c>
      <c r="H56" s="9">
        <v>1065</v>
      </c>
      <c r="I56" s="9"/>
      <c r="J56" s="10">
        <v>4008</v>
      </c>
      <c r="K56" s="9"/>
      <c r="L56" s="9"/>
      <c r="M56" s="9">
        <v>40</v>
      </c>
      <c r="N56" s="9">
        <v>1</v>
      </c>
      <c r="O56" s="9">
        <v>11</v>
      </c>
      <c r="P56" s="9">
        <v>287</v>
      </c>
      <c r="Q56" s="9">
        <v>233</v>
      </c>
      <c r="R56" s="9"/>
      <c r="S56" s="10">
        <v>572</v>
      </c>
      <c r="T56" s="9"/>
      <c r="U56" s="9"/>
      <c r="V56" s="9">
        <v>1</v>
      </c>
      <c r="W56" s="9"/>
      <c r="X56" s="9"/>
      <c r="Y56" s="9">
        <v>30</v>
      </c>
      <c r="Z56" s="9">
        <v>37</v>
      </c>
      <c r="AA56" s="9"/>
      <c r="AB56" s="10">
        <v>68</v>
      </c>
      <c r="AC56" s="14">
        <v>4648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34</v>
      </c>
      <c r="C57" s="9">
        <v>8</v>
      </c>
      <c r="D57" s="9">
        <v>1984</v>
      </c>
      <c r="E57" s="9">
        <v>10</v>
      </c>
      <c r="F57" s="9">
        <v>52</v>
      </c>
      <c r="G57" s="9">
        <v>2614</v>
      </c>
      <c r="H57" s="9">
        <v>2199</v>
      </c>
      <c r="I57" s="9">
        <v>4</v>
      </c>
      <c r="J57" s="10">
        <v>6905</v>
      </c>
      <c r="K57" s="9">
        <v>5</v>
      </c>
      <c r="L57" s="9"/>
      <c r="M57" s="9">
        <v>284</v>
      </c>
      <c r="N57" s="9">
        <v>2</v>
      </c>
      <c r="O57" s="9">
        <v>13</v>
      </c>
      <c r="P57" s="9">
        <v>430</v>
      </c>
      <c r="Q57" s="9">
        <v>489</v>
      </c>
      <c r="R57" s="9"/>
      <c r="S57" s="10">
        <v>1223</v>
      </c>
      <c r="T57" s="9"/>
      <c r="U57" s="9"/>
      <c r="V57" s="9">
        <v>5</v>
      </c>
      <c r="W57" s="9"/>
      <c r="X57" s="9"/>
      <c r="Y57" s="9">
        <v>7</v>
      </c>
      <c r="Z57" s="9">
        <v>23</v>
      </c>
      <c r="AA57" s="9"/>
      <c r="AB57" s="10">
        <v>35</v>
      </c>
      <c r="AC57" s="14">
        <v>8163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51</v>
      </c>
      <c r="C58" s="9">
        <v>4</v>
      </c>
      <c r="D58" s="9">
        <v>5185</v>
      </c>
      <c r="E58" s="9">
        <v>69</v>
      </c>
      <c r="F58" s="9">
        <v>172</v>
      </c>
      <c r="G58" s="9">
        <v>4247</v>
      </c>
      <c r="H58" s="9">
        <v>7921</v>
      </c>
      <c r="I58" s="9">
        <v>7</v>
      </c>
      <c r="J58" s="10">
        <v>17656</v>
      </c>
      <c r="K58" s="9">
        <v>7</v>
      </c>
      <c r="L58" s="9"/>
      <c r="M58" s="9">
        <v>603</v>
      </c>
      <c r="N58" s="9">
        <v>23</v>
      </c>
      <c r="O58" s="9">
        <v>54</v>
      </c>
      <c r="P58" s="9">
        <v>700</v>
      </c>
      <c r="Q58" s="9">
        <v>1315</v>
      </c>
      <c r="R58" s="9">
        <v>1</v>
      </c>
      <c r="S58" s="10">
        <v>2703</v>
      </c>
      <c r="T58" s="9"/>
      <c r="U58" s="9"/>
      <c r="V58" s="9">
        <v>35</v>
      </c>
      <c r="W58" s="9"/>
      <c r="X58" s="9">
        <v>1</v>
      </c>
      <c r="Y58" s="9">
        <v>31</v>
      </c>
      <c r="Z58" s="9">
        <v>137</v>
      </c>
      <c r="AA58" s="9"/>
      <c r="AB58" s="10">
        <v>204</v>
      </c>
      <c r="AC58" s="14">
        <v>20563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15</v>
      </c>
      <c r="C59" s="9">
        <v>3</v>
      </c>
      <c r="D59" s="9">
        <v>1559</v>
      </c>
      <c r="E59" s="9">
        <v>18</v>
      </c>
      <c r="F59" s="9">
        <v>36</v>
      </c>
      <c r="G59" s="9">
        <v>811</v>
      </c>
      <c r="H59" s="9">
        <v>1435</v>
      </c>
      <c r="I59" s="9">
        <v>2</v>
      </c>
      <c r="J59" s="10">
        <v>3879</v>
      </c>
      <c r="K59" s="9">
        <v>5</v>
      </c>
      <c r="L59" s="9"/>
      <c r="M59" s="9">
        <v>180</v>
      </c>
      <c r="N59" s="9">
        <v>7</v>
      </c>
      <c r="O59" s="9">
        <v>10</v>
      </c>
      <c r="P59" s="9">
        <v>109</v>
      </c>
      <c r="Q59" s="9">
        <v>292</v>
      </c>
      <c r="R59" s="9"/>
      <c r="S59" s="10">
        <v>603</v>
      </c>
      <c r="T59" s="9"/>
      <c r="U59" s="9"/>
      <c r="V59" s="9">
        <v>1</v>
      </c>
      <c r="W59" s="9"/>
      <c r="X59" s="9"/>
      <c r="Y59" s="9">
        <v>3</v>
      </c>
      <c r="Z59" s="9">
        <v>10</v>
      </c>
      <c r="AA59" s="9"/>
      <c r="AB59" s="10">
        <v>14</v>
      </c>
      <c r="AC59" s="14">
        <v>4496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158</v>
      </c>
      <c r="E60" s="9">
        <v>4</v>
      </c>
      <c r="F60" s="9">
        <v>18</v>
      </c>
      <c r="G60" s="9">
        <v>110</v>
      </c>
      <c r="H60" s="9">
        <v>311</v>
      </c>
      <c r="I60" s="9">
        <v>1</v>
      </c>
      <c r="J60" s="10">
        <v>605</v>
      </c>
      <c r="K60" s="9">
        <v>1</v>
      </c>
      <c r="L60" s="9"/>
      <c r="M60" s="9">
        <v>27</v>
      </c>
      <c r="N60" s="9">
        <v>2</v>
      </c>
      <c r="O60" s="9">
        <v>1</v>
      </c>
      <c r="P60" s="9">
        <v>43</v>
      </c>
      <c r="Q60" s="9">
        <v>70</v>
      </c>
      <c r="R60" s="9"/>
      <c r="S60" s="10">
        <v>144</v>
      </c>
      <c r="T60" s="9"/>
      <c r="U60" s="9"/>
      <c r="V60" s="9"/>
      <c r="W60" s="9"/>
      <c r="X60" s="9"/>
      <c r="Y60" s="9"/>
      <c r="Z60" s="9">
        <v>3</v>
      </c>
      <c r="AA60" s="9"/>
      <c r="AB60" s="10">
        <v>3</v>
      </c>
      <c r="AC60" s="14">
        <v>752</v>
      </c>
    </row>
    <row r="61" spans="1:47" x14ac:dyDescent="0.15">
      <c r="A61" s="8" t="s">
        <v>7</v>
      </c>
      <c r="B61" s="9">
        <v>11</v>
      </c>
      <c r="C61" s="9">
        <v>1</v>
      </c>
      <c r="D61" s="9">
        <v>2451</v>
      </c>
      <c r="E61" s="9">
        <v>46</v>
      </c>
      <c r="F61" s="9">
        <v>55</v>
      </c>
      <c r="G61" s="9">
        <v>824</v>
      </c>
      <c r="H61" s="9">
        <v>2128</v>
      </c>
      <c r="I61" s="9">
        <v>3</v>
      </c>
      <c r="J61" s="10">
        <v>5519</v>
      </c>
      <c r="K61" s="9">
        <v>4</v>
      </c>
      <c r="L61" s="9"/>
      <c r="M61" s="9">
        <v>296</v>
      </c>
      <c r="N61" s="9">
        <v>12</v>
      </c>
      <c r="O61" s="9">
        <v>17</v>
      </c>
      <c r="P61" s="9">
        <v>139</v>
      </c>
      <c r="Q61" s="9">
        <v>395</v>
      </c>
      <c r="R61" s="9">
        <v>1</v>
      </c>
      <c r="S61" s="10">
        <v>864</v>
      </c>
      <c r="T61" s="9"/>
      <c r="U61" s="9"/>
      <c r="V61" s="9">
        <v>14</v>
      </c>
      <c r="W61" s="9"/>
      <c r="X61" s="9"/>
      <c r="Y61" s="9">
        <v>3</v>
      </c>
      <c r="Z61" s="9">
        <v>47</v>
      </c>
      <c r="AA61" s="9"/>
      <c r="AB61" s="10">
        <v>64</v>
      </c>
      <c r="AC61" s="14">
        <v>6447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11</v>
      </c>
      <c r="C62" s="9">
        <v>2</v>
      </c>
      <c r="D62" s="9">
        <v>244</v>
      </c>
      <c r="E62" s="9">
        <v>1</v>
      </c>
      <c r="F62" s="9">
        <v>3</v>
      </c>
      <c r="G62" s="9">
        <v>883</v>
      </c>
      <c r="H62" s="9">
        <v>464</v>
      </c>
      <c r="I62" s="9"/>
      <c r="J62" s="10">
        <v>1608</v>
      </c>
      <c r="K62" s="9"/>
      <c r="L62" s="9"/>
      <c r="M62" s="9">
        <v>30</v>
      </c>
      <c r="N62" s="9">
        <v>1</v>
      </c>
      <c r="O62" s="9">
        <v>2</v>
      </c>
      <c r="P62" s="9">
        <v>86</v>
      </c>
      <c r="Q62" s="9">
        <v>110</v>
      </c>
      <c r="R62" s="9"/>
      <c r="S62" s="10">
        <v>229</v>
      </c>
      <c r="T62" s="9"/>
      <c r="U62" s="9"/>
      <c r="V62" s="9">
        <v>1</v>
      </c>
      <c r="W62" s="9"/>
      <c r="X62" s="9"/>
      <c r="Y62" s="9">
        <v>2</v>
      </c>
      <c r="Z62" s="9">
        <v>4</v>
      </c>
      <c r="AA62" s="9"/>
      <c r="AB62" s="10">
        <v>7</v>
      </c>
      <c r="AC62" s="14">
        <v>1844</v>
      </c>
      <c r="AL62" s="19"/>
      <c r="AU62" s="19"/>
    </row>
    <row r="63" spans="1:47" x14ac:dyDescent="0.15">
      <c r="A63" s="8" t="s">
        <v>5</v>
      </c>
      <c r="B63" s="9">
        <v>28</v>
      </c>
      <c r="C63" s="9">
        <v>7</v>
      </c>
      <c r="D63" s="9">
        <v>6079</v>
      </c>
      <c r="E63" s="9">
        <v>75</v>
      </c>
      <c r="F63" s="9">
        <v>235</v>
      </c>
      <c r="G63" s="9">
        <v>3730</v>
      </c>
      <c r="H63" s="9">
        <v>9642</v>
      </c>
      <c r="I63" s="9">
        <v>10</v>
      </c>
      <c r="J63" s="10">
        <v>19806</v>
      </c>
      <c r="K63" s="9">
        <v>13</v>
      </c>
      <c r="L63" s="9">
        <v>2</v>
      </c>
      <c r="M63" s="9">
        <v>1223</v>
      </c>
      <c r="N63" s="9">
        <v>27</v>
      </c>
      <c r="O63" s="9">
        <v>90</v>
      </c>
      <c r="P63" s="9">
        <v>1013</v>
      </c>
      <c r="Q63" s="9">
        <v>2421</v>
      </c>
      <c r="R63" s="9">
        <v>4</v>
      </c>
      <c r="S63" s="10">
        <v>4793</v>
      </c>
      <c r="T63" s="9"/>
      <c r="U63" s="9">
        <v>2</v>
      </c>
      <c r="V63" s="9">
        <v>27</v>
      </c>
      <c r="W63" s="9"/>
      <c r="X63" s="9">
        <v>3</v>
      </c>
      <c r="Y63" s="9">
        <v>21</v>
      </c>
      <c r="Z63" s="9">
        <v>179</v>
      </c>
      <c r="AA63" s="9"/>
      <c r="AB63" s="10">
        <v>232</v>
      </c>
      <c r="AC63" s="14">
        <v>24831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73</v>
      </c>
      <c r="C64" s="9">
        <v>5</v>
      </c>
      <c r="D64" s="9">
        <v>2677</v>
      </c>
      <c r="E64" s="9">
        <v>43</v>
      </c>
      <c r="F64" s="9">
        <v>209</v>
      </c>
      <c r="G64" s="9">
        <v>8105</v>
      </c>
      <c r="H64" s="9">
        <v>6455</v>
      </c>
      <c r="I64" s="9">
        <v>5</v>
      </c>
      <c r="J64" s="10">
        <v>17572</v>
      </c>
      <c r="K64" s="9">
        <v>18</v>
      </c>
      <c r="L64" s="9"/>
      <c r="M64" s="9">
        <v>387</v>
      </c>
      <c r="N64" s="9">
        <v>12</v>
      </c>
      <c r="O64" s="9">
        <v>46</v>
      </c>
      <c r="P64" s="9">
        <v>1393</v>
      </c>
      <c r="Q64" s="9">
        <v>1274</v>
      </c>
      <c r="R64" s="9">
        <v>1</v>
      </c>
      <c r="S64" s="10">
        <v>3131</v>
      </c>
      <c r="T64" s="9">
        <v>1</v>
      </c>
      <c r="U64" s="9"/>
      <c r="V64" s="9">
        <v>9</v>
      </c>
      <c r="W64" s="9"/>
      <c r="X64" s="9"/>
      <c r="Y64" s="9">
        <v>32</v>
      </c>
      <c r="Z64" s="9">
        <v>86</v>
      </c>
      <c r="AA64" s="9"/>
      <c r="AB64" s="10">
        <v>128</v>
      </c>
      <c r="AC64" s="14">
        <v>20831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18</v>
      </c>
      <c r="C65" s="9">
        <v>2</v>
      </c>
      <c r="D65" s="9">
        <v>226</v>
      </c>
      <c r="E65" s="9">
        <v>1</v>
      </c>
      <c r="F65" s="9">
        <v>28</v>
      </c>
      <c r="G65" s="9">
        <v>2120</v>
      </c>
      <c r="H65" s="9">
        <v>691</v>
      </c>
      <c r="I65" s="9">
        <v>1</v>
      </c>
      <c r="J65" s="10">
        <v>3087</v>
      </c>
      <c r="K65" s="9">
        <v>4</v>
      </c>
      <c r="L65" s="9"/>
      <c r="M65" s="9">
        <v>56</v>
      </c>
      <c r="N65" s="9"/>
      <c r="O65" s="9">
        <v>3</v>
      </c>
      <c r="P65" s="9">
        <v>205</v>
      </c>
      <c r="Q65" s="9">
        <v>110</v>
      </c>
      <c r="R65" s="9">
        <v>1</v>
      </c>
      <c r="S65" s="10">
        <v>379</v>
      </c>
      <c r="T65" s="9"/>
      <c r="U65" s="9"/>
      <c r="V65" s="9"/>
      <c r="W65" s="9"/>
      <c r="X65" s="9"/>
      <c r="Y65" s="9">
        <v>21</v>
      </c>
      <c r="Z65" s="9">
        <v>14</v>
      </c>
      <c r="AA65" s="9"/>
      <c r="AB65" s="10">
        <v>35</v>
      </c>
      <c r="AC65" s="14">
        <v>3501</v>
      </c>
      <c r="AI65" s="19"/>
      <c r="AL65" s="19"/>
      <c r="AU65" s="19"/>
    </row>
    <row r="66" spans="1:47" x14ac:dyDescent="0.15">
      <c r="A66" s="8" t="s">
        <v>2</v>
      </c>
      <c r="B66" s="9">
        <v>731</v>
      </c>
      <c r="C66" s="9">
        <v>120</v>
      </c>
      <c r="D66" s="9">
        <v>39298</v>
      </c>
      <c r="E66" s="9">
        <v>291</v>
      </c>
      <c r="F66" s="9">
        <v>1862</v>
      </c>
      <c r="G66" s="9">
        <v>65823</v>
      </c>
      <c r="H66" s="9">
        <v>74955</v>
      </c>
      <c r="I66" s="9">
        <v>105</v>
      </c>
      <c r="J66" s="10">
        <v>183185</v>
      </c>
      <c r="K66" s="9">
        <v>135</v>
      </c>
      <c r="L66" s="9">
        <v>6</v>
      </c>
      <c r="M66" s="9">
        <v>4069</v>
      </c>
      <c r="N66" s="9">
        <v>63</v>
      </c>
      <c r="O66" s="9">
        <v>325</v>
      </c>
      <c r="P66" s="9">
        <v>6732</v>
      </c>
      <c r="Q66" s="9">
        <v>9648</v>
      </c>
      <c r="R66" s="9">
        <v>14</v>
      </c>
      <c r="S66" s="10">
        <v>20992</v>
      </c>
      <c r="T66" s="9">
        <v>8</v>
      </c>
      <c r="U66" s="9">
        <v>3</v>
      </c>
      <c r="V66" s="9">
        <v>246</v>
      </c>
      <c r="W66" s="9">
        <v>5</v>
      </c>
      <c r="X66" s="9">
        <v>17</v>
      </c>
      <c r="Y66" s="9">
        <v>550</v>
      </c>
      <c r="Z66" s="9">
        <v>1767</v>
      </c>
      <c r="AA66" s="9">
        <v>1</v>
      </c>
      <c r="AB66" s="10">
        <v>2597</v>
      </c>
      <c r="AC66" s="14">
        <v>206774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21</v>
      </c>
      <c r="C67" s="9">
        <v>1</v>
      </c>
      <c r="D67" s="9">
        <v>632</v>
      </c>
      <c r="E67" s="9">
        <v>3</v>
      </c>
      <c r="F67" s="9">
        <v>29</v>
      </c>
      <c r="G67" s="9">
        <v>3012</v>
      </c>
      <c r="H67" s="9">
        <v>1845</v>
      </c>
      <c r="I67" s="9">
        <v>4</v>
      </c>
      <c r="J67" s="10">
        <v>5547</v>
      </c>
      <c r="K67" s="9">
        <v>3</v>
      </c>
      <c r="L67" s="9"/>
      <c r="M67" s="9">
        <v>62</v>
      </c>
      <c r="N67" s="9"/>
      <c r="O67" s="9">
        <v>1</v>
      </c>
      <c r="P67" s="9">
        <v>193</v>
      </c>
      <c r="Q67" s="9">
        <v>205</v>
      </c>
      <c r="R67" s="9"/>
      <c r="S67" s="10">
        <v>464</v>
      </c>
      <c r="T67" s="122"/>
      <c r="U67" s="122"/>
      <c r="V67" s="122">
        <v>1</v>
      </c>
      <c r="W67" s="122"/>
      <c r="X67" s="122"/>
      <c r="Y67" s="122">
        <v>22</v>
      </c>
      <c r="Z67" s="122">
        <v>52</v>
      </c>
      <c r="AA67" s="122"/>
      <c r="AB67" s="122">
        <v>75</v>
      </c>
      <c r="AC67" s="14">
        <v>6086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10112</v>
      </c>
      <c r="C68" s="7">
        <v>1584</v>
      </c>
      <c r="D68" s="7">
        <v>1062366</v>
      </c>
      <c r="E68" s="7">
        <v>8030</v>
      </c>
      <c r="F68" s="7">
        <v>36990</v>
      </c>
      <c r="G68" s="7">
        <v>974795</v>
      </c>
      <c r="H68" s="7">
        <v>1421291</v>
      </c>
      <c r="I68" s="7">
        <v>1825</v>
      </c>
      <c r="J68" s="13">
        <v>3516993</v>
      </c>
      <c r="K68" s="7">
        <v>2258</v>
      </c>
      <c r="L68" s="7">
        <v>80</v>
      </c>
      <c r="M68" s="7">
        <v>123637</v>
      </c>
      <c r="N68" s="7">
        <v>2200</v>
      </c>
      <c r="O68" s="7">
        <v>7988</v>
      </c>
      <c r="P68" s="7">
        <v>117652</v>
      </c>
      <c r="Q68" s="7">
        <v>225845</v>
      </c>
      <c r="R68" s="7">
        <v>366</v>
      </c>
      <c r="S68" s="13">
        <v>480026</v>
      </c>
      <c r="T68" s="7">
        <v>100</v>
      </c>
      <c r="U68" s="7">
        <v>46</v>
      </c>
      <c r="V68" s="7">
        <v>6828</v>
      </c>
      <c r="W68" s="7">
        <v>61</v>
      </c>
      <c r="X68" s="7">
        <v>187</v>
      </c>
      <c r="Y68" s="7">
        <v>7526</v>
      </c>
      <c r="Z68" s="7">
        <v>31314</v>
      </c>
      <c r="AA68" s="7">
        <v>21</v>
      </c>
      <c r="AB68" s="13">
        <v>46083</v>
      </c>
      <c r="AC68" s="7">
        <v>4043102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87" t="s">
        <v>193</v>
      </c>
      <c r="B1" s="187"/>
      <c r="C1" s="187"/>
      <c r="D1" s="187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4" sqref="A4"/>
    </sheetView>
  </sheetViews>
  <sheetFormatPr defaultColWidth="9.140625" defaultRowHeight="12.75" x14ac:dyDescent="0.2"/>
  <cols>
    <col min="1" max="1" width="11.7109375" style="157" bestFit="1" customWidth="1"/>
    <col min="2" max="3" width="10.140625" style="157" bestFit="1" customWidth="1"/>
    <col min="4" max="4" width="9.5703125" style="157" bestFit="1" customWidth="1"/>
    <col min="5" max="5" width="12.7109375" style="157" bestFit="1" customWidth="1"/>
    <col min="6" max="7" width="8.42578125" style="157" bestFit="1" customWidth="1"/>
    <col min="8" max="8" width="9.5703125" style="157" bestFit="1" customWidth="1"/>
    <col min="9" max="9" width="14.28515625" style="157" bestFit="1" customWidth="1"/>
    <col min="10" max="10" width="7.85546875" style="157" bestFit="1" customWidth="1"/>
    <col min="11" max="11" width="7.28515625" style="158" bestFit="1" customWidth="1"/>
    <col min="12" max="12" width="9.5703125" style="158" bestFit="1" customWidth="1"/>
    <col min="13" max="13" width="12.85546875" style="158" bestFit="1" customWidth="1"/>
    <col min="14" max="14" width="11.7109375" style="158" bestFit="1" customWidth="1"/>
    <col min="15" max="16384" width="9.140625" style="1"/>
  </cols>
  <sheetData>
    <row r="1" spans="1:24" ht="25.5" customHeight="1" x14ac:dyDescent="0.15">
      <c r="A1" s="193" t="str">
        <f>"Total Registered Voters by Gender &amp; Status" &amp; CHAR(10)&amp;
RIGHT(Status!A1,25)</f>
        <v>Total Registered Voters by Gender &amp; Status
as of 03:18 on 07/01/2020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5"/>
    </row>
    <row r="2" spans="1:24" s="145" customFormat="1" ht="14.25" x14ac:dyDescent="0.2">
      <c r="A2" s="191" t="s">
        <v>67</v>
      </c>
      <c r="B2" s="188" t="s">
        <v>66</v>
      </c>
      <c r="C2" s="188"/>
      <c r="D2" s="188"/>
      <c r="E2" s="189" t="s">
        <v>78</v>
      </c>
      <c r="F2" s="188" t="s">
        <v>65</v>
      </c>
      <c r="G2" s="188"/>
      <c r="H2" s="188"/>
      <c r="I2" s="189" t="s">
        <v>79</v>
      </c>
      <c r="J2" s="188" t="s">
        <v>288</v>
      </c>
      <c r="K2" s="188"/>
      <c r="L2" s="188"/>
      <c r="M2" s="189" t="s">
        <v>289</v>
      </c>
      <c r="N2" s="191" t="s">
        <v>77</v>
      </c>
    </row>
    <row r="3" spans="1:24" s="145" customFormat="1" ht="14.25" x14ac:dyDescent="0.2">
      <c r="A3" s="192"/>
      <c r="B3" s="146" t="s">
        <v>76</v>
      </c>
      <c r="C3" s="146" t="s">
        <v>75</v>
      </c>
      <c r="D3" s="146" t="s">
        <v>74</v>
      </c>
      <c r="E3" s="190"/>
      <c r="F3" s="146" t="s">
        <v>76</v>
      </c>
      <c r="G3" s="146" t="s">
        <v>75</v>
      </c>
      <c r="H3" s="146" t="s">
        <v>74</v>
      </c>
      <c r="I3" s="190"/>
      <c r="J3" s="146" t="s">
        <v>76</v>
      </c>
      <c r="K3" s="146" t="s">
        <v>75</v>
      </c>
      <c r="L3" s="146" t="s">
        <v>74</v>
      </c>
      <c r="M3" s="190"/>
      <c r="N3" s="192"/>
    </row>
    <row r="4" spans="1:24" s="145" customFormat="1" ht="14.25" x14ac:dyDescent="0.2">
      <c r="A4" s="147" t="s">
        <v>64</v>
      </c>
      <c r="B4" s="148">
        <v>134592</v>
      </c>
      <c r="C4" s="148">
        <v>125710</v>
      </c>
      <c r="D4" s="148">
        <v>4824</v>
      </c>
      <c r="E4" s="149">
        <v>265126</v>
      </c>
      <c r="F4" s="148">
        <v>15047</v>
      </c>
      <c r="G4" s="148">
        <v>15246</v>
      </c>
      <c r="H4" s="148">
        <v>1216</v>
      </c>
      <c r="I4" s="149">
        <v>31509</v>
      </c>
      <c r="J4" s="148">
        <v>1601</v>
      </c>
      <c r="K4" s="148">
        <v>1552</v>
      </c>
      <c r="L4" s="148">
        <v>182</v>
      </c>
      <c r="M4" s="149">
        <v>3335</v>
      </c>
      <c r="N4" s="150">
        <v>299970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.25" x14ac:dyDescent="0.2">
      <c r="A5" s="147" t="s">
        <v>63</v>
      </c>
      <c r="B5" s="148">
        <v>4648</v>
      </c>
      <c r="C5" s="148">
        <v>4067</v>
      </c>
      <c r="D5" s="148">
        <v>101</v>
      </c>
      <c r="E5" s="149">
        <v>8816</v>
      </c>
      <c r="F5" s="148">
        <v>715</v>
      </c>
      <c r="G5" s="148">
        <v>769</v>
      </c>
      <c r="H5" s="152">
        <v>72</v>
      </c>
      <c r="I5" s="149">
        <v>1556</v>
      </c>
      <c r="J5" s="148">
        <v>15</v>
      </c>
      <c r="K5" s="148">
        <v>14</v>
      </c>
      <c r="L5" s="152">
        <v>3</v>
      </c>
      <c r="M5" s="149">
        <v>32</v>
      </c>
      <c r="N5" s="150">
        <v>10404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.25" x14ac:dyDescent="0.2">
      <c r="A6" s="147" t="s">
        <v>62</v>
      </c>
      <c r="B6" s="148">
        <v>196821</v>
      </c>
      <c r="C6" s="148">
        <v>182008</v>
      </c>
      <c r="D6" s="148">
        <v>3245</v>
      </c>
      <c r="E6" s="149">
        <v>382074</v>
      </c>
      <c r="F6" s="148">
        <v>27534</v>
      </c>
      <c r="G6" s="148">
        <v>27119</v>
      </c>
      <c r="H6" s="148">
        <v>1241</v>
      </c>
      <c r="I6" s="149">
        <v>55894</v>
      </c>
      <c r="J6" s="148">
        <v>3063</v>
      </c>
      <c r="K6" s="148">
        <v>2951</v>
      </c>
      <c r="L6" s="148">
        <v>42</v>
      </c>
      <c r="M6" s="149">
        <v>6056</v>
      </c>
      <c r="N6" s="150">
        <v>444024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.25" x14ac:dyDescent="0.2">
      <c r="A7" s="147" t="s">
        <v>61</v>
      </c>
      <c r="B7" s="148">
        <v>4849</v>
      </c>
      <c r="C7" s="148">
        <v>4729</v>
      </c>
      <c r="D7" s="152">
        <v>23</v>
      </c>
      <c r="E7" s="149">
        <v>9601</v>
      </c>
      <c r="F7" s="148">
        <v>758</v>
      </c>
      <c r="G7" s="148">
        <v>815</v>
      </c>
      <c r="H7" s="152">
        <v>7</v>
      </c>
      <c r="I7" s="149">
        <v>1580</v>
      </c>
      <c r="J7" s="148">
        <v>36</v>
      </c>
      <c r="K7" s="148">
        <v>43</v>
      </c>
      <c r="L7" s="152"/>
      <c r="M7" s="149">
        <v>79</v>
      </c>
      <c r="N7" s="150">
        <v>11260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.25" x14ac:dyDescent="0.2">
      <c r="A8" s="147" t="s">
        <v>60</v>
      </c>
      <c r="B8" s="148">
        <v>1292</v>
      </c>
      <c r="C8" s="148">
        <v>1267</v>
      </c>
      <c r="D8" s="152">
        <v>2</v>
      </c>
      <c r="E8" s="149">
        <v>2561</v>
      </c>
      <c r="F8" s="148">
        <v>182</v>
      </c>
      <c r="G8" s="148">
        <v>160</v>
      </c>
      <c r="H8" s="152"/>
      <c r="I8" s="149">
        <v>342</v>
      </c>
      <c r="J8" s="148">
        <v>20</v>
      </c>
      <c r="K8" s="148">
        <v>21</v>
      </c>
      <c r="L8" s="152"/>
      <c r="M8" s="149">
        <v>41</v>
      </c>
      <c r="N8" s="150">
        <v>2944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.25" x14ac:dyDescent="0.2">
      <c r="A9" s="147" t="s">
        <v>59</v>
      </c>
      <c r="B9" s="148">
        <v>1284</v>
      </c>
      <c r="C9" s="148">
        <v>1278</v>
      </c>
      <c r="D9" s="152">
        <v>2</v>
      </c>
      <c r="E9" s="149">
        <v>2564</v>
      </c>
      <c r="F9" s="148">
        <v>290</v>
      </c>
      <c r="G9" s="148">
        <v>338</v>
      </c>
      <c r="H9" s="152">
        <v>2</v>
      </c>
      <c r="I9" s="149">
        <v>630</v>
      </c>
      <c r="J9" s="148">
        <v>18</v>
      </c>
      <c r="K9" s="148">
        <v>12</v>
      </c>
      <c r="L9" s="152"/>
      <c r="M9" s="149">
        <v>30</v>
      </c>
      <c r="N9" s="150">
        <v>3224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.25" x14ac:dyDescent="0.2">
      <c r="A10" s="147" t="s">
        <v>58</v>
      </c>
      <c r="B10" s="148">
        <v>108232</v>
      </c>
      <c r="C10" s="148">
        <v>103407</v>
      </c>
      <c r="D10" s="148">
        <v>4931</v>
      </c>
      <c r="E10" s="149">
        <v>216570</v>
      </c>
      <c r="F10" s="148">
        <v>12365</v>
      </c>
      <c r="G10" s="148">
        <v>14138</v>
      </c>
      <c r="H10" s="148">
        <v>2318</v>
      </c>
      <c r="I10" s="149">
        <v>28821</v>
      </c>
      <c r="J10" s="148">
        <v>1268</v>
      </c>
      <c r="K10" s="148">
        <v>1285</v>
      </c>
      <c r="L10" s="148">
        <v>354</v>
      </c>
      <c r="M10" s="149">
        <v>2907</v>
      </c>
      <c r="N10" s="150">
        <v>248298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.25" x14ac:dyDescent="0.2">
      <c r="A11" s="147" t="s">
        <v>57</v>
      </c>
      <c r="B11" s="148">
        <v>24566</v>
      </c>
      <c r="C11" s="148">
        <v>23114</v>
      </c>
      <c r="D11" s="152">
        <v>272</v>
      </c>
      <c r="E11" s="149">
        <v>47952</v>
      </c>
      <c r="F11" s="148">
        <v>2942</v>
      </c>
      <c r="G11" s="148">
        <v>3127</v>
      </c>
      <c r="H11" s="152">
        <v>61</v>
      </c>
      <c r="I11" s="149">
        <v>6130</v>
      </c>
      <c r="J11" s="148">
        <v>331</v>
      </c>
      <c r="K11" s="148">
        <v>299</v>
      </c>
      <c r="L11" s="152">
        <v>8</v>
      </c>
      <c r="M11" s="149">
        <v>638</v>
      </c>
      <c r="N11" s="150">
        <v>54720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.25" x14ac:dyDescent="0.2">
      <c r="A12" s="147" t="s">
        <v>56</v>
      </c>
      <c r="B12" s="148">
        <v>7001</v>
      </c>
      <c r="C12" s="148">
        <v>6670</v>
      </c>
      <c r="D12" s="152">
        <v>178</v>
      </c>
      <c r="E12" s="149">
        <v>13849</v>
      </c>
      <c r="F12" s="148">
        <v>1036</v>
      </c>
      <c r="G12" s="148">
        <v>1097</v>
      </c>
      <c r="H12" s="152">
        <v>41</v>
      </c>
      <c r="I12" s="149">
        <v>2174</v>
      </c>
      <c r="J12" s="148">
        <v>55</v>
      </c>
      <c r="K12" s="148">
        <v>46</v>
      </c>
      <c r="L12" s="152">
        <v>6</v>
      </c>
      <c r="M12" s="149">
        <v>107</v>
      </c>
      <c r="N12" s="150">
        <v>16130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.25" x14ac:dyDescent="0.2">
      <c r="A13" s="147" t="s">
        <v>55</v>
      </c>
      <c r="B13" s="148">
        <v>626</v>
      </c>
      <c r="C13" s="148">
        <v>612</v>
      </c>
      <c r="D13" s="152"/>
      <c r="E13" s="149">
        <v>1238</v>
      </c>
      <c r="F13" s="148">
        <v>66</v>
      </c>
      <c r="G13" s="148">
        <v>93</v>
      </c>
      <c r="H13" s="152"/>
      <c r="I13" s="149">
        <v>159</v>
      </c>
      <c r="J13" s="148">
        <v>8</v>
      </c>
      <c r="K13" s="148">
        <v>12</v>
      </c>
      <c r="L13" s="152"/>
      <c r="M13" s="149">
        <v>20</v>
      </c>
      <c r="N13" s="150">
        <v>1417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.25" x14ac:dyDescent="0.2">
      <c r="A14" s="147" t="s">
        <v>54</v>
      </c>
      <c r="B14" s="148">
        <v>3379</v>
      </c>
      <c r="C14" s="148">
        <v>3741</v>
      </c>
      <c r="D14" s="152">
        <v>36</v>
      </c>
      <c r="E14" s="149">
        <v>7156</v>
      </c>
      <c r="F14" s="148">
        <v>496</v>
      </c>
      <c r="G14" s="148">
        <v>608</v>
      </c>
      <c r="H14" s="152">
        <v>9</v>
      </c>
      <c r="I14" s="149">
        <v>1113</v>
      </c>
      <c r="J14" s="148">
        <v>31</v>
      </c>
      <c r="K14" s="148">
        <v>31</v>
      </c>
      <c r="L14" s="152"/>
      <c r="M14" s="149">
        <v>62</v>
      </c>
      <c r="N14" s="150">
        <v>8331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.25" x14ac:dyDescent="0.2">
      <c r="A15" s="147" t="s">
        <v>53</v>
      </c>
      <c r="B15" s="148">
        <v>2513</v>
      </c>
      <c r="C15" s="148">
        <v>2375</v>
      </c>
      <c r="D15" s="152">
        <v>39</v>
      </c>
      <c r="E15" s="149">
        <v>4927</v>
      </c>
      <c r="F15" s="148">
        <v>237</v>
      </c>
      <c r="G15" s="148">
        <v>204</v>
      </c>
      <c r="H15" s="152">
        <v>11</v>
      </c>
      <c r="I15" s="149">
        <v>452</v>
      </c>
      <c r="J15" s="148">
        <v>5</v>
      </c>
      <c r="K15" s="148">
        <v>9</v>
      </c>
      <c r="L15" s="152">
        <v>1</v>
      </c>
      <c r="M15" s="149">
        <v>15</v>
      </c>
      <c r="N15" s="150">
        <v>5394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.25" x14ac:dyDescent="0.2">
      <c r="A16" s="147" t="s">
        <v>52</v>
      </c>
      <c r="B16" s="148">
        <v>1191</v>
      </c>
      <c r="C16" s="148">
        <v>1276</v>
      </c>
      <c r="D16" s="152">
        <v>5</v>
      </c>
      <c r="E16" s="149">
        <v>2472</v>
      </c>
      <c r="F16" s="148">
        <v>165</v>
      </c>
      <c r="G16" s="148">
        <v>213</v>
      </c>
      <c r="H16" s="148"/>
      <c r="I16" s="149">
        <v>378</v>
      </c>
      <c r="J16" s="148">
        <v>4</v>
      </c>
      <c r="K16" s="148">
        <v>2</v>
      </c>
      <c r="L16" s="148"/>
      <c r="M16" s="149">
        <v>6</v>
      </c>
      <c r="N16" s="150">
        <v>2856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.25" x14ac:dyDescent="0.2">
      <c r="A17" s="147" t="s">
        <v>51</v>
      </c>
      <c r="B17" s="148">
        <v>984</v>
      </c>
      <c r="C17" s="148">
        <v>998</v>
      </c>
      <c r="D17" s="152">
        <v>25</v>
      </c>
      <c r="E17" s="149">
        <v>2007</v>
      </c>
      <c r="F17" s="148">
        <v>120</v>
      </c>
      <c r="G17" s="148">
        <v>143</v>
      </c>
      <c r="H17" s="148">
        <v>2</v>
      </c>
      <c r="I17" s="149">
        <v>265</v>
      </c>
      <c r="J17" s="148">
        <v>11</v>
      </c>
      <c r="K17" s="148">
        <v>12</v>
      </c>
      <c r="L17" s="148">
        <v>1</v>
      </c>
      <c r="M17" s="149">
        <v>24</v>
      </c>
      <c r="N17" s="150">
        <v>2296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.25" x14ac:dyDescent="0.2">
      <c r="A18" s="147" t="s">
        <v>50</v>
      </c>
      <c r="B18" s="148">
        <v>1843</v>
      </c>
      <c r="C18" s="148">
        <v>1909</v>
      </c>
      <c r="D18" s="148">
        <v>4</v>
      </c>
      <c r="E18" s="149">
        <v>3756</v>
      </c>
      <c r="F18" s="148">
        <v>240</v>
      </c>
      <c r="G18" s="148">
        <v>242</v>
      </c>
      <c r="H18" s="152"/>
      <c r="I18" s="149">
        <v>482</v>
      </c>
      <c r="J18" s="148">
        <v>10</v>
      </c>
      <c r="K18" s="148">
        <v>9</v>
      </c>
      <c r="L18" s="152"/>
      <c r="M18" s="149">
        <v>19</v>
      </c>
      <c r="N18" s="150">
        <v>4257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.25" x14ac:dyDescent="0.2">
      <c r="A19" s="147" t="s">
        <v>49</v>
      </c>
      <c r="B19" s="148">
        <v>10498</v>
      </c>
      <c r="C19" s="148">
        <v>9864</v>
      </c>
      <c r="D19" s="152">
        <v>59</v>
      </c>
      <c r="E19" s="149">
        <v>20421</v>
      </c>
      <c r="F19" s="148">
        <v>1067</v>
      </c>
      <c r="G19" s="148">
        <v>1181</v>
      </c>
      <c r="H19" s="152">
        <v>9</v>
      </c>
      <c r="I19" s="149">
        <v>2257</v>
      </c>
      <c r="J19" s="148">
        <v>123</v>
      </c>
      <c r="K19" s="148">
        <v>109</v>
      </c>
      <c r="L19" s="152"/>
      <c r="M19" s="149">
        <v>232</v>
      </c>
      <c r="N19" s="150">
        <v>22910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.25" x14ac:dyDescent="0.2">
      <c r="A20" s="147" t="s">
        <v>48</v>
      </c>
      <c r="B20" s="148">
        <v>214556</v>
      </c>
      <c r="C20" s="148">
        <v>202262</v>
      </c>
      <c r="D20" s="148">
        <v>10108</v>
      </c>
      <c r="E20" s="149">
        <v>426926</v>
      </c>
      <c r="F20" s="148">
        <v>29511</v>
      </c>
      <c r="G20" s="148">
        <v>33623</v>
      </c>
      <c r="H20" s="148">
        <v>5834</v>
      </c>
      <c r="I20" s="149">
        <v>68968</v>
      </c>
      <c r="J20" s="148">
        <v>1542</v>
      </c>
      <c r="K20" s="148">
        <v>1472</v>
      </c>
      <c r="L20" s="148">
        <v>323</v>
      </c>
      <c r="M20" s="149">
        <v>3337</v>
      </c>
      <c r="N20" s="150">
        <v>499231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.25" x14ac:dyDescent="0.2">
      <c r="A21" s="147" t="s">
        <v>47</v>
      </c>
      <c r="B21" s="148">
        <v>709</v>
      </c>
      <c r="C21" s="148">
        <v>798</v>
      </c>
      <c r="D21" s="148">
        <v>20</v>
      </c>
      <c r="E21" s="149">
        <v>1527</v>
      </c>
      <c r="F21" s="148">
        <v>149</v>
      </c>
      <c r="G21" s="148">
        <v>168</v>
      </c>
      <c r="H21" s="152">
        <v>3</v>
      </c>
      <c r="I21" s="149">
        <v>320</v>
      </c>
      <c r="J21" s="148">
        <v>7</v>
      </c>
      <c r="K21" s="148">
        <v>11</v>
      </c>
      <c r="L21" s="152">
        <v>1</v>
      </c>
      <c r="M21" s="149">
        <v>19</v>
      </c>
      <c r="N21" s="150">
        <v>1866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.25" x14ac:dyDescent="0.2">
      <c r="A22" s="147" t="s">
        <v>46</v>
      </c>
      <c r="B22" s="148">
        <v>122001</v>
      </c>
      <c r="C22" s="148">
        <v>115889</v>
      </c>
      <c r="D22" s="148">
        <v>2394</v>
      </c>
      <c r="E22" s="149">
        <v>240284</v>
      </c>
      <c r="F22" s="148">
        <v>11425</v>
      </c>
      <c r="G22" s="148">
        <v>11056</v>
      </c>
      <c r="H22" s="148">
        <v>394</v>
      </c>
      <c r="I22" s="149">
        <v>22875</v>
      </c>
      <c r="J22" s="148">
        <v>3036</v>
      </c>
      <c r="K22" s="148">
        <v>3098</v>
      </c>
      <c r="L22" s="148">
        <v>90</v>
      </c>
      <c r="M22" s="149">
        <v>6224</v>
      </c>
      <c r="N22" s="150">
        <v>269383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.25" x14ac:dyDescent="0.2">
      <c r="A23" s="147" t="s">
        <v>45</v>
      </c>
      <c r="B23" s="148">
        <v>14928</v>
      </c>
      <c r="C23" s="148">
        <v>15861</v>
      </c>
      <c r="D23" s="148">
        <v>578</v>
      </c>
      <c r="E23" s="149">
        <v>31367</v>
      </c>
      <c r="F23" s="148">
        <v>1897</v>
      </c>
      <c r="G23" s="148">
        <v>2587</v>
      </c>
      <c r="H23" s="148">
        <v>228</v>
      </c>
      <c r="I23" s="149">
        <v>4712</v>
      </c>
      <c r="J23" s="148">
        <v>266</v>
      </c>
      <c r="K23" s="148">
        <v>290</v>
      </c>
      <c r="L23" s="148">
        <v>5</v>
      </c>
      <c r="M23" s="149">
        <v>561</v>
      </c>
      <c r="N23" s="150">
        <v>36640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.25" x14ac:dyDescent="0.2">
      <c r="A24" s="147" t="s">
        <v>44</v>
      </c>
      <c r="B24" s="148">
        <v>213189</v>
      </c>
      <c r="C24" s="148">
        <v>197792</v>
      </c>
      <c r="D24" s="152">
        <v>6012</v>
      </c>
      <c r="E24" s="149">
        <v>416993</v>
      </c>
      <c r="F24" s="148">
        <v>32513</v>
      </c>
      <c r="G24" s="148">
        <v>31567</v>
      </c>
      <c r="H24" s="148">
        <v>2436</v>
      </c>
      <c r="I24" s="149">
        <v>66516</v>
      </c>
      <c r="J24" s="148">
        <v>2430</v>
      </c>
      <c r="K24" s="148">
        <v>2418</v>
      </c>
      <c r="L24" s="148">
        <v>152</v>
      </c>
      <c r="M24" s="149">
        <v>5000</v>
      </c>
      <c r="N24" s="150">
        <v>488509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.25" x14ac:dyDescent="0.2">
      <c r="A25" s="147" t="s">
        <v>43</v>
      </c>
      <c r="B25" s="148">
        <v>9804</v>
      </c>
      <c r="C25" s="148">
        <v>9797</v>
      </c>
      <c r="D25" s="148">
        <v>91</v>
      </c>
      <c r="E25" s="149">
        <v>19692</v>
      </c>
      <c r="F25" s="148">
        <v>979</v>
      </c>
      <c r="G25" s="148">
        <v>957</v>
      </c>
      <c r="H25" s="152">
        <v>20</v>
      </c>
      <c r="I25" s="149">
        <v>1956</v>
      </c>
      <c r="J25" s="148">
        <v>231</v>
      </c>
      <c r="K25" s="148">
        <v>198</v>
      </c>
      <c r="L25" s="152">
        <v>2</v>
      </c>
      <c r="M25" s="149">
        <v>431</v>
      </c>
      <c r="N25" s="150">
        <v>22079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.25" x14ac:dyDescent="0.2">
      <c r="A26" s="147" t="s">
        <v>42</v>
      </c>
      <c r="B26" s="148">
        <v>14277</v>
      </c>
      <c r="C26" s="148">
        <v>13577</v>
      </c>
      <c r="D26" s="152">
        <v>213</v>
      </c>
      <c r="E26" s="149">
        <v>28067</v>
      </c>
      <c r="F26" s="148">
        <v>1716</v>
      </c>
      <c r="G26" s="148">
        <v>1695</v>
      </c>
      <c r="H26" s="152">
        <v>54</v>
      </c>
      <c r="I26" s="149">
        <v>3465</v>
      </c>
      <c r="J26" s="148">
        <v>90</v>
      </c>
      <c r="K26" s="148">
        <v>95</v>
      </c>
      <c r="L26" s="152">
        <v>6</v>
      </c>
      <c r="M26" s="149">
        <v>191</v>
      </c>
      <c r="N26" s="150">
        <v>31723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.25" x14ac:dyDescent="0.2">
      <c r="A27" s="147" t="s">
        <v>41</v>
      </c>
      <c r="B27" s="148">
        <v>16910</v>
      </c>
      <c r="C27" s="148">
        <v>16611</v>
      </c>
      <c r="D27" s="152">
        <v>276</v>
      </c>
      <c r="E27" s="149">
        <v>33797</v>
      </c>
      <c r="F27" s="148">
        <v>2264</v>
      </c>
      <c r="G27" s="148">
        <v>2636</v>
      </c>
      <c r="H27" s="148">
        <v>69</v>
      </c>
      <c r="I27" s="149">
        <v>4969</v>
      </c>
      <c r="J27" s="148">
        <v>279</v>
      </c>
      <c r="K27" s="148">
        <v>277</v>
      </c>
      <c r="L27" s="148">
        <v>2</v>
      </c>
      <c r="M27" s="149">
        <v>558</v>
      </c>
      <c r="N27" s="150">
        <v>39324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.25" x14ac:dyDescent="0.2">
      <c r="A28" s="147" t="s">
        <v>40</v>
      </c>
      <c r="B28" s="148">
        <v>2091</v>
      </c>
      <c r="C28" s="148">
        <v>2372</v>
      </c>
      <c r="D28" s="152">
        <v>17</v>
      </c>
      <c r="E28" s="149">
        <v>4480</v>
      </c>
      <c r="F28" s="148">
        <v>413</v>
      </c>
      <c r="G28" s="148">
        <v>482</v>
      </c>
      <c r="H28" s="152">
        <v>2</v>
      </c>
      <c r="I28" s="149">
        <v>897</v>
      </c>
      <c r="J28" s="148">
        <v>15</v>
      </c>
      <c r="K28" s="148">
        <v>14</v>
      </c>
      <c r="L28" s="152">
        <v>2</v>
      </c>
      <c r="M28" s="149">
        <v>31</v>
      </c>
      <c r="N28" s="150">
        <v>5408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.25" x14ac:dyDescent="0.2">
      <c r="A29" s="147" t="s">
        <v>39</v>
      </c>
      <c r="B29" s="148">
        <v>4987</v>
      </c>
      <c r="C29" s="148">
        <v>5705</v>
      </c>
      <c r="D29" s="152">
        <v>84</v>
      </c>
      <c r="E29" s="149">
        <v>10776</v>
      </c>
      <c r="F29" s="148">
        <v>700</v>
      </c>
      <c r="G29" s="148">
        <v>965</v>
      </c>
      <c r="H29" s="152">
        <v>66</v>
      </c>
      <c r="I29" s="149">
        <v>1731</v>
      </c>
      <c r="J29" s="148">
        <v>73</v>
      </c>
      <c r="K29" s="148">
        <v>60</v>
      </c>
      <c r="L29" s="152"/>
      <c r="M29" s="149">
        <v>133</v>
      </c>
      <c r="N29" s="150">
        <v>12640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.25" x14ac:dyDescent="0.2">
      <c r="A30" s="147" t="s">
        <v>38</v>
      </c>
      <c r="B30" s="148">
        <v>5394</v>
      </c>
      <c r="C30" s="148">
        <v>5891</v>
      </c>
      <c r="D30" s="152">
        <v>82</v>
      </c>
      <c r="E30" s="149">
        <v>11367</v>
      </c>
      <c r="F30" s="148">
        <v>993</v>
      </c>
      <c r="G30" s="148">
        <v>1290</v>
      </c>
      <c r="H30" s="152">
        <v>37</v>
      </c>
      <c r="I30" s="149">
        <v>2320</v>
      </c>
      <c r="J30" s="148">
        <v>61</v>
      </c>
      <c r="K30" s="148">
        <v>40</v>
      </c>
      <c r="L30" s="152">
        <v>1</v>
      </c>
      <c r="M30" s="149">
        <v>102</v>
      </c>
      <c r="N30" s="150">
        <v>13789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.25" x14ac:dyDescent="0.2">
      <c r="A31" s="147" t="s">
        <v>37</v>
      </c>
      <c r="B31" s="148">
        <v>313</v>
      </c>
      <c r="C31" s="148">
        <v>351</v>
      </c>
      <c r="D31" s="152"/>
      <c r="E31" s="149">
        <v>664</v>
      </c>
      <c r="F31" s="148">
        <v>42</v>
      </c>
      <c r="G31" s="148">
        <v>59</v>
      </c>
      <c r="H31" s="152"/>
      <c r="I31" s="149">
        <v>101</v>
      </c>
      <c r="J31" s="148"/>
      <c r="K31" s="148">
        <v>1</v>
      </c>
      <c r="L31" s="152"/>
      <c r="M31" s="149">
        <v>1</v>
      </c>
      <c r="N31" s="150">
        <v>766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.25" x14ac:dyDescent="0.2">
      <c r="A32" s="147" t="s">
        <v>36</v>
      </c>
      <c r="B32" s="148">
        <v>2383</v>
      </c>
      <c r="C32" s="148">
        <v>2335</v>
      </c>
      <c r="D32" s="148">
        <v>45</v>
      </c>
      <c r="E32" s="149">
        <v>4763</v>
      </c>
      <c r="F32" s="148">
        <v>318</v>
      </c>
      <c r="G32" s="148">
        <v>344</v>
      </c>
      <c r="H32" s="148">
        <v>26</v>
      </c>
      <c r="I32" s="149">
        <v>688</v>
      </c>
      <c r="J32" s="148">
        <v>10</v>
      </c>
      <c r="K32" s="148">
        <v>10</v>
      </c>
      <c r="L32" s="148"/>
      <c r="M32" s="149">
        <v>20</v>
      </c>
      <c r="N32" s="150">
        <v>5471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.25" x14ac:dyDescent="0.2">
      <c r="A33" s="147" t="s">
        <v>35</v>
      </c>
      <c r="B33" s="148">
        <v>471</v>
      </c>
      <c r="C33" s="148">
        <v>494</v>
      </c>
      <c r="D33" s="152"/>
      <c r="E33" s="149">
        <v>965</v>
      </c>
      <c r="F33" s="148">
        <v>133</v>
      </c>
      <c r="G33" s="148">
        <v>151</v>
      </c>
      <c r="H33" s="152"/>
      <c r="I33" s="149">
        <v>284</v>
      </c>
      <c r="J33" s="148">
        <v>4</v>
      </c>
      <c r="K33" s="148"/>
      <c r="L33" s="152"/>
      <c r="M33" s="149">
        <v>4</v>
      </c>
      <c r="N33" s="150">
        <v>1253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.25" x14ac:dyDescent="0.2">
      <c r="A34" s="147" t="s">
        <v>34</v>
      </c>
      <c r="B34" s="148">
        <v>205029</v>
      </c>
      <c r="C34" s="148">
        <v>193119</v>
      </c>
      <c r="D34" s="148">
        <v>2850</v>
      </c>
      <c r="E34" s="149">
        <v>400998</v>
      </c>
      <c r="F34" s="148">
        <v>19126</v>
      </c>
      <c r="G34" s="148">
        <v>20452</v>
      </c>
      <c r="H34" s="148">
        <v>485</v>
      </c>
      <c r="I34" s="149">
        <v>40063</v>
      </c>
      <c r="J34" s="148">
        <v>2684</v>
      </c>
      <c r="K34" s="148">
        <v>2600</v>
      </c>
      <c r="L34" s="148">
        <v>352</v>
      </c>
      <c r="M34" s="149">
        <v>5636</v>
      </c>
      <c r="N34" s="150">
        <v>446697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.25" x14ac:dyDescent="0.2">
      <c r="A35" s="147" t="s">
        <v>33</v>
      </c>
      <c r="B35" s="148">
        <v>498</v>
      </c>
      <c r="C35" s="148">
        <v>467</v>
      </c>
      <c r="D35" s="152">
        <v>1</v>
      </c>
      <c r="E35" s="149">
        <v>966</v>
      </c>
      <c r="F35" s="148">
        <v>42</v>
      </c>
      <c r="G35" s="148">
        <v>42</v>
      </c>
      <c r="H35" s="152">
        <v>1</v>
      </c>
      <c r="I35" s="149">
        <v>85</v>
      </c>
      <c r="J35" s="148">
        <v>7</v>
      </c>
      <c r="K35" s="148">
        <v>11</v>
      </c>
      <c r="L35" s="152"/>
      <c r="M35" s="149">
        <v>18</v>
      </c>
      <c r="N35" s="150">
        <v>1069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.25" x14ac:dyDescent="0.2">
      <c r="A36" s="147" t="s">
        <v>32</v>
      </c>
      <c r="B36" s="148">
        <v>2181</v>
      </c>
      <c r="C36" s="148">
        <v>2144</v>
      </c>
      <c r="D36" s="152">
        <v>32</v>
      </c>
      <c r="E36" s="149">
        <v>4357</v>
      </c>
      <c r="F36" s="148">
        <v>292</v>
      </c>
      <c r="G36" s="148">
        <v>277</v>
      </c>
      <c r="H36" s="152">
        <v>16</v>
      </c>
      <c r="I36" s="149">
        <v>585</v>
      </c>
      <c r="J36" s="148">
        <v>21</v>
      </c>
      <c r="K36" s="148">
        <v>25</v>
      </c>
      <c r="L36" s="152"/>
      <c r="M36" s="149">
        <v>46</v>
      </c>
      <c r="N36" s="150">
        <v>4988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.25" x14ac:dyDescent="0.2">
      <c r="A37" s="147" t="s">
        <v>31</v>
      </c>
      <c r="B37" s="148">
        <v>18963</v>
      </c>
      <c r="C37" s="148">
        <v>18667</v>
      </c>
      <c r="D37" s="148">
        <v>113</v>
      </c>
      <c r="E37" s="149">
        <v>37743</v>
      </c>
      <c r="F37" s="148">
        <v>4086</v>
      </c>
      <c r="G37" s="148">
        <v>4112</v>
      </c>
      <c r="H37" s="152">
        <v>50</v>
      </c>
      <c r="I37" s="149">
        <v>8248</v>
      </c>
      <c r="J37" s="148">
        <v>176</v>
      </c>
      <c r="K37" s="148">
        <v>164</v>
      </c>
      <c r="L37" s="152">
        <v>1</v>
      </c>
      <c r="M37" s="149">
        <v>341</v>
      </c>
      <c r="N37" s="150">
        <v>46332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.25" x14ac:dyDescent="0.2">
      <c r="A38" s="147" t="s">
        <v>30</v>
      </c>
      <c r="B38" s="148">
        <v>1999</v>
      </c>
      <c r="C38" s="148">
        <v>2330</v>
      </c>
      <c r="D38" s="152">
        <v>12</v>
      </c>
      <c r="E38" s="149">
        <v>4341</v>
      </c>
      <c r="F38" s="148">
        <v>522</v>
      </c>
      <c r="G38" s="148">
        <v>694</v>
      </c>
      <c r="H38" s="152">
        <v>7</v>
      </c>
      <c r="I38" s="149">
        <v>1223</v>
      </c>
      <c r="J38" s="148">
        <v>13</v>
      </c>
      <c r="K38" s="148">
        <v>16</v>
      </c>
      <c r="L38" s="152"/>
      <c r="M38" s="149">
        <v>29</v>
      </c>
      <c r="N38" s="150">
        <v>5593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.25" x14ac:dyDescent="0.2">
      <c r="A39" s="147" t="s">
        <v>29</v>
      </c>
      <c r="B39" s="148">
        <v>119253</v>
      </c>
      <c r="C39" s="148">
        <v>112537</v>
      </c>
      <c r="D39" s="148">
        <v>4292</v>
      </c>
      <c r="E39" s="149">
        <v>236082</v>
      </c>
      <c r="F39" s="148">
        <v>14643</v>
      </c>
      <c r="G39" s="148">
        <v>15156</v>
      </c>
      <c r="H39" s="148">
        <v>1767</v>
      </c>
      <c r="I39" s="149">
        <v>31566</v>
      </c>
      <c r="J39" s="148">
        <v>1228</v>
      </c>
      <c r="K39" s="148">
        <v>1239</v>
      </c>
      <c r="L39" s="148">
        <v>287</v>
      </c>
      <c r="M39" s="149">
        <v>2754</v>
      </c>
      <c r="N39" s="150">
        <v>270402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.25" x14ac:dyDescent="0.2">
      <c r="A40" s="147" t="s">
        <v>28</v>
      </c>
      <c r="B40" s="148">
        <v>4445</v>
      </c>
      <c r="C40" s="148">
        <v>4465</v>
      </c>
      <c r="D40" s="152">
        <v>167</v>
      </c>
      <c r="E40" s="149">
        <v>9077</v>
      </c>
      <c r="F40" s="148">
        <v>935</v>
      </c>
      <c r="G40" s="148">
        <v>991</v>
      </c>
      <c r="H40" s="152">
        <v>49</v>
      </c>
      <c r="I40" s="149">
        <v>1975</v>
      </c>
      <c r="J40" s="148">
        <v>13</v>
      </c>
      <c r="K40" s="148">
        <v>15</v>
      </c>
      <c r="L40" s="152">
        <v>1</v>
      </c>
      <c r="M40" s="149">
        <v>29</v>
      </c>
      <c r="N40" s="150">
        <v>11081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.25" x14ac:dyDescent="0.2">
      <c r="A41" s="147" t="s">
        <v>27</v>
      </c>
      <c r="B41" s="148">
        <v>1482</v>
      </c>
      <c r="C41" s="148">
        <v>1397</v>
      </c>
      <c r="D41" s="152">
        <v>11</v>
      </c>
      <c r="E41" s="149">
        <v>2890</v>
      </c>
      <c r="F41" s="148">
        <v>203</v>
      </c>
      <c r="G41" s="148">
        <v>190</v>
      </c>
      <c r="H41" s="152">
        <v>3</v>
      </c>
      <c r="I41" s="149">
        <v>396</v>
      </c>
      <c r="J41" s="148">
        <v>32</v>
      </c>
      <c r="K41" s="148">
        <v>26</v>
      </c>
      <c r="L41" s="152"/>
      <c r="M41" s="149">
        <v>58</v>
      </c>
      <c r="N41" s="150">
        <v>3344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.25" x14ac:dyDescent="0.2">
      <c r="A42" s="147" t="s">
        <v>26</v>
      </c>
      <c r="B42" s="148">
        <v>5699</v>
      </c>
      <c r="C42" s="148">
        <v>5579</v>
      </c>
      <c r="D42" s="152">
        <v>175</v>
      </c>
      <c r="E42" s="149">
        <v>11453</v>
      </c>
      <c r="F42" s="148">
        <v>640</v>
      </c>
      <c r="G42" s="148">
        <v>597</v>
      </c>
      <c r="H42" s="152">
        <v>27</v>
      </c>
      <c r="I42" s="149">
        <v>1264</v>
      </c>
      <c r="J42" s="148">
        <v>31</v>
      </c>
      <c r="K42" s="148">
        <v>45</v>
      </c>
      <c r="L42" s="152">
        <v>2</v>
      </c>
      <c r="M42" s="149">
        <v>78</v>
      </c>
      <c r="N42" s="150">
        <v>12795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.25" x14ac:dyDescent="0.2">
      <c r="A43" s="147" t="s">
        <v>25</v>
      </c>
      <c r="B43" s="148">
        <v>49850</v>
      </c>
      <c r="C43" s="148">
        <v>46564</v>
      </c>
      <c r="D43" s="152">
        <v>872</v>
      </c>
      <c r="E43" s="149">
        <v>97286</v>
      </c>
      <c r="F43" s="148">
        <v>7597</v>
      </c>
      <c r="G43" s="148">
        <v>7710</v>
      </c>
      <c r="H43" s="152">
        <v>327</v>
      </c>
      <c r="I43" s="149">
        <v>15634</v>
      </c>
      <c r="J43" s="148">
        <v>505</v>
      </c>
      <c r="K43" s="148">
        <v>500</v>
      </c>
      <c r="L43" s="152">
        <v>45</v>
      </c>
      <c r="M43" s="149">
        <v>1050</v>
      </c>
      <c r="N43" s="150">
        <v>113970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.25" x14ac:dyDescent="0.2">
      <c r="A44" s="147" t="s">
        <v>24</v>
      </c>
      <c r="B44" s="148">
        <v>382</v>
      </c>
      <c r="C44" s="148">
        <v>383</v>
      </c>
      <c r="D44" s="152">
        <v>1</v>
      </c>
      <c r="E44" s="149">
        <v>766</v>
      </c>
      <c r="F44" s="148">
        <v>58</v>
      </c>
      <c r="G44" s="148">
        <v>59</v>
      </c>
      <c r="H44" s="152"/>
      <c r="I44" s="149">
        <v>117</v>
      </c>
      <c r="J44" s="148">
        <v>1</v>
      </c>
      <c r="K44" s="148"/>
      <c r="L44" s="152"/>
      <c r="M44" s="149">
        <v>1</v>
      </c>
      <c r="N44" s="150">
        <v>884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.25" x14ac:dyDescent="0.2">
      <c r="A45" s="147" t="s">
        <v>23</v>
      </c>
      <c r="B45" s="148">
        <v>3817</v>
      </c>
      <c r="C45" s="148">
        <v>4036</v>
      </c>
      <c r="D45" s="152">
        <v>26</v>
      </c>
      <c r="E45" s="149">
        <v>7879</v>
      </c>
      <c r="F45" s="148">
        <v>744</v>
      </c>
      <c r="G45" s="148">
        <v>755</v>
      </c>
      <c r="H45" s="152">
        <v>10</v>
      </c>
      <c r="I45" s="149">
        <v>1509</v>
      </c>
      <c r="J45" s="148">
        <v>50</v>
      </c>
      <c r="K45" s="148">
        <v>69</v>
      </c>
      <c r="L45" s="152"/>
      <c r="M45" s="149">
        <v>119</v>
      </c>
      <c r="N45" s="150">
        <v>9507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.25" x14ac:dyDescent="0.2">
      <c r="A46" s="147" t="s">
        <v>22</v>
      </c>
      <c r="B46" s="148">
        <v>8507</v>
      </c>
      <c r="C46" s="148">
        <v>8271</v>
      </c>
      <c r="D46" s="152">
        <v>213</v>
      </c>
      <c r="E46" s="149">
        <v>16991</v>
      </c>
      <c r="F46" s="148">
        <v>1462</v>
      </c>
      <c r="G46" s="148">
        <v>1484</v>
      </c>
      <c r="H46" s="152">
        <v>34</v>
      </c>
      <c r="I46" s="149">
        <v>2980</v>
      </c>
      <c r="J46" s="148">
        <v>89</v>
      </c>
      <c r="K46" s="148">
        <v>75</v>
      </c>
      <c r="L46" s="152">
        <v>2</v>
      </c>
      <c r="M46" s="149">
        <v>166</v>
      </c>
      <c r="N46" s="150">
        <v>20137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.25" x14ac:dyDescent="0.2">
      <c r="A47" s="147" t="s">
        <v>21</v>
      </c>
      <c r="B47" s="148">
        <v>13778</v>
      </c>
      <c r="C47" s="148">
        <v>12727</v>
      </c>
      <c r="D47" s="148">
        <v>88</v>
      </c>
      <c r="E47" s="149">
        <v>26593</v>
      </c>
      <c r="F47" s="148">
        <v>1496</v>
      </c>
      <c r="G47" s="148">
        <v>1466</v>
      </c>
      <c r="H47" s="152">
        <v>29</v>
      </c>
      <c r="I47" s="149">
        <v>2991</v>
      </c>
      <c r="J47" s="148">
        <v>117</v>
      </c>
      <c r="K47" s="148">
        <v>160</v>
      </c>
      <c r="L47" s="152">
        <v>3</v>
      </c>
      <c r="M47" s="149">
        <v>280</v>
      </c>
      <c r="N47" s="150">
        <v>29864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.25" x14ac:dyDescent="0.2">
      <c r="A48" s="147" t="s">
        <v>20</v>
      </c>
      <c r="B48" s="148">
        <v>7832</v>
      </c>
      <c r="C48" s="148">
        <v>7677</v>
      </c>
      <c r="D48" s="152">
        <v>257</v>
      </c>
      <c r="E48" s="149">
        <v>15766</v>
      </c>
      <c r="F48" s="148">
        <v>826</v>
      </c>
      <c r="G48" s="148">
        <v>811</v>
      </c>
      <c r="H48" s="152">
        <v>47</v>
      </c>
      <c r="I48" s="149">
        <v>1684</v>
      </c>
      <c r="J48" s="148">
        <v>81</v>
      </c>
      <c r="K48" s="148">
        <v>83</v>
      </c>
      <c r="L48" s="152">
        <v>4</v>
      </c>
      <c r="M48" s="149">
        <v>168</v>
      </c>
      <c r="N48" s="150">
        <v>17618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.25" x14ac:dyDescent="0.2">
      <c r="A49" s="147" t="s">
        <v>19</v>
      </c>
      <c r="B49" s="148">
        <v>5804</v>
      </c>
      <c r="C49" s="148">
        <v>5360</v>
      </c>
      <c r="D49" s="152">
        <v>19</v>
      </c>
      <c r="E49" s="149">
        <v>11183</v>
      </c>
      <c r="F49" s="148">
        <v>706</v>
      </c>
      <c r="G49" s="148">
        <v>688</v>
      </c>
      <c r="H49" s="152">
        <v>2</v>
      </c>
      <c r="I49" s="149">
        <v>1396</v>
      </c>
      <c r="J49" s="148">
        <v>77</v>
      </c>
      <c r="K49" s="148">
        <v>98</v>
      </c>
      <c r="L49" s="152"/>
      <c r="M49" s="149">
        <v>175</v>
      </c>
      <c r="N49" s="150">
        <v>12754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.25" x14ac:dyDescent="0.2">
      <c r="A50" s="147" t="s">
        <v>18</v>
      </c>
      <c r="B50" s="148">
        <v>2022</v>
      </c>
      <c r="C50" s="148">
        <v>2026</v>
      </c>
      <c r="D50" s="152">
        <v>41</v>
      </c>
      <c r="E50" s="149">
        <v>4089</v>
      </c>
      <c r="F50" s="148">
        <v>247</v>
      </c>
      <c r="G50" s="148">
        <v>284</v>
      </c>
      <c r="H50" s="152">
        <v>13</v>
      </c>
      <c r="I50" s="149">
        <v>544</v>
      </c>
      <c r="J50" s="148">
        <v>19</v>
      </c>
      <c r="K50" s="148">
        <v>20</v>
      </c>
      <c r="L50" s="152"/>
      <c r="M50" s="149">
        <v>39</v>
      </c>
      <c r="N50" s="150">
        <v>4672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.25" x14ac:dyDescent="0.2">
      <c r="A51" s="147" t="s">
        <v>17</v>
      </c>
      <c r="B51" s="148">
        <v>6202</v>
      </c>
      <c r="C51" s="148">
        <v>6971</v>
      </c>
      <c r="D51" s="152">
        <v>56</v>
      </c>
      <c r="E51" s="149">
        <v>13229</v>
      </c>
      <c r="F51" s="148">
        <v>958</v>
      </c>
      <c r="G51" s="148">
        <v>1247</v>
      </c>
      <c r="H51" s="152">
        <v>22</v>
      </c>
      <c r="I51" s="149">
        <v>2227</v>
      </c>
      <c r="J51" s="148">
        <v>62</v>
      </c>
      <c r="K51" s="148">
        <v>53</v>
      </c>
      <c r="L51" s="152"/>
      <c r="M51" s="149">
        <v>115</v>
      </c>
      <c r="N51" s="150">
        <v>15571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.25" x14ac:dyDescent="0.2">
      <c r="A52" s="147" t="s">
        <v>16</v>
      </c>
      <c r="B52" s="148">
        <v>1369</v>
      </c>
      <c r="C52" s="148">
        <v>1303</v>
      </c>
      <c r="D52" s="152">
        <v>5</v>
      </c>
      <c r="E52" s="149">
        <v>2677</v>
      </c>
      <c r="F52" s="148">
        <v>324</v>
      </c>
      <c r="G52" s="148">
        <v>297</v>
      </c>
      <c r="H52" s="152">
        <v>1</v>
      </c>
      <c r="I52" s="149">
        <v>622</v>
      </c>
      <c r="J52" s="148">
        <v>10</v>
      </c>
      <c r="K52" s="148">
        <v>11</v>
      </c>
      <c r="L52" s="152"/>
      <c r="M52" s="149">
        <v>21</v>
      </c>
      <c r="N52" s="150">
        <v>3320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.25" x14ac:dyDescent="0.2">
      <c r="A53" s="147" t="s">
        <v>15</v>
      </c>
      <c r="B53" s="148">
        <v>6113</v>
      </c>
      <c r="C53" s="148">
        <v>6538</v>
      </c>
      <c r="D53" s="152">
        <v>177</v>
      </c>
      <c r="E53" s="149">
        <v>12828</v>
      </c>
      <c r="F53" s="148">
        <v>714</v>
      </c>
      <c r="G53" s="148">
        <v>905</v>
      </c>
      <c r="H53" s="152">
        <v>39</v>
      </c>
      <c r="I53" s="149">
        <v>1658</v>
      </c>
      <c r="J53" s="148">
        <v>86</v>
      </c>
      <c r="K53" s="148">
        <v>73</v>
      </c>
      <c r="L53" s="152">
        <v>1</v>
      </c>
      <c r="M53" s="149">
        <v>160</v>
      </c>
      <c r="N53" s="150">
        <v>14646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.25" x14ac:dyDescent="0.2">
      <c r="A54" s="147" t="s">
        <v>14</v>
      </c>
      <c r="B54" s="148">
        <v>3303</v>
      </c>
      <c r="C54" s="148">
        <v>3061</v>
      </c>
      <c r="D54" s="152">
        <v>7</v>
      </c>
      <c r="E54" s="149">
        <v>6371</v>
      </c>
      <c r="F54" s="148">
        <v>504</v>
      </c>
      <c r="G54" s="148">
        <v>485</v>
      </c>
      <c r="H54" s="152">
        <v>4</v>
      </c>
      <c r="I54" s="149">
        <v>993</v>
      </c>
      <c r="J54" s="148">
        <v>52</v>
      </c>
      <c r="K54" s="148">
        <v>61</v>
      </c>
      <c r="L54" s="152"/>
      <c r="M54" s="149">
        <v>113</v>
      </c>
      <c r="N54" s="150">
        <v>7477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.25" x14ac:dyDescent="0.2">
      <c r="A55" s="147" t="s">
        <v>13</v>
      </c>
      <c r="B55" s="148">
        <v>52414</v>
      </c>
      <c r="C55" s="148">
        <v>47630</v>
      </c>
      <c r="D55" s="148">
        <v>1249</v>
      </c>
      <c r="E55" s="149">
        <v>101293</v>
      </c>
      <c r="F55" s="148">
        <v>5964</v>
      </c>
      <c r="G55" s="148">
        <v>6066</v>
      </c>
      <c r="H55" s="148">
        <v>595</v>
      </c>
      <c r="I55" s="149">
        <v>12625</v>
      </c>
      <c r="J55" s="148">
        <v>508</v>
      </c>
      <c r="K55" s="148">
        <v>483</v>
      </c>
      <c r="L55" s="148">
        <v>19</v>
      </c>
      <c r="M55" s="149">
        <v>1010</v>
      </c>
      <c r="N55" s="150">
        <v>114928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.25" x14ac:dyDescent="0.2">
      <c r="A56" s="147" t="s">
        <v>12</v>
      </c>
      <c r="B56" s="148">
        <v>1990</v>
      </c>
      <c r="C56" s="148">
        <v>2013</v>
      </c>
      <c r="D56" s="152">
        <v>5</v>
      </c>
      <c r="E56" s="149">
        <v>4008</v>
      </c>
      <c r="F56" s="148">
        <v>278</v>
      </c>
      <c r="G56" s="148">
        <v>292</v>
      </c>
      <c r="H56" s="152">
        <v>2</v>
      </c>
      <c r="I56" s="149">
        <v>572</v>
      </c>
      <c r="J56" s="148">
        <v>32</v>
      </c>
      <c r="K56" s="148">
        <v>36</v>
      </c>
      <c r="L56" s="152"/>
      <c r="M56" s="149">
        <v>68</v>
      </c>
      <c r="N56" s="150">
        <v>4648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.25" x14ac:dyDescent="0.2">
      <c r="A57" s="147" t="s">
        <v>11</v>
      </c>
      <c r="B57" s="148">
        <v>3567</v>
      </c>
      <c r="C57" s="148">
        <v>3321</v>
      </c>
      <c r="D57" s="152">
        <v>17</v>
      </c>
      <c r="E57" s="149">
        <v>6905</v>
      </c>
      <c r="F57" s="148">
        <v>612</v>
      </c>
      <c r="G57" s="148">
        <v>607</v>
      </c>
      <c r="H57" s="152">
        <v>4</v>
      </c>
      <c r="I57" s="149">
        <v>1223</v>
      </c>
      <c r="J57" s="148">
        <v>18</v>
      </c>
      <c r="K57" s="148">
        <v>17</v>
      </c>
      <c r="L57" s="152"/>
      <c r="M57" s="149">
        <v>35</v>
      </c>
      <c r="N57" s="150">
        <v>8163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.25" x14ac:dyDescent="0.2">
      <c r="A58" s="147" t="s">
        <v>10</v>
      </c>
      <c r="B58" s="148">
        <v>8480</v>
      </c>
      <c r="C58" s="148">
        <v>8912</v>
      </c>
      <c r="D58" s="152">
        <v>264</v>
      </c>
      <c r="E58" s="149">
        <v>17656</v>
      </c>
      <c r="F58" s="148">
        <v>1080</v>
      </c>
      <c r="G58" s="148">
        <v>1531</v>
      </c>
      <c r="H58" s="152">
        <v>92</v>
      </c>
      <c r="I58" s="149">
        <v>2703</v>
      </c>
      <c r="J58" s="148">
        <v>106</v>
      </c>
      <c r="K58" s="148">
        <v>97</v>
      </c>
      <c r="L58" s="152">
        <v>1</v>
      </c>
      <c r="M58" s="149">
        <v>204</v>
      </c>
      <c r="N58" s="150">
        <v>20563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.25" x14ac:dyDescent="0.2">
      <c r="A59" s="147" t="s">
        <v>9</v>
      </c>
      <c r="B59" s="148">
        <v>1896</v>
      </c>
      <c r="C59" s="148">
        <v>1915</v>
      </c>
      <c r="D59" s="152">
        <v>68</v>
      </c>
      <c r="E59" s="149">
        <v>3879</v>
      </c>
      <c r="F59" s="148">
        <v>270</v>
      </c>
      <c r="G59" s="148">
        <v>323</v>
      </c>
      <c r="H59" s="152">
        <v>10</v>
      </c>
      <c r="I59" s="149">
        <v>603</v>
      </c>
      <c r="J59" s="148">
        <v>8</v>
      </c>
      <c r="K59" s="148">
        <v>6</v>
      </c>
      <c r="L59" s="152"/>
      <c r="M59" s="149">
        <v>14</v>
      </c>
      <c r="N59" s="150">
        <v>4496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.25" x14ac:dyDescent="0.2">
      <c r="A60" s="147" t="s">
        <v>8</v>
      </c>
      <c r="B60" s="148">
        <v>278</v>
      </c>
      <c r="C60" s="148">
        <v>325</v>
      </c>
      <c r="D60" s="148">
        <v>2</v>
      </c>
      <c r="E60" s="149">
        <v>605</v>
      </c>
      <c r="F60" s="148">
        <v>65</v>
      </c>
      <c r="G60" s="148">
        <v>79</v>
      </c>
      <c r="H60" s="152"/>
      <c r="I60" s="149">
        <v>144</v>
      </c>
      <c r="J60" s="148">
        <v>2</v>
      </c>
      <c r="K60" s="148">
        <v>1</v>
      </c>
      <c r="L60" s="152"/>
      <c r="M60" s="149">
        <v>3</v>
      </c>
      <c r="N60" s="150">
        <v>752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.25" x14ac:dyDescent="0.2">
      <c r="A61" s="147" t="s">
        <v>7</v>
      </c>
      <c r="B61" s="148">
        <v>2593</v>
      </c>
      <c r="C61" s="148">
        <v>2851</v>
      </c>
      <c r="D61" s="148">
        <v>75</v>
      </c>
      <c r="E61" s="149">
        <v>5519</v>
      </c>
      <c r="F61" s="148">
        <v>380</v>
      </c>
      <c r="G61" s="148">
        <v>469</v>
      </c>
      <c r="H61" s="148">
        <v>15</v>
      </c>
      <c r="I61" s="149">
        <v>864</v>
      </c>
      <c r="J61" s="148">
        <v>30</v>
      </c>
      <c r="K61" s="148">
        <v>34</v>
      </c>
      <c r="L61" s="148"/>
      <c r="M61" s="149">
        <v>64</v>
      </c>
      <c r="N61" s="150">
        <v>6447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.25" x14ac:dyDescent="0.2">
      <c r="A62" s="147" t="s">
        <v>6</v>
      </c>
      <c r="B62" s="148">
        <v>801</v>
      </c>
      <c r="C62" s="148">
        <v>798</v>
      </c>
      <c r="D62" s="148">
        <v>9</v>
      </c>
      <c r="E62" s="149">
        <v>1608</v>
      </c>
      <c r="F62" s="148">
        <v>108</v>
      </c>
      <c r="G62" s="148">
        <v>118</v>
      </c>
      <c r="H62" s="148">
        <v>3</v>
      </c>
      <c r="I62" s="149">
        <v>229</v>
      </c>
      <c r="J62" s="148">
        <v>3</v>
      </c>
      <c r="K62" s="148">
        <v>4</v>
      </c>
      <c r="L62" s="148"/>
      <c r="M62" s="149">
        <v>7</v>
      </c>
      <c r="N62" s="150">
        <v>1844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.25" x14ac:dyDescent="0.2">
      <c r="A63" s="147" t="s">
        <v>5</v>
      </c>
      <c r="B63" s="148">
        <v>9018</v>
      </c>
      <c r="C63" s="148">
        <v>10749</v>
      </c>
      <c r="D63" s="148">
        <v>39</v>
      </c>
      <c r="E63" s="149">
        <v>19806</v>
      </c>
      <c r="F63" s="148">
        <v>1889</v>
      </c>
      <c r="G63" s="148">
        <v>2887</v>
      </c>
      <c r="H63" s="152">
        <v>17</v>
      </c>
      <c r="I63" s="149">
        <v>4793</v>
      </c>
      <c r="J63" s="148">
        <v>104</v>
      </c>
      <c r="K63" s="148">
        <v>128</v>
      </c>
      <c r="L63" s="152"/>
      <c r="M63" s="149">
        <v>232</v>
      </c>
      <c r="N63" s="150">
        <v>24831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.25" x14ac:dyDescent="0.2">
      <c r="A64" s="147" t="s">
        <v>4</v>
      </c>
      <c r="B64" s="148">
        <v>8698</v>
      </c>
      <c r="C64" s="148">
        <v>8713</v>
      </c>
      <c r="D64" s="148">
        <v>161</v>
      </c>
      <c r="E64" s="149">
        <v>17572</v>
      </c>
      <c r="F64" s="148">
        <v>1510</v>
      </c>
      <c r="G64" s="148">
        <v>1569</v>
      </c>
      <c r="H64" s="152">
        <v>52</v>
      </c>
      <c r="I64" s="149">
        <v>3131</v>
      </c>
      <c r="J64" s="148">
        <v>66</v>
      </c>
      <c r="K64" s="148">
        <v>59</v>
      </c>
      <c r="L64" s="152">
        <v>3</v>
      </c>
      <c r="M64" s="149">
        <v>128</v>
      </c>
      <c r="N64" s="150">
        <v>20831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.25" x14ac:dyDescent="0.2">
      <c r="A65" s="147" t="s">
        <v>3</v>
      </c>
      <c r="B65" s="148">
        <v>1510</v>
      </c>
      <c r="C65" s="148">
        <v>1549</v>
      </c>
      <c r="D65" s="152">
        <v>28</v>
      </c>
      <c r="E65" s="149">
        <v>3087</v>
      </c>
      <c r="F65" s="148">
        <v>195</v>
      </c>
      <c r="G65" s="148">
        <v>181</v>
      </c>
      <c r="H65" s="152">
        <v>3</v>
      </c>
      <c r="I65" s="149">
        <v>379</v>
      </c>
      <c r="J65" s="148">
        <v>18</v>
      </c>
      <c r="K65" s="148">
        <v>17</v>
      </c>
      <c r="L65" s="152"/>
      <c r="M65" s="149">
        <v>35</v>
      </c>
      <c r="N65" s="150">
        <v>3501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.25" x14ac:dyDescent="0.2">
      <c r="A66" s="147" t="s">
        <v>2</v>
      </c>
      <c r="B66" s="148">
        <v>93188</v>
      </c>
      <c r="C66" s="148">
        <v>88507</v>
      </c>
      <c r="D66" s="148">
        <v>1490</v>
      </c>
      <c r="E66" s="149">
        <v>183185</v>
      </c>
      <c r="F66" s="148">
        <v>10490</v>
      </c>
      <c r="G66" s="148">
        <v>10183</v>
      </c>
      <c r="H66" s="152">
        <v>319</v>
      </c>
      <c r="I66" s="149">
        <v>20992</v>
      </c>
      <c r="J66" s="148">
        <v>1274</v>
      </c>
      <c r="K66" s="148">
        <v>1258</v>
      </c>
      <c r="L66" s="152">
        <v>65</v>
      </c>
      <c r="M66" s="149">
        <v>2597</v>
      </c>
      <c r="N66" s="150">
        <v>206774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.25" x14ac:dyDescent="0.2">
      <c r="A67" s="147" t="s">
        <v>1</v>
      </c>
      <c r="B67" s="148">
        <v>2776</v>
      </c>
      <c r="C67" s="148">
        <v>2730</v>
      </c>
      <c r="D67" s="152">
        <v>41</v>
      </c>
      <c r="E67" s="149">
        <v>5547</v>
      </c>
      <c r="F67" s="148">
        <v>232</v>
      </c>
      <c r="G67" s="148">
        <v>229</v>
      </c>
      <c r="H67" s="152">
        <v>3</v>
      </c>
      <c r="I67" s="149">
        <v>464</v>
      </c>
      <c r="J67" s="148">
        <v>46</v>
      </c>
      <c r="K67" s="148">
        <v>26</v>
      </c>
      <c r="L67" s="152">
        <v>3</v>
      </c>
      <c r="M67" s="149">
        <v>75</v>
      </c>
      <c r="N67" s="150">
        <v>6086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.25" x14ac:dyDescent="0.2">
      <c r="A68" s="154" t="s">
        <v>0</v>
      </c>
      <c r="B68" s="155">
        <v>1782069</v>
      </c>
      <c r="C68" s="155">
        <v>1688395</v>
      </c>
      <c r="D68" s="156">
        <v>46529</v>
      </c>
      <c r="E68" s="156">
        <v>3516993</v>
      </c>
      <c r="F68" s="155">
        <v>225511</v>
      </c>
      <c r="G68" s="155">
        <v>236309</v>
      </c>
      <c r="H68" s="155">
        <v>18206</v>
      </c>
      <c r="I68" s="156">
        <v>480026</v>
      </c>
      <c r="J68" s="155">
        <v>22212</v>
      </c>
      <c r="K68" s="155">
        <v>21901</v>
      </c>
      <c r="L68" s="155">
        <v>1970</v>
      </c>
      <c r="M68" s="156">
        <v>46083</v>
      </c>
      <c r="N68" s="155">
        <v>4043102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198"/>
      <c r="B1" s="199"/>
      <c r="C1" s="202" t="s">
        <v>279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</row>
    <row r="2" spans="1:43" s="80" customFormat="1" x14ac:dyDescent="0.15">
      <c r="A2" s="198"/>
      <c r="B2" s="199"/>
      <c r="C2" s="84" t="s">
        <v>197</v>
      </c>
      <c r="D2" s="204" t="s">
        <v>195</v>
      </c>
      <c r="E2" s="204"/>
      <c r="F2" s="204"/>
      <c r="G2" s="204"/>
      <c r="H2" s="204"/>
      <c r="I2" s="204"/>
      <c r="J2" s="205" t="s">
        <v>270</v>
      </c>
      <c r="K2" s="84" t="s">
        <v>197</v>
      </c>
      <c r="L2" s="207" t="s">
        <v>195</v>
      </c>
      <c r="M2" s="207"/>
      <c r="N2" s="207"/>
      <c r="O2" s="207"/>
      <c r="P2" s="207"/>
      <c r="Q2" s="207"/>
      <c r="R2" s="209" t="s">
        <v>271</v>
      </c>
      <c r="S2" s="85" t="s">
        <v>197</v>
      </c>
      <c r="T2" s="211" t="s">
        <v>195</v>
      </c>
      <c r="U2" s="207"/>
      <c r="V2" s="207"/>
      <c r="W2" s="207"/>
      <c r="X2" s="207"/>
      <c r="Y2" s="207"/>
      <c r="Z2" s="209" t="s">
        <v>272</v>
      </c>
      <c r="AA2" s="85" t="s">
        <v>197</v>
      </c>
      <c r="AB2" s="211" t="s">
        <v>195</v>
      </c>
      <c r="AC2" s="207"/>
      <c r="AD2" s="207"/>
      <c r="AE2" s="207"/>
      <c r="AF2" s="207"/>
      <c r="AG2" s="207"/>
      <c r="AH2" s="209" t="s">
        <v>273</v>
      </c>
      <c r="AI2" s="84" t="s">
        <v>197</v>
      </c>
      <c r="AJ2" s="204" t="s">
        <v>195</v>
      </c>
      <c r="AK2" s="204"/>
      <c r="AL2" s="204"/>
      <c r="AM2" s="204"/>
      <c r="AN2" s="204"/>
      <c r="AO2" s="213"/>
      <c r="AP2" s="209" t="s">
        <v>278</v>
      </c>
      <c r="AQ2" s="196" t="s">
        <v>77</v>
      </c>
    </row>
    <row r="3" spans="1:43" s="91" customFormat="1" x14ac:dyDescent="0.15">
      <c r="A3" s="200"/>
      <c r="B3" s="201"/>
      <c r="C3" s="87" t="s">
        <v>200</v>
      </c>
      <c r="D3" s="204"/>
      <c r="E3" s="204"/>
      <c r="F3" s="204"/>
      <c r="G3" s="204"/>
      <c r="H3" s="204"/>
      <c r="I3" s="204"/>
      <c r="J3" s="206"/>
      <c r="K3" s="104" t="s">
        <v>201</v>
      </c>
      <c r="L3" s="208"/>
      <c r="M3" s="208"/>
      <c r="N3" s="208"/>
      <c r="O3" s="208"/>
      <c r="P3" s="208"/>
      <c r="Q3" s="208"/>
      <c r="R3" s="209"/>
      <c r="S3" s="102" t="s">
        <v>202</v>
      </c>
      <c r="T3" s="212"/>
      <c r="U3" s="208"/>
      <c r="V3" s="208"/>
      <c r="W3" s="208"/>
      <c r="X3" s="208"/>
      <c r="Y3" s="208"/>
      <c r="Z3" s="209"/>
      <c r="AA3" s="102" t="s">
        <v>203</v>
      </c>
      <c r="AB3" s="212"/>
      <c r="AC3" s="208"/>
      <c r="AD3" s="208"/>
      <c r="AE3" s="208"/>
      <c r="AF3" s="208"/>
      <c r="AG3" s="208"/>
      <c r="AH3" s="209"/>
      <c r="AI3" s="89" t="s">
        <v>277</v>
      </c>
      <c r="AJ3" s="214"/>
      <c r="AK3" s="214"/>
      <c r="AL3" s="214"/>
      <c r="AM3" s="214"/>
      <c r="AN3" s="214"/>
      <c r="AO3" s="211"/>
      <c r="AP3" s="209"/>
      <c r="AQ3" s="197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6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0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0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0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0"/>
      <c r="AQ4" s="197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8" width="7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18"/>
      <c r="B1" s="219"/>
      <c r="C1" s="234" t="str">
        <f>"Total Registered Voters by Gender, Age, and Party"&amp; CHAR(10)&amp;
RIGHT(Status!A1,25)</f>
        <v>Total Registered Voters by Gender, Age, and Party
as of 03:18 on 07/01/2020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170"/>
    </row>
    <row r="2" spans="1:75" s="80" customFormat="1" x14ac:dyDescent="0.15">
      <c r="A2" s="220"/>
      <c r="B2" s="199"/>
      <c r="C2" s="223" t="s">
        <v>73</v>
      </c>
      <c r="D2" s="225" t="s">
        <v>197</v>
      </c>
      <c r="E2" s="226"/>
      <c r="F2" s="226"/>
      <c r="G2" s="226"/>
      <c r="H2" s="226"/>
      <c r="I2" s="226"/>
      <c r="J2" s="227"/>
      <c r="K2" s="231" t="s">
        <v>280</v>
      </c>
      <c r="L2" s="240" t="s">
        <v>298</v>
      </c>
      <c r="M2" s="212" t="s">
        <v>197</v>
      </c>
      <c r="N2" s="208"/>
      <c r="O2" s="208"/>
      <c r="P2" s="208"/>
      <c r="Q2" s="208"/>
      <c r="R2" s="208"/>
      <c r="S2" s="236"/>
      <c r="T2" s="231" t="s">
        <v>299</v>
      </c>
      <c r="U2" s="240" t="s">
        <v>72</v>
      </c>
      <c r="V2" s="212" t="s">
        <v>197</v>
      </c>
      <c r="W2" s="208"/>
      <c r="X2" s="208"/>
      <c r="Y2" s="208"/>
      <c r="Z2" s="208"/>
      <c r="AA2" s="208"/>
      <c r="AB2" s="236"/>
      <c r="AC2" s="231" t="s">
        <v>281</v>
      </c>
      <c r="AD2" s="223" t="s">
        <v>71</v>
      </c>
      <c r="AE2" s="225" t="s">
        <v>197</v>
      </c>
      <c r="AF2" s="226"/>
      <c r="AG2" s="226"/>
      <c r="AH2" s="226"/>
      <c r="AI2" s="226"/>
      <c r="AJ2" s="226"/>
      <c r="AK2" s="227"/>
      <c r="AL2" s="231" t="s">
        <v>282</v>
      </c>
      <c r="AM2" s="232" t="s">
        <v>70</v>
      </c>
      <c r="AN2" s="212" t="s">
        <v>197</v>
      </c>
      <c r="AO2" s="208"/>
      <c r="AP2" s="208"/>
      <c r="AQ2" s="208"/>
      <c r="AR2" s="208"/>
      <c r="AS2" s="208"/>
      <c r="AT2" s="236"/>
      <c r="AU2" s="231" t="s">
        <v>283</v>
      </c>
      <c r="AV2" s="232" t="s">
        <v>69</v>
      </c>
      <c r="AW2" s="212" t="s">
        <v>197</v>
      </c>
      <c r="AX2" s="208"/>
      <c r="AY2" s="208"/>
      <c r="AZ2" s="208"/>
      <c r="BA2" s="208"/>
      <c r="BB2" s="208"/>
      <c r="BC2" s="236"/>
      <c r="BD2" s="231" t="s">
        <v>284</v>
      </c>
      <c r="BE2" s="232" t="s">
        <v>68</v>
      </c>
      <c r="BF2" s="212" t="s">
        <v>197</v>
      </c>
      <c r="BG2" s="208"/>
      <c r="BH2" s="208"/>
      <c r="BI2" s="208"/>
      <c r="BJ2" s="208"/>
      <c r="BK2" s="208"/>
      <c r="BL2" s="236"/>
      <c r="BM2" s="241" t="s">
        <v>285</v>
      </c>
      <c r="BN2" s="244" t="s">
        <v>286</v>
      </c>
      <c r="BO2" s="212" t="s">
        <v>197</v>
      </c>
      <c r="BP2" s="208"/>
      <c r="BQ2" s="208"/>
      <c r="BR2" s="208"/>
      <c r="BS2" s="208"/>
      <c r="BT2" s="208"/>
      <c r="BU2" s="236"/>
      <c r="BV2" s="231" t="s">
        <v>287</v>
      </c>
      <c r="BW2" s="196" t="s">
        <v>77</v>
      </c>
    </row>
    <row r="3" spans="1:75" s="91" customFormat="1" x14ac:dyDescent="0.15">
      <c r="A3" s="221"/>
      <c r="B3" s="222"/>
      <c r="C3" s="224"/>
      <c r="D3" s="228"/>
      <c r="E3" s="229"/>
      <c r="F3" s="229"/>
      <c r="G3" s="229"/>
      <c r="H3" s="229"/>
      <c r="I3" s="229"/>
      <c r="J3" s="230"/>
      <c r="K3" s="209"/>
      <c r="L3" s="231"/>
      <c r="M3" s="237"/>
      <c r="N3" s="238"/>
      <c r="O3" s="238"/>
      <c r="P3" s="238"/>
      <c r="Q3" s="238"/>
      <c r="R3" s="238"/>
      <c r="S3" s="239"/>
      <c r="T3" s="209"/>
      <c r="U3" s="231"/>
      <c r="V3" s="237"/>
      <c r="W3" s="238"/>
      <c r="X3" s="238"/>
      <c r="Y3" s="238"/>
      <c r="Z3" s="238"/>
      <c r="AA3" s="238"/>
      <c r="AB3" s="239"/>
      <c r="AC3" s="209"/>
      <c r="AD3" s="224"/>
      <c r="AE3" s="228"/>
      <c r="AF3" s="229"/>
      <c r="AG3" s="229"/>
      <c r="AH3" s="229"/>
      <c r="AI3" s="229"/>
      <c r="AJ3" s="229"/>
      <c r="AK3" s="230"/>
      <c r="AL3" s="209"/>
      <c r="AM3" s="233"/>
      <c r="AN3" s="237"/>
      <c r="AO3" s="238"/>
      <c r="AP3" s="238"/>
      <c r="AQ3" s="238"/>
      <c r="AR3" s="238"/>
      <c r="AS3" s="238"/>
      <c r="AT3" s="239"/>
      <c r="AU3" s="209"/>
      <c r="AV3" s="233"/>
      <c r="AW3" s="237"/>
      <c r="AX3" s="238"/>
      <c r="AY3" s="238"/>
      <c r="AZ3" s="238"/>
      <c r="BA3" s="238"/>
      <c r="BB3" s="238"/>
      <c r="BC3" s="239"/>
      <c r="BD3" s="209"/>
      <c r="BE3" s="233"/>
      <c r="BF3" s="237"/>
      <c r="BG3" s="238"/>
      <c r="BH3" s="238"/>
      <c r="BI3" s="238"/>
      <c r="BJ3" s="238"/>
      <c r="BK3" s="238"/>
      <c r="BL3" s="239"/>
      <c r="BM3" s="242"/>
      <c r="BN3" s="245"/>
      <c r="BO3" s="237"/>
      <c r="BP3" s="238"/>
      <c r="BQ3" s="238"/>
      <c r="BR3" s="238"/>
      <c r="BS3" s="238"/>
      <c r="BT3" s="238"/>
      <c r="BU3" s="239"/>
      <c r="BV3" s="209"/>
      <c r="BW3" s="197"/>
    </row>
    <row r="4" spans="1:75" s="91" customFormat="1" x14ac:dyDescent="0.15">
      <c r="A4" s="143" t="s">
        <v>194</v>
      </c>
      <c r="B4" s="144" t="s">
        <v>196</v>
      </c>
      <c r="C4" s="89" t="s">
        <v>290</v>
      </c>
      <c r="D4" s="87" t="s">
        <v>300</v>
      </c>
      <c r="E4" s="167" t="s">
        <v>301</v>
      </c>
      <c r="F4" s="167" t="s">
        <v>302</v>
      </c>
      <c r="G4" s="167" t="s">
        <v>303</v>
      </c>
      <c r="H4" s="167" t="s">
        <v>304</v>
      </c>
      <c r="I4" s="169" t="s">
        <v>305</v>
      </c>
      <c r="J4" s="169" t="s">
        <v>306</v>
      </c>
      <c r="K4" s="210"/>
      <c r="L4" s="89" t="s">
        <v>290</v>
      </c>
      <c r="M4" s="87" t="s">
        <v>300</v>
      </c>
      <c r="N4" s="167" t="s">
        <v>301</v>
      </c>
      <c r="O4" s="167" t="s">
        <v>302</v>
      </c>
      <c r="P4" s="167" t="s">
        <v>303</v>
      </c>
      <c r="Q4" s="167" t="s">
        <v>304</v>
      </c>
      <c r="R4" s="169" t="s">
        <v>305</v>
      </c>
      <c r="S4" s="169" t="s">
        <v>306</v>
      </c>
      <c r="T4" s="210"/>
      <c r="U4" s="89" t="s">
        <v>290</v>
      </c>
      <c r="V4" s="87" t="s">
        <v>300</v>
      </c>
      <c r="W4" s="167" t="s">
        <v>301</v>
      </c>
      <c r="X4" s="167" t="s">
        <v>302</v>
      </c>
      <c r="Y4" s="167" t="s">
        <v>303</v>
      </c>
      <c r="Z4" s="167" t="s">
        <v>304</v>
      </c>
      <c r="AA4" s="169" t="s">
        <v>305</v>
      </c>
      <c r="AB4" s="169" t="s">
        <v>306</v>
      </c>
      <c r="AC4" s="210"/>
      <c r="AD4" s="89" t="s">
        <v>290</v>
      </c>
      <c r="AE4" s="87" t="s">
        <v>300</v>
      </c>
      <c r="AF4" s="167" t="s">
        <v>301</v>
      </c>
      <c r="AG4" s="167" t="s">
        <v>302</v>
      </c>
      <c r="AH4" s="167" t="s">
        <v>303</v>
      </c>
      <c r="AI4" s="167" t="s">
        <v>304</v>
      </c>
      <c r="AJ4" s="169" t="s">
        <v>305</v>
      </c>
      <c r="AK4" s="169" t="s">
        <v>306</v>
      </c>
      <c r="AL4" s="210"/>
      <c r="AM4" s="89" t="s">
        <v>290</v>
      </c>
      <c r="AN4" s="87" t="s">
        <v>300</v>
      </c>
      <c r="AO4" s="167" t="s">
        <v>301</v>
      </c>
      <c r="AP4" s="167" t="s">
        <v>302</v>
      </c>
      <c r="AQ4" s="167" t="s">
        <v>303</v>
      </c>
      <c r="AR4" s="167" t="s">
        <v>304</v>
      </c>
      <c r="AS4" s="169" t="s">
        <v>305</v>
      </c>
      <c r="AT4" s="169" t="s">
        <v>306</v>
      </c>
      <c r="AU4" s="210"/>
      <c r="AV4" s="89" t="s">
        <v>290</v>
      </c>
      <c r="AW4" s="87" t="s">
        <v>300</v>
      </c>
      <c r="AX4" s="167" t="s">
        <v>301</v>
      </c>
      <c r="AY4" s="167" t="s">
        <v>302</v>
      </c>
      <c r="AZ4" s="167" t="s">
        <v>303</v>
      </c>
      <c r="BA4" s="167" t="s">
        <v>304</v>
      </c>
      <c r="BB4" s="169" t="s">
        <v>305</v>
      </c>
      <c r="BC4" s="169" t="s">
        <v>306</v>
      </c>
      <c r="BD4" s="210"/>
      <c r="BE4" s="89" t="s">
        <v>290</v>
      </c>
      <c r="BF4" s="87" t="s">
        <v>300</v>
      </c>
      <c r="BG4" s="167" t="s">
        <v>301</v>
      </c>
      <c r="BH4" s="167" t="s">
        <v>302</v>
      </c>
      <c r="BI4" s="167" t="s">
        <v>303</v>
      </c>
      <c r="BJ4" s="167" t="s">
        <v>304</v>
      </c>
      <c r="BK4" s="169" t="s">
        <v>305</v>
      </c>
      <c r="BL4" s="169" t="s">
        <v>306</v>
      </c>
      <c r="BM4" s="243"/>
      <c r="BN4" s="89" t="s">
        <v>290</v>
      </c>
      <c r="BO4" s="87" t="s">
        <v>300</v>
      </c>
      <c r="BP4" s="167" t="s">
        <v>301</v>
      </c>
      <c r="BQ4" s="167" t="s">
        <v>302</v>
      </c>
      <c r="BR4" s="167" t="s">
        <v>303</v>
      </c>
      <c r="BS4" s="167" t="s">
        <v>304</v>
      </c>
      <c r="BT4" s="169" t="s">
        <v>305</v>
      </c>
      <c r="BU4" s="169" t="s">
        <v>306</v>
      </c>
      <c r="BV4" s="210"/>
      <c r="BW4" s="197"/>
    </row>
    <row r="5" spans="1:75" s="79" customFormat="1" x14ac:dyDescent="0.15">
      <c r="A5" s="215" t="s">
        <v>64</v>
      </c>
      <c r="B5" s="96" t="s">
        <v>199</v>
      </c>
      <c r="C5" s="96">
        <v>3</v>
      </c>
      <c r="D5" s="96">
        <v>58</v>
      </c>
      <c r="E5" s="96">
        <v>91</v>
      </c>
      <c r="F5" s="96">
        <v>100</v>
      </c>
      <c r="G5" s="96">
        <v>53</v>
      </c>
      <c r="H5" s="96">
        <v>63</v>
      </c>
      <c r="I5" s="96">
        <v>25</v>
      </c>
      <c r="J5" s="96">
        <v>12</v>
      </c>
      <c r="K5" s="97">
        <v>405</v>
      </c>
      <c r="L5" s="103">
        <v>4</v>
      </c>
      <c r="M5" s="103">
        <v>36</v>
      </c>
      <c r="N5" s="103">
        <v>36</v>
      </c>
      <c r="O5" s="103">
        <v>19</v>
      </c>
      <c r="P5" s="103">
        <v>11</v>
      </c>
      <c r="Q5" s="103">
        <v>7</v>
      </c>
      <c r="R5" s="103">
        <v>4</v>
      </c>
      <c r="S5" s="103">
        <v>1</v>
      </c>
      <c r="T5" s="97">
        <v>118</v>
      </c>
      <c r="U5" s="103">
        <v>323</v>
      </c>
      <c r="V5" s="103">
        <v>5470</v>
      </c>
      <c r="W5" s="103">
        <v>11361</v>
      </c>
      <c r="X5" s="103">
        <v>10652</v>
      </c>
      <c r="Y5" s="103">
        <v>8483</v>
      </c>
      <c r="Z5" s="103">
        <v>8894</v>
      </c>
      <c r="AA5" s="103">
        <v>7086</v>
      </c>
      <c r="AB5" s="103">
        <v>4733</v>
      </c>
      <c r="AC5" s="97">
        <v>57002</v>
      </c>
      <c r="AD5" s="103">
        <v>3</v>
      </c>
      <c r="AE5" s="103">
        <v>52</v>
      </c>
      <c r="AF5" s="103">
        <v>99</v>
      </c>
      <c r="AG5" s="103">
        <v>69</v>
      </c>
      <c r="AH5" s="103">
        <v>28</v>
      </c>
      <c r="AI5" s="103">
        <v>29</v>
      </c>
      <c r="AJ5" s="103">
        <v>15</v>
      </c>
      <c r="AK5" s="103"/>
      <c r="AL5" s="97">
        <v>295</v>
      </c>
      <c r="AM5" s="103">
        <v>12</v>
      </c>
      <c r="AN5" s="103">
        <v>183</v>
      </c>
      <c r="AO5" s="103">
        <v>413</v>
      </c>
      <c r="AP5" s="103">
        <v>303</v>
      </c>
      <c r="AQ5" s="103">
        <v>131</v>
      </c>
      <c r="AR5" s="103">
        <v>87</v>
      </c>
      <c r="AS5" s="103">
        <v>42</v>
      </c>
      <c r="AT5" s="103">
        <v>13</v>
      </c>
      <c r="AU5" s="97">
        <v>1184</v>
      </c>
      <c r="AV5" s="103">
        <v>125</v>
      </c>
      <c r="AW5" s="103">
        <v>1798</v>
      </c>
      <c r="AX5" s="103">
        <v>4337</v>
      </c>
      <c r="AY5" s="103">
        <v>4991</v>
      </c>
      <c r="AZ5" s="103">
        <v>5622</v>
      </c>
      <c r="BA5" s="103">
        <v>6191</v>
      </c>
      <c r="BB5" s="103">
        <v>4355</v>
      </c>
      <c r="BC5" s="103">
        <v>3173</v>
      </c>
      <c r="BD5" s="97">
        <v>30592</v>
      </c>
      <c r="BE5" s="103">
        <v>1129</v>
      </c>
      <c r="BF5" s="103">
        <v>9272</v>
      </c>
      <c r="BG5" s="103">
        <v>15436</v>
      </c>
      <c r="BH5" s="103">
        <v>12360</v>
      </c>
      <c r="BI5" s="103">
        <v>8603</v>
      </c>
      <c r="BJ5" s="103">
        <v>7497</v>
      </c>
      <c r="BK5" s="103">
        <v>4870</v>
      </c>
      <c r="BL5" s="103">
        <v>2367</v>
      </c>
      <c r="BM5" s="171">
        <v>61534</v>
      </c>
      <c r="BN5" s="103">
        <v>2</v>
      </c>
      <c r="BO5" s="103">
        <v>21</v>
      </c>
      <c r="BP5" s="103">
        <v>32</v>
      </c>
      <c r="BQ5" s="103">
        <v>24</v>
      </c>
      <c r="BR5" s="103">
        <v>17</v>
      </c>
      <c r="BS5" s="103">
        <v>8</v>
      </c>
      <c r="BT5" s="103">
        <v>5</v>
      </c>
      <c r="BU5" s="103">
        <v>1</v>
      </c>
      <c r="BV5" s="97">
        <v>110</v>
      </c>
      <c r="BW5" s="98">
        <v>151240</v>
      </c>
    </row>
    <row r="6" spans="1:75" s="79" customFormat="1" x14ac:dyDescent="0.15">
      <c r="A6" s="216"/>
      <c r="B6" s="96" t="s">
        <v>205</v>
      </c>
      <c r="C6" s="96">
        <v>4</v>
      </c>
      <c r="D6" s="96">
        <v>92</v>
      </c>
      <c r="E6" s="96">
        <v>203</v>
      </c>
      <c r="F6" s="96">
        <v>151</v>
      </c>
      <c r="G6" s="96">
        <v>105</v>
      </c>
      <c r="H6" s="96">
        <v>98</v>
      </c>
      <c r="I6" s="96">
        <v>45</v>
      </c>
      <c r="J6" s="96">
        <v>14</v>
      </c>
      <c r="K6" s="97">
        <v>712</v>
      </c>
      <c r="L6" s="96">
        <v>1</v>
      </c>
      <c r="M6" s="96">
        <v>13</v>
      </c>
      <c r="N6" s="96">
        <v>26</v>
      </c>
      <c r="O6" s="96">
        <v>16</v>
      </c>
      <c r="P6" s="96">
        <v>17</v>
      </c>
      <c r="Q6" s="96">
        <v>6</v>
      </c>
      <c r="R6" s="96">
        <v>1</v>
      </c>
      <c r="S6" s="96">
        <v>1</v>
      </c>
      <c r="T6" s="97">
        <v>81</v>
      </c>
      <c r="U6" s="96">
        <v>205</v>
      </c>
      <c r="V6" s="96">
        <v>3839</v>
      </c>
      <c r="W6" s="96">
        <v>8043</v>
      </c>
      <c r="X6" s="96">
        <v>7322</v>
      </c>
      <c r="Y6" s="96">
        <v>6099</v>
      </c>
      <c r="Z6" s="96">
        <v>6412</v>
      </c>
      <c r="AA6" s="96">
        <v>4993</v>
      </c>
      <c r="AB6" s="96">
        <v>2875</v>
      </c>
      <c r="AC6" s="97">
        <v>39788</v>
      </c>
      <c r="AD6" s="96"/>
      <c r="AE6" s="96">
        <v>36</v>
      </c>
      <c r="AF6" s="96">
        <v>119</v>
      </c>
      <c r="AG6" s="96">
        <v>83</v>
      </c>
      <c r="AH6" s="96">
        <v>48</v>
      </c>
      <c r="AI6" s="96">
        <v>23</v>
      </c>
      <c r="AJ6" s="96">
        <v>27</v>
      </c>
      <c r="AK6" s="96">
        <v>2</v>
      </c>
      <c r="AL6" s="97">
        <v>338</v>
      </c>
      <c r="AM6" s="96">
        <v>9</v>
      </c>
      <c r="AN6" s="96">
        <v>179</v>
      </c>
      <c r="AO6" s="96">
        <v>667</v>
      </c>
      <c r="AP6" s="96">
        <v>545</v>
      </c>
      <c r="AQ6" s="96">
        <v>252</v>
      </c>
      <c r="AR6" s="96">
        <v>143</v>
      </c>
      <c r="AS6" s="96">
        <v>63</v>
      </c>
      <c r="AT6" s="96">
        <v>24</v>
      </c>
      <c r="AU6" s="97">
        <v>1882</v>
      </c>
      <c r="AV6" s="96">
        <v>198</v>
      </c>
      <c r="AW6" s="96">
        <v>2517</v>
      </c>
      <c r="AX6" s="96">
        <v>5403</v>
      </c>
      <c r="AY6" s="96">
        <v>5983</v>
      </c>
      <c r="AZ6" s="96">
        <v>6560</v>
      </c>
      <c r="BA6" s="96">
        <v>7188</v>
      </c>
      <c r="BB6" s="96">
        <v>4478</v>
      </c>
      <c r="BC6" s="96">
        <v>2508</v>
      </c>
      <c r="BD6" s="97">
        <v>34835</v>
      </c>
      <c r="BE6" s="96">
        <v>1135</v>
      </c>
      <c r="BF6" s="96">
        <v>9393</v>
      </c>
      <c r="BG6" s="96">
        <v>16378</v>
      </c>
      <c r="BH6" s="96">
        <v>13522</v>
      </c>
      <c r="BI6" s="96">
        <v>9589</v>
      </c>
      <c r="BJ6" s="96">
        <v>7694</v>
      </c>
      <c r="BK6" s="96">
        <v>5044</v>
      </c>
      <c r="BL6" s="96">
        <v>2014</v>
      </c>
      <c r="BM6" s="97">
        <v>64769</v>
      </c>
      <c r="BN6" s="96"/>
      <c r="BO6" s="96">
        <v>21</v>
      </c>
      <c r="BP6" s="96">
        <v>21</v>
      </c>
      <c r="BQ6" s="96">
        <v>25</v>
      </c>
      <c r="BR6" s="96">
        <v>23</v>
      </c>
      <c r="BS6" s="96">
        <v>8</v>
      </c>
      <c r="BT6" s="96">
        <v>3</v>
      </c>
      <c r="BU6" s="96">
        <v>2</v>
      </c>
      <c r="BV6" s="97">
        <v>103</v>
      </c>
      <c r="BW6" s="98">
        <v>142508</v>
      </c>
    </row>
    <row r="7" spans="1:75" s="79" customFormat="1" x14ac:dyDescent="0.15">
      <c r="A7" s="217"/>
      <c r="B7" s="96" t="s">
        <v>276</v>
      </c>
      <c r="C7" s="96">
        <v>0</v>
      </c>
      <c r="D7" s="96">
        <v>11</v>
      </c>
      <c r="E7" s="96">
        <v>14</v>
      </c>
      <c r="F7" s="96">
        <v>12</v>
      </c>
      <c r="G7" s="96">
        <v>7</v>
      </c>
      <c r="H7" s="96">
        <v>5</v>
      </c>
      <c r="I7" s="96">
        <v>2</v>
      </c>
      <c r="J7" s="96">
        <v>1</v>
      </c>
      <c r="K7" s="97">
        <v>52</v>
      </c>
      <c r="L7" s="96">
        <v>0</v>
      </c>
      <c r="M7" s="96">
        <v>3</v>
      </c>
      <c r="N7" s="96">
        <v>3</v>
      </c>
      <c r="O7" s="96">
        <v>1</v>
      </c>
      <c r="P7" s="96">
        <v>0</v>
      </c>
      <c r="Q7" s="96">
        <v>0</v>
      </c>
      <c r="R7" s="96">
        <v>0</v>
      </c>
      <c r="S7" s="96">
        <v>0</v>
      </c>
      <c r="T7" s="97">
        <v>7</v>
      </c>
      <c r="U7" s="96">
        <v>29</v>
      </c>
      <c r="V7" s="96">
        <v>518</v>
      </c>
      <c r="W7" s="96">
        <v>343</v>
      </c>
      <c r="X7" s="96">
        <v>207</v>
      </c>
      <c r="Y7" s="96">
        <v>138</v>
      </c>
      <c r="Z7" s="96">
        <v>181</v>
      </c>
      <c r="AA7" s="96">
        <v>130</v>
      </c>
      <c r="AB7" s="96">
        <v>76</v>
      </c>
      <c r="AC7" s="97">
        <v>1622</v>
      </c>
      <c r="AD7" s="96">
        <v>0</v>
      </c>
      <c r="AE7" s="96">
        <v>9</v>
      </c>
      <c r="AF7" s="96">
        <v>10</v>
      </c>
      <c r="AG7" s="96">
        <v>3</v>
      </c>
      <c r="AH7" s="96">
        <v>2</v>
      </c>
      <c r="AI7" s="96">
        <v>3</v>
      </c>
      <c r="AJ7" s="96">
        <v>1</v>
      </c>
      <c r="AK7" s="96">
        <v>0</v>
      </c>
      <c r="AL7" s="97">
        <v>28</v>
      </c>
      <c r="AM7" s="96">
        <v>2</v>
      </c>
      <c r="AN7" s="96">
        <v>24</v>
      </c>
      <c r="AO7" s="96">
        <v>19</v>
      </c>
      <c r="AP7" s="96">
        <v>6</v>
      </c>
      <c r="AQ7" s="96">
        <v>3</v>
      </c>
      <c r="AR7" s="96">
        <v>3</v>
      </c>
      <c r="AS7" s="96">
        <v>0</v>
      </c>
      <c r="AT7" s="96">
        <v>2</v>
      </c>
      <c r="AU7" s="97">
        <v>59</v>
      </c>
      <c r="AV7" s="96">
        <v>14</v>
      </c>
      <c r="AW7" s="96">
        <v>212</v>
      </c>
      <c r="AX7" s="96">
        <v>144</v>
      </c>
      <c r="AY7" s="96">
        <v>82</v>
      </c>
      <c r="AZ7" s="96">
        <v>76</v>
      </c>
      <c r="BA7" s="96">
        <v>75</v>
      </c>
      <c r="BB7" s="96">
        <v>49</v>
      </c>
      <c r="BC7" s="96">
        <v>42</v>
      </c>
      <c r="BD7" s="97">
        <v>694</v>
      </c>
      <c r="BE7" s="96">
        <v>136</v>
      </c>
      <c r="BF7" s="96">
        <v>1587</v>
      </c>
      <c r="BG7" s="96">
        <v>777</v>
      </c>
      <c r="BH7" s="96">
        <v>468</v>
      </c>
      <c r="BI7" s="96">
        <v>306</v>
      </c>
      <c r="BJ7" s="96">
        <v>247</v>
      </c>
      <c r="BK7" s="96">
        <v>148</v>
      </c>
      <c r="BL7" s="96">
        <v>83</v>
      </c>
      <c r="BM7" s="97">
        <v>3752</v>
      </c>
      <c r="BN7" s="96">
        <v>1</v>
      </c>
      <c r="BO7" s="96">
        <v>1</v>
      </c>
      <c r="BP7" s="96">
        <v>1</v>
      </c>
      <c r="BQ7" s="96">
        <v>1</v>
      </c>
      <c r="BR7" s="96">
        <v>2</v>
      </c>
      <c r="BS7" s="96">
        <v>1</v>
      </c>
      <c r="BT7" s="96">
        <v>1</v>
      </c>
      <c r="BU7" s="96">
        <v>0</v>
      </c>
      <c r="BV7" s="97">
        <v>8</v>
      </c>
      <c r="BW7" s="98">
        <v>6222</v>
      </c>
    </row>
    <row r="8" spans="1:75" s="93" customFormat="1" x14ac:dyDescent="0.15">
      <c r="A8" s="83" t="s">
        <v>207</v>
      </c>
      <c r="B8" s="86"/>
      <c r="C8" s="86">
        <v>7</v>
      </c>
      <c r="D8" s="86">
        <v>161</v>
      </c>
      <c r="E8" s="86">
        <v>308</v>
      </c>
      <c r="F8" s="86">
        <v>263</v>
      </c>
      <c r="G8" s="86">
        <v>165</v>
      </c>
      <c r="H8" s="86">
        <v>166</v>
      </c>
      <c r="I8" s="86">
        <v>72</v>
      </c>
      <c r="J8" s="86">
        <v>27</v>
      </c>
      <c r="K8" s="99">
        <v>1169</v>
      </c>
      <c r="L8" s="86">
        <v>5</v>
      </c>
      <c r="M8" s="86">
        <v>52</v>
      </c>
      <c r="N8" s="86">
        <v>65</v>
      </c>
      <c r="O8" s="86">
        <v>36</v>
      </c>
      <c r="P8" s="86">
        <v>28</v>
      </c>
      <c r="Q8" s="86">
        <v>13</v>
      </c>
      <c r="R8" s="86">
        <v>5</v>
      </c>
      <c r="S8" s="86">
        <v>2</v>
      </c>
      <c r="T8" s="99">
        <v>206</v>
      </c>
      <c r="U8" s="86">
        <v>557</v>
      </c>
      <c r="V8" s="86">
        <v>9827</v>
      </c>
      <c r="W8" s="86">
        <v>19747</v>
      </c>
      <c r="X8" s="86">
        <v>18181</v>
      </c>
      <c r="Y8" s="86">
        <v>14720</v>
      </c>
      <c r="Z8" s="86">
        <v>15487</v>
      </c>
      <c r="AA8" s="86">
        <v>12209</v>
      </c>
      <c r="AB8" s="86">
        <v>7684</v>
      </c>
      <c r="AC8" s="99">
        <v>98412</v>
      </c>
      <c r="AD8" s="86">
        <v>3</v>
      </c>
      <c r="AE8" s="86">
        <v>97</v>
      </c>
      <c r="AF8" s="86">
        <v>228</v>
      </c>
      <c r="AG8" s="86">
        <v>155</v>
      </c>
      <c r="AH8" s="86">
        <v>78</v>
      </c>
      <c r="AI8" s="86">
        <v>55</v>
      </c>
      <c r="AJ8" s="86">
        <v>43</v>
      </c>
      <c r="AK8" s="86">
        <v>2</v>
      </c>
      <c r="AL8" s="99">
        <v>661</v>
      </c>
      <c r="AM8" s="86">
        <v>23</v>
      </c>
      <c r="AN8" s="86">
        <v>386</v>
      </c>
      <c r="AO8" s="86">
        <v>1099</v>
      </c>
      <c r="AP8" s="86">
        <v>854</v>
      </c>
      <c r="AQ8" s="86">
        <v>386</v>
      </c>
      <c r="AR8" s="86">
        <v>233</v>
      </c>
      <c r="AS8" s="86">
        <v>105</v>
      </c>
      <c r="AT8" s="86">
        <v>39</v>
      </c>
      <c r="AU8" s="99">
        <v>3125</v>
      </c>
      <c r="AV8" s="86">
        <v>337</v>
      </c>
      <c r="AW8" s="86">
        <v>4527</v>
      </c>
      <c r="AX8" s="86">
        <v>9884</v>
      </c>
      <c r="AY8" s="86">
        <v>11056</v>
      </c>
      <c r="AZ8" s="86">
        <v>12258</v>
      </c>
      <c r="BA8" s="86">
        <v>13454</v>
      </c>
      <c r="BB8" s="86">
        <v>8882</v>
      </c>
      <c r="BC8" s="86">
        <v>5723</v>
      </c>
      <c r="BD8" s="99">
        <v>66121</v>
      </c>
      <c r="BE8" s="86">
        <v>2400</v>
      </c>
      <c r="BF8" s="86">
        <v>20252</v>
      </c>
      <c r="BG8" s="86">
        <v>32591</v>
      </c>
      <c r="BH8" s="86">
        <v>26350</v>
      </c>
      <c r="BI8" s="86">
        <v>18498</v>
      </c>
      <c r="BJ8" s="86">
        <v>15438</v>
      </c>
      <c r="BK8" s="86">
        <v>10062</v>
      </c>
      <c r="BL8" s="86">
        <v>4464</v>
      </c>
      <c r="BM8" s="99">
        <v>130055</v>
      </c>
      <c r="BN8" s="86">
        <v>3</v>
      </c>
      <c r="BO8" s="86">
        <v>43</v>
      </c>
      <c r="BP8" s="86">
        <v>54</v>
      </c>
      <c r="BQ8" s="86">
        <v>50</v>
      </c>
      <c r="BR8" s="86">
        <v>42</v>
      </c>
      <c r="BS8" s="86">
        <v>17</v>
      </c>
      <c r="BT8" s="86">
        <v>9</v>
      </c>
      <c r="BU8" s="86">
        <v>3</v>
      </c>
      <c r="BV8" s="99">
        <v>221</v>
      </c>
      <c r="BW8" s="86">
        <v>299970</v>
      </c>
    </row>
    <row r="9" spans="1:75" s="79" customFormat="1" x14ac:dyDescent="0.15">
      <c r="A9" s="215" t="s">
        <v>63</v>
      </c>
      <c r="B9" s="96" t="s">
        <v>199</v>
      </c>
      <c r="C9" s="96"/>
      <c r="D9" s="96">
        <v>2</v>
      </c>
      <c r="E9" s="96">
        <v>4</v>
      </c>
      <c r="F9" s="96">
        <v>2</v>
      </c>
      <c r="G9" s="96">
        <v>5</v>
      </c>
      <c r="H9" s="96"/>
      <c r="I9" s="96">
        <v>3</v>
      </c>
      <c r="J9" s="96"/>
      <c r="K9" s="97">
        <v>16</v>
      </c>
      <c r="L9" s="96"/>
      <c r="M9" s="96">
        <v>2</v>
      </c>
      <c r="N9" s="96"/>
      <c r="O9" s="96">
        <v>1</v>
      </c>
      <c r="P9" s="96"/>
      <c r="Q9" s="96">
        <v>2</v>
      </c>
      <c r="R9" s="96"/>
      <c r="S9" s="96"/>
      <c r="T9" s="97">
        <v>5</v>
      </c>
      <c r="U9" s="96">
        <v>4</v>
      </c>
      <c r="V9" s="96">
        <v>162</v>
      </c>
      <c r="W9" s="96">
        <v>360</v>
      </c>
      <c r="X9" s="96">
        <v>317</v>
      </c>
      <c r="Y9" s="96">
        <v>259</v>
      </c>
      <c r="Z9" s="96">
        <v>382</v>
      </c>
      <c r="AA9" s="96">
        <v>349</v>
      </c>
      <c r="AB9" s="96">
        <v>210</v>
      </c>
      <c r="AC9" s="97">
        <v>2043</v>
      </c>
      <c r="AD9" s="96"/>
      <c r="AE9" s="96">
        <v>1</v>
      </c>
      <c r="AF9" s="96">
        <v>3</v>
      </c>
      <c r="AG9" s="96">
        <v>5</v>
      </c>
      <c r="AH9" s="96"/>
      <c r="AI9" s="96">
        <v>3</v>
      </c>
      <c r="AJ9" s="96">
        <v>1</v>
      </c>
      <c r="AK9" s="96"/>
      <c r="AL9" s="97">
        <v>13</v>
      </c>
      <c r="AM9" s="96"/>
      <c r="AN9" s="96">
        <v>9</v>
      </c>
      <c r="AO9" s="96">
        <v>8</v>
      </c>
      <c r="AP9" s="96">
        <v>3</v>
      </c>
      <c r="AQ9" s="96">
        <v>2</v>
      </c>
      <c r="AR9" s="96">
        <v>3</v>
      </c>
      <c r="AS9" s="96"/>
      <c r="AT9" s="96">
        <v>1</v>
      </c>
      <c r="AU9" s="97">
        <v>26</v>
      </c>
      <c r="AV9" s="96">
        <v>1</v>
      </c>
      <c r="AW9" s="96">
        <v>110</v>
      </c>
      <c r="AX9" s="96">
        <v>195</v>
      </c>
      <c r="AY9" s="96">
        <v>211</v>
      </c>
      <c r="AZ9" s="96">
        <v>205</v>
      </c>
      <c r="BA9" s="96">
        <v>246</v>
      </c>
      <c r="BB9" s="96">
        <v>228</v>
      </c>
      <c r="BC9" s="96">
        <v>205</v>
      </c>
      <c r="BD9" s="97">
        <v>1401</v>
      </c>
      <c r="BE9" s="96">
        <v>10</v>
      </c>
      <c r="BF9" s="96">
        <v>298</v>
      </c>
      <c r="BG9" s="96">
        <v>478</v>
      </c>
      <c r="BH9" s="96">
        <v>349</v>
      </c>
      <c r="BI9" s="96">
        <v>237</v>
      </c>
      <c r="BJ9" s="96">
        <v>262</v>
      </c>
      <c r="BK9" s="96">
        <v>158</v>
      </c>
      <c r="BL9" s="96">
        <v>77</v>
      </c>
      <c r="BM9" s="97">
        <v>1869</v>
      </c>
      <c r="BN9" s="96"/>
      <c r="BO9" s="96">
        <v>2</v>
      </c>
      <c r="BP9" s="96">
        <v>1</v>
      </c>
      <c r="BQ9" s="96">
        <v>1</v>
      </c>
      <c r="BR9" s="96"/>
      <c r="BS9" s="96">
        <v>1</v>
      </c>
      <c r="BT9" s="96"/>
      <c r="BU9" s="96"/>
      <c r="BV9" s="97">
        <v>5</v>
      </c>
      <c r="BW9" s="98">
        <v>5378</v>
      </c>
    </row>
    <row r="10" spans="1:75" s="79" customFormat="1" x14ac:dyDescent="0.15">
      <c r="A10" s="216"/>
      <c r="B10" s="96" t="s">
        <v>205</v>
      </c>
      <c r="C10" s="96"/>
      <c r="D10" s="96">
        <v>4</v>
      </c>
      <c r="E10" s="96">
        <v>10</v>
      </c>
      <c r="F10" s="96">
        <v>12</v>
      </c>
      <c r="G10" s="96">
        <v>6</v>
      </c>
      <c r="H10" s="96">
        <v>4</v>
      </c>
      <c r="I10" s="96"/>
      <c r="J10" s="96"/>
      <c r="K10" s="97">
        <v>36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>
        <v>1</v>
      </c>
      <c r="V10" s="96">
        <v>106</v>
      </c>
      <c r="W10" s="96">
        <v>266</v>
      </c>
      <c r="X10" s="96">
        <v>202</v>
      </c>
      <c r="Y10" s="96">
        <v>177</v>
      </c>
      <c r="Z10" s="96">
        <v>277</v>
      </c>
      <c r="AA10" s="96">
        <v>253</v>
      </c>
      <c r="AB10" s="96">
        <v>157</v>
      </c>
      <c r="AC10" s="97">
        <v>1439</v>
      </c>
      <c r="AD10" s="96">
        <v>1</v>
      </c>
      <c r="AE10" s="96"/>
      <c r="AF10" s="96">
        <v>4</v>
      </c>
      <c r="AG10" s="96">
        <v>6</v>
      </c>
      <c r="AH10" s="96"/>
      <c r="AI10" s="96">
        <v>3</v>
      </c>
      <c r="AJ10" s="96">
        <v>1</v>
      </c>
      <c r="AK10" s="96">
        <v>1</v>
      </c>
      <c r="AL10" s="97">
        <v>16</v>
      </c>
      <c r="AM10" s="96"/>
      <c r="AN10" s="96">
        <v>10</v>
      </c>
      <c r="AO10" s="96">
        <v>20</v>
      </c>
      <c r="AP10" s="96">
        <v>16</v>
      </c>
      <c r="AQ10" s="96">
        <v>5</v>
      </c>
      <c r="AR10" s="96">
        <v>8</v>
      </c>
      <c r="AS10" s="96">
        <v>1</v>
      </c>
      <c r="AT10" s="96">
        <v>1</v>
      </c>
      <c r="AU10" s="97">
        <v>61</v>
      </c>
      <c r="AV10" s="96">
        <v>2</v>
      </c>
      <c r="AW10" s="96">
        <v>131</v>
      </c>
      <c r="AX10" s="96">
        <v>199</v>
      </c>
      <c r="AY10" s="96">
        <v>193</v>
      </c>
      <c r="AZ10" s="96">
        <v>221</v>
      </c>
      <c r="BA10" s="96">
        <v>309</v>
      </c>
      <c r="BB10" s="96">
        <v>216</v>
      </c>
      <c r="BC10" s="96">
        <v>156</v>
      </c>
      <c r="BD10" s="97">
        <v>1427</v>
      </c>
      <c r="BE10" s="96">
        <v>10</v>
      </c>
      <c r="BF10" s="96">
        <v>276</v>
      </c>
      <c r="BG10" s="96">
        <v>466</v>
      </c>
      <c r="BH10" s="96">
        <v>342</v>
      </c>
      <c r="BI10" s="96">
        <v>268</v>
      </c>
      <c r="BJ10" s="96">
        <v>224</v>
      </c>
      <c r="BK10" s="96">
        <v>206</v>
      </c>
      <c r="BL10" s="96">
        <v>75</v>
      </c>
      <c r="BM10" s="97">
        <v>1867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4850</v>
      </c>
    </row>
    <row r="11" spans="1:75" s="79" customFormat="1" x14ac:dyDescent="0.15">
      <c r="A11" s="217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1</v>
      </c>
      <c r="J11" s="96"/>
      <c r="K11" s="97">
        <v>3</v>
      </c>
      <c r="L11" s="96"/>
      <c r="M11" s="96">
        <v>0</v>
      </c>
      <c r="N11" s="96">
        <v>1</v>
      </c>
      <c r="O11" s="96">
        <v>0</v>
      </c>
      <c r="P11" s="96"/>
      <c r="Q11" s="96">
        <v>0</v>
      </c>
      <c r="R11" s="96"/>
      <c r="S11" s="96"/>
      <c r="T11" s="97">
        <v>1</v>
      </c>
      <c r="U11" s="96">
        <v>1</v>
      </c>
      <c r="V11" s="96">
        <v>19</v>
      </c>
      <c r="W11" s="96">
        <v>18</v>
      </c>
      <c r="X11" s="96">
        <v>6</v>
      </c>
      <c r="Y11" s="96">
        <v>1</v>
      </c>
      <c r="Z11" s="96">
        <v>2</v>
      </c>
      <c r="AA11" s="96">
        <v>3</v>
      </c>
      <c r="AB11" s="96">
        <v>3</v>
      </c>
      <c r="AC11" s="97">
        <v>53</v>
      </c>
      <c r="AD11" s="96">
        <v>0</v>
      </c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1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3</v>
      </c>
      <c r="AV11" s="96">
        <v>1</v>
      </c>
      <c r="AW11" s="96">
        <v>16</v>
      </c>
      <c r="AX11" s="96">
        <v>6</v>
      </c>
      <c r="AY11" s="96">
        <v>1</v>
      </c>
      <c r="AZ11" s="96">
        <v>2</v>
      </c>
      <c r="BA11" s="96">
        <v>3</v>
      </c>
      <c r="BB11" s="96">
        <v>1</v>
      </c>
      <c r="BC11" s="96">
        <v>0</v>
      </c>
      <c r="BD11" s="97">
        <v>30</v>
      </c>
      <c r="BE11" s="96">
        <v>1</v>
      </c>
      <c r="BF11" s="96">
        <v>35</v>
      </c>
      <c r="BG11" s="96">
        <v>25</v>
      </c>
      <c r="BH11" s="96">
        <v>6</v>
      </c>
      <c r="BI11" s="96">
        <v>6</v>
      </c>
      <c r="BJ11" s="96">
        <v>6</v>
      </c>
      <c r="BK11" s="96">
        <v>1</v>
      </c>
      <c r="BL11" s="96">
        <v>4</v>
      </c>
      <c r="BM11" s="97">
        <v>84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176</v>
      </c>
    </row>
    <row r="12" spans="1:75" s="93" customFormat="1" x14ac:dyDescent="0.15">
      <c r="A12" s="83" t="s">
        <v>208</v>
      </c>
      <c r="B12" s="86"/>
      <c r="C12" s="86"/>
      <c r="D12" s="86">
        <v>7</v>
      </c>
      <c r="E12" s="86">
        <v>14</v>
      </c>
      <c r="F12" s="86">
        <v>15</v>
      </c>
      <c r="G12" s="86">
        <v>11</v>
      </c>
      <c r="H12" s="86">
        <v>4</v>
      </c>
      <c r="I12" s="86">
        <v>4</v>
      </c>
      <c r="J12" s="86"/>
      <c r="K12" s="99">
        <v>55</v>
      </c>
      <c r="L12" s="86"/>
      <c r="M12" s="86">
        <v>3</v>
      </c>
      <c r="N12" s="86">
        <v>1</v>
      </c>
      <c r="O12" s="86">
        <v>1</v>
      </c>
      <c r="P12" s="86"/>
      <c r="Q12" s="86">
        <v>2</v>
      </c>
      <c r="R12" s="86"/>
      <c r="S12" s="86"/>
      <c r="T12" s="99">
        <v>7</v>
      </c>
      <c r="U12" s="86">
        <v>6</v>
      </c>
      <c r="V12" s="86">
        <v>287</v>
      </c>
      <c r="W12" s="86">
        <v>644</v>
      </c>
      <c r="X12" s="86">
        <v>525</v>
      </c>
      <c r="Y12" s="86">
        <v>437</v>
      </c>
      <c r="Z12" s="86">
        <v>661</v>
      </c>
      <c r="AA12" s="86">
        <v>605</v>
      </c>
      <c r="AB12" s="86">
        <v>370</v>
      </c>
      <c r="AC12" s="99">
        <v>3535</v>
      </c>
      <c r="AD12" s="86">
        <v>1</v>
      </c>
      <c r="AE12" s="86">
        <v>3</v>
      </c>
      <c r="AF12" s="86">
        <v>7</v>
      </c>
      <c r="AG12" s="86">
        <v>11</v>
      </c>
      <c r="AH12" s="86"/>
      <c r="AI12" s="86">
        <v>6</v>
      </c>
      <c r="AJ12" s="86">
        <v>2</v>
      </c>
      <c r="AK12" s="86">
        <v>1</v>
      </c>
      <c r="AL12" s="99">
        <v>31</v>
      </c>
      <c r="AM12" s="86"/>
      <c r="AN12" s="86">
        <v>20</v>
      </c>
      <c r="AO12" s="86">
        <v>28</v>
      </c>
      <c r="AP12" s="86">
        <v>21</v>
      </c>
      <c r="AQ12" s="86">
        <v>7</v>
      </c>
      <c r="AR12" s="86">
        <v>11</v>
      </c>
      <c r="AS12" s="86">
        <v>1</v>
      </c>
      <c r="AT12" s="86">
        <v>2</v>
      </c>
      <c r="AU12" s="99">
        <v>90</v>
      </c>
      <c r="AV12" s="86">
        <v>4</v>
      </c>
      <c r="AW12" s="86">
        <v>257</v>
      </c>
      <c r="AX12" s="86">
        <v>400</v>
      </c>
      <c r="AY12" s="86">
        <v>405</v>
      </c>
      <c r="AZ12" s="86">
        <v>428</v>
      </c>
      <c r="BA12" s="86">
        <v>558</v>
      </c>
      <c r="BB12" s="86">
        <v>445</v>
      </c>
      <c r="BC12" s="86">
        <v>361</v>
      </c>
      <c r="BD12" s="99">
        <v>2858</v>
      </c>
      <c r="BE12" s="86">
        <v>21</v>
      </c>
      <c r="BF12" s="86">
        <v>609</v>
      </c>
      <c r="BG12" s="86">
        <v>969</v>
      </c>
      <c r="BH12" s="86">
        <v>697</v>
      </c>
      <c r="BI12" s="86">
        <v>511</v>
      </c>
      <c r="BJ12" s="86">
        <v>492</v>
      </c>
      <c r="BK12" s="86">
        <v>365</v>
      </c>
      <c r="BL12" s="86">
        <v>156</v>
      </c>
      <c r="BM12" s="99">
        <v>3820</v>
      </c>
      <c r="BN12" s="86"/>
      <c r="BO12" s="86">
        <v>2</v>
      </c>
      <c r="BP12" s="86">
        <v>3</v>
      </c>
      <c r="BQ12" s="86">
        <v>1</v>
      </c>
      <c r="BR12" s="86"/>
      <c r="BS12" s="86">
        <v>2</v>
      </c>
      <c r="BT12" s="86"/>
      <c r="BU12" s="86"/>
      <c r="BV12" s="99">
        <v>8</v>
      </c>
      <c r="BW12" s="86">
        <v>10404</v>
      </c>
    </row>
    <row r="13" spans="1:75" s="79" customFormat="1" x14ac:dyDescent="0.15">
      <c r="A13" s="215" t="s">
        <v>62</v>
      </c>
      <c r="B13" s="96" t="s">
        <v>199</v>
      </c>
      <c r="C13" s="96">
        <v>7</v>
      </c>
      <c r="D13" s="96">
        <v>58</v>
      </c>
      <c r="E13" s="96">
        <v>87</v>
      </c>
      <c r="F13" s="96">
        <v>92</v>
      </c>
      <c r="G13" s="96">
        <v>67</v>
      </c>
      <c r="H13" s="96">
        <v>67</v>
      </c>
      <c r="I13" s="96">
        <v>27</v>
      </c>
      <c r="J13" s="96">
        <v>19</v>
      </c>
      <c r="K13" s="97">
        <v>424</v>
      </c>
      <c r="L13" s="96">
        <v>3</v>
      </c>
      <c r="M13" s="96">
        <v>13</v>
      </c>
      <c r="N13" s="96">
        <v>26</v>
      </c>
      <c r="O13" s="96">
        <v>35</v>
      </c>
      <c r="P13" s="96">
        <v>16</v>
      </c>
      <c r="Q13" s="96">
        <v>17</v>
      </c>
      <c r="R13" s="96">
        <v>5</v>
      </c>
      <c r="S13" s="96">
        <v>4</v>
      </c>
      <c r="T13" s="97">
        <v>119</v>
      </c>
      <c r="U13" s="96">
        <v>609</v>
      </c>
      <c r="V13" s="96">
        <v>7556</v>
      </c>
      <c r="W13" s="96">
        <v>15866</v>
      </c>
      <c r="X13" s="96">
        <v>15282</v>
      </c>
      <c r="Y13" s="96">
        <v>13837</v>
      </c>
      <c r="Z13" s="96">
        <v>13677</v>
      </c>
      <c r="AA13" s="96">
        <v>11460</v>
      </c>
      <c r="AB13" s="96">
        <v>6544</v>
      </c>
      <c r="AC13" s="97">
        <v>84831</v>
      </c>
      <c r="AD13" s="96">
        <v>3</v>
      </c>
      <c r="AE13" s="96">
        <v>64</v>
      </c>
      <c r="AF13" s="96">
        <v>163</v>
      </c>
      <c r="AG13" s="96">
        <v>101</v>
      </c>
      <c r="AH13" s="96">
        <v>54</v>
      </c>
      <c r="AI13" s="96">
        <v>39</v>
      </c>
      <c r="AJ13" s="96">
        <v>20</v>
      </c>
      <c r="AK13" s="96">
        <v>12</v>
      </c>
      <c r="AL13" s="97">
        <v>456</v>
      </c>
      <c r="AM13" s="96">
        <v>1</v>
      </c>
      <c r="AN13" s="96">
        <v>246</v>
      </c>
      <c r="AO13" s="96">
        <v>633</v>
      </c>
      <c r="AP13" s="96">
        <v>409</v>
      </c>
      <c r="AQ13" s="96">
        <v>207</v>
      </c>
      <c r="AR13" s="96">
        <v>113</v>
      </c>
      <c r="AS13" s="96">
        <v>60</v>
      </c>
      <c r="AT13" s="96">
        <v>29</v>
      </c>
      <c r="AU13" s="97">
        <v>1698</v>
      </c>
      <c r="AV13" s="96">
        <v>288</v>
      </c>
      <c r="AW13" s="96">
        <v>2666</v>
      </c>
      <c r="AX13" s="96">
        <v>6205</v>
      </c>
      <c r="AY13" s="96">
        <v>6895</v>
      </c>
      <c r="AZ13" s="96">
        <v>8385</v>
      </c>
      <c r="BA13" s="96">
        <v>10891</v>
      </c>
      <c r="BB13" s="96">
        <v>8478</v>
      </c>
      <c r="BC13" s="96">
        <v>7121</v>
      </c>
      <c r="BD13" s="97">
        <v>50929</v>
      </c>
      <c r="BE13" s="96">
        <v>2151</v>
      </c>
      <c r="BF13" s="96">
        <v>11921</v>
      </c>
      <c r="BG13" s="96">
        <v>20814</v>
      </c>
      <c r="BH13" s="96">
        <v>17626</v>
      </c>
      <c r="BI13" s="96">
        <v>12918</v>
      </c>
      <c r="BJ13" s="96">
        <v>11143</v>
      </c>
      <c r="BK13" s="96">
        <v>8069</v>
      </c>
      <c r="BL13" s="96">
        <v>4178</v>
      </c>
      <c r="BM13" s="97">
        <v>88820</v>
      </c>
      <c r="BN13" s="96">
        <v>1</v>
      </c>
      <c r="BO13" s="96">
        <v>22</v>
      </c>
      <c r="BP13" s="96">
        <v>42</v>
      </c>
      <c r="BQ13" s="96">
        <v>23</v>
      </c>
      <c r="BR13" s="96">
        <v>25</v>
      </c>
      <c r="BS13" s="96">
        <v>14</v>
      </c>
      <c r="BT13" s="96">
        <v>10</v>
      </c>
      <c r="BU13" s="96">
        <v>4</v>
      </c>
      <c r="BV13" s="97">
        <v>141</v>
      </c>
      <c r="BW13" s="98">
        <v>227418</v>
      </c>
    </row>
    <row r="14" spans="1:75" s="79" customFormat="1" x14ac:dyDescent="0.15">
      <c r="A14" s="216"/>
      <c r="B14" s="96" t="s">
        <v>205</v>
      </c>
      <c r="C14" s="96">
        <v>8</v>
      </c>
      <c r="D14" s="96">
        <v>88</v>
      </c>
      <c r="E14" s="96">
        <v>167</v>
      </c>
      <c r="F14" s="96">
        <v>167</v>
      </c>
      <c r="G14" s="96">
        <v>133</v>
      </c>
      <c r="H14" s="96">
        <v>99</v>
      </c>
      <c r="I14" s="96">
        <v>35</v>
      </c>
      <c r="J14" s="96">
        <v>11</v>
      </c>
      <c r="K14" s="97">
        <v>708</v>
      </c>
      <c r="L14" s="96">
        <v>4</v>
      </c>
      <c r="M14" s="96">
        <v>18</v>
      </c>
      <c r="N14" s="96">
        <v>28</v>
      </c>
      <c r="O14" s="96">
        <v>34</v>
      </c>
      <c r="P14" s="96">
        <v>21</v>
      </c>
      <c r="Q14" s="96">
        <v>14</v>
      </c>
      <c r="R14" s="96">
        <v>10</v>
      </c>
      <c r="S14" s="96">
        <v>1</v>
      </c>
      <c r="T14" s="97">
        <v>130</v>
      </c>
      <c r="U14" s="96">
        <v>365</v>
      </c>
      <c r="V14" s="96">
        <v>5238</v>
      </c>
      <c r="W14" s="96">
        <v>11708</v>
      </c>
      <c r="X14" s="96">
        <v>10651</v>
      </c>
      <c r="Y14" s="96">
        <v>9589</v>
      </c>
      <c r="Z14" s="96">
        <v>9152</v>
      </c>
      <c r="AA14" s="96">
        <v>7106</v>
      </c>
      <c r="AB14" s="96">
        <v>3710</v>
      </c>
      <c r="AC14" s="97">
        <v>57519</v>
      </c>
      <c r="AD14" s="96">
        <v>4</v>
      </c>
      <c r="AE14" s="96">
        <v>79</v>
      </c>
      <c r="AF14" s="96">
        <v>174</v>
      </c>
      <c r="AG14" s="96">
        <v>103</v>
      </c>
      <c r="AH14" s="96">
        <v>72</v>
      </c>
      <c r="AI14" s="96">
        <v>42</v>
      </c>
      <c r="AJ14" s="96">
        <v>16</v>
      </c>
      <c r="AK14" s="96">
        <v>5</v>
      </c>
      <c r="AL14" s="97">
        <v>495</v>
      </c>
      <c r="AM14" s="96">
        <v>10</v>
      </c>
      <c r="AN14" s="96">
        <v>290</v>
      </c>
      <c r="AO14" s="96">
        <v>1039</v>
      </c>
      <c r="AP14" s="96">
        <v>759</v>
      </c>
      <c r="AQ14" s="96">
        <v>453</v>
      </c>
      <c r="AR14" s="96">
        <v>230</v>
      </c>
      <c r="AS14" s="96">
        <v>119</v>
      </c>
      <c r="AT14" s="96">
        <v>26</v>
      </c>
      <c r="AU14" s="97">
        <v>2926</v>
      </c>
      <c r="AV14" s="96">
        <v>434</v>
      </c>
      <c r="AW14" s="96">
        <v>3779</v>
      </c>
      <c r="AX14" s="96">
        <v>7489</v>
      </c>
      <c r="AY14" s="96">
        <v>7964</v>
      </c>
      <c r="AZ14" s="96">
        <v>9572</v>
      </c>
      <c r="BA14" s="96">
        <v>11835</v>
      </c>
      <c r="BB14" s="96">
        <v>8517</v>
      </c>
      <c r="BC14" s="96">
        <v>5835</v>
      </c>
      <c r="BD14" s="97">
        <v>55425</v>
      </c>
      <c r="BE14" s="96">
        <v>2125</v>
      </c>
      <c r="BF14" s="96">
        <v>12319</v>
      </c>
      <c r="BG14" s="96">
        <v>23142</v>
      </c>
      <c r="BH14" s="96">
        <v>19232</v>
      </c>
      <c r="BI14" s="96">
        <v>14602</v>
      </c>
      <c r="BJ14" s="96">
        <v>11326</v>
      </c>
      <c r="BK14" s="96">
        <v>8348</v>
      </c>
      <c r="BL14" s="96">
        <v>3639</v>
      </c>
      <c r="BM14" s="97">
        <v>94733</v>
      </c>
      <c r="BN14" s="96">
        <v>1</v>
      </c>
      <c r="BO14" s="96">
        <v>30</v>
      </c>
      <c r="BP14" s="96">
        <v>43</v>
      </c>
      <c r="BQ14" s="96">
        <v>30</v>
      </c>
      <c r="BR14" s="96">
        <v>24</v>
      </c>
      <c r="BS14" s="96">
        <v>9</v>
      </c>
      <c r="BT14" s="96">
        <v>4</v>
      </c>
      <c r="BU14" s="96">
        <v>1</v>
      </c>
      <c r="BV14" s="97">
        <v>142</v>
      </c>
      <c r="BW14" s="98">
        <v>212078</v>
      </c>
    </row>
    <row r="15" spans="1:75" s="79" customFormat="1" x14ac:dyDescent="0.15">
      <c r="A15" s="217"/>
      <c r="B15" s="96" t="s">
        <v>276</v>
      </c>
      <c r="C15" s="96">
        <v>0</v>
      </c>
      <c r="D15" s="96">
        <v>7</v>
      </c>
      <c r="E15" s="96">
        <v>10</v>
      </c>
      <c r="F15" s="96">
        <v>11</v>
      </c>
      <c r="G15" s="96">
        <v>4</v>
      </c>
      <c r="H15" s="96">
        <v>1</v>
      </c>
      <c r="I15" s="96">
        <v>0</v>
      </c>
      <c r="J15" s="96">
        <v>0</v>
      </c>
      <c r="K15" s="97">
        <v>33</v>
      </c>
      <c r="L15" s="96">
        <v>0</v>
      </c>
      <c r="M15" s="96">
        <v>0</v>
      </c>
      <c r="N15" s="96">
        <v>2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2</v>
      </c>
      <c r="U15" s="96">
        <v>14</v>
      </c>
      <c r="V15" s="96">
        <v>364</v>
      </c>
      <c r="W15" s="96">
        <v>307</v>
      </c>
      <c r="X15" s="96">
        <v>205</v>
      </c>
      <c r="Y15" s="96">
        <v>136</v>
      </c>
      <c r="Z15" s="96">
        <v>86</v>
      </c>
      <c r="AA15" s="96">
        <v>73</v>
      </c>
      <c r="AB15" s="96">
        <v>43</v>
      </c>
      <c r="AC15" s="97">
        <v>1228</v>
      </c>
      <c r="AD15" s="96">
        <v>0</v>
      </c>
      <c r="AE15" s="96">
        <v>9</v>
      </c>
      <c r="AF15" s="96">
        <v>8</v>
      </c>
      <c r="AG15" s="96">
        <v>2</v>
      </c>
      <c r="AH15" s="96">
        <v>1</v>
      </c>
      <c r="AI15" s="96">
        <v>1</v>
      </c>
      <c r="AJ15" s="96">
        <v>0</v>
      </c>
      <c r="AK15" s="96">
        <v>0</v>
      </c>
      <c r="AL15" s="97">
        <v>21</v>
      </c>
      <c r="AM15" s="96">
        <v>2</v>
      </c>
      <c r="AN15" s="96">
        <v>17</v>
      </c>
      <c r="AO15" s="96">
        <v>16</v>
      </c>
      <c r="AP15" s="96">
        <v>4</v>
      </c>
      <c r="AQ15" s="96">
        <v>5</v>
      </c>
      <c r="AR15" s="96">
        <v>1</v>
      </c>
      <c r="AS15" s="96">
        <v>0</v>
      </c>
      <c r="AT15" s="96">
        <v>0</v>
      </c>
      <c r="AU15" s="97">
        <v>45</v>
      </c>
      <c r="AV15" s="96">
        <v>2</v>
      </c>
      <c r="AW15" s="96">
        <v>167</v>
      </c>
      <c r="AX15" s="96">
        <v>100</v>
      </c>
      <c r="AY15" s="96">
        <v>64</v>
      </c>
      <c r="AZ15" s="96">
        <v>58</v>
      </c>
      <c r="BA15" s="96">
        <v>47</v>
      </c>
      <c r="BB15" s="96">
        <v>44</v>
      </c>
      <c r="BC15" s="96">
        <v>18</v>
      </c>
      <c r="BD15" s="97">
        <v>500</v>
      </c>
      <c r="BE15" s="96">
        <v>24</v>
      </c>
      <c r="BF15" s="96">
        <v>929</v>
      </c>
      <c r="BG15" s="96">
        <v>740</v>
      </c>
      <c r="BH15" s="96">
        <v>389</v>
      </c>
      <c r="BI15" s="96">
        <v>265</v>
      </c>
      <c r="BJ15" s="96">
        <v>168</v>
      </c>
      <c r="BK15" s="96">
        <v>117</v>
      </c>
      <c r="BL15" s="96">
        <v>59</v>
      </c>
      <c r="BM15" s="97">
        <v>2691</v>
      </c>
      <c r="BN15" s="96">
        <v>0</v>
      </c>
      <c r="BO15" s="96">
        <v>2</v>
      </c>
      <c r="BP15" s="96">
        <v>1</v>
      </c>
      <c r="BQ15" s="96">
        <v>3</v>
      </c>
      <c r="BR15" s="96">
        <v>0</v>
      </c>
      <c r="BS15" s="96">
        <v>0</v>
      </c>
      <c r="BT15" s="96">
        <v>1</v>
      </c>
      <c r="BU15" s="96">
        <v>1</v>
      </c>
      <c r="BV15" s="97">
        <v>8</v>
      </c>
      <c r="BW15" s="98">
        <v>4528</v>
      </c>
    </row>
    <row r="16" spans="1:75" s="93" customFormat="1" x14ac:dyDescent="0.15">
      <c r="A16" s="83" t="s">
        <v>209</v>
      </c>
      <c r="B16" s="86"/>
      <c r="C16" s="86">
        <v>15</v>
      </c>
      <c r="D16" s="86">
        <v>153</v>
      </c>
      <c r="E16" s="86">
        <v>264</v>
      </c>
      <c r="F16" s="86">
        <v>270</v>
      </c>
      <c r="G16" s="86">
        <v>204</v>
      </c>
      <c r="H16" s="86">
        <v>167</v>
      </c>
      <c r="I16" s="86">
        <v>62</v>
      </c>
      <c r="J16" s="86">
        <v>30</v>
      </c>
      <c r="K16" s="99">
        <v>1165</v>
      </c>
      <c r="L16" s="86">
        <v>7</v>
      </c>
      <c r="M16" s="86">
        <v>31</v>
      </c>
      <c r="N16" s="86">
        <v>56</v>
      </c>
      <c r="O16" s="86">
        <v>69</v>
      </c>
      <c r="P16" s="86">
        <v>37</v>
      </c>
      <c r="Q16" s="86">
        <v>31</v>
      </c>
      <c r="R16" s="86">
        <v>15</v>
      </c>
      <c r="S16" s="86">
        <v>5</v>
      </c>
      <c r="T16" s="99">
        <v>251</v>
      </c>
      <c r="U16" s="86">
        <v>988</v>
      </c>
      <c r="V16" s="86">
        <v>13158</v>
      </c>
      <c r="W16" s="86">
        <v>27881</v>
      </c>
      <c r="X16" s="86">
        <v>26138</v>
      </c>
      <c r="Y16" s="86">
        <v>23562</v>
      </c>
      <c r="Z16" s="86">
        <v>22915</v>
      </c>
      <c r="AA16" s="86">
        <v>18639</v>
      </c>
      <c r="AB16" s="86">
        <v>10297</v>
      </c>
      <c r="AC16" s="99">
        <v>143578</v>
      </c>
      <c r="AD16" s="86">
        <v>7</v>
      </c>
      <c r="AE16" s="86">
        <v>152</v>
      </c>
      <c r="AF16" s="86">
        <v>345</v>
      </c>
      <c r="AG16" s="86">
        <v>206</v>
      </c>
      <c r="AH16" s="86">
        <v>127</v>
      </c>
      <c r="AI16" s="86">
        <v>82</v>
      </c>
      <c r="AJ16" s="86">
        <v>36</v>
      </c>
      <c r="AK16" s="86">
        <v>17</v>
      </c>
      <c r="AL16" s="99">
        <v>972</v>
      </c>
      <c r="AM16" s="86">
        <v>13</v>
      </c>
      <c r="AN16" s="86">
        <v>553</v>
      </c>
      <c r="AO16" s="86">
        <v>1688</v>
      </c>
      <c r="AP16" s="86">
        <v>1172</v>
      </c>
      <c r="AQ16" s="86">
        <v>665</v>
      </c>
      <c r="AR16" s="86">
        <v>344</v>
      </c>
      <c r="AS16" s="86">
        <v>179</v>
      </c>
      <c r="AT16" s="86">
        <v>55</v>
      </c>
      <c r="AU16" s="99">
        <v>4669</v>
      </c>
      <c r="AV16" s="86">
        <v>724</v>
      </c>
      <c r="AW16" s="86">
        <v>6612</v>
      </c>
      <c r="AX16" s="86">
        <v>13794</v>
      </c>
      <c r="AY16" s="86">
        <v>14923</v>
      </c>
      <c r="AZ16" s="86">
        <v>18015</v>
      </c>
      <c r="BA16" s="86">
        <v>22773</v>
      </c>
      <c r="BB16" s="86">
        <v>17039</v>
      </c>
      <c r="BC16" s="86">
        <v>12974</v>
      </c>
      <c r="BD16" s="99">
        <v>106854</v>
      </c>
      <c r="BE16" s="86">
        <v>4300</v>
      </c>
      <c r="BF16" s="86">
        <v>25169</v>
      </c>
      <c r="BG16" s="86">
        <v>44696</v>
      </c>
      <c r="BH16" s="86">
        <v>37247</v>
      </c>
      <c r="BI16" s="86">
        <v>27785</v>
      </c>
      <c r="BJ16" s="86">
        <v>22637</v>
      </c>
      <c r="BK16" s="86">
        <v>16534</v>
      </c>
      <c r="BL16" s="86">
        <v>7876</v>
      </c>
      <c r="BM16" s="99">
        <v>186244</v>
      </c>
      <c r="BN16" s="86">
        <v>2</v>
      </c>
      <c r="BO16" s="86">
        <v>54</v>
      </c>
      <c r="BP16" s="86">
        <v>86</v>
      </c>
      <c r="BQ16" s="86">
        <v>56</v>
      </c>
      <c r="BR16" s="86">
        <v>49</v>
      </c>
      <c r="BS16" s="86">
        <v>23</v>
      </c>
      <c r="BT16" s="86">
        <v>15</v>
      </c>
      <c r="BU16" s="86">
        <v>6</v>
      </c>
      <c r="BV16" s="99">
        <v>291</v>
      </c>
      <c r="BW16" s="86">
        <v>444024</v>
      </c>
    </row>
    <row r="17" spans="1:75" s="79" customFormat="1" x14ac:dyDescent="0.15">
      <c r="A17" s="215" t="s">
        <v>61</v>
      </c>
      <c r="B17" s="96" t="s">
        <v>199</v>
      </c>
      <c r="C17" s="96"/>
      <c r="D17" s="96"/>
      <c r="E17" s="96">
        <v>1</v>
      </c>
      <c r="F17" s="96">
        <v>1</v>
      </c>
      <c r="G17" s="96">
        <v>1</v>
      </c>
      <c r="H17" s="96">
        <v>3</v>
      </c>
      <c r="I17" s="96">
        <v>2</v>
      </c>
      <c r="J17" s="96">
        <v>1</v>
      </c>
      <c r="K17" s="97">
        <v>9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4</v>
      </c>
      <c r="V17" s="96">
        <v>48</v>
      </c>
      <c r="W17" s="96">
        <v>134</v>
      </c>
      <c r="X17" s="96">
        <v>138</v>
      </c>
      <c r="Y17" s="96">
        <v>156</v>
      </c>
      <c r="Z17" s="96">
        <v>315</v>
      </c>
      <c r="AA17" s="96">
        <v>406</v>
      </c>
      <c r="AB17" s="96">
        <v>172</v>
      </c>
      <c r="AC17" s="97">
        <v>1373</v>
      </c>
      <c r="AD17" s="96">
        <v>1</v>
      </c>
      <c r="AE17" s="96">
        <v>1</v>
      </c>
      <c r="AF17" s="96">
        <v>2</v>
      </c>
      <c r="AG17" s="96">
        <v>4</v>
      </c>
      <c r="AH17" s="96">
        <v>4</v>
      </c>
      <c r="AI17" s="96">
        <v>3</v>
      </c>
      <c r="AJ17" s="96">
        <v>2</v>
      </c>
      <c r="AK17" s="96">
        <v>1</v>
      </c>
      <c r="AL17" s="97">
        <v>18</v>
      </c>
      <c r="AM17" s="96"/>
      <c r="AN17" s="96">
        <v>2</v>
      </c>
      <c r="AO17" s="96">
        <v>10</v>
      </c>
      <c r="AP17" s="96">
        <v>9</v>
      </c>
      <c r="AQ17" s="96">
        <v>2</v>
      </c>
      <c r="AR17" s="96">
        <v>10</v>
      </c>
      <c r="AS17" s="96">
        <v>8</v>
      </c>
      <c r="AT17" s="96"/>
      <c r="AU17" s="97">
        <v>41</v>
      </c>
      <c r="AV17" s="96">
        <v>5</v>
      </c>
      <c r="AW17" s="96">
        <v>72</v>
      </c>
      <c r="AX17" s="96">
        <v>188</v>
      </c>
      <c r="AY17" s="96">
        <v>236</v>
      </c>
      <c r="AZ17" s="96">
        <v>288</v>
      </c>
      <c r="BA17" s="96">
        <v>553</v>
      </c>
      <c r="BB17" s="96">
        <v>587</v>
      </c>
      <c r="BC17" s="96">
        <v>309</v>
      </c>
      <c r="BD17" s="97">
        <v>2238</v>
      </c>
      <c r="BE17" s="96">
        <v>26</v>
      </c>
      <c r="BF17" s="96">
        <v>149</v>
      </c>
      <c r="BG17" s="96">
        <v>324</v>
      </c>
      <c r="BH17" s="96">
        <v>308</v>
      </c>
      <c r="BI17" s="96">
        <v>269</v>
      </c>
      <c r="BJ17" s="96">
        <v>433</v>
      </c>
      <c r="BK17" s="96">
        <v>327</v>
      </c>
      <c r="BL17" s="96">
        <v>126</v>
      </c>
      <c r="BM17" s="97">
        <v>1962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5643</v>
      </c>
    </row>
    <row r="18" spans="1:75" s="79" customFormat="1" x14ac:dyDescent="0.15">
      <c r="A18" s="216"/>
      <c r="B18" s="96" t="s">
        <v>205</v>
      </c>
      <c r="C18" s="96"/>
      <c r="D18" s="96"/>
      <c r="E18" s="96">
        <v>7</v>
      </c>
      <c r="F18" s="96">
        <v>4</v>
      </c>
      <c r="G18" s="96">
        <v>4</v>
      </c>
      <c r="H18" s="96">
        <v>8</v>
      </c>
      <c r="I18" s="96">
        <v>2</v>
      </c>
      <c r="J18" s="96">
        <v>1</v>
      </c>
      <c r="K18" s="97">
        <v>26</v>
      </c>
      <c r="L18" s="96"/>
      <c r="M18" s="96"/>
      <c r="N18" s="96">
        <v>1</v>
      </c>
      <c r="O18" s="96"/>
      <c r="P18" s="96"/>
      <c r="Q18" s="96"/>
      <c r="R18" s="96"/>
      <c r="S18" s="96"/>
      <c r="T18" s="97">
        <v>1</v>
      </c>
      <c r="U18" s="96"/>
      <c r="V18" s="96">
        <v>34</v>
      </c>
      <c r="W18" s="96">
        <v>97</v>
      </c>
      <c r="X18" s="96">
        <v>102</v>
      </c>
      <c r="Y18" s="96">
        <v>123</v>
      </c>
      <c r="Z18" s="96">
        <v>187</v>
      </c>
      <c r="AA18" s="96">
        <v>290</v>
      </c>
      <c r="AB18" s="96">
        <v>133</v>
      </c>
      <c r="AC18" s="97">
        <v>966</v>
      </c>
      <c r="AD18" s="96"/>
      <c r="AE18" s="96">
        <v>1</v>
      </c>
      <c r="AF18" s="96">
        <v>5</v>
      </c>
      <c r="AG18" s="96">
        <v>1</v>
      </c>
      <c r="AH18" s="96">
        <v>2</v>
      </c>
      <c r="AI18" s="96">
        <v>2</v>
      </c>
      <c r="AJ18" s="96">
        <v>1</v>
      </c>
      <c r="AK18" s="96"/>
      <c r="AL18" s="97">
        <v>12</v>
      </c>
      <c r="AM18" s="96"/>
      <c r="AN18" s="96"/>
      <c r="AO18" s="96">
        <v>8</v>
      </c>
      <c r="AP18" s="96">
        <v>13</v>
      </c>
      <c r="AQ18" s="96">
        <v>12</v>
      </c>
      <c r="AR18" s="96">
        <v>8</v>
      </c>
      <c r="AS18" s="96">
        <v>5</v>
      </c>
      <c r="AT18" s="96">
        <v>5</v>
      </c>
      <c r="AU18" s="97">
        <v>51</v>
      </c>
      <c r="AV18" s="96">
        <v>18</v>
      </c>
      <c r="AW18" s="96">
        <v>95</v>
      </c>
      <c r="AX18" s="96">
        <v>175</v>
      </c>
      <c r="AY18" s="96">
        <v>273</v>
      </c>
      <c r="AZ18" s="96">
        <v>277</v>
      </c>
      <c r="BA18" s="96">
        <v>549</v>
      </c>
      <c r="BB18" s="96">
        <v>587</v>
      </c>
      <c r="BC18" s="96">
        <v>377</v>
      </c>
      <c r="BD18" s="97">
        <v>2351</v>
      </c>
      <c r="BE18" s="96">
        <v>25</v>
      </c>
      <c r="BF18" s="96">
        <v>195</v>
      </c>
      <c r="BG18" s="96">
        <v>324</v>
      </c>
      <c r="BH18" s="96">
        <v>353</v>
      </c>
      <c r="BI18" s="96">
        <v>301</v>
      </c>
      <c r="BJ18" s="96">
        <v>408</v>
      </c>
      <c r="BK18" s="96">
        <v>432</v>
      </c>
      <c r="BL18" s="96">
        <v>142</v>
      </c>
      <c r="BM18" s="97">
        <v>2180</v>
      </c>
      <c r="BN18" s="96"/>
      <c r="BO18" s="96"/>
      <c r="BP18" s="96"/>
      <c r="BQ18" s="96"/>
      <c r="BR18" s="96"/>
      <c r="BS18" s="96"/>
      <c r="BT18" s="96"/>
      <c r="BU18" s="96"/>
      <c r="BV18" s="97"/>
      <c r="BW18" s="98">
        <v>5587</v>
      </c>
    </row>
    <row r="19" spans="1:75" s="79" customFormat="1" x14ac:dyDescent="0.15">
      <c r="A19" s="217"/>
      <c r="B19" s="96" t="s">
        <v>276</v>
      </c>
      <c r="C19" s="96"/>
      <c r="D19" s="96"/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>
        <v>0</v>
      </c>
      <c r="O19" s="96"/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2</v>
      </c>
      <c r="X19" s="96">
        <v>1</v>
      </c>
      <c r="Y19" s="96">
        <v>1</v>
      </c>
      <c r="Z19" s="96">
        <v>0</v>
      </c>
      <c r="AA19" s="96">
        <v>1</v>
      </c>
      <c r="AB19" s="96">
        <v>0</v>
      </c>
      <c r="AC19" s="97">
        <v>6</v>
      </c>
      <c r="AD19" s="96">
        <v>0</v>
      </c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0</v>
      </c>
      <c r="AV19" s="96">
        <v>0</v>
      </c>
      <c r="AW19" s="96">
        <v>1</v>
      </c>
      <c r="AX19" s="96">
        <v>3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8</v>
      </c>
      <c r="BE19" s="96">
        <v>0</v>
      </c>
      <c r="BF19" s="96">
        <v>6</v>
      </c>
      <c r="BG19" s="96">
        <v>3</v>
      </c>
      <c r="BH19" s="96">
        <v>1</v>
      </c>
      <c r="BI19" s="96">
        <v>1</v>
      </c>
      <c r="BJ19" s="96">
        <v>3</v>
      </c>
      <c r="BK19" s="96">
        <v>1</v>
      </c>
      <c r="BL19" s="96">
        <v>0</v>
      </c>
      <c r="BM19" s="97">
        <v>15</v>
      </c>
      <c r="BN19" s="96"/>
      <c r="BO19" s="96"/>
      <c r="BP19" s="96">
        <v>0</v>
      </c>
      <c r="BQ19" s="96"/>
      <c r="BR19" s="96"/>
      <c r="BS19" s="96">
        <v>0</v>
      </c>
      <c r="BT19" s="96"/>
      <c r="BU19" s="96"/>
      <c r="BV19" s="97">
        <v>0</v>
      </c>
      <c r="BW19" s="98">
        <v>30</v>
      </c>
    </row>
    <row r="20" spans="1:75" s="93" customFormat="1" x14ac:dyDescent="0.15">
      <c r="A20" s="83" t="s">
        <v>210</v>
      </c>
      <c r="B20" s="86"/>
      <c r="C20" s="86"/>
      <c r="D20" s="86"/>
      <c r="E20" s="86">
        <v>8</v>
      </c>
      <c r="F20" s="86">
        <v>5</v>
      </c>
      <c r="G20" s="86">
        <v>5</v>
      </c>
      <c r="H20" s="86">
        <v>11</v>
      </c>
      <c r="I20" s="86">
        <v>4</v>
      </c>
      <c r="J20" s="86">
        <v>2</v>
      </c>
      <c r="K20" s="99">
        <v>35</v>
      </c>
      <c r="L20" s="86"/>
      <c r="M20" s="86"/>
      <c r="N20" s="86">
        <v>1</v>
      </c>
      <c r="O20" s="86"/>
      <c r="P20" s="86"/>
      <c r="Q20" s="86"/>
      <c r="R20" s="86"/>
      <c r="S20" s="86"/>
      <c r="T20" s="99">
        <v>1</v>
      </c>
      <c r="U20" s="86">
        <v>4</v>
      </c>
      <c r="V20" s="86">
        <v>83</v>
      </c>
      <c r="W20" s="86">
        <v>233</v>
      </c>
      <c r="X20" s="86">
        <v>241</v>
      </c>
      <c r="Y20" s="86">
        <v>280</v>
      </c>
      <c r="Z20" s="86">
        <v>502</v>
      </c>
      <c r="AA20" s="86">
        <v>697</v>
      </c>
      <c r="AB20" s="86">
        <v>305</v>
      </c>
      <c r="AC20" s="99">
        <v>2345</v>
      </c>
      <c r="AD20" s="86">
        <v>1</v>
      </c>
      <c r="AE20" s="86">
        <v>2</v>
      </c>
      <c r="AF20" s="86">
        <v>8</v>
      </c>
      <c r="AG20" s="86">
        <v>5</v>
      </c>
      <c r="AH20" s="86">
        <v>6</v>
      </c>
      <c r="AI20" s="86">
        <v>5</v>
      </c>
      <c r="AJ20" s="86">
        <v>3</v>
      </c>
      <c r="AK20" s="86">
        <v>1</v>
      </c>
      <c r="AL20" s="99">
        <v>31</v>
      </c>
      <c r="AM20" s="86"/>
      <c r="AN20" s="86">
        <v>2</v>
      </c>
      <c r="AO20" s="86">
        <v>18</v>
      </c>
      <c r="AP20" s="86">
        <v>22</v>
      </c>
      <c r="AQ20" s="86">
        <v>14</v>
      </c>
      <c r="AR20" s="86">
        <v>18</v>
      </c>
      <c r="AS20" s="86">
        <v>13</v>
      </c>
      <c r="AT20" s="86">
        <v>5</v>
      </c>
      <c r="AU20" s="99">
        <v>92</v>
      </c>
      <c r="AV20" s="86">
        <v>23</v>
      </c>
      <c r="AW20" s="86">
        <v>168</v>
      </c>
      <c r="AX20" s="86">
        <v>366</v>
      </c>
      <c r="AY20" s="86">
        <v>509</v>
      </c>
      <c r="AZ20" s="86">
        <v>567</v>
      </c>
      <c r="BA20" s="86">
        <v>1102</v>
      </c>
      <c r="BB20" s="86">
        <v>1175</v>
      </c>
      <c r="BC20" s="86">
        <v>687</v>
      </c>
      <c r="BD20" s="99">
        <v>4597</v>
      </c>
      <c r="BE20" s="86">
        <v>51</v>
      </c>
      <c r="BF20" s="86">
        <v>350</v>
      </c>
      <c r="BG20" s="86">
        <v>651</v>
      </c>
      <c r="BH20" s="86">
        <v>662</v>
      </c>
      <c r="BI20" s="86">
        <v>571</v>
      </c>
      <c r="BJ20" s="86">
        <v>844</v>
      </c>
      <c r="BK20" s="86">
        <v>760</v>
      </c>
      <c r="BL20" s="86">
        <v>268</v>
      </c>
      <c r="BM20" s="99">
        <v>4157</v>
      </c>
      <c r="BN20" s="86"/>
      <c r="BO20" s="86"/>
      <c r="BP20" s="86">
        <v>1</v>
      </c>
      <c r="BQ20" s="86"/>
      <c r="BR20" s="86"/>
      <c r="BS20" s="86">
        <v>1</v>
      </c>
      <c r="BT20" s="86"/>
      <c r="BU20" s="86"/>
      <c r="BV20" s="99">
        <v>2</v>
      </c>
      <c r="BW20" s="86">
        <v>11260</v>
      </c>
    </row>
    <row r="21" spans="1:75" s="79" customFormat="1" x14ac:dyDescent="0.15">
      <c r="A21" s="215" t="s">
        <v>60</v>
      </c>
      <c r="B21" s="96" t="s">
        <v>199</v>
      </c>
      <c r="C21" s="96"/>
      <c r="D21" s="96">
        <v>1</v>
      </c>
      <c r="E21" s="96">
        <v>2</v>
      </c>
      <c r="F21" s="96">
        <v>1</v>
      </c>
      <c r="G21" s="96"/>
      <c r="H21" s="96">
        <v>1</v>
      </c>
      <c r="I21" s="96">
        <v>1</v>
      </c>
      <c r="J21" s="96"/>
      <c r="K21" s="97">
        <v>6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>
        <v>1</v>
      </c>
      <c r="V21" s="96">
        <v>5</v>
      </c>
      <c r="W21" s="96">
        <v>12</v>
      </c>
      <c r="X21" s="96">
        <v>16</v>
      </c>
      <c r="Y21" s="96">
        <v>29</v>
      </c>
      <c r="Z21" s="96">
        <v>53</v>
      </c>
      <c r="AA21" s="96">
        <v>67</v>
      </c>
      <c r="AB21" s="96">
        <v>71</v>
      </c>
      <c r="AC21" s="97">
        <v>254</v>
      </c>
      <c r="AD21" s="96"/>
      <c r="AE21" s="96">
        <v>1</v>
      </c>
      <c r="AF21" s="96">
        <v>1</v>
      </c>
      <c r="AG21" s="96">
        <v>1</v>
      </c>
      <c r="AH21" s="96">
        <v>1</v>
      </c>
      <c r="AI21" s="96"/>
      <c r="AJ21" s="96"/>
      <c r="AK21" s="96"/>
      <c r="AL21" s="97">
        <v>4</v>
      </c>
      <c r="AM21" s="96"/>
      <c r="AN21" s="96">
        <v>1</v>
      </c>
      <c r="AO21" s="96">
        <v>1</v>
      </c>
      <c r="AP21" s="96">
        <v>2</v>
      </c>
      <c r="AQ21" s="96">
        <v>1</v>
      </c>
      <c r="AR21" s="96">
        <v>1</v>
      </c>
      <c r="AS21" s="96">
        <v>1</v>
      </c>
      <c r="AT21" s="96"/>
      <c r="AU21" s="97">
        <v>7</v>
      </c>
      <c r="AV21" s="96">
        <v>10</v>
      </c>
      <c r="AW21" s="96">
        <v>58</v>
      </c>
      <c r="AX21" s="96">
        <v>95</v>
      </c>
      <c r="AY21" s="96">
        <v>87</v>
      </c>
      <c r="AZ21" s="96">
        <v>98</v>
      </c>
      <c r="BA21" s="96">
        <v>142</v>
      </c>
      <c r="BB21" s="96">
        <v>125</v>
      </c>
      <c r="BC21" s="96">
        <v>128</v>
      </c>
      <c r="BD21" s="97">
        <v>743</v>
      </c>
      <c r="BE21" s="96">
        <v>9</v>
      </c>
      <c r="BF21" s="96">
        <v>74</v>
      </c>
      <c r="BG21" s="96">
        <v>101</v>
      </c>
      <c r="BH21" s="96">
        <v>92</v>
      </c>
      <c r="BI21" s="96">
        <v>59</v>
      </c>
      <c r="BJ21" s="96">
        <v>54</v>
      </c>
      <c r="BK21" s="96">
        <v>53</v>
      </c>
      <c r="BL21" s="96">
        <v>35</v>
      </c>
      <c r="BM21" s="97">
        <v>477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1494</v>
      </c>
    </row>
    <row r="22" spans="1:75" s="79" customFormat="1" x14ac:dyDescent="0.15">
      <c r="A22" s="216"/>
      <c r="B22" s="96" t="s">
        <v>205</v>
      </c>
      <c r="C22" s="96"/>
      <c r="D22" s="96">
        <v>1</v>
      </c>
      <c r="E22" s="96">
        <v>4</v>
      </c>
      <c r="F22" s="96">
        <v>2</v>
      </c>
      <c r="G22" s="96">
        <v>1</v>
      </c>
      <c r="H22" s="96"/>
      <c r="I22" s="96"/>
      <c r="J22" s="96"/>
      <c r="K22" s="97">
        <v>8</v>
      </c>
      <c r="L22" s="96"/>
      <c r="M22" s="96"/>
      <c r="N22" s="96"/>
      <c r="O22" s="96"/>
      <c r="P22" s="96"/>
      <c r="Q22" s="96"/>
      <c r="R22" s="96"/>
      <c r="S22" s="96"/>
      <c r="T22" s="97"/>
      <c r="U22" s="96">
        <v>1</v>
      </c>
      <c r="V22" s="96">
        <v>7</v>
      </c>
      <c r="W22" s="96">
        <v>19</v>
      </c>
      <c r="X22" s="96">
        <v>22</v>
      </c>
      <c r="Y22" s="96">
        <v>17</v>
      </c>
      <c r="Z22" s="96">
        <v>40</v>
      </c>
      <c r="AA22" s="96">
        <v>38</v>
      </c>
      <c r="AB22" s="96">
        <v>53</v>
      </c>
      <c r="AC22" s="97">
        <v>197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4</v>
      </c>
      <c r="AO22" s="96">
        <v>4</v>
      </c>
      <c r="AP22" s="96">
        <v>2</v>
      </c>
      <c r="AQ22" s="96"/>
      <c r="AR22" s="96">
        <v>2</v>
      </c>
      <c r="AS22" s="96">
        <v>2</v>
      </c>
      <c r="AT22" s="96"/>
      <c r="AU22" s="97">
        <v>14</v>
      </c>
      <c r="AV22" s="96">
        <v>8</v>
      </c>
      <c r="AW22" s="96">
        <v>54</v>
      </c>
      <c r="AX22" s="96">
        <v>93</v>
      </c>
      <c r="AY22" s="96">
        <v>98</v>
      </c>
      <c r="AZ22" s="96">
        <v>92</v>
      </c>
      <c r="BA22" s="96">
        <v>137</v>
      </c>
      <c r="BB22" s="96">
        <v>122</v>
      </c>
      <c r="BC22" s="96">
        <v>113</v>
      </c>
      <c r="BD22" s="97">
        <v>717</v>
      </c>
      <c r="BE22" s="96">
        <v>12</v>
      </c>
      <c r="BF22" s="96">
        <v>64</v>
      </c>
      <c r="BG22" s="96">
        <v>117</v>
      </c>
      <c r="BH22" s="96">
        <v>72</v>
      </c>
      <c r="BI22" s="96">
        <v>70</v>
      </c>
      <c r="BJ22" s="96">
        <v>82</v>
      </c>
      <c r="BK22" s="96">
        <v>60</v>
      </c>
      <c r="BL22" s="96">
        <v>34</v>
      </c>
      <c r="BM22" s="97">
        <v>511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1448</v>
      </c>
    </row>
    <row r="23" spans="1:75" s="79" customFormat="1" x14ac:dyDescent="0.15">
      <c r="A23" s="217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/>
      <c r="AE23" s="96">
        <v>0</v>
      </c>
      <c r="AF23" s="96">
        <v>0</v>
      </c>
      <c r="AG23" s="96">
        <v>0</v>
      </c>
      <c r="AH23" s="96">
        <v>0</v>
      </c>
      <c r="AI23" s="96"/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1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1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2</v>
      </c>
    </row>
    <row r="24" spans="1:75" s="93" customFormat="1" x14ac:dyDescent="0.15">
      <c r="A24" s="83" t="s">
        <v>211</v>
      </c>
      <c r="B24" s="86"/>
      <c r="C24" s="86"/>
      <c r="D24" s="86">
        <v>2</v>
      </c>
      <c r="E24" s="86">
        <v>6</v>
      </c>
      <c r="F24" s="86">
        <v>3</v>
      </c>
      <c r="G24" s="86">
        <v>1</v>
      </c>
      <c r="H24" s="86">
        <v>1</v>
      </c>
      <c r="I24" s="86">
        <v>1</v>
      </c>
      <c r="J24" s="86"/>
      <c r="K24" s="99">
        <v>14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>
        <v>2</v>
      </c>
      <c r="V24" s="86">
        <v>12</v>
      </c>
      <c r="W24" s="86">
        <v>31</v>
      </c>
      <c r="X24" s="86">
        <v>38</v>
      </c>
      <c r="Y24" s="86">
        <v>46</v>
      </c>
      <c r="Z24" s="86">
        <v>93</v>
      </c>
      <c r="AA24" s="86">
        <v>105</v>
      </c>
      <c r="AB24" s="86">
        <v>124</v>
      </c>
      <c r="AC24" s="99">
        <v>451</v>
      </c>
      <c r="AD24" s="86"/>
      <c r="AE24" s="86">
        <v>1</v>
      </c>
      <c r="AF24" s="86">
        <v>1</v>
      </c>
      <c r="AG24" s="86">
        <v>1</v>
      </c>
      <c r="AH24" s="86">
        <v>1</v>
      </c>
      <c r="AI24" s="86"/>
      <c r="AJ24" s="86"/>
      <c r="AK24" s="86"/>
      <c r="AL24" s="99">
        <v>4</v>
      </c>
      <c r="AM24" s="86"/>
      <c r="AN24" s="86">
        <v>5</v>
      </c>
      <c r="AO24" s="86">
        <v>5</v>
      </c>
      <c r="AP24" s="86">
        <v>4</v>
      </c>
      <c r="AQ24" s="86">
        <v>1</v>
      </c>
      <c r="AR24" s="86">
        <v>3</v>
      </c>
      <c r="AS24" s="86">
        <v>3</v>
      </c>
      <c r="AT24" s="86"/>
      <c r="AU24" s="99">
        <v>21</v>
      </c>
      <c r="AV24" s="86">
        <v>18</v>
      </c>
      <c r="AW24" s="86">
        <v>113</v>
      </c>
      <c r="AX24" s="86">
        <v>188</v>
      </c>
      <c r="AY24" s="86">
        <v>185</v>
      </c>
      <c r="AZ24" s="86">
        <v>190</v>
      </c>
      <c r="BA24" s="86">
        <v>279</v>
      </c>
      <c r="BB24" s="86">
        <v>247</v>
      </c>
      <c r="BC24" s="86">
        <v>241</v>
      </c>
      <c r="BD24" s="99">
        <v>1461</v>
      </c>
      <c r="BE24" s="86">
        <v>21</v>
      </c>
      <c r="BF24" s="86">
        <v>139</v>
      </c>
      <c r="BG24" s="86">
        <v>218</v>
      </c>
      <c r="BH24" s="86">
        <v>164</v>
      </c>
      <c r="BI24" s="86">
        <v>129</v>
      </c>
      <c r="BJ24" s="86">
        <v>136</v>
      </c>
      <c r="BK24" s="86">
        <v>113</v>
      </c>
      <c r="BL24" s="86">
        <v>69</v>
      </c>
      <c r="BM24" s="99">
        <v>989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2944</v>
      </c>
    </row>
    <row r="25" spans="1:75" s="79" customFormat="1" x14ac:dyDescent="0.15">
      <c r="A25" s="215" t="s">
        <v>59</v>
      </c>
      <c r="B25" s="96" t="s">
        <v>199</v>
      </c>
      <c r="C25" s="96"/>
      <c r="D25" s="96"/>
      <c r="E25" s="96">
        <v>2</v>
      </c>
      <c r="F25" s="96">
        <v>1</v>
      </c>
      <c r="G25" s="96">
        <v>2</v>
      </c>
      <c r="H25" s="96">
        <v>3</v>
      </c>
      <c r="I25" s="96">
        <v>3</v>
      </c>
      <c r="J25" s="96"/>
      <c r="K25" s="97">
        <v>11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3</v>
      </c>
      <c r="V25" s="96">
        <v>22</v>
      </c>
      <c r="W25" s="96">
        <v>43</v>
      </c>
      <c r="X25" s="96">
        <v>54</v>
      </c>
      <c r="Y25" s="96">
        <v>63</v>
      </c>
      <c r="Z25" s="96">
        <v>112</v>
      </c>
      <c r="AA25" s="96">
        <v>100</v>
      </c>
      <c r="AB25" s="96">
        <v>95</v>
      </c>
      <c r="AC25" s="97">
        <v>492</v>
      </c>
      <c r="AD25" s="96"/>
      <c r="AE25" s="96">
        <v>1</v>
      </c>
      <c r="AF25" s="96">
        <v>1</v>
      </c>
      <c r="AG25" s="96"/>
      <c r="AH25" s="96"/>
      <c r="AI25" s="96">
        <v>1</v>
      </c>
      <c r="AJ25" s="96"/>
      <c r="AK25" s="96"/>
      <c r="AL25" s="97">
        <v>3</v>
      </c>
      <c r="AM25" s="96"/>
      <c r="AN25" s="96"/>
      <c r="AO25" s="96">
        <v>2</v>
      </c>
      <c r="AP25" s="96"/>
      <c r="AQ25" s="96">
        <v>2</v>
      </c>
      <c r="AR25" s="96">
        <v>3</v>
      </c>
      <c r="AS25" s="96">
        <v>1</v>
      </c>
      <c r="AT25" s="96"/>
      <c r="AU25" s="97">
        <v>8</v>
      </c>
      <c r="AV25" s="96">
        <v>5</v>
      </c>
      <c r="AW25" s="96">
        <v>32</v>
      </c>
      <c r="AX25" s="96">
        <v>69</v>
      </c>
      <c r="AY25" s="96">
        <v>62</v>
      </c>
      <c r="AZ25" s="96">
        <v>80</v>
      </c>
      <c r="BA25" s="96">
        <v>102</v>
      </c>
      <c r="BB25" s="96">
        <v>100</v>
      </c>
      <c r="BC25" s="96">
        <v>79</v>
      </c>
      <c r="BD25" s="97">
        <v>529</v>
      </c>
      <c r="BE25" s="96">
        <v>10</v>
      </c>
      <c r="BF25" s="96">
        <v>72</v>
      </c>
      <c r="BG25" s="96">
        <v>98</v>
      </c>
      <c r="BH25" s="96">
        <v>101</v>
      </c>
      <c r="BI25" s="96">
        <v>98</v>
      </c>
      <c r="BJ25" s="96">
        <v>93</v>
      </c>
      <c r="BK25" s="96">
        <v>53</v>
      </c>
      <c r="BL25" s="96">
        <v>23</v>
      </c>
      <c r="BM25" s="97">
        <v>548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1592</v>
      </c>
    </row>
    <row r="26" spans="1:75" s="79" customFormat="1" x14ac:dyDescent="0.15">
      <c r="A26" s="216"/>
      <c r="B26" s="96" t="s">
        <v>205</v>
      </c>
      <c r="C26" s="96"/>
      <c r="D26" s="96"/>
      <c r="E26" s="96">
        <v>2</v>
      </c>
      <c r="F26" s="96">
        <v>1</v>
      </c>
      <c r="G26" s="96">
        <v>1</v>
      </c>
      <c r="H26" s="96">
        <v>3</v>
      </c>
      <c r="I26" s="96">
        <v>4</v>
      </c>
      <c r="J26" s="96">
        <v>2</v>
      </c>
      <c r="K26" s="97">
        <v>13</v>
      </c>
      <c r="L26" s="96"/>
      <c r="M26" s="96"/>
      <c r="N26" s="96">
        <v>1</v>
      </c>
      <c r="O26" s="96"/>
      <c r="P26" s="96"/>
      <c r="Q26" s="96">
        <v>1</v>
      </c>
      <c r="R26" s="96"/>
      <c r="S26" s="96"/>
      <c r="T26" s="97">
        <v>2</v>
      </c>
      <c r="U26" s="96"/>
      <c r="V26" s="96">
        <v>18</v>
      </c>
      <c r="W26" s="96">
        <v>27</v>
      </c>
      <c r="X26" s="96">
        <v>52</v>
      </c>
      <c r="Y26" s="96">
        <v>48</v>
      </c>
      <c r="Z26" s="96">
        <v>82</v>
      </c>
      <c r="AA26" s="96">
        <v>70</v>
      </c>
      <c r="AB26" s="96">
        <v>45</v>
      </c>
      <c r="AC26" s="97">
        <v>342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5</v>
      </c>
      <c r="AQ26" s="96">
        <v>2</v>
      </c>
      <c r="AR26" s="96">
        <v>4</v>
      </c>
      <c r="AS26" s="96">
        <v>2</v>
      </c>
      <c r="AT26" s="96">
        <v>1</v>
      </c>
      <c r="AU26" s="97">
        <v>19</v>
      </c>
      <c r="AV26" s="96">
        <v>7</v>
      </c>
      <c r="AW26" s="96">
        <v>42</v>
      </c>
      <c r="AX26" s="96">
        <v>80</v>
      </c>
      <c r="AY26" s="96">
        <v>104</v>
      </c>
      <c r="AZ26" s="96">
        <v>94</v>
      </c>
      <c r="BA26" s="96">
        <v>136</v>
      </c>
      <c r="BB26" s="96">
        <v>108</v>
      </c>
      <c r="BC26" s="96">
        <v>73</v>
      </c>
      <c r="BD26" s="97">
        <v>644</v>
      </c>
      <c r="BE26" s="96">
        <v>5</v>
      </c>
      <c r="BF26" s="96">
        <v>71</v>
      </c>
      <c r="BG26" s="96">
        <v>104</v>
      </c>
      <c r="BH26" s="96">
        <v>115</v>
      </c>
      <c r="BI26" s="96">
        <v>110</v>
      </c>
      <c r="BJ26" s="96">
        <v>102</v>
      </c>
      <c r="BK26" s="96">
        <v>72</v>
      </c>
      <c r="BL26" s="96">
        <v>24</v>
      </c>
      <c r="BM26" s="97">
        <v>603</v>
      </c>
      <c r="BN26" s="96"/>
      <c r="BO26" s="96"/>
      <c r="BP26" s="96"/>
      <c r="BQ26" s="96"/>
      <c r="BR26" s="96">
        <v>1</v>
      </c>
      <c r="BS26" s="96"/>
      <c r="BT26" s="96"/>
      <c r="BU26" s="96"/>
      <c r="BV26" s="97">
        <v>1</v>
      </c>
      <c r="BW26" s="98">
        <v>1628</v>
      </c>
    </row>
    <row r="27" spans="1:75" s="79" customFormat="1" x14ac:dyDescent="0.15">
      <c r="A27" s="217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>
        <v>0</v>
      </c>
      <c r="O27" s="96"/>
      <c r="P27" s="96"/>
      <c r="Q27" s="96">
        <v>0</v>
      </c>
      <c r="R27" s="96"/>
      <c r="S27" s="96"/>
      <c r="T27" s="97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1</v>
      </c>
      <c r="AA27" s="96">
        <v>0</v>
      </c>
      <c r="AB27" s="96">
        <v>0</v>
      </c>
      <c r="AC27" s="97">
        <v>1</v>
      </c>
      <c r="AD27" s="96"/>
      <c r="AE27" s="96">
        <v>0</v>
      </c>
      <c r="AF27" s="96">
        <v>0</v>
      </c>
      <c r="AG27" s="96"/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>
        <v>0</v>
      </c>
      <c r="BS27" s="96">
        <v>0</v>
      </c>
      <c r="BT27" s="96"/>
      <c r="BU27" s="96"/>
      <c r="BV27" s="97">
        <v>0</v>
      </c>
      <c r="BW27" s="98">
        <v>4</v>
      </c>
    </row>
    <row r="28" spans="1:75" s="93" customFormat="1" x14ac:dyDescent="0.15">
      <c r="A28" s="83" t="s">
        <v>212</v>
      </c>
      <c r="B28" s="86"/>
      <c r="C28" s="86"/>
      <c r="D28" s="86"/>
      <c r="E28" s="86">
        <v>4</v>
      </c>
      <c r="F28" s="86">
        <v>2</v>
      </c>
      <c r="G28" s="86">
        <v>3</v>
      </c>
      <c r="H28" s="86">
        <v>6</v>
      </c>
      <c r="I28" s="86">
        <v>7</v>
      </c>
      <c r="J28" s="86">
        <v>2</v>
      </c>
      <c r="K28" s="99">
        <v>24</v>
      </c>
      <c r="L28" s="86"/>
      <c r="M28" s="86"/>
      <c r="N28" s="86">
        <v>1</v>
      </c>
      <c r="O28" s="86"/>
      <c r="P28" s="86"/>
      <c r="Q28" s="86">
        <v>1</v>
      </c>
      <c r="R28" s="86"/>
      <c r="S28" s="86"/>
      <c r="T28" s="99">
        <v>2</v>
      </c>
      <c r="U28" s="86">
        <v>3</v>
      </c>
      <c r="V28" s="86">
        <v>40</v>
      </c>
      <c r="W28" s="86">
        <v>70</v>
      </c>
      <c r="X28" s="86">
        <v>106</v>
      </c>
      <c r="Y28" s="86">
        <v>111</v>
      </c>
      <c r="Z28" s="86">
        <v>195</v>
      </c>
      <c r="AA28" s="86">
        <v>170</v>
      </c>
      <c r="AB28" s="86">
        <v>140</v>
      </c>
      <c r="AC28" s="99">
        <v>835</v>
      </c>
      <c r="AD28" s="86"/>
      <c r="AE28" s="86">
        <v>3</v>
      </c>
      <c r="AF28" s="86">
        <v>2</v>
      </c>
      <c r="AG28" s="86"/>
      <c r="AH28" s="86"/>
      <c r="AI28" s="86">
        <v>1</v>
      </c>
      <c r="AJ28" s="86">
        <v>1</v>
      </c>
      <c r="AK28" s="86"/>
      <c r="AL28" s="99">
        <v>7</v>
      </c>
      <c r="AM28" s="86"/>
      <c r="AN28" s="86">
        <v>3</v>
      </c>
      <c r="AO28" s="86">
        <v>4</v>
      </c>
      <c r="AP28" s="86">
        <v>5</v>
      </c>
      <c r="AQ28" s="86">
        <v>4</v>
      </c>
      <c r="AR28" s="86">
        <v>7</v>
      </c>
      <c r="AS28" s="86">
        <v>3</v>
      </c>
      <c r="AT28" s="86">
        <v>1</v>
      </c>
      <c r="AU28" s="99">
        <v>27</v>
      </c>
      <c r="AV28" s="86">
        <v>12</v>
      </c>
      <c r="AW28" s="86">
        <v>74</v>
      </c>
      <c r="AX28" s="86">
        <v>150</v>
      </c>
      <c r="AY28" s="86">
        <v>166</v>
      </c>
      <c r="AZ28" s="86">
        <v>174</v>
      </c>
      <c r="BA28" s="86">
        <v>238</v>
      </c>
      <c r="BB28" s="86">
        <v>208</v>
      </c>
      <c r="BC28" s="86">
        <v>152</v>
      </c>
      <c r="BD28" s="99">
        <v>1174</v>
      </c>
      <c r="BE28" s="86">
        <v>15</v>
      </c>
      <c r="BF28" s="86">
        <v>143</v>
      </c>
      <c r="BG28" s="86">
        <v>202</v>
      </c>
      <c r="BH28" s="86">
        <v>217</v>
      </c>
      <c r="BI28" s="86">
        <v>209</v>
      </c>
      <c r="BJ28" s="86">
        <v>195</v>
      </c>
      <c r="BK28" s="86">
        <v>125</v>
      </c>
      <c r="BL28" s="86">
        <v>47</v>
      </c>
      <c r="BM28" s="99">
        <v>1153</v>
      </c>
      <c r="BN28" s="86"/>
      <c r="BO28" s="86"/>
      <c r="BP28" s="86"/>
      <c r="BQ28" s="86"/>
      <c r="BR28" s="86">
        <v>1</v>
      </c>
      <c r="BS28" s="86">
        <v>1</v>
      </c>
      <c r="BT28" s="86"/>
      <c r="BU28" s="86"/>
      <c r="BV28" s="99">
        <v>2</v>
      </c>
      <c r="BW28" s="86">
        <v>3224</v>
      </c>
    </row>
    <row r="29" spans="1:75" s="79" customFormat="1" x14ac:dyDescent="0.15">
      <c r="A29" s="215" t="s">
        <v>58</v>
      </c>
      <c r="B29" s="96" t="s">
        <v>199</v>
      </c>
      <c r="C29" s="96">
        <v>1</v>
      </c>
      <c r="D29" s="96">
        <v>9</v>
      </c>
      <c r="E29" s="96">
        <v>25</v>
      </c>
      <c r="F29" s="96">
        <v>19</v>
      </c>
      <c r="G29" s="96">
        <v>17</v>
      </c>
      <c r="H29" s="96">
        <v>12</v>
      </c>
      <c r="I29" s="96">
        <v>9</v>
      </c>
      <c r="J29" s="96">
        <v>5</v>
      </c>
      <c r="K29" s="97">
        <v>97</v>
      </c>
      <c r="L29" s="96">
        <v>1</v>
      </c>
      <c r="M29" s="96">
        <v>6</v>
      </c>
      <c r="N29" s="96">
        <v>2</v>
      </c>
      <c r="O29" s="96">
        <v>2</v>
      </c>
      <c r="P29" s="96">
        <v>8</v>
      </c>
      <c r="Q29" s="96">
        <v>4</v>
      </c>
      <c r="R29" s="96">
        <v>4</v>
      </c>
      <c r="S29" s="96">
        <v>1</v>
      </c>
      <c r="T29" s="97">
        <v>28</v>
      </c>
      <c r="U29" s="96">
        <v>418</v>
      </c>
      <c r="V29" s="96">
        <v>6388</v>
      </c>
      <c r="W29" s="96">
        <v>10547</v>
      </c>
      <c r="X29" s="96">
        <v>9305</v>
      </c>
      <c r="Y29" s="96">
        <v>9848</v>
      </c>
      <c r="Z29" s="96">
        <v>10073</v>
      </c>
      <c r="AA29" s="96">
        <v>8980</v>
      </c>
      <c r="AB29" s="96">
        <v>4733</v>
      </c>
      <c r="AC29" s="97">
        <v>60292</v>
      </c>
      <c r="AD29" s="96">
        <v>3</v>
      </c>
      <c r="AE29" s="96">
        <v>41</v>
      </c>
      <c r="AF29" s="96">
        <v>86</v>
      </c>
      <c r="AG29" s="96">
        <v>92</v>
      </c>
      <c r="AH29" s="96">
        <v>64</v>
      </c>
      <c r="AI29" s="96">
        <v>32</v>
      </c>
      <c r="AJ29" s="96">
        <v>25</v>
      </c>
      <c r="AK29" s="96">
        <v>5</v>
      </c>
      <c r="AL29" s="97">
        <v>348</v>
      </c>
      <c r="AM29" s="96">
        <v>4</v>
      </c>
      <c r="AN29" s="96">
        <v>171</v>
      </c>
      <c r="AO29" s="96">
        <v>261</v>
      </c>
      <c r="AP29" s="96">
        <v>154</v>
      </c>
      <c r="AQ29" s="96">
        <v>110</v>
      </c>
      <c r="AR29" s="96">
        <v>84</v>
      </c>
      <c r="AS29" s="96">
        <v>23</v>
      </c>
      <c r="AT29" s="96">
        <v>17</v>
      </c>
      <c r="AU29" s="97">
        <v>824</v>
      </c>
      <c r="AV29" s="96">
        <v>68</v>
      </c>
      <c r="AW29" s="96">
        <v>1057</v>
      </c>
      <c r="AX29" s="96">
        <v>1539</v>
      </c>
      <c r="AY29" s="96">
        <v>1452</v>
      </c>
      <c r="AZ29" s="96">
        <v>2337</v>
      </c>
      <c r="BA29" s="96">
        <v>3435</v>
      </c>
      <c r="BB29" s="96">
        <v>2569</v>
      </c>
      <c r="BC29" s="96">
        <v>2861</v>
      </c>
      <c r="BD29" s="97">
        <v>15318</v>
      </c>
      <c r="BE29" s="96">
        <v>771</v>
      </c>
      <c r="BF29" s="96">
        <v>6311</v>
      </c>
      <c r="BG29" s="96">
        <v>9844</v>
      </c>
      <c r="BH29" s="96">
        <v>7683</v>
      </c>
      <c r="BI29" s="96">
        <v>6870</v>
      </c>
      <c r="BJ29" s="96">
        <v>6405</v>
      </c>
      <c r="BK29" s="96">
        <v>4510</v>
      </c>
      <c r="BL29" s="96">
        <v>2534</v>
      </c>
      <c r="BM29" s="97">
        <v>44928</v>
      </c>
      <c r="BN29" s="96">
        <v>2</v>
      </c>
      <c r="BO29" s="96">
        <v>7</v>
      </c>
      <c r="BP29" s="96">
        <v>6</v>
      </c>
      <c r="BQ29" s="96">
        <v>8</v>
      </c>
      <c r="BR29" s="96">
        <v>4</v>
      </c>
      <c r="BS29" s="96">
        <v>2</v>
      </c>
      <c r="BT29" s="96"/>
      <c r="BU29" s="96">
        <v>1</v>
      </c>
      <c r="BV29" s="97">
        <v>30</v>
      </c>
      <c r="BW29" s="98">
        <v>121865</v>
      </c>
    </row>
    <row r="30" spans="1:75" s="79" customFormat="1" x14ac:dyDescent="0.15">
      <c r="A30" s="216"/>
      <c r="B30" s="96" t="s">
        <v>205</v>
      </c>
      <c r="C30" s="96">
        <v>1</v>
      </c>
      <c r="D30" s="96">
        <v>28</v>
      </c>
      <c r="E30" s="96">
        <v>67</v>
      </c>
      <c r="F30" s="96">
        <v>46</v>
      </c>
      <c r="G30" s="96">
        <v>33</v>
      </c>
      <c r="H30" s="96">
        <v>23</v>
      </c>
      <c r="I30" s="96">
        <v>14</v>
      </c>
      <c r="J30" s="96">
        <v>3</v>
      </c>
      <c r="K30" s="97">
        <v>215</v>
      </c>
      <c r="L30" s="96"/>
      <c r="M30" s="96">
        <v>6</v>
      </c>
      <c r="N30" s="96">
        <v>7</v>
      </c>
      <c r="O30" s="96">
        <v>7</v>
      </c>
      <c r="P30" s="96">
        <v>5</v>
      </c>
      <c r="Q30" s="96">
        <v>6</v>
      </c>
      <c r="R30" s="96">
        <v>4</v>
      </c>
      <c r="S30" s="96">
        <v>1</v>
      </c>
      <c r="T30" s="97">
        <v>36</v>
      </c>
      <c r="U30" s="96">
        <v>289</v>
      </c>
      <c r="V30" s="96">
        <v>4464</v>
      </c>
      <c r="W30" s="96">
        <v>8563</v>
      </c>
      <c r="X30" s="96">
        <v>6674</v>
      </c>
      <c r="Y30" s="96">
        <v>6936</v>
      </c>
      <c r="Z30" s="96">
        <v>6700</v>
      </c>
      <c r="AA30" s="96">
        <v>6211</v>
      </c>
      <c r="AB30" s="96">
        <v>3008</v>
      </c>
      <c r="AC30" s="97">
        <v>42845</v>
      </c>
      <c r="AD30" s="96"/>
      <c r="AE30" s="96">
        <v>45</v>
      </c>
      <c r="AF30" s="96">
        <v>151</v>
      </c>
      <c r="AG30" s="96">
        <v>113</v>
      </c>
      <c r="AH30" s="96">
        <v>85</v>
      </c>
      <c r="AI30" s="96">
        <v>69</v>
      </c>
      <c r="AJ30" s="96">
        <v>29</v>
      </c>
      <c r="AK30" s="96">
        <v>14</v>
      </c>
      <c r="AL30" s="97">
        <v>506</v>
      </c>
      <c r="AM30" s="96">
        <v>9</v>
      </c>
      <c r="AN30" s="96">
        <v>243</v>
      </c>
      <c r="AO30" s="96">
        <v>545</v>
      </c>
      <c r="AP30" s="96">
        <v>328</v>
      </c>
      <c r="AQ30" s="96">
        <v>231</v>
      </c>
      <c r="AR30" s="96">
        <v>173</v>
      </c>
      <c r="AS30" s="96">
        <v>68</v>
      </c>
      <c r="AT30" s="96">
        <v>14</v>
      </c>
      <c r="AU30" s="97">
        <v>1611</v>
      </c>
      <c r="AV30" s="96">
        <v>126</v>
      </c>
      <c r="AW30" s="96">
        <v>1662</v>
      </c>
      <c r="AX30" s="96">
        <v>2235</v>
      </c>
      <c r="AY30" s="96">
        <v>1865</v>
      </c>
      <c r="AZ30" s="96">
        <v>2919</v>
      </c>
      <c r="BA30" s="96">
        <v>4062</v>
      </c>
      <c r="BB30" s="96">
        <v>2780</v>
      </c>
      <c r="BC30" s="96">
        <v>2392</v>
      </c>
      <c r="BD30" s="97">
        <v>18041</v>
      </c>
      <c r="BE30" s="96">
        <v>860</v>
      </c>
      <c r="BF30" s="96">
        <v>7808</v>
      </c>
      <c r="BG30" s="96">
        <v>13205</v>
      </c>
      <c r="BH30" s="96">
        <v>9585</v>
      </c>
      <c r="BI30" s="96">
        <v>8565</v>
      </c>
      <c r="BJ30" s="96">
        <v>7549</v>
      </c>
      <c r="BK30" s="96">
        <v>5495</v>
      </c>
      <c r="BL30" s="96">
        <v>2470</v>
      </c>
      <c r="BM30" s="97">
        <v>55537</v>
      </c>
      <c r="BN30" s="96"/>
      <c r="BO30" s="96">
        <v>6</v>
      </c>
      <c r="BP30" s="96">
        <v>18</v>
      </c>
      <c r="BQ30" s="96">
        <v>6</v>
      </c>
      <c r="BR30" s="96">
        <v>5</v>
      </c>
      <c r="BS30" s="96">
        <v>2</v>
      </c>
      <c r="BT30" s="96">
        <v>1</v>
      </c>
      <c r="BU30" s="96">
        <v>1</v>
      </c>
      <c r="BV30" s="97">
        <v>39</v>
      </c>
      <c r="BW30" s="98">
        <v>118830</v>
      </c>
    </row>
    <row r="31" spans="1:75" s="79" customFormat="1" x14ac:dyDescent="0.15">
      <c r="A31" s="217"/>
      <c r="B31" s="96" t="s">
        <v>276</v>
      </c>
      <c r="C31" s="96">
        <v>1</v>
      </c>
      <c r="D31" s="96">
        <v>8</v>
      </c>
      <c r="E31" s="96">
        <v>4</v>
      </c>
      <c r="F31" s="96">
        <v>1</v>
      </c>
      <c r="G31" s="96">
        <v>5</v>
      </c>
      <c r="H31" s="96">
        <v>0</v>
      </c>
      <c r="I31" s="96">
        <v>1</v>
      </c>
      <c r="J31" s="96">
        <v>0</v>
      </c>
      <c r="K31" s="97">
        <v>20</v>
      </c>
      <c r="L31" s="96">
        <v>0</v>
      </c>
      <c r="M31" s="96">
        <v>2</v>
      </c>
      <c r="N31" s="96">
        <v>1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3</v>
      </c>
      <c r="U31" s="96">
        <v>132</v>
      </c>
      <c r="V31" s="96">
        <v>1465</v>
      </c>
      <c r="W31" s="96">
        <v>737</v>
      </c>
      <c r="X31" s="96">
        <v>292</v>
      </c>
      <c r="Y31" s="96">
        <v>171</v>
      </c>
      <c r="Z31" s="96">
        <v>133</v>
      </c>
      <c r="AA31" s="96">
        <v>89</v>
      </c>
      <c r="AB31" s="96">
        <v>77</v>
      </c>
      <c r="AC31" s="97">
        <v>3096</v>
      </c>
      <c r="AD31" s="96">
        <v>1</v>
      </c>
      <c r="AE31" s="96">
        <v>12</v>
      </c>
      <c r="AF31" s="96">
        <v>18</v>
      </c>
      <c r="AG31" s="96">
        <v>1</v>
      </c>
      <c r="AH31" s="96">
        <v>3</v>
      </c>
      <c r="AI31" s="96">
        <v>5</v>
      </c>
      <c r="AJ31" s="96">
        <v>1</v>
      </c>
      <c r="AK31" s="96">
        <v>1</v>
      </c>
      <c r="AL31" s="97">
        <v>42</v>
      </c>
      <c r="AM31" s="96">
        <v>4</v>
      </c>
      <c r="AN31" s="96">
        <v>68</v>
      </c>
      <c r="AO31" s="96">
        <v>35</v>
      </c>
      <c r="AP31" s="96">
        <v>11</v>
      </c>
      <c r="AQ31" s="96">
        <v>7</v>
      </c>
      <c r="AR31" s="96">
        <v>4</v>
      </c>
      <c r="AS31" s="96">
        <v>0</v>
      </c>
      <c r="AT31" s="96">
        <v>1</v>
      </c>
      <c r="AU31" s="97">
        <v>130</v>
      </c>
      <c r="AV31" s="96">
        <v>12</v>
      </c>
      <c r="AW31" s="96">
        <v>323</v>
      </c>
      <c r="AX31" s="96">
        <v>92</v>
      </c>
      <c r="AY31" s="96">
        <v>30</v>
      </c>
      <c r="AZ31" s="96">
        <v>29</v>
      </c>
      <c r="BA31" s="96">
        <v>36</v>
      </c>
      <c r="BB31" s="96">
        <v>25</v>
      </c>
      <c r="BC31" s="96">
        <v>23</v>
      </c>
      <c r="BD31" s="97">
        <v>570</v>
      </c>
      <c r="BE31" s="96">
        <v>204</v>
      </c>
      <c r="BF31" s="96">
        <v>1659</v>
      </c>
      <c r="BG31" s="96">
        <v>846</v>
      </c>
      <c r="BH31" s="96">
        <v>416</v>
      </c>
      <c r="BI31" s="96">
        <v>269</v>
      </c>
      <c r="BJ31" s="96">
        <v>162</v>
      </c>
      <c r="BK31" s="96">
        <v>109</v>
      </c>
      <c r="BL31" s="96">
        <v>68</v>
      </c>
      <c r="BM31" s="97">
        <v>3733</v>
      </c>
      <c r="BN31" s="96">
        <v>0</v>
      </c>
      <c r="BO31" s="96">
        <v>3</v>
      </c>
      <c r="BP31" s="96">
        <v>4</v>
      </c>
      <c r="BQ31" s="96">
        <v>1</v>
      </c>
      <c r="BR31" s="96">
        <v>1</v>
      </c>
      <c r="BS31" s="96">
        <v>0</v>
      </c>
      <c r="BT31" s="96">
        <v>0</v>
      </c>
      <c r="BU31" s="96">
        <v>0</v>
      </c>
      <c r="BV31" s="97">
        <v>9</v>
      </c>
      <c r="BW31" s="98">
        <v>7603</v>
      </c>
    </row>
    <row r="32" spans="1:75" s="93" customFormat="1" x14ac:dyDescent="0.15">
      <c r="A32" s="83" t="s">
        <v>213</v>
      </c>
      <c r="B32" s="86"/>
      <c r="C32" s="86">
        <v>3</v>
      </c>
      <c r="D32" s="86">
        <v>45</v>
      </c>
      <c r="E32" s="86">
        <v>96</v>
      </c>
      <c r="F32" s="86">
        <v>66</v>
      </c>
      <c r="G32" s="86">
        <v>55</v>
      </c>
      <c r="H32" s="86">
        <v>35</v>
      </c>
      <c r="I32" s="86">
        <v>24</v>
      </c>
      <c r="J32" s="86">
        <v>8</v>
      </c>
      <c r="K32" s="99">
        <v>332</v>
      </c>
      <c r="L32" s="86">
        <v>1</v>
      </c>
      <c r="M32" s="86">
        <v>14</v>
      </c>
      <c r="N32" s="86">
        <v>10</v>
      </c>
      <c r="O32" s="86">
        <v>9</v>
      </c>
      <c r="P32" s="86">
        <v>13</v>
      </c>
      <c r="Q32" s="86">
        <v>10</v>
      </c>
      <c r="R32" s="86">
        <v>8</v>
      </c>
      <c r="S32" s="86">
        <v>2</v>
      </c>
      <c r="T32" s="99">
        <v>67</v>
      </c>
      <c r="U32" s="86">
        <v>839</v>
      </c>
      <c r="V32" s="86">
        <v>12317</v>
      </c>
      <c r="W32" s="86">
        <v>19847</v>
      </c>
      <c r="X32" s="86">
        <v>16271</v>
      </c>
      <c r="Y32" s="86">
        <v>16955</v>
      </c>
      <c r="Z32" s="86">
        <v>16906</v>
      </c>
      <c r="AA32" s="86">
        <v>15280</v>
      </c>
      <c r="AB32" s="86">
        <v>7818</v>
      </c>
      <c r="AC32" s="99">
        <v>106233</v>
      </c>
      <c r="AD32" s="86">
        <v>4</v>
      </c>
      <c r="AE32" s="86">
        <v>98</v>
      </c>
      <c r="AF32" s="86">
        <v>255</v>
      </c>
      <c r="AG32" s="86">
        <v>206</v>
      </c>
      <c r="AH32" s="86">
        <v>152</v>
      </c>
      <c r="AI32" s="86">
        <v>106</v>
      </c>
      <c r="AJ32" s="86">
        <v>55</v>
      </c>
      <c r="AK32" s="86">
        <v>20</v>
      </c>
      <c r="AL32" s="99">
        <v>896</v>
      </c>
      <c r="AM32" s="86">
        <v>17</v>
      </c>
      <c r="AN32" s="86">
        <v>482</v>
      </c>
      <c r="AO32" s="86">
        <v>841</v>
      </c>
      <c r="AP32" s="86">
        <v>493</v>
      </c>
      <c r="AQ32" s="86">
        <v>348</v>
      </c>
      <c r="AR32" s="86">
        <v>261</v>
      </c>
      <c r="AS32" s="86">
        <v>91</v>
      </c>
      <c r="AT32" s="86">
        <v>32</v>
      </c>
      <c r="AU32" s="99">
        <v>2565</v>
      </c>
      <c r="AV32" s="86">
        <v>206</v>
      </c>
      <c r="AW32" s="86">
        <v>3042</v>
      </c>
      <c r="AX32" s="86">
        <v>3866</v>
      </c>
      <c r="AY32" s="86">
        <v>3347</v>
      </c>
      <c r="AZ32" s="86">
        <v>5285</v>
      </c>
      <c r="BA32" s="86">
        <v>7533</v>
      </c>
      <c r="BB32" s="86">
        <v>5374</v>
      </c>
      <c r="BC32" s="86">
        <v>5276</v>
      </c>
      <c r="BD32" s="99">
        <v>33929</v>
      </c>
      <c r="BE32" s="86">
        <v>1835</v>
      </c>
      <c r="BF32" s="86">
        <v>15778</v>
      </c>
      <c r="BG32" s="86">
        <v>23895</v>
      </c>
      <c r="BH32" s="86">
        <v>17684</v>
      </c>
      <c r="BI32" s="86">
        <v>15704</v>
      </c>
      <c r="BJ32" s="86">
        <v>14116</v>
      </c>
      <c r="BK32" s="86">
        <v>10114</v>
      </c>
      <c r="BL32" s="86">
        <v>5072</v>
      </c>
      <c r="BM32" s="99">
        <v>104198</v>
      </c>
      <c r="BN32" s="86">
        <v>2</v>
      </c>
      <c r="BO32" s="86">
        <v>16</v>
      </c>
      <c r="BP32" s="86">
        <v>28</v>
      </c>
      <c r="BQ32" s="86">
        <v>15</v>
      </c>
      <c r="BR32" s="86">
        <v>10</v>
      </c>
      <c r="BS32" s="86">
        <v>4</v>
      </c>
      <c r="BT32" s="86">
        <v>1</v>
      </c>
      <c r="BU32" s="86">
        <v>2</v>
      </c>
      <c r="BV32" s="99">
        <v>78</v>
      </c>
      <c r="BW32" s="86">
        <v>248298</v>
      </c>
    </row>
    <row r="33" spans="1:75" s="79" customFormat="1" x14ac:dyDescent="0.15">
      <c r="A33" s="215" t="s">
        <v>57</v>
      </c>
      <c r="B33" s="96" t="s">
        <v>199</v>
      </c>
      <c r="C33" s="96"/>
      <c r="D33" s="96">
        <v>8</v>
      </c>
      <c r="E33" s="96">
        <v>8</v>
      </c>
      <c r="F33" s="96">
        <v>4</v>
      </c>
      <c r="G33" s="96">
        <v>10</v>
      </c>
      <c r="H33" s="96">
        <v>3</v>
      </c>
      <c r="I33" s="96">
        <v>2</v>
      </c>
      <c r="J33" s="96">
        <v>1</v>
      </c>
      <c r="K33" s="97">
        <v>36</v>
      </c>
      <c r="L33" s="96"/>
      <c r="M33" s="96"/>
      <c r="N33" s="96"/>
      <c r="O33" s="96">
        <v>1</v>
      </c>
      <c r="P33" s="96">
        <v>2</v>
      </c>
      <c r="Q33" s="96">
        <v>2</v>
      </c>
      <c r="R33" s="96"/>
      <c r="S33" s="96"/>
      <c r="T33" s="97">
        <v>5</v>
      </c>
      <c r="U33" s="96">
        <v>71</v>
      </c>
      <c r="V33" s="96">
        <v>860</v>
      </c>
      <c r="W33" s="96">
        <v>1851</v>
      </c>
      <c r="X33" s="96">
        <v>1685</v>
      </c>
      <c r="Y33" s="96">
        <v>1613</v>
      </c>
      <c r="Z33" s="96">
        <v>1406</v>
      </c>
      <c r="AA33" s="96">
        <v>1327</v>
      </c>
      <c r="AB33" s="96">
        <v>776</v>
      </c>
      <c r="AC33" s="97">
        <v>9589</v>
      </c>
      <c r="AD33" s="96"/>
      <c r="AE33" s="96">
        <v>8</v>
      </c>
      <c r="AF33" s="96">
        <v>13</v>
      </c>
      <c r="AG33" s="96">
        <v>9</v>
      </c>
      <c r="AH33" s="96">
        <v>12</v>
      </c>
      <c r="AI33" s="96">
        <v>5</v>
      </c>
      <c r="AJ33" s="96">
        <v>1</v>
      </c>
      <c r="AK33" s="96"/>
      <c r="AL33" s="97">
        <v>48</v>
      </c>
      <c r="AM33" s="96">
        <v>1</v>
      </c>
      <c r="AN33" s="96">
        <v>36</v>
      </c>
      <c r="AO33" s="96">
        <v>83</v>
      </c>
      <c r="AP33" s="96">
        <v>60</v>
      </c>
      <c r="AQ33" s="96">
        <v>24</v>
      </c>
      <c r="AR33" s="96">
        <v>18</v>
      </c>
      <c r="AS33" s="96">
        <v>8</v>
      </c>
      <c r="AT33" s="96">
        <v>3</v>
      </c>
      <c r="AU33" s="97">
        <v>233</v>
      </c>
      <c r="AV33" s="96">
        <v>32</v>
      </c>
      <c r="AW33" s="96">
        <v>415</v>
      </c>
      <c r="AX33" s="96">
        <v>750</v>
      </c>
      <c r="AY33" s="96">
        <v>882</v>
      </c>
      <c r="AZ33" s="96">
        <v>1152</v>
      </c>
      <c r="BA33" s="96">
        <v>1246</v>
      </c>
      <c r="BB33" s="96">
        <v>991</v>
      </c>
      <c r="BC33" s="96">
        <v>808</v>
      </c>
      <c r="BD33" s="97">
        <v>6276</v>
      </c>
      <c r="BE33" s="96">
        <v>227</v>
      </c>
      <c r="BF33" s="96">
        <v>1426</v>
      </c>
      <c r="BG33" s="96">
        <v>2536</v>
      </c>
      <c r="BH33" s="96">
        <v>2307</v>
      </c>
      <c r="BI33" s="96">
        <v>1856</v>
      </c>
      <c r="BJ33" s="96">
        <v>1528</v>
      </c>
      <c r="BK33" s="96">
        <v>1118</v>
      </c>
      <c r="BL33" s="96">
        <v>644</v>
      </c>
      <c r="BM33" s="97">
        <v>11642</v>
      </c>
      <c r="BN33" s="96"/>
      <c r="BO33" s="96"/>
      <c r="BP33" s="96">
        <v>5</v>
      </c>
      <c r="BQ33" s="96">
        <v>3</v>
      </c>
      <c r="BR33" s="96"/>
      <c r="BS33" s="96"/>
      <c r="BT33" s="96"/>
      <c r="BU33" s="96">
        <v>2</v>
      </c>
      <c r="BV33" s="97">
        <v>10</v>
      </c>
      <c r="BW33" s="98">
        <v>27839</v>
      </c>
    </row>
    <row r="34" spans="1:75" s="79" customFormat="1" x14ac:dyDescent="0.15">
      <c r="A34" s="216"/>
      <c r="B34" s="96" t="s">
        <v>205</v>
      </c>
      <c r="C34" s="96"/>
      <c r="D34" s="96">
        <v>11</v>
      </c>
      <c r="E34" s="96">
        <v>18</v>
      </c>
      <c r="F34" s="96">
        <v>16</v>
      </c>
      <c r="G34" s="96">
        <v>5</v>
      </c>
      <c r="H34" s="96">
        <v>11</v>
      </c>
      <c r="I34" s="96">
        <v>6</v>
      </c>
      <c r="J34" s="96"/>
      <c r="K34" s="97">
        <v>67</v>
      </c>
      <c r="L34" s="96"/>
      <c r="M34" s="96"/>
      <c r="N34" s="96">
        <v>4</v>
      </c>
      <c r="O34" s="96">
        <v>3</v>
      </c>
      <c r="P34" s="96">
        <v>2</v>
      </c>
      <c r="Q34" s="96">
        <v>2</v>
      </c>
      <c r="R34" s="96">
        <v>1</v>
      </c>
      <c r="S34" s="96"/>
      <c r="T34" s="97">
        <v>12</v>
      </c>
      <c r="U34" s="96">
        <v>42</v>
      </c>
      <c r="V34" s="96">
        <v>554</v>
      </c>
      <c r="W34" s="96">
        <v>1463</v>
      </c>
      <c r="X34" s="96">
        <v>1195</v>
      </c>
      <c r="Y34" s="96">
        <v>1143</v>
      </c>
      <c r="Z34" s="96">
        <v>943</v>
      </c>
      <c r="AA34" s="96">
        <v>831</v>
      </c>
      <c r="AB34" s="96">
        <v>463</v>
      </c>
      <c r="AC34" s="97">
        <v>6634</v>
      </c>
      <c r="AD34" s="96"/>
      <c r="AE34" s="96">
        <v>7</v>
      </c>
      <c r="AF34" s="96">
        <v>19</v>
      </c>
      <c r="AG34" s="96">
        <v>15</v>
      </c>
      <c r="AH34" s="96">
        <v>9</v>
      </c>
      <c r="AI34" s="96">
        <v>5</v>
      </c>
      <c r="AJ34" s="96">
        <v>1</v>
      </c>
      <c r="AK34" s="96"/>
      <c r="AL34" s="97">
        <v>56</v>
      </c>
      <c r="AM34" s="96">
        <v>2</v>
      </c>
      <c r="AN34" s="96">
        <v>36</v>
      </c>
      <c r="AO34" s="96">
        <v>120</v>
      </c>
      <c r="AP34" s="96">
        <v>117</v>
      </c>
      <c r="AQ34" s="96">
        <v>80</v>
      </c>
      <c r="AR34" s="96">
        <v>28</v>
      </c>
      <c r="AS34" s="96">
        <v>16</v>
      </c>
      <c r="AT34" s="96">
        <v>6</v>
      </c>
      <c r="AU34" s="97">
        <v>405</v>
      </c>
      <c r="AV34" s="96">
        <v>47</v>
      </c>
      <c r="AW34" s="96">
        <v>496</v>
      </c>
      <c r="AX34" s="96">
        <v>913</v>
      </c>
      <c r="AY34" s="96">
        <v>943</v>
      </c>
      <c r="AZ34" s="96">
        <v>1359</v>
      </c>
      <c r="BA34" s="96">
        <v>1387</v>
      </c>
      <c r="BB34" s="96">
        <v>856</v>
      </c>
      <c r="BC34" s="96">
        <v>722</v>
      </c>
      <c r="BD34" s="97">
        <v>6723</v>
      </c>
      <c r="BE34" s="96">
        <v>208</v>
      </c>
      <c r="BF34" s="96">
        <v>1459</v>
      </c>
      <c r="BG34" s="96">
        <v>3019</v>
      </c>
      <c r="BH34" s="96">
        <v>2515</v>
      </c>
      <c r="BI34" s="96">
        <v>2190</v>
      </c>
      <c r="BJ34" s="96">
        <v>1563</v>
      </c>
      <c r="BK34" s="96">
        <v>1165</v>
      </c>
      <c r="BL34" s="96">
        <v>519</v>
      </c>
      <c r="BM34" s="97">
        <v>12638</v>
      </c>
      <c r="BN34" s="96"/>
      <c r="BO34" s="96">
        <v>3</v>
      </c>
      <c r="BP34" s="96">
        <v>1</v>
      </c>
      <c r="BQ34" s="96"/>
      <c r="BR34" s="96">
        <v>1</v>
      </c>
      <c r="BS34" s="96"/>
      <c r="BT34" s="96"/>
      <c r="BU34" s="96"/>
      <c r="BV34" s="97">
        <v>5</v>
      </c>
      <c r="BW34" s="98">
        <v>26540</v>
      </c>
    </row>
    <row r="35" spans="1:75" s="79" customFormat="1" x14ac:dyDescent="0.15">
      <c r="A35" s="217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/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2</v>
      </c>
      <c r="V35" s="96">
        <v>23</v>
      </c>
      <c r="W35" s="96">
        <v>38</v>
      </c>
      <c r="X35" s="96">
        <v>10</v>
      </c>
      <c r="Y35" s="96">
        <v>11</v>
      </c>
      <c r="Z35" s="96">
        <v>3</v>
      </c>
      <c r="AA35" s="96">
        <v>4</v>
      </c>
      <c r="AB35" s="96">
        <v>3</v>
      </c>
      <c r="AC35" s="97">
        <v>94</v>
      </c>
      <c r="AD35" s="96"/>
      <c r="AE35" s="96">
        <v>0</v>
      </c>
      <c r="AF35" s="96">
        <v>1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1</v>
      </c>
      <c r="AM35" s="96">
        <v>0</v>
      </c>
      <c r="AN35" s="96">
        <v>1</v>
      </c>
      <c r="AO35" s="96">
        <v>1</v>
      </c>
      <c r="AP35" s="96">
        <v>2</v>
      </c>
      <c r="AQ35" s="96">
        <v>0</v>
      </c>
      <c r="AR35" s="96">
        <v>0</v>
      </c>
      <c r="AS35" s="96">
        <v>0</v>
      </c>
      <c r="AT35" s="96">
        <v>0</v>
      </c>
      <c r="AU35" s="97">
        <v>4</v>
      </c>
      <c r="AV35" s="96">
        <v>0</v>
      </c>
      <c r="AW35" s="96">
        <v>5</v>
      </c>
      <c r="AX35" s="96">
        <v>11</v>
      </c>
      <c r="AY35" s="96">
        <v>11</v>
      </c>
      <c r="AZ35" s="96">
        <v>2</v>
      </c>
      <c r="BA35" s="96">
        <v>4</v>
      </c>
      <c r="BB35" s="96">
        <v>2</v>
      </c>
      <c r="BC35" s="96">
        <v>4</v>
      </c>
      <c r="BD35" s="97">
        <v>39</v>
      </c>
      <c r="BE35" s="96">
        <v>6</v>
      </c>
      <c r="BF35" s="96">
        <v>69</v>
      </c>
      <c r="BG35" s="96">
        <v>51</v>
      </c>
      <c r="BH35" s="96">
        <v>35</v>
      </c>
      <c r="BI35" s="96">
        <v>13</v>
      </c>
      <c r="BJ35" s="96">
        <v>11</v>
      </c>
      <c r="BK35" s="96">
        <v>5</v>
      </c>
      <c r="BL35" s="96">
        <v>11</v>
      </c>
      <c r="BM35" s="97">
        <v>201</v>
      </c>
      <c r="BN35" s="96"/>
      <c r="BO35" s="96">
        <v>0</v>
      </c>
      <c r="BP35" s="96">
        <v>1</v>
      </c>
      <c r="BQ35" s="96">
        <v>0</v>
      </c>
      <c r="BR35" s="96">
        <v>0</v>
      </c>
      <c r="BS35" s="96"/>
      <c r="BT35" s="96"/>
      <c r="BU35" s="96">
        <v>0</v>
      </c>
      <c r="BV35" s="97">
        <v>1</v>
      </c>
      <c r="BW35" s="98">
        <v>341</v>
      </c>
    </row>
    <row r="36" spans="1:75" s="93" customFormat="1" x14ac:dyDescent="0.15">
      <c r="A36" s="83" t="s">
        <v>214</v>
      </c>
      <c r="B36" s="86"/>
      <c r="C36" s="86"/>
      <c r="D36" s="86">
        <v>20</v>
      </c>
      <c r="E36" s="86">
        <v>26</v>
      </c>
      <c r="F36" s="86">
        <v>20</v>
      </c>
      <c r="G36" s="86">
        <v>15</v>
      </c>
      <c r="H36" s="86">
        <v>14</v>
      </c>
      <c r="I36" s="86">
        <v>8</v>
      </c>
      <c r="J36" s="86">
        <v>1</v>
      </c>
      <c r="K36" s="99">
        <v>104</v>
      </c>
      <c r="L36" s="86"/>
      <c r="M36" s="86"/>
      <c r="N36" s="86">
        <v>4</v>
      </c>
      <c r="O36" s="86">
        <v>4</v>
      </c>
      <c r="P36" s="86">
        <v>4</v>
      </c>
      <c r="Q36" s="86">
        <v>4</v>
      </c>
      <c r="R36" s="86">
        <v>1</v>
      </c>
      <c r="S36" s="86"/>
      <c r="T36" s="99">
        <v>17</v>
      </c>
      <c r="U36" s="86">
        <v>115</v>
      </c>
      <c r="V36" s="86">
        <v>1437</v>
      </c>
      <c r="W36" s="86">
        <v>3352</v>
      </c>
      <c r="X36" s="86">
        <v>2890</v>
      </c>
      <c r="Y36" s="86">
        <v>2767</v>
      </c>
      <c r="Z36" s="86">
        <v>2352</v>
      </c>
      <c r="AA36" s="86">
        <v>2162</v>
      </c>
      <c r="AB36" s="86">
        <v>1242</v>
      </c>
      <c r="AC36" s="99">
        <v>16317</v>
      </c>
      <c r="AD36" s="86"/>
      <c r="AE36" s="86">
        <v>15</v>
      </c>
      <c r="AF36" s="86">
        <v>33</v>
      </c>
      <c r="AG36" s="86">
        <v>24</v>
      </c>
      <c r="AH36" s="86">
        <v>21</v>
      </c>
      <c r="AI36" s="86">
        <v>10</v>
      </c>
      <c r="AJ36" s="86">
        <v>2</v>
      </c>
      <c r="AK36" s="86"/>
      <c r="AL36" s="99">
        <v>105</v>
      </c>
      <c r="AM36" s="86">
        <v>3</v>
      </c>
      <c r="AN36" s="86">
        <v>73</v>
      </c>
      <c r="AO36" s="86">
        <v>204</v>
      </c>
      <c r="AP36" s="86">
        <v>179</v>
      </c>
      <c r="AQ36" s="86">
        <v>104</v>
      </c>
      <c r="AR36" s="86">
        <v>46</v>
      </c>
      <c r="AS36" s="86">
        <v>24</v>
      </c>
      <c r="AT36" s="86">
        <v>9</v>
      </c>
      <c r="AU36" s="99">
        <v>642</v>
      </c>
      <c r="AV36" s="86">
        <v>79</v>
      </c>
      <c r="AW36" s="86">
        <v>916</v>
      </c>
      <c r="AX36" s="86">
        <v>1674</v>
      </c>
      <c r="AY36" s="86">
        <v>1836</v>
      </c>
      <c r="AZ36" s="86">
        <v>2513</v>
      </c>
      <c r="BA36" s="86">
        <v>2637</v>
      </c>
      <c r="BB36" s="86">
        <v>1849</v>
      </c>
      <c r="BC36" s="86">
        <v>1534</v>
      </c>
      <c r="BD36" s="99">
        <v>13038</v>
      </c>
      <c r="BE36" s="86">
        <v>441</v>
      </c>
      <c r="BF36" s="86">
        <v>2954</v>
      </c>
      <c r="BG36" s="86">
        <v>5606</v>
      </c>
      <c r="BH36" s="86">
        <v>4857</v>
      </c>
      <c r="BI36" s="86">
        <v>4059</v>
      </c>
      <c r="BJ36" s="86">
        <v>3102</v>
      </c>
      <c r="BK36" s="86">
        <v>2288</v>
      </c>
      <c r="BL36" s="86">
        <v>1174</v>
      </c>
      <c r="BM36" s="99">
        <v>24481</v>
      </c>
      <c r="BN36" s="86"/>
      <c r="BO36" s="86">
        <v>3</v>
      </c>
      <c r="BP36" s="86">
        <v>7</v>
      </c>
      <c r="BQ36" s="86">
        <v>3</v>
      </c>
      <c r="BR36" s="86">
        <v>1</v>
      </c>
      <c r="BS36" s="86"/>
      <c r="BT36" s="86"/>
      <c r="BU36" s="86">
        <v>2</v>
      </c>
      <c r="BV36" s="99">
        <v>16</v>
      </c>
      <c r="BW36" s="86">
        <v>54720</v>
      </c>
    </row>
    <row r="37" spans="1:75" s="79" customFormat="1" x14ac:dyDescent="0.15">
      <c r="A37" s="215" t="s">
        <v>56</v>
      </c>
      <c r="B37" s="140" t="s">
        <v>199</v>
      </c>
      <c r="C37" s="96"/>
      <c r="D37" s="96">
        <v>2</v>
      </c>
      <c r="E37" s="96">
        <v>4</v>
      </c>
      <c r="F37" s="96">
        <v>2</v>
      </c>
      <c r="G37" s="96">
        <v>1</v>
      </c>
      <c r="H37" s="96">
        <v>2</v>
      </c>
      <c r="I37" s="96">
        <v>1</v>
      </c>
      <c r="J37" s="96">
        <v>1</v>
      </c>
      <c r="K37" s="97">
        <v>13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17</v>
      </c>
      <c r="V37" s="96">
        <v>77</v>
      </c>
      <c r="W37" s="96">
        <v>289</v>
      </c>
      <c r="X37" s="96">
        <v>303</v>
      </c>
      <c r="Y37" s="96">
        <v>310</v>
      </c>
      <c r="Z37" s="96">
        <v>475</v>
      </c>
      <c r="AA37" s="96">
        <v>567</v>
      </c>
      <c r="AB37" s="96">
        <v>361</v>
      </c>
      <c r="AC37" s="97">
        <v>2399</v>
      </c>
      <c r="AD37" s="96"/>
      <c r="AE37" s="96"/>
      <c r="AF37" s="96">
        <v>4</v>
      </c>
      <c r="AG37" s="96">
        <v>4</v>
      </c>
      <c r="AH37" s="96"/>
      <c r="AI37" s="96">
        <v>3</v>
      </c>
      <c r="AJ37" s="96">
        <v>1</v>
      </c>
      <c r="AK37" s="96">
        <v>1</v>
      </c>
      <c r="AL37" s="97">
        <v>13</v>
      </c>
      <c r="AM37" s="96"/>
      <c r="AN37" s="96">
        <v>4</v>
      </c>
      <c r="AO37" s="96">
        <v>13</v>
      </c>
      <c r="AP37" s="96">
        <v>14</v>
      </c>
      <c r="AQ37" s="96">
        <v>7</v>
      </c>
      <c r="AR37" s="96">
        <v>4</v>
      </c>
      <c r="AS37" s="96">
        <v>6</v>
      </c>
      <c r="AT37" s="96"/>
      <c r="AU37" s="97">
        <v>48</v>
      </c>
      <c r="AV37" s="96">
        <v>4</v>
      </c>
      <c r="AW37" s="96">
        <v>105</v>
      </c>
      <c r="AX37" s="96">
        <v>204</v>
      </c>
      <c r="AY37" s="96">
        <v>240</v>
      </c>
      <c r="AZ37" s="96">
        <v>321</v>
      </c>
      <c r="BA37" s="96">
        <v>557</v>
      </c>
      <c r="BB37" s="96">
        <v>556</v>
      </c>
      <c r="BC37" s="96">
        <v>432</v>
      </c>
      <c r="BD37" s="97">
        <v>2419</v>
      </c>
      <c r="BE37" s="96">
        <v>34</v>
      </c>
      <c r="BF37" s="96">
        <v>250</v>
      </c>
      <c r="BG37" s="96">
        <v>523</v>
      </c>
      <c r="BH37" s="96">
        <v>568</v>
      </c>
      <c r="BI37" s="96">
        <v>460</v>
      </c>
      <c r="BJ37" s="96">
        <v>599</v>
      </c>
      <c r="BK37" s="96">
        <v>529</v>
      </c>
      <c r="BL37" s="96">
        <v>234</v>
      </c>
      <c r="BM37" s="97">
        <v>3197</v>
      </c>
      <c r="BN37" s="96"/>
      <c r="BO37" s="96">
        <v>1</v>
      </c>
      <c r="BP37" s="96"/>
      <c r="BQ37" s="96">
        <v>1</v>
      </c>
      <c r="BR37" s="96">
        <v>1</v>
      </c>
      <c r="BS37" s="96"/>
      <c r="BT37" s="96"/>
      <c r="BU37" s="96"/>
      <c r="BV37" s="97">
        <v>3</v>
      </c>
      <c r="BW37" s="98">
        <v>8092</v>
      </c>
    </row>
    <row r="38" spans="1:75" s="79" customFormat="1" x14ac:dyDescent="0.15">
      <c r="A38" s="216"/>
      <c r="B38" s="82" t="s">
        <v>205</v>
      </c>
      <c r="C38" s="141"/>
      <c r="D38" s="108">
        <v>3</v>
      </c>
      <c r="E38" s="96">
        <v>5</v>
      </c>
      <c r="F38" s="96">
        <v>5</v>
      </c>
      <c r="G38" s="96">
        <v>4</v>
      </c>
      <c r="H38" s="96">
        <v>5</v>
      </c>
      <c r="I38" s="96">
        <v>1</v>
      </c>
      <c r="J38" s="96">
        <v>1</v>
      </c>
      <c r="K38" s="97">
        <v>24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5</v>
      </c>
      <c r="V38" s="96">
        <v>49</v>
      </c>
      <c r="W38" s="96">
        <v>211</v>
      </c>
      <c r="X38" s="96">
        <v>228</v>
      </c>
      <c r="Y38" s="96">
        <v>238</v>
      </c>
      <c r="Z38" s="96">
        <v>283</v>
      </c>
      <c r="AA38" s="96">
        <v>407</v>
      </c>
      <c r="AB38" s="96">
        <v>257</v>
      </c>
      <c r="AC38" s="97">
        <v>1678</v>
      </c>
      <c r="AD38" s="96"/>
      <c r="AE38" s="96">
        <v>1</v>
      </c>
      <c r="AF38" s="96">
        <v>6</v>
      </c>
      <c r="AG38" s="96">
        <v>5</v>
      </c>
      <c r="AH38" s="96">
        <v>2</v>
      </c>
      <c r="AI38" s="96">
        <v>4</v>
      </c>
      <c r="AJ38" s="96">
        <v>2</v>
      </c>
      <c r="AK38" s="96">
        <v>2</v>
      </c>
      <c r="AL38" s="97">
        <v>22</v>
      </c>
      <c r="AM38" s="96">
        <v>1</v>
      </c>
      <c r="AN38" s="96">
        <v>7</v>
      </c>
      <c r="AO38" s="96">
        <v>21</v>
      </c>
      <c r="AP38" s="96">
        <v>19</v>
      </c>
      <c r="AQ38" s="96">
        <v>13</v>
      </c>
      <c r="AR38" s="96">
        <v>12</v>
      </c>
      <c r="AS38" s="96">
        <v>9</v>
      </c>
      <c r="AT38" s="96">
        <v>1</v>
      </c>
      <c r="AU38" s="97">
        <v>83</v>
      </c>
      <c r="AV38" s="96">
        <v>10</v>
      </c>
      <c r="AW38" s="96">
        <v>107</v>
      </c>
      <c r="AX38" s="96">
        <v>234</v>
      </c>
      <c r="AY38" s="96">
        <v>285</v>
      </c>
      <c r="AZ38" s="96">
        <v>315</v>
      </c>
      <c r="BA38" s="96">
        <v>543</v>
      </c>
      <c r="BB38" s="96">
        <v>579</v>
      </c>
      <c r="BC38" s="96">
        <v>410</v>
      </c>
      <c r="BD38" s="97">
        <v>2483</v>
      </c>
      <c r="BE38" s="96">
        <v>30</v>
      </c>
      <c r="BF38" s="96">
        <v>204</v>
      </c>
      <c r="BG38" s="96">
        <v>568</v>
      </c>
      <c r="BH38" s="96">
        <v>641</v>
      </c>
      <c r="BI38" s="96">
        <v>534</v>
      </c>
      <c r="BJ38" s="96">
        <v>623</v>
      </c>
      <c r="BK38" s="96">
        <v>634</v>
      </c>
      <c r="BL38" s="96">
        <v>287</v>
      </c>
      <c r="BM38" s="97">
        <v>3521</v>
      </c>
      <c r="BN38" s="96"/>
      <c r="BO38" s="96"/>
      <c r="BP38" s="96"/>
      <c r="BQ38" s="96"/>
      <c r="BR38" s="96">
        <v>1</v>
      </c>
      <c r="BS38" s="96"/>
      <c r="BT38" s="96">
        <v>1</v>
      </c>
      <c r="BU38" s="96"/>
      <c r="BV38" s="97">
        <v>2</v>
      </c>
      <c r="BW38" s="98">
        <v>7813</v>
      </c>
    </row>
    <row r="39" spans="1:75" s="79" customFormat="1" x14ac:dyDescent="0.15">
      <c r="A39" s="217"/>
      <c r="B39" s="114" t="s">
        <v>276</v>
      </c>
      <c r="C39" s="142">
        <v>1</v>
      </c>
      <c r="D39" s="108">
        <v>0</v>
      </c>
      <c r="E39" s="96">
        <v>0</v>
      </c>
      <c r="F39" s="96">
        <v>0</v>
      </c>
      <c r="G39" s="96">
        <v>1</v>
      </c>
      <c r="H39" s="96">
        <v>0</v>
      </c>
      <c r="I39" s="96">
        <v>0</v>
      </c>
      <c r="J39" s="96">
        <v>0</v>
      </c>
      <c r="K39" s="97">
        <v>2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0</v>
      </c>
      <c r="V39" s="96">
        <v>11</v>
      </c>
      <c r="W39" s="96">
        <v>15</v>
      </c>
      <c r="X39" s="96">
        <v>5</v>
      </c>
      <c r="Y39" s="96">
        <v>7</v>
      </c>
      <c r="Z39" s="96">
        <v>13</v>
      </c>
      <c r="AA39" s="96">
        <v>5</v>
      </c>
      <c r="AB39" s="96">
        <v>2</v>
      </c>
      <c r="AC39" s="97">
        <v>58</v>
      </c>
      <c r="AD39" s="96"/>
      <c r="AE39" s="96">
        <v>0</v>
      </c>
      <c r="AF39" s="96">
        <v>0</v>
      </c>
      <c r="AG39" s="96">
        <v>1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>
        <v>0</v>
      </c>
      <c r="AU39" s="97">
        <v>1</v>
      </c>
      <c r="AV39" s="96">
        <v>1</v>
      </c>
      <c r="AW39" s="96">
        <v>15</v>
      </c>
      <c r="AX39" s="96">
        <v>5</v>
      </c>
      <c r="AY39" s="96">
        <v>3</v>
      </c>
      <c r="AZ39" s="96">
        <v>4</v>
      </c>
      <c r="BA39" s="96">
        <v>11</v>
      </c>
      <c r="BB39" s="96">
        <v>7</v>
      </c>
      <c r="BC39" s="96">
        <v>5</v>
      </c>
      <c r="BD39" s="97">
        <v>51</v>
      </c>
      <c r="BE39" s="96">
        <v>4</v>
      </c>
      <c r="BF39" s="96">
        <v>27</v>
      </c>
      <c r="BG39" s="96">
        <v>24</v>
      </c>
      <c r="BH39" s="96">
        <v>16</v>
      </c>
      <c r="BI39" s="96">
        <v>10</v>
      </c>
      <c r="BJ39" s="96">
        <v>10</v>
      </c>
      <c r="BK39" s="96">
        <v>12</v>
      </c>
      <c r="BL39" s="96">
        <v>8</v>
      </c>
      <c r="BM39" s="97">
        <v>111</v>
      </c>
      <c r="BN39" s="96"/>
      <c r="BO39" s="96">
        <v>0</v>
      </c>
      <c r="BP39" s="96">
        <v>1</v>
      </c>
      <c r="BQ39" s="96">
        <v>0</v>
      </c>
      <c r="BR39" s="96">
        <v>0</v>
      </c>
      <c r="BS39" s="96"/>
      <c r="BT39" s="96">
        <v>0</v>
      </c>
      <c r="BU39" s="96"/>
      <c r="BV39" s="97">
        <v>1</v>
      </c>
      <c r="BW39" s="98">
        <v>225</v>
      </c>
    </row>
    <row r="40" spans="1:75" s="93" customFormat="1" x14ac:dyDescent="0.15">
      <c r="A40" s="83" t="s">
        <v>215</v>
      </c>
      <c r="B40" s="109"/>
      <c r="C40" s="109">
        <v>1</v>
      </c>
      <c r="D40" s="86">
        <v>5</v>
      </c>
      <c r="E40" s="86">
        <v>9</v>
      </c>
      <c r="F40" s="86">
        <v>7</v>
      </c>
      <c r="G40" s="86">
        <v>6</v>
      </c>
      <c r="H40" s="86">
        <v>7</v>
      </c>
      <c r="I40" s="86">
        <v>2</v>
      </c>
      <c r="J40" s="86">
        <v>2</v>
      </c>
      <c r="K40" s="99">
        <v>39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22</v>
      </c>
      <c r="V40" s="86">
        <v>137</v>
      </c>
      <c r="W40" s="86">
        <v>515</v>
      </c>
      <c r="X40" s="86">
        <v>536</v>
      </c>
      <c r="Y40" s="86">
        <v>555</v>
      </c>
      <c r="Z40" s="86">
        <v>771</v>
      </c>
      <c r="AA40" s="86">
        <v>979</v>
      </c>
      <c r="AB40" s="86">
        <v>620</v>
      </c>
      <c r="AC40" s="99">
        <v>4135</v>
      </c>
      <c r="AD40" s="86"/>
      <c r="AE40" s="86">
        <v>1</v>
      </c>
      <c r="AF40" s="86">
        <v>10</v>
      </c>
      <c r="AG40" s="86">
        <v>10</v>
      </c>
      <c r="AH40" s="86">
        <v>2</v>
      </c>
      <c r="AI40" s="86">
        <v>7</v>
      </c>
      <c r="AJ40" s="86">
        <v>3</v>
      </c>
      <c r="AK40" s="86">
        <v>3</v>
      </c>
      <c r="AL40" s="99">
        <v>36</v>
      </c>
      <c r="AM40" s="86">
        <v>1</v>
      </c>
      <c r="AN40" s="86">
        <v>11</v>
      </c>
      <c r="AO40" s="86">
        <v>34</v>
      </c>
      <c r="AP40" s="86">
        <v>34</v>
      </c>
      <c r="AQ40" s="86">
        <v>20</v>
      </c>
      <c r="AR40" s="86">
        <v>16</v>
      </c>
      <c r="AS40" s="86">
        <v>15</v>
      </c>
      <c r="AT40" s="86">
        <v>1</v>
      </c>
      <c r="AU40" s="99">
        <v>132</v>
      </c>
      <c r="AV40" s="86">
        <v>15</v>
      </c>
      <c r="AW40" s="86">
        <v>227</v>
      </c>
      <c r="AX40" s="86">
        <v>443</v>
      </c>
      <c r="AY40" s="86">
        <v>528</v>
      </c>
      <c r="AZ40" s="86">
        <v>640</v>
      </c>
      <c r="BA40" s="86">
        <v>1111</v>
      </c>
      <c r="BB40" s="86">
        <v>1142</v>
      </c>
      <c r="BC40" s="86">
        <v>847</v>
      </c>
      <c r="BD40" s="99">
        <v>4953</v>
      </c>
      <c r="BE40" s="86">
        <v>68</v>
      </c>
      <c r="BF40" s="86">
        <v>481</v>
      </c>
      <c r="BG40" s="86">
        <v>1115</v>
      </c>
      <c r="BH40" s="86">
        <v>1225</v>
      </c>
      <c r="BI40" s="86">
        <v>1004</v>
      </c>
      <c r="BJ40" s="86">
        <v>1232</v>
      </c>
      <c r="BK40" s="86">
        <v>1175</v>
      </c>
      <c r="BL40" s="86">
        <v>529</v>
      </c>
      <c r="BM40" s="99">
        <v>6829</v>
      </c>
      <c r="BN40" s="86"/>
      <c r="BO40" s="86">
        <v>1</v>
      </c>
      <c r="BP40" s="86">
        <v>1</v>
      </c>
      <c r="BQ40" s="86">
        <v>1</v>
      </c>
      <c r="BR40" s="86">
        <v>2</v>
      </c>
      <c r="BS40" s="86"/>
      <c r="BT40" s="86">
        <v>1</v>
      </c>
      <c r="BU40" s="86"/>
      <c r="BV40" s="99">
        <v>6</v>
      </c>
      <c r="BW40" s="86">
        <v>16130</v>
      </c>
    </row>
    <row r="41" spans="1:75" s="79" customFormat="1" x14ac:dyDescent="0.15">
      <c r="A41" s="215" t="s">
        <v>55</v>
      </c>
      <c r="B41" s="96" t="s">
        <v>199</v>
      </c>
      <c r="C41" s="96"/>
      <c r="D41" s="96">
        <v>1</v>
      </c>
      <c r="E41" s="96"/>
      <c r="F41" s="96">
        <v>2</v>
      </c>
      <c r="G41" s="96"/>
      <c r="H41" s="96">
        <v>1</v>
      </c>
      <c r="I41" s="96"/>
      <c r="J41" s="96"/>
      <c r="K41" s="97">
        <v>4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4</v>
      </c>
      <c r="W41" s="96">
        <v>4</v>
      </c>
      <c r="X41" s="96">
        <v>7</v>
      </c>
      <c r="Y41" s="96">
        <v>9</v>
      </c>
      <c r="Z41" s="96">
        <v>20</v>
      </c>
      <c r="AA41" s="96">
        <v>19</v>
      </c>
      <c r="AB41" s="96">
        <v>18</v>
      </c>
      <c r="AC41" s="97">
        <v>81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/>
      <c r="AT41" s="96"/>
      <c r="AU41" s="97">
        <v>1</v>
      </c>
      <c r="AV41" s="96">
        <v>4</v>
      </c>
      <c r="AW41" s="96">
        <v>31</v>
      </c>
      <c r="AX41" s="96">
        <v>59</v>
      </c>
      <c r="AY41" s="96">
        <v>73</v>
      </c>
      <c r="AZ41" s="96">
        <v>50</v>
      </c>
      <c r="BA41" s="96">
        <v>90</v>
      </c>
      <c r="BB41" s="96">
        <v>71</v>
      </c>
      <c r="BC41" s="96">
        <v>59</v>
      </c>
      <c r="BD41" s="97">
        <v>437</v>
      </c>
      <c r="BE41" s="96">
        <v>4</v>
      </c>
      <c r="BF41" s="96">
        <v>19</v>
      </c>
      <c r="BG41" s="96">
        <v>44</v>
      </c>
      <c r="BH41" s="96">
        <v>25</v>
      </c>
      <c r="BI41" s="96">
        <v>25</v>
      </c>
      <c r="BJ41" s="96">
        <v>26</v>
      </c>
      <c r="BK41" s="96">
        <v>25</v>
      </c>
      <c r="BL41" s="96">
        <v>9</v>
      </c>
      <c r="BM41" s="97">
        <v>177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700</v>
      </c>
    </row>
    <row r="42" spans="1:75" s="79" customFormat="1" x14ac:dyDescent="0.15">
      <c r="A42" s="216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11</v>
      </c>
      <c r="X42" s="96">
        <v>5</v>
      </c>
      <c r="Y42" s="96">
        <v>3</v>
      </c>
      <c r="Z42" s="96">
        <v>13</v>
      </c>
      <c r="AA42" s="96">
        <v>9</v>
      </c>
      <c r="AB42" s="96">
        <v>10</v>
      </c>
      <c r="AC42" s="97">
        <v>55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>
        <v>1</v>
      </c>
      <c r="AW42" s="96">
        <v>43</v>
      </c>
      <c r="AX42" s="96">
        <v>62</v>
      </c>
      <c r="AY42" s="96">
        <v>81</v>
      </c>
      <c r="AZ42" s="96">
        <v>59</v>
      </c>
      <c r="BA42" s="96">
        <v>87</v>
      </c>
      <c r="BB42" s="96">
        <v>82</v>
      </c>
      <c r="BC42" s="96">
        <v>39</v>
      </c>
      <c r="BD42" s="97">
        <v>454</v>
      </c>
      <c r="BE42" s="96">
        <v>11</v>
      </c>
      <c r="BF42" s="96">
        <v>27</v>
      </c>
      <c r="BG42" s="96">
        <v>48</v>
      </c>
      <c r="BH42" s="96">
        <v>37</v>
      </c>
      <c r="BI42" s="96">
        <v>17</v>
      </c>
      <c r="BJ42" s="96">
        <v>29</v>
      </c>
      <c r="BK42" s="96">
        <v>24</v>
      </c>
      <c r="BL42" s="96">
        <v>13</v>
      </c>
      <c r="BM42" s="97">
        <v>206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717</v>
      </c>
    </row>
    <row r="43" spans="1:75" s="79" customFormat="1" x14ac:dyDescent="0.15">
      <c r="A43" s="217"/>
      <c r="B43" s="96" t="s">
        <v>276</v>
      </c>
      <c r="C43" s="96"/>
      <c r="D43" s="96">
        <v>0</v>
      </c>
      <c r="E43" s="96"/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/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>
        <v>1</v>
      </c>
      <c r="E44" s="86"/>
      <c r="F44" s="86">
        <v>3</v>
      </c>
      <c r="G44" s="86"/>
      <c r="H44" s="86">
        <v>1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8</v>
      </c>
      <c r="W44" s="86">
        <v>15</v>
      </c>
      <c r="X44" s="86">
        <v>12</v>
      </c>
      <c r="Y44" s="86">
        <v>12</v>
      </c>
      <c r="Z44" s="86">
        <v>33</v>
      </c>
      <c r="AA44" s="86">
        <v>28</v>
      </c>
      <c r="AB44" s="86">
        <v>28</v>
      </c>
      <c r="AC44" s="99">
        <v>136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/>
      <c r="AT44" s="86"/>
      <c r="AU44" s="99">
        <v>1</v>
      </c>
      <c r="AV44" s="86">
        <v>5</v>
      </c>
      <c r="AW44" s="86">
        <v>74</v>
      </c>
      <c r="AX44" s="86">
        <v>121</v>
      </c>
      <c r="AY44" s="86">
        <v>154</v>
      </c>
      <c r="AZ44" s="86">
        <v>109</v>
      </c>
      <c r="BA44" s="86">
        <v>177</v>
      </c>
      <c r="BB44" s="86">
        <v>153</v>
      </c>
      <c r="BC44" s="86">
        <v>98</v>
      </c>
      <c r="BD44" s="99">
        <v>891</v>
      </c>
      <c r="BE44" s="86">
        <v>15</v>
      </c>
      <c r="BF44" s="86">
        <v>46</v>
      </c>
      <c r="BG44" s="86">
        <v>92</v>
      </c>
      <c r="BH44" s="86">
        <v>62</v>
      </c>
      <c r="BI44" s="86">
        <v>42</v>
      </c>
      <c r="BJ44" s="86">
        <v>55</v>
      </c>
      <c r="BK44" s="86">
        <v>49</v>
      </c>
      <c r="BL44" s="86">
        <v>22</v>
      </c>
      <c r="BM44" s="99">
        <v>383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1417</v>
      </c>
    </row>
    <row r="45" spans="1:75" s="79" customFormat="1" x14ac:dyDescent="0.15">
      <c r="A45" s="215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2</v>
      </c>
      <c r="I45" s="96">
        <v>1</v>
      </c>
      <c r="J45" s="96"/>
      <c r="K45" s="97">
        <v>8</v>
      </c>
      <c r="L45" s="96"/>
      <c r="M45" s="96"/>
      <c r="N45" s="96"/>
      <c r="O45" s="96"/>
      <c r="P45" s="96">
        <v>1</v>
      </c>
      <c r="Q45" s="96">
        <v>1</v>
      </c>
      <c r="R45" s="96"/>
      <c r="S45" s="96"/>
      <c r="T45" s="97">
        <v>2</v>
      </c>
      <c r="U45" s="96">
        <v>4</v>
      </c>
      <c r="V45" s="96">
        <v>65</v>
      </c>
      <c r="W45" s="96">
        <v>179</v>
      </c>
      <c r="X45" s="96">
        <v>219</v>
      </c>
      <c r="Y45" s="96">
        <v>197</v>
      </c>
      <c r="Z45" s="96">
        <v>288</v>
      </c>
      <c r="AA45" s="96">
        <v>280</v>
      </c>
      <c r="AB45" s="96">
        <v>104</v>
      </c>
      <c r="AC45" s="97">
        <v>1336</v>
      </c>
      <c r="AD45" s="96"/>
      <c r="AE45" s="96">
        <v>2</v>
      </c>
      <c r="AF45" s="96">
        <v>2</v>
      </c>
      <c r="AG45" s="96">
        <v>6</v>
      </c>
      <c r="AH45" s="96">
        <v>2</v>
      </c>
      <c r="AI45" s="96">
        <v>2</v>
      </c>
      <c r="AJ45" s="96">
        <v>1</v>
      </c>
      <c r="AK45" s="96"/>
      <c r="AL45" s="97">
        <v>15</v>
      </c>
      <c r="AM45" s="96"/>
      <c r="AN45" s="96">
        <v>2</v>
      </c>
      <c r="AO45" s="96">
        <v>8</v>
      </c>
      <c r="AP45" s="96">
        <v>14</v>
      </c>
      <c r="AQ45" s="96">
        <v>8</v>
      </c>
      <c r="AR45" s="96">
        <v>8</v>
      </c>
      <c r="AS45" s="96">
        <v>6</v>
      </c>
      <c r="AT45" s="96">
        <v>1</v>
      </c>
      <c r="AU45" s="97">
        <v>47</v>
      </c>
      <c r="AV45" s="96">
        <v>3</v>
      </c>
      <c r="AW45" s="96">
        <v>36</v>
      </c>
      <c r="AX45" s="96">
        <v>80</v>
      </c>
      <c r="AY45" s="96">
        <v>96</v>
      </c>
      <c r="AZ45" s="96">
        <v>157</v>
      </c>
      <c r="BA45" s="96">
        <v>255</v>
      </c>
      <c r="BB45" s="96">
        <v>196</v>
      </c>
      <c r="BC45" s="96">
        <v>116</v>
      </c>
      <c r="BD45" s="97">
        <v>939</v>
      </c>
      <c r="BE45" s="96">
        <v>24</v>
      </c>
      <c r="BF45" s="96">
        <v>121</v>
      </c>
      <c r="BG45" s="96">
        <v>285</v>
      </c>
      <c r="BH45" s="96">
        <v>302</v>
      </c>
      <c r="BI45" s="96">
        <v>260</v>
      </c>
      <c r="BJ45" s="96">
        <v>310</v>
      </c>
      <c r="BK45" s="96">
        <v>204</v>
      </c>
      <c r="BL45" s="96">
        <v>52</v>
      </c>
      <c r="BM45" s="97">
        <v>1558</v>
      </c>
      <c r="BN45" s="96"/>
      <c r="BO45" s="96"/>
      <c r="BP45" s="96"/>
      <c r="BQ45" s="96"/>
      <c r="BR45" s="96"/>
      <c r="BS45" s="96">
        <v>1</v>
      </c>
      <c r="BT45" s="96"/>
      <c r="BU45" s="96"/>
      <c r="BV45" s="97">
        <v>1</v>
      </c>
      <c r="BW45" s="98">
        <v>3906</v>
      </c>
    </row>
    <row r="46" spans="1:75" s="79" customFormat="1" x14ac:dyDescent="0.15">
      <c r="A46" s="216"/>
      <c r="B46" s="96" t="s">
        <v>205</v>
      </c>
      <c r="C46" s="96"/>
      <c r="D46" s="96"/>
      <c r="E46" s="96">
        <v>8</v>
      </c>
      <c r="F46" s="96">
        <v>6</v>
      </c>
      <c r="G46" s="96">
        <v>3</v>
      </c>
      <c r="H46" s="96">
        <v>2</v>
      </c>
      <c r="I46" s="96"/>
      <c r="J46" s="96"/>
      <c r="K46" s="97">
        <v>19</v>
      </c>
      <c r="L46" s="96"/>
      <c r="M46" s="96"/>
      <c r="N46" s="96">
        <v>2</v>
      </c>
      <c r="O46" s="96">
        <v>1</v>
      </c>
      <c r="P46" s="96"/>
      <c r="Q46" s="96"/>
      <c r="R46" s="96">
        <v>1</v>
      </c>
      <c r="S46" s="96"/>
      <c r="T46" s="97">
        <v>4</v>
      </c>
      <c r="U46" s="96">
        <v>3</v>
      </c>
      <c r="V46" s="96">
        <v>37</v>
      </c>
      <c r="W46" s="96">
        <v>124</v>
      </c>
      <c r="X46" s="96">
        <v>147</v>
      </c>
      <c r="Y46" s="96">
        <v>139</v>
      </c>
      <c r="Z46" s="96">
        <v>202</v>
      </c>
      <c r="AA46" s="96">
        <v>230</v>
      </c>
      <c r="AB46" s="96">
        <v>90</v>
      </c>
      <c r="AC46" s="97">
        <v>972</v>
      </c>
      <c r="AD46" s="96"/>
      <c r="AE46" s="96"/>
      <c r="AF46" s="96">
        <v>3</v>
      </c>
      <c r="AG46" s="96">
        <v>2</v>
      </c>
      <c r="AH46" s="96"/>
      <c r="AI46" s="96">
        <v>3</v>
      </c>
      <c r="AJ46" s="96">
        <v>1</v>
      </c>
      <c r="AK46" s="96">
        <v>1</v>
      </c>
      <c r="AL46" s="97">
        <v>10</v>
      </c>
      <c r="AM46" s="96">
        <v>1</v>
      </c>
      <c r="AN46" s="96">
        <v>9</v>
      </c>
      <c r="AO46" s="96">
        <v>20</v>
      </c>
      <c r="AP46" s="96">
        <v>22</v>
      </c>
      <c r="AQ46" s="96">
        <v>12</v>
      </c>
      <c r="AR46" s="96">
        <v>17</v>
      </c>
      <c r="AS46" s="96">
        <v>9</v>
      </c>
      <c r="AT46" s="96">
        <v>1</v>
      </c>
      <c r="AU46" s="97">
        <v>91</v>
      </c>
      <c r="AV46" s="96">
        <v>4</v>
      </c>
      <c r="AW46" s="96">
        <v>56</v>
      </c>
      <c r="AX46" s="96">
        <v>113</v>
      </c>
      <c r="AY46" s="96">
        <v>131</v>
      </c>
      <c r="AZ46" s="96">
        <v>215</v>
      </c>
      <c r="BA46" s="96">
        <v>310</v>
      </c>
      <c r="BB46" s="96">
        <v>249</v>
      </c>
      <c r="BC46" s="96">
        <v>127</v>
      </c>
      <c r="BD46" s="97">
        <v>1205</v>
      </c>
      <c r="BE46" s="96">
        <v>23</v>
      </c>
      <c r="BF46" s="96">
        <v>134</v>
      </c>
      <c r="BG46" s="96">
        <v>407</v>
      </c>
      <c r="BH46" s="96">
        <v>394</v>
      </c>
      <c r="BI46" s="96">
        <v>372</v>
      </c>
      <c r="BJ46" s="96">
        <v>355</v>
      </c>
      <c r="BK46" s="96">
        <v>305</v>
      </c>
      <c r="BL46" s="96">
        <v>89</v>
      </c>
      <c r="BM46" s="97">
        <v>2079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4380</v>
      </c>
    </row>
    <row r="47" spans="1:75" s="79" customFormat="1" x14ac:dyDescent="0.15">
      <c r="A47" s="217"/>
      <c r="B47" s="96" t="s">
        <v>276</v>
      </c>
      <c r="C47" s="96"/>
      <c r="D47" s="96"/>
      <c r="E47" s="96">
        <v>0</v>
      </c>
      <c r="F47" s="96">
        <v>0</v>
      </c>
      <c r="G47" s="96">
        <v>0</v>
      </c>
      <c r="H47" s="96">
        <v>1</v>
      </c>
      <c r="I47" s="96">
        <v>0</v>
      </c>
      <c r="J47" s="96"/>
      <c r="K47" s="97">
        <v>1</v>
      </c>
      <c r="L47" s="96"/>
      <c r="M47" s="96"/>
      <c r="N47" s="96">
        <v>0</v>
      </c>
      <c r="O47" s="96">
        <v>0</v>
      </c>
      <c r="P47" s="96">
        <v>0</v>
      </c>
      <c r="Q47" s="96">
        <v>0</v>
      </c>
      <c r="R47" s="96">
        <v>0</v>
      </c>
      <c r="S47" s="96"/>
      <c r="T47" s="97">
        <v>0</v>
      </c>
      <c r="U47" s="96">
        <v>0</v>
      </c>
      <c r="V47" s="96">
        <v>1</v>
      </c>
      <c r="W47" s="96">
        <v>3</v>
      </c>
      <c r="X47" s="96">
        <v>3</v>
      </c>
      <c r="Y47" s="96">
        <v>4</v>
      </c>
      <c r="Z47" s="96">
        <v>1</v>
      </c>
      <c r="AA47" s="96">
        <v>2</v>
      </c>
      <c r="AB47" s="96">
        <v>0</v>
      </c>
      <c r="AC47" s="97">
        <v>14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1</v>
      </c>
      <c r="AX47" s="96">
        <v>3</v>
      </c>
      <c r="AY47" s="96">
        <v>0</v>
      </c>
      <c r="AZ47" s="96">
        <v>3</v>
      </c>
      <c r="BA47" s="96">
        <v>3</v>
      </c>
      <c r="BB47" s="96">
        <v>0</v>
      </c>
      <c r="BC47" s="96">
        <v>0</v>
      </c>
      <c r="BD47" s="97">
        <v>10</v>
      </c>
      <c r="BE47" s="96">
        <v>0</v>
      </c>
      <c r="BF47" s="96">
        <v>9</v>
      </c>
      <c r="BG47" s="96">
        <v>6</v>
      </c>
      <c r="BH47" s="96">
        <v>1</v>
      </c>
      <c r="BI47" s="96">
        <v>1</v>
      </c>
      <c r="BJ47" s="96">
        <v>1</v>
      </c>
      <c r="BK47" s="96">
        <v>2</v>
      </c>
      <c r="BL47" s="96">
        <v>0</v>
      </c>
      <c r="BM47" s="97">
        <v>20</v>
      </c>
      <c r="BN47" s="96"/>
      <c r="BO47" s="96"/>
      <c r="BP47" s="96"/>
      <c r="BQ47" s="96"/>
      <c r="BR47" s="96"/>
      <c r="BS47" s="96">
        <v>0</v>
      </c>
      <c r="BT47" s="96"/>
      <c r="BU47" s="96"/>
      <c r="BV47" s="97">
        <v>0</v>
      </c>
      <c r="BW47" s="98">
        <v>45</v>
      </c>
    </row>
    <row r="48" spans="1:75" s="93" customFormat="1" x14ac:dyDescent="0.15">
      <c r="A48" s="83" t="s">
        <v>217</v>
      </c>
      <c r="B48" s="86"/>
      <c r="C48" s="86"/>
      <c r="D48" s="86"/>
      <c r="E48" s="86">
        <v>8</v>
      </c>
      <c r="F48" s="86">
        <v>8</v>
      </c>
      <c r="G48" s="86">
        <v>6</v>
      </c>
      <c r="H48" s="86">
        <v>5</v>
      </c>
      <c r="I48" s="86">
        <v>1</v>
      </c>
      <c r="J48" s="86"/>
      <c r="K48" s="99">
        <v>28</v>
      </c>
      <c r="L48" s="86"/>
      <c r="M48" s="86"/>
      <c r="N48" s="86">
        <v>2</v>
      </c>
      <c r="O48" s="86">
        <v>1</v>
      </c>
      <c r="P48" s="86">
        <v>1</v>
      </c>
      <c r="Q48" s="86">
        <v>1</v>
      </c>
      <c r="R48" s="86">
        <v>1</v>
      </c>
      <c r="S48" s="86"/>
      <c r="T48" s="99">
        <v>6</v>
      </c>
      <c r="U48" s="86">
        <v>7</v>
      </c>
      <c r="V48" s="86">
        <v>103</v>
      </c>
      <c r="W48" s="86">
        <v>306</v>
      </c>
      <c r="X48" s="86">
        <v>369</v>
      </c>
      <c r="Y48" s="86">
        <v>340</v>
      </c>
      <c r="Z48" s="86">
        <v>491</v>
      </c>
      <c r="AA48" s="86">
        <v>512</v>
      </c>
      <c r="AB48" s="86">
        <v>194</v>
      </c>
      <c r="AC48" s="99">
        <v>2322</v>
      </c>
      <c r="AD48" s="86"/>
      <c r="AE48" s="86">
        <v>2</v>
      </c>
      <c r="AF48" s="86">
        <v>5</v>
      </c>
      <c r="AG48" s="86">
        <v>8</v>
      </c>
      <c r="AH48" s="86">
        <v>2</v>
      </c>
      <c r="AI48" s="86">
        <v>5</v>
      </c>
      <c r="AJ48" s="86">
        <v>2</v>
      </c>
      <c r="AK48" s="86">
        <v>1</v>
      </c>
      <c r="AL48" s="99">
        <v>25</v>
      </c>
      <c r="AM48" s="86">
        <v>1</v>
      </c>
      <c r="AN48" s="86">
        <v>11</v>
      </c>
      <c r="AO48" s="86">
        <v>28</v>
      </c>
      <c r="AP48" s="86">
        <v>36</v>
      </c>
      <c r="AQ48" s="86">
        <v>20</v>
      </c>
      <c r="AR48" s="86">
        <v>25</v>
      </c>
      <c r="AS48" s="86">
        <v>15</v>
      </c>
      <c r="AT48" s="86">
        <v>2</v>
      </c>
      <c r="AU48" s="99">
        <v>138</v>
      </c>
      <c r="AV48" s="86">
        <v>7</v>
      </c>
      <c r="AW48" s="86">
        <v>93</v>
      </c>
      <c r="AX48" s="86">
        <v>196</v>
      </c>
      <c r="AY48" s="86">
        <v>227</v>
      </c>
      <c r="AZ48" s="86">
        <v>375</v>
      </c>
      <c r="BA48" s="86">
        <v>568</v>
      </c>
      <c r="BB48" s="86">
        <v>445</v>
      </c>
      <c r="BC48" s="86">
        <v>243</v>
      </c>
      <c r="BD48" s="99">
        <v>2154</v>
      </c>
      <c r="BE48" s="86">
        <v>47</v>
      </c>
      <c r="BF48" s="86">
        <v>264</v>
      </c>
      <c r="BG48" s="86">
        <v>698</v>
      </c>
      <c r="BH48" s="86">
        <v>697</v>
      </c>
      <c r="BI48" s="86">
        <v>633</v>
      </c>
      <c r="BJ48" s="86">
        <v>666</v>
      </c>
      <c r="BK48" s="86">
        <v>511</v>
      </c>
      <c r="BL48" s="86">
        <v>141</v>
      </c>
      <c r="BM48" s="99">
        <v>3657</v>
      </c>
      <c r="BN48" s="86"/>
      <c r="BO48" s="86"/>
      <c r="BP48" s="86"/>
      <c r="BQ48" s="86"/>
      <c r="BR48" s="86"/>
      <c r="BS48" s="86">
        <v>1</v>
      </c>
      <c r="BT48" s="86"/>
      <c r="BU48" s="86"/>
      <c r="BV48" s="99">
        <v>1</v>
      </c>
      <c r="BW48" s="86">
        <v>8331</v>
      </c>
    </row>
    <row r="49" spans="1:75" s="79" customFormat="1" x14ac:dyDescent="0.15">
      <c r="A49" s="215" t="s">
        <v>53</v>
      </c>
      <c r="B49" s="96" t="s">
        <v>199</v>
      </c>
      <c r="C49" s="96"/>
      <c r="D49" s="96"/>
      <c r="E49" s="96">
        <v>1</v>
      </c>
      <c r="F49" s="96">
        <v>1</v>
      </c>
      <c r="G49" s="96">
        <v>1</v>
      </c>
      <c r="H49" s="96">
        <v>1</v>
      </c>
      <c r="I49" s="96">
        <v>2</v>
      </c>
      <c r="J49" s="96"/>
      <c r="K49" s="97">
        <v>6</v>
      </c>
      <c r="L49" s="96"/>
      <c r="M49" s="96">
        <v>1</v>
      </c>
      <c r="N49" s="96"/>
      <c r="O49" s="96"/>
      <c r="P49" s="96"/>
      <c r="Q49" s="96"/>
      <c r="R49" s="96"/>
      <c r="S49" s="96"/>
      <c r="T49" s="97">
        <v>1</v>
      </c>
      <c r="U49" s="96"/>
      <c r="V49" s="96">
        <v>68</v>
      </c>
      <c r="W49" s="96">
        <v>133</v>
      </c>
      <c r="X49" s="96">
        <v>144</v>
      </c>
      <c r="Y49" s="96">
        <v>165</v>
      </c>
      <c r="Z49" s="96">
        <v>275</v>
      </c>
      <c r="AA49" s="96">
        <v>274</v>
      </c>
      <c r="AB49" s="96">
        <v>203</v>
      </c>
      <c r="AC49" s="97">
        <v>1262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>
        <v>1</v>
      </c>
      <c r="AO49" s="96">
        <v>3</v>
      </c>
      <c r="AP49" s="96">
        <v>1</v>
      </c>
      <c r="AQ49" s="96">
        <v>2</v>
      </c>
      <c r="AR49" s="96">
        <v>3</v>
      </c>
      <c r="AS49" s="96"/>
      <c r="AT49" s="96"/>
      <c r="AU49" s="97">
        <v>10</v>
      </c>
      <c r="AV49" s="96"/>
      <c r="AW49" s="96">
        <v>75</v>
      </c>
      <c r="AX49" s="96">
        <v>129</v>
      </c>
      <c r="AY49" s="96">
        <v>148</v>
      </c>
      <c r="AZ49" s="96">
        <v>121</v>
      </c>
      <c r="BA49" s="96">
        <v>156</v>
      </c>
      <c r="BB49" s="96">
        <v>146</v>
      </c>
      <c r="BC49" s="96">
        <v>154</v>
      </c>
      <c r="BD49" s="97">
        <v>929</v>
      </c>
      <c r="BE49" s="96">
        <v>5</v>
      </c>
      <c r="BF49" s="96">
        <v>94</v>
      </c>
      <c r="BG49" s="96">
        <v>125</v>
      </c>
      <c r="BH49" s="96">
        <v>106</v>
      </c>
      <c r="BI49" s="96">
        <v>65</v>
      </c>
      <c r="BJ49" s="96">
        <v>76</v>
      </c>
      <c r="BK49" s="96">
        <v>52</v>
      </c>
      <c r="BL49" s="96">
        <v>22</v>
      </c>
      <c r="BM49" s="97">
        <v>545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2755</v>
      </c>
    </row>
    <row r="50" spans="1:75" s="79" customFormat="1" x14ac:dyDescent="0.15">
      <c r="A50" s="216"/>
      <c r="B50" s="96" t="s">
        <v>205</v>
      </c>
      <c r="C50" s="96"/>
      <c r="D50" s="96">
        <v>1</v>
      </c>
      <c r="E50" s="96"/>
      <c r="F50" s="96">
        <v>1</v>
      </c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35</v>
      </c>
      <c r="W50" s="96">
        <v>95</v>
      </c>
      <c r="X50" s="96">
        <v>116</v>
      </c>
      <c r="Y50" s="96">
        <v>158</v>
      </c>
      <c r="Z50" s="96">
        <v>232</v>
      </c>
      <c r="AA50" s="96">
        <v>253</v>
      </c>
      <c r="AB50" s="96">
        <v>188</v>
      </c>
      <c r="AC50" s="97">
        <v>1077</v>
      </c>
      <c r="AD50" s="96"/>
      <c r="AE50" s="96">
        <v>1</v>
      </c>
      <c r="AF50" s="96"/>
      <c r="AG50" s="96">
        <v>2</v>
      </c>
      <c r="AH50" s="96"/>
      <c r="AI50" s="96"/>
      <c r="AJ50" s="96">
        <v>1</v>
      </c>
      <c r="AK50" s="96"/>
      <c r="AL50" s="97">
        <v>4</v>
      </c>
      <c r="AM50" s="96"/>
      <c r="AN50" s="96"/>
      <c r="AO50" s="96">
        <v>5</v>
      </c>
      <c r="AP50" s="96">
        <v>3</v>
      </c>
      <c r="AQ50" s="96">
        <v>1</v>
      </c>
      <c r="AR50" s="96"/>
      <c r="AS50" s="96"/>
      <c r="AT50" s="96">
        <v>1</v>
      </c>
      <c r="AU50" s="97">
        <v>10</v>
      </c>
      <c r="AV50" s="96">
        <v>4</v>
      </c>
      <c r="AW50" s="96">
        <v>81</v>
      </c>
      <c r="AX50" s="96">
        <v>119</v>
      </c>
      <c r="AY50" s="96">
        <v>173</v>
      </c>
      <c r="AZ50" s="96">
        <v>121</v>
      </c>
      <c r="BA50" s="96">
        <v>160</v>
      </c>
      <c r="BB50" s="96">
        <v>146</v>
      </c>
      <c r="BC50" s="96">
        <v>124</v>
      </c>
      <c r="BD50" s="97">
        <v>928</v>
      </c>
      <c r="BE50" s="96">
        <v>5</v>
      </c>
      <c r="BF50" s="96">
        <v>78</v>
      </c>
      <c r="BG50" s="96">
        <v>132</v>
      </c>
      <c r="BH50" s="96">
        <v>97</v>
      </c>
      <c r="BI50" s="96">
        <v>74</v>
      </c>
      <c r="BJ50" s="96">
        <v>90</v>
      </c>
      <c r="BK50" s="96">
        <v>63</v>
      </c>
      <c r="BL50" s="96">
        <v>20</v>
      </c>
      <c r="BM50" s="97">
        <v>559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2588</v>
      </c>
    </row>
    <row r="51" spans="1:75" s="79" customFormat="1" x14ac:dyDescent="0.15">
      <c r="A51" s="217"/>
      <c r="B51" s="96" t="s">
        <v>276</v>
      </c>
      <c r="C51" s="96"/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7">
        <v>0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/>
      <c r="V51" s="96">
        <v>8</v>
      </c>
      <c r="W51" s="96">
        <v>1</v>
      </c>
      <c r="X51" s="96">
        <v>0</v>
      </c>
      <c r="Y51" s="96">
        <v>2</v>
      </c>
      <c r="Z51" s="96">
        <v>2</v>
      </c>
      <c r="AA51" s="96">
        <v>1</v>
      </c>
      <c r="AB51" s="96">
        <v>0</v>
      </c>
      <c r="AC51" s="97">
        <v>14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/>
      <c r="AT51" s="96">
        <v>0</v>
      </c>
      <c r="AU51" s="97">
        <v>0</v>
      </c>
      <c r="AV51" s="96">
        <v>0</v>
      </c>
      <c r="AW51" s="96">
        <v>11</v>
      </c>
      <c r="AX51" s="96">
        <v>1</v>
      </c>
      <c r="AY51" s="96">
        <v>1</v>
      </c>
      <c r="AZ51" s="96">
        <v>4</v>
      </c>
      <c r="BA51" s="96">
        <v>2</v>
      </c>
      <c r="BB51" s="96">
        <v>1</v>
      </c>
      <c r="BC51" s="96">
        <v>1</v>
      </c>
      <c r="BD51" s="97">
        <v>21</v>
      </c>
      <c r="BE51" s="96">
        <v>1</v>
      </c>
      <c r="BF51" s="96">
        <v>2</v>
      </c>
      <c r="BG51" s="96">
        <v>5</v>
      </c>
      <c r="BH51" s="96">
        <v>1</v>
      </c>
      <c r="BI51" s="96">
        <v>3</v>
      </c>
      <c r="BJ51" s="96">
        <v>0</v>
      </c>
      <c r="BK51" s="96">
        <v>3</v>
      </c>
      <c r="BL51" s="96">
        <v>1</v>
      </c>
      <c r="BM51" s="97">
        <v>16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51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1</v>
      </c>
      <c r="F52" s="86">
        <v>2</v>
      </c>
      <c r="G52" s="86">
        <v>3</v>
      </c>
      <c r="H52" s="86">
        <v>3</v>
      </c>
      <c r="I52" s="86">
        <v>2</v>
      </c>
      <c r="J52" s="86">
        <v>1</v>
      </c>
      <c r="K52" s="99">
        <v>13</v>
      </c>
      <c r="L52" s="86"/>
      <c r="M52" s="86">
        <v>2</v>
      </c>
      <c r="N52" s="86">
        <v>1</v>
      </c>
      <c r="O52" s="86"/>
      <c r="P52" s="86"/>
      <c r="Q52" s="86"/>
      <c r="R52" s="86"/>
      <c r="S52" s="86"/>
      <c r="T52" s="99">
        <v>3</v>
      </c>
      <c r="U52" s="86"/>
      <c r="V52" s="86">
        <v>111</v>
      </c>
      <c r="W52" s="86">
        <v>229</v>
      </c>
      <c r="X52" s="86">
        <v>260</v>
      </c>
      <c r="Y52" s="86">
        <v>325</v>
      </c>
      <c r="Z52" s="86">
        <v>509</v>
      </c>
      <c r="AA52" s="86">
        <v>528</v>
      </c>
      <c r="AB52" s="86">
        <v>391</v>
      </c>
      <c r="AC52" s="99">
        <v>2353</v>
      </c>
      <c r="AD52" s="86"/>
      <c r="AE52" s="86">
        <v>2</v>
      </c>
      <c r="AF52" s="86">
        <v>1</v>
      </c>
      <c r="AG52" s="86">
        <v>2</v>
      </c>
      <c r="AH52" s="86"/>
      <c r="AI52" s="86"/>
      <c r="AJ52" s="86">
        <v>1</v>
      </c>
      <c r="AK52" s="86"/>
      <c r="AL52" s="99">
        <v>6</v>
      </c>
      <c r="AM52" s="86"/>
      <c r="AN52" s="86">
        <v>1</v>
      </c>
      <c r="AO52" s="86">
        <v>8</v>
      </c>
      <c r="AP52" s="86">
        <v>4</v>
      </c>
      <c r="AQ52" s="86">
        <v>3</v>
      </c>
      <c r="AR52" s="86">
        <v>3</v>
      </c>
      <c r="AS52" s="86"/>
      <c r="AT52" s="86">
        <v>1</v>
      </c>
      <c r="AU52" s="99">
        <v>20</v>
      </c>
      <c r="AV52" s="86">
        <v>4</v>
      </c>
      <c r="AW52" s="86">
        <v>167</v>
      </c>
      <c r="AX52" s="86">
        <v>249</v>
      </c>
      <c r="AY52" s="86">
        <v>322</v>
      </c>
      <c r="AZ52" s="86">
        <v>246</v>
      </c>
      <c r="BA52" s="86">
        <v>318</v>
      </c>
      <c r="BB52" s="86">
        <v>293</v>
      </c>
      <c r="BC52" s="86">
        <v>279</v>
      </c>
      <c r="BD52" s="99">
        <v>1878</v>
      </c>
      <c r="BE52" s="86">
        <v>11</v>
      </c>
      <c r="BF52" s="86">
        <v>174</v>
      </c>
      <c r="BG52" s="86">
        <v>262</v>
      </c>
      <c r="BH52" s="86">
        <v>204</v>
      </c>
      <c r="BI52" s="86">
        <v>142</v>
      </c>
      <c r="BJ52" s="86">
        <v>166</v>
      </c>
      <c r="BK52" s="86">
        <v>118</v>
      </c>
      <c r="BL52" s="86">
        <v>43</v>
      </c>
      <c r="BM52" s="99">
        <v>1120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5394</v>
      </c>
    </row>
    <row r="53" spans="1:75" s="79" customFormat="1" x14ac:dyDescent="0.15">
      <c r="A53" s="215" t="s">
        <v>52</v>
      </c>
      <c r="B53" s="96" t="s">
        <v>199</v>
      </c>
      <c r="C53" s="96"/>
      <c r="D53" s="96"/>
      <c r="E53" s="96"/>
      <c r="F53" s="96">
        <v>2</v>
      </c>
      <c r="G53" s="96">
        <v>3</v>
      </c>
      <c r="H53" s="96">
        <v>3</v>
      </c>
      <c r="I53" s="96"/>
      <c r="J53" s="96"/>
      <c r="K53" s="97">
        <v>8</v>
      </c>
      <c r="L53" s="96"/>
      <c r="M53" s="96"/>
      <c r="N53" s="96">
        <v>1</v>
      </c>
      <c r="O53" s="96"/>
      <c r="P53" s="96"/>
      <c r="Q53" s="96"/>
      <c r="R53" s="96"/>
      <c r="S53" s="96"/>
      <c r="T53" s="97">
        <v>1</v>
      </c>
      <c r="U53" s="96">
        <v>2</v>
      </c>
      <c r="V53" s="96">
        <v>42</v>
      </c>
      <c r="W53" s="96">
        <v>98</v>
      </c>
      <c r="X53" s="96">
        <v>75</v>
      </c>
      <c r="Y53" s="96">
        <v>105</v>
      </c>
      <c r="Z53" s="96">
        <v>187</v>
      </c>
      <c r="AA53" s="96">
        <v>163</v>
      </c>
      <c r="AB53" s="96">
        <v>150</v>
      </c>
      <c r="AC53" s="97">
        <v>822</v>
      </c>
      <c r="AD53" s="96"/>
      <c r="AE53" s="96"/>
      <c r="AF53" s="96"/>
      <c r="AG53" s="96"/>
      <c r="AH53" s="96"/>
      <c r="AI53" s="96"/>
      <c r="AJ53" s="96">
        <v>1</v>
      </c>
      <c r="AK53" s="96">
        <v>1</v>
      </c>
      <c r="AL53" s="97">
        <v>2</v>
      </c>
      <c r="AM53" s="96"/>
      <c r="AN53" s="96"/>
      <c r="AO53" s="96">
        <v>3</v>
      </c>
      <c r="AP53" s="96">
        <v>1</v>
      </c>
      <c r="AQ53" s="96">
        <v>1</v>
      </c>
      <c r="AR53" s="96">
        <v>2</v>
      </c>
      <c r="AS53" s="96"/>
      <c r="AT53" s="96">
        <v>2</v>
      </c>
      <c r="AU53" s="97">
        <v>9</v>
      </c>
      <c r="AV53" s="96"/>
      <c r="AW53" s="96">
        <v>4</v>
      </c>
      <c r="AX53" s="96">
        <v>11</v>
      </c>
      <c r="AY53" s="96">
        <v>6</v>
      </c>
      <c r="AZ53" s="96">
        <v>23</v>
      </c>
      <c r="BA53" s="96">
        <v>43</v>
      </c>
      <c r="BB53" s="96">
        <v>51</v>
      </c>
      <c r="BC53" s="96">
        <v>33</v>
      </c>
      <c r="BD53" s="97">
        <v>171</v>
      </c>
      <c r="BE53" s="96">
        <v>2</v>
      </c>
      <c r="BF53" s="96">
        <v>28</v>
      </c>
      <c r="BG53" s="96">
        <v>62</v>
      </c>
      <c r="BH53" s="96">
        <v>60</v>
      </c>
      <c r="BI53" s="96">
        <v>45</v>
      </c>
      <c r="BJ53" s="96">
        <v>66</v>
      </c>
      <c r="BK53" s="96">
        <v>56</v>
      </c>
      <c r="BL53" s="96">
        <v>27</v>
      </c>
      <c r="BM53" s="97">
        <v>346</v>
      </c>
      <c r="BN53" s="96"/>
      <c r="BO53" s="96"/>
      <c r="BP53" s="96">
        <v>1</v>
      </c>
      <c r="BQ53" s="96"/>
      <c r="BR53" s="96"/>
      <c r="BS53" s="96"/>
      <c r="BT53" s="96"/>
      <c r="BU53" s="96"/>
      <c r="BV53" s="97">
        <v>1</v>
      </c>
      <c r="BW53" s="98">
        <v>1360</v>
      </c>
    </row>
    <row r="54" spans="1:75" s="79" customFormat="1" x14ac:dyDescent="0.15">
      <c r="A54" s="216"/>
      <c r="B54" s="96" t="s">
        <v>205</v>
      </c>
      <c r="C54" s="96"/>
      <c r="D54" s="96">
        <v>1</v>
      </c>
      <c r="E54" s="96">
        <v>1</v>
      </c>
      <c r="F54" s="96">
        <v>3</v>
      </c>
      <c r="G54" s="96">
        <v>1</v>
      </c>
      <c r="H54" s="96">
        <v>3</v>
      </c>
      <c r="I54" s="96">
        <v>1</v>
      </c>
      <c r="J54" s="96"/>
      <c r="K54" s="97">
        <v>10</v>
      </c>
      <c r="L54" s="96"/>
      <c r="M54" s="96"/>
      <c r="N54" s="96"/>
      <c r="O54" s="96"/>
      <c r="P54" s="96"/>
      <c r="Q54" s="96"/>
      <c r="R54" s="96"/>
      <c r="S54" s="96"/>
      <c r="T54" s="97"/>
      <c r="U54" s="96">
        <v>1</v>
      </c>
      <c r="V54" s="96">
        <v>30</v>
      </c>
      <c r="W54" s="96">
        <v>83</v>
      </c>
      <c r="X54" s="96">
        <v>81</v>
      </c>
      <c r="Y54" s="96">
        <v>101</v>
      </c>
      <c r="Z54" s="96">
        <v>168</v>
      </c>
      <c r="AA54" s="96">
        <v>173</v>
      </c>
      <c r="AB54" s="96">
        <v>138</v>
      </c>
      <c r="AC54" s="97">
        <v>775</v>
      </c>
      <c r="AD54" s="96"/>
      <c r="AE54" s="96">
        <v>1</v>
      </c>
      <c r="AF54" s="96">
        <v>1</v>
      </c>
      <c r="AG54" s="96">
        <v>1</v>
      </c>
      <c r="AH54" s="96">
        <v>1</v>
      </c>
      <c r="AI54" s="96">
        <v>4</v>
      </c>
      <c r="AJ54" s="96">
        <v>1</v>
      </c>
      <c r="AK54" s="96"/>
      <c r="AL54" s="97">
        <v>9</v>
      </c>
      <c r="AM54" s="96"/>
      <c r="AN54" s="96"/>
      <c r="AO54" s="96">
        <v>1</v>
      </c>
      <c r="AP54" s="96">
        <v>3</v>
      </c>
      <c r="AQ54" s="96">
        <v>4</v>
      </c>
      <c r="AR54" s="96">
        <v>1</v>
      </c>
      <c r="AS54" s="96">
        <v>2</v>
      </c>
      <c r="AT54" s="96">
        <v>1</v>
      </c>
      <c r="AU54" s="97">
        <v>12</v>
      </c>
      <c r="AV54" s="96"/>
      <c r="AW54" s="96">
        <v>11</v>
      </c>
      <c r="AX54" s="96">
        <v>15</v>
      </c>
      <c r="AY54" s="96">
        <v>29</v>
      </c>
      <c r="AZ54" s="96">
        <v>35</v>
      </c>
      <c r="BA54" s="96">
        <v>61</v>
      </c>
      <c r="BB54" s="96">
        <v>69</v>
      </c>
      <c r="BC54" s="96">
        <v>39</v>
      </c>
      <c r="BD54" s="97">
        <v>259</v>
      </c>
      <c r="BE54" s="96">
        <v>1</v>
      </c>
      <c r="BF54" s="96">
        <v>37</v>
      </c>
      <c r="BG54" s="96">
        <v>74</v>
      </c>
      <c r="BH54" s="96">
        <v>67</v>
      </c>
      <c r="BI54" s="96">
        <v>65</v>
      </c>
      <c r="BJ54" s="96">
        <v>73</v>
      </c>
      <c r="BK54" s="96">
        <v>79</v>
      </c>
      <c r="BL54" s="96">
        <v>29</v>
      </c>
      <c r="BM54" s="97">
        <v>425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1491</v>
      </c>
    </row>
    <row r="55" spans="1:75" s="79" customFormat="1" x14ac:dyDescent="0.15">
      <c r="A55" s="217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>
        <v>0</v>
      </c>
      <c r="O55" s="96"/>
      <c r="P55" s="96"/>
      <c r="Q55" s="96"/>
      <c r="R55" s="96"/>
      <c r="S55" s="96"/>
      <c r="T55" s="97">
        <v>0</v>
      </c>
      <c r="U55" s="96">
        <v>0</v>
      </c>
      <c r="V55" s="96">
        <v>0</v>
      </c>
      <c r="W55" s="96">
        <v>1</v>
      </c>
      <c r="X55" s="96">
        <v>0</v>
      </c>
      <c r="Y55" s="96">
        <v>1</v>
      </c>
      <c r="Z55" s="96">
        <v>0</v>
      </c>
      <c r="AA55" s="96">
        <v>1</v>
      </c>
      <c r="AB55" s="96">
        <v>0</v>
      </c>
      <c r="AC55" s="97">
        <v>3</v>
      </c>
      <c r="AD55" s="96"/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>
        <v>0</v>
      </c>
      <c r="AL55" s="97">
        <v>0</v>
      </c>
      <c r="AM55" s="96"/>
      <c r="AN55" s="96"/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/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1</v>
      </c>
      <c r="BC55" s="96">
        <v>0</v>
      </c>
      <c r="BD55" s="97">
        <v>1</v>
      </c>
      <c r="BE55" s="96">
        <v>0</v>
      </c>
      <c r="BF55" s="96">
        <v>0</v>
      </c>
      <c r="BG55" s="96">
        <v>0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1</v>
      </c>
      <c r="BN55" s="96"/>
      <c r="BO55" s="96"/>
      <c r="BP55" s="96">
        <v>0</v>
      </c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15">
      <c r="A56" s="83" t="s">
        <v>219</v>
      </c>
      <c r="B56" s="86"/>
      <c r="C56" s="86"/>
      <c r="D56" s="86">
        <v>1</v>
      </c>
      <c r="E56" s="86">
        <v>1</v>
      </c>
      <c r="F56" s="86">
        <v>5</v>
      </c>
      <c r="G56" s="86">
        <v>4</v>
      </c>
      <c r="H56" s="86">
        <v>6</v>
      </c>
      <c r="I56" s="86">
        <v>1</v>
      </c>
      <c r="J56" s="86"/>
      <c r="K56" s="99">
        <v>18</v>
      </c>
      <c r="L56" s="86"/>
      <c r="M56" s="86"/>
      <c r="N56" s="86">
        <v>1</v>
      </c>
      <c r="O56" s="86"/>
      <c r="P56" s="86"/>
      <c r="Q56" s="86"/>
      <c r="R56" s="86"/>
      <c r="S56" s="86"/>
      <c r="T56" s="99">
        <v>1</v>
      </c>
      <c r="U56" s="86">
        <v>3</v>
      </c>
      <c r="V56" s="86">
        <v>72</v>
      </c>
      <c r="W56" s="86">
        <v>182</v>
      </c>
      <c r="X56" s="86">
        <v>156</v>
      </c>
      <c r="Y56" s="86">
        <v>207</v>
      </c>
      <c r="Z56" s="86">
        <v>355</v>
      </c>
      <c r="AA56" s="86">
        <v>337</v>
      </c>
      <c r="AB56" s="86">
        <v>288</v>
      </c>
      <c r="AC56" s="99">
        <v>1600</v>
      </c>
      <c r="AD56" s="86"/>
      <c r="AE56" s="86">
        <v>1</v>
      </c>
      <c r="AF56" s="86">
        <v>1</v>
      </c>
      <c r="AG56" s="86">
        <v>1</v>
      </c>
      <c r="AH56" s="86">
        <v>1</v>
      </c>
      <c r="AI56" s="86">
        <v>4</v>
      </c>
      <c r="AJ56" s="86">
        <v>2</v>
      </c>
      <c r="AK56" s="86">
        <v>1</v>
      </c>
      <c r="AL56" s="99">
        <v>11</v>
      </c>
      <c r="AM56" s="86"/>
      <c r="AN56" s="86"/>
      <c r="AO56" s="86">
        <v>4</v>
      </c>
      <c r="AP56" s="86">
        <v>4</v>
      </c>
      <c r="AQ56" s="86">
        <v>5</v>
      </c>
      <c r="AR56" s="86">
        <v>3</v>
      </c>
      <c r="AS56" s="86">
        <v>2</v>
      </c>
      <c r="AT56" s="86">
        <v>3</v>
      </c>
      <c r="AU56" s="99">
        <v>21</v>
      </c>
      <c r="AV56" s="86"/>
      <c r="AW56" s="86">
        <v>15</v>
      </c>
      <c r="AX56" s="86">
        <v>26</v>
      </c>
      <c r="AY56" s="86">
        <v>35</v>
      </c>
      <c r="AZ56" s="86">
        <v>58</v>
      </c>
      <c r="BA56" s="86">
        <v>104</v>
      </c>
      <c r="BB56" s="86">
        <v>121</v>
      </c>
      <c r="BC56" s="86">
        <v>72</v>
      </c>
      <c r="BD56" s="99">
        <v>431</v>
      </c>
      <c r="BE56" s="86">
        <v>3</v>
      </c>
      <c r="BF56" s="86">
        <v>65</v>
      </c>
      <c r="BG56" s="86">
        <v>136</v>
      </c>
      <c r="BH56" s="86">
        <v>127</v>
      </c>
      <c r="BI56" s="86">
        <v>110</v>
      </c>
      <c r="BJ56" s="86">
        <v>140</v>
      </c>
      <c r="BK56" s="86">
        <v>135</v>
      </c>
      <c r="BL56" s="86">
        <v>56</v>
      </c>
      <c r="BM56" s="99">
        <v>772</v>
      </c>
      <c r="BN56" s="86"/>
      <c r="BO56" s="86"/>
      <c r="BP56" s="86">
        <v>1</v>
      </c>
      <c r="BQ56" s="86"/>
      <c r="BR56" s="86"/>
      <c r="BS56" s="86">
        <v>1</v>
      </c>
      <c r="BT56" s="86"/>
      <c r="BU56" s="86"/>
      <c r="BV56" s="99">
        <v>2</v>
      </c>
      <c r="BW56" s="86">
        <v>2856</v>
      </c>
    </row>
    <row r="57" spans="1:75" s="79" customFormat="1" x14ac:dyDescent="0.15">
      <c r="A57" s="215" t="s">
        <v>51</v>
      </c>
      <c r="B57" s="96" t="s">
        <v>199</v>
      </c>
      <c r="C57" s="96"/>
      <c r="D57" s="96"/>
      <c r="E57" s="96">
        <v>2</v>
      </c>
      <c r="F57" s="96">
        <v>1</v>
      </c>
      <c r="G57" s="96"/>
      <c r="H57" s="96">
        <v>1</v>
      </c>
      <c r="I57" s="96">
        <v>1</v>
      </c>
      <c r="J57" s="96"/>
      <c r="K57" s="97">
        <v>5</v>
      </c>
      <c r="L57" s="96"/>
      <c r="M57" s="96">
        <v>1</v>
      </c>
      <c r="N57" s="96"/>
      <c r="O57" s="96"/>
      <c r="P57" s="96"/>
      <c r="Q57" s="96"/>
      <c r="R57" s="96"/>
      <c r="S57" s="96"/>
      <c r="T57" s="97">
        <v>1</v>
      </c>
      <c r="U57" s="96"/>
      <c r="V57" s="96">
        <v>8</v>
      </c>
      <c r="W57" s="96">
        <v>32</v>
      </c>
      <c r="X57" s="96">
        <v>32</v>
      </c>
      <c r="Y57" s="96">
        <v>36</v>
      </c>
      <c r="Z57" s="96">
        <v>53</v>
      </c>
      <c r="AA57" s="96">
        <v>60</v>
      </c>
      <c r="AB57" s="96">
        <v>45</v>
      </c>
      <c r="AC57" s="97">
        <v>266</v>
      </c>
      <c r="AD57" s="96"/>
      <c r="AE57" s="96"/>
      <c r="AF57" s="96">
        <v>2</v>
      </c>
      <c r="AG57" s="96"/>
      <c r="AH57" s="96"/>
      <c r="AI57" s="96">
        <v>3</v>
      </c>
      <c r="AJ57" s="96">
        <v>1</v>
      </c>
      <c r="AK57" s="96"/>
      <c r="AL57" s="97">
        <v>6</v>
      </c>
      <c r="AM57" s="96"/>
      <c r="AN57" s="96"/>
      <c r="AO57" s="96"/>
      <c r="AP57" s="96">
        <v>2</v>
      </c>
      <c r="AQ57" s="96">
        <v>2</v>
      </c>
      <c r="AR57" s="96">
        <v>2</v>
      </c>
      <c r="AS57" s="96">
        <v>1</v>
      </c>
      <c r="AT57" s="96">
        <v>1</v>
      </c>
      <c r="AU57" s="97">
        <v>8</v>
      </c>
      <c r="AV57" s="96">
        <v>5</v>
      </c>
      <c r="AW57" s="96">
        <v>33</v>
      </c>
      <c r="AX57" s="96">
        <v>43</v>
      </c>
      <c r="AY57" s="96">
        <v>65</v>
      </c>
      <c r="AZ57" s="96">
        <v>76</v>
      </c>
      <c r="BA57" s="96">
        <v>102</v>
      </c>
      <c r="BB57" s="96">
        <v>106</v>
      </c>
      <c r="BC57" s="96">
        <v>78</v>
      </c>
      <c r="BD57" s="97">
        <v>508</v>
      </c>
      <c r="BE57" s="96">
        <v>6</v>
      </c>
      <c r="BF57" s="96">
        <v>41</v>
      </c>
      <c r="BG57" s="96">
        <v>67</v>
      </c>
      <c r="BH57" s="96">
        <v>47</v>
      </c>
      <c r="BI57" s="96">
        <v>54</v>
      </c>
      <c r="BJ57" s="96">
        <v>57</v>
      </c>
      <c r="BK57" s="96">
        <v>36</v>
      </c>
      <c r="BL57" s="96">
        <v>13</v>
      </c>
      <c r="BM57" s="97">
        <v>321</v>
      </c>
      <c r="BN57" s="96"/>
      <c r="BO57" s="96"/>
      <c r="BP57" s="96"/>
      <c r="BQ57" s="96"/>
      <c r="BR57" s="96"/>
      <c r="BS57" s="96"/>
      <c r="BT57" s="96"/>
      <c r="BU57" s="96"/>
      <c r="BV57" s="97"/>
      <c r="BW57" s="98">
        <v>1115</v>
      </c>
    </row>
    <row r="58" spans="1:75" s="79" customFormat="1" x14ac:dyDescent="0.15">
      <c r="A58" s="216"/>
      <c r="B58" s="96" t="s">
        <v>205</v>
      </c>
      <c r="C58" s="96"/>
      <c r="D58" s="96">
        <v>1</v>
      </c>
      <c r="E58" s="96"/>
      <c r="F58" s="96">
        <v>2</v>
      </c>
      <c r="G58" s="96">
        <v>2</v>
      </c>
      <c r="H58" s="96">
        <v>1</v>
      </c>
      <c r="I58" s="96"/>
      <c r="J58" s="96">
        <v>1</v>
      </c>
      <c r="K58" s="97">
        <v>7</v>
      </c>
      <c r="L58" s="96"/>
      <c r="M58" s="96"/>
      <c r="N58" s="96"/>
      <c r="O58" s="96"/>
      <c r="P58" s="96"/>
      <c r="Q58" s="96"/>
      <c r="R58" s="96"/>
      <c r="S58" s="96"/>
      <c r="T58" s="97"/>
      <c r="U58" s="96"/>
      <c r="V58" s="96">
        <v>7</v>
      </c>
      <c r="W58" s="96">
        <v>29</v>
      </c>
      <c r="X58" s="96">
        <v>31</v>
      </c>
      <c r="Y58" s="96">
        <v>25</v>
      </c>
      <c r="Z58" s="96">
        <v>47</v>
      </c>
      <c r="AA58" s="96">
        <v>55</v>
      </c>
      <c r="AB58" s="96">
        <v>41</v>
      </c>
      <c r="AC58" s="97">
        <v>235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4</v>
      </c>
      <c r="AQ58" s="96">
        <v>1</v>
      </c>
      <c r="AR58" s="96">
        <v>2</v>
      </c>
      <c r="AS58" s="96">
        <v>1</v>
      </c>
      <c r="AT58" s="96"/>
      <c r="AU58" s="97">
        <v>11</v>
      </c>
      <c r="AV58" s="96">
        <v>9</v>
      </c>
      <c r="AW58" s="96">
        <v>46</v>
      </c>
      <c r="AX58" s="96">
        <v>58</v>
      </c>
      <c r="AY58" s="96">
        <v>74</v>
      </c>
      <c r="AZ58" s="96">
        <v>79</v>
      </c>
      <c r="BA58" s="96">
        <v>117</v>
      </c>
      <c r="BB58" s="96">
        <v>99</v>
      </c>
      <c r="BC58" s="96">
        <v>72</v>
      </c>
      <c r="BD58" s="97">
        <v>554</v>
      </c>
      <c r="BE58" s="96">
        <v>3</v>
      </c>
      <c r="BF58" s="96">
        <v>49</v>
      </c>
      <c r="BG58" s="96">
        <v>72</v>
      </c>
      <c r="BH58" s="96">
        <v>57</v>
      </c>
      <c r="BI58" s="96">
        <v>39</v>
      </c>
      <c r="BJ58" s="96">
        <v>68</v>
      </c>
      <c r="BK58" s="96">
        <v>42</v>
      </c>
      <c r="BL58" s="96">
        <v>14</v>
      </c>
      <c r="BM58" s="97">
        <v>344</v>
      </c>
      <c r="BN58" s="96"/>
      <c r="BO58" s="96"/>
      <c r="BP58" s="96"/>
      <c r="BQ58" s="96"/>
      <c r="BR58" s="96">
        <v>1</v>
      </c>
      <c r="BS58" s="96"/>
      <c r="BT58" s="96"/>
      <c r="BU58" s="96"/>
      <c r="BV58" s="97">
        <v>1</v>
      </c>
      <c r="BW58" s="98">
        <v>1153</v>
      </c>
    </row>
    <row r="59" spans="1:75" s="79" customFormat="1" x14ac:dyDescent="0.15">
      <c r="A59" s="217"/>
      <c r="B59" s="96" t="s">
        <v>276</v>
      </c>
      <c r="C59" s="96"/>
      <c r="D59" s="96">
        <v>1</v>
      </c>
      <c r="E59" s="96">
        <v>0</v>
      </c>
      <c r="F59" s="96">
        <v>1</v>
      </c>
      <c r="G59" s="96">
        <v>0</v>
      </c>
      <c r="H59" s="96">
        <v>0</v>
      </c>
      <c r="I59" s="96">
        <v>0</v>
      </c>
      <c r="J59" s="96">
        <v>0</v>
      </c>
      <c r="K59" s="97">
        <v>2</v>
      </c>
      <c r="L59" s="96"/>
      <c r="M59" s="96">
        <v>0</v>
      </c>
      <c r="N59" s="96"/>
      <c r="O59" s="96"/>
      <c r="P59" s="96"/>
      <c r="Q59" s="96"/>
      <c r="R59" s="96"/>
      <c r="S59" s="96"/>
      <c r="T59" s="97">
        <v>0</v>
      </c>
      <c r="U59" s="96"/>
      <c r="V59" s="96">
        <v>0</v>
      </c>
      <c r="W59" s="96">
        <v>0</v>
      </c>
      <c r="X59" s="96">
        <v>1</v>
      </c>
      <c r="Y59" s="96">
        <v>1</v>
      </c>
      <c r="Z59" s="96">
        <v>0</v>
      </c>
      <c r="AA59" s="96">
        <v>1</v>
      </c>
      <c r="AB59" s="96">
        <v>0</v>
      </c>
      <c r="AC59" s="97">
        <v>3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>
        <v>0</v>
      </c>
      <c r="AU59" s="97">
        <v>0</v>
      </c>
      <c r="AV59" s="96">
        <v>0</v>
      </c>
      <c r="AW59" s="96">
        <v>2</v>
      </c>
      <c r="AX59" s="96">
        <v>0</v>
      </c>
      <c r="AY59" s="96">
        <v>2</v>
      </c>
      <c r="AZ59" s="96">
        <v>0</v>
      </c>
      <c r="BA59" s="96">
        <v>3</v>
      </c>
      <c r="BB59" s="96">
        <v>0</v>
      </c>
      <c r="BC59" s="96">
        <v>0</v>
      </c>
      <c r="BD59" s="97">
        <v>7</v>
      </c>
      <c r="BE59" s="96">
        <v>1</v>
      </c>
      <c r="BF59" s="96">
        <v>6</v>
      </c>
      <c r="BG59" s="96">
        <v>2</v>
      </c>
      <c r="BH59" s="96">
        <v>3</v>
      </c>
      <c r="BI59" s="96">
        <v>0</v>
      </c>
      <c r="BJ59" s="96">
        <v>2</v>
      </c>
      <c r="BK59" s="96">
        <v>1</v>
      </c>
      <c r="BL59" s="96">
        <v>0</v>
      </c>
      <c r="BM59" s="97">
        <v>15</v>
      </c>
      <c r="BN59" s="96"/>
      <c r="BO59" s="96"/>
      <c r="BP59" s="96"/>
      <c r="BQ59" s="96"/>
      <c r="BR59" s="96">
        <v>0</v>
      </c>
      <c r="BS59" s="96"/>
      <c r="BT59" s="96">
        <v>1</v>
      </c>
      <c r="BU59" s="96"/>
      <c r="BV59" s="97">
        <v>1</v>
      </c>
      <c r="BW59" s="98">
        <v>28</v>
      </c>
    </row>
    <row r="60" spans="1:75" s="93" customFormat="1" x14ac:dyDescent="0.15">
      <c r="A60" s="83" t="s">
        <v>220</v>
      </c>
      <c r="B60" s="86"/>
      <c r="C60" s="86"/>
      <c r="D60" s="86">
        <v>2</v>
      </c>
      <c r="E60" s="86">
        <v>2</v>
      </c>
      <c r="F60" s="86">
        <v>4</v>
      </c>
      <c r="G60" s="86">
        <v>2</v>
      </c>
      <c r="H60" s="86">
        <v>2</v>
      </c>
      <c r="I60" s="86">
        <v>1</v>
      </c>
      <c r="J60" s="86">
        <v>1</v>
      </c>
      <c r="K60" s="99">
        <v>14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/>
      <c r="V60" s="86">
        <v>15</v>
      </c>
      <c r="W60" s="86">
        <v>61</v>
      </c>
      <c r="X60" s="86">
        <v>64</v>
      </c>
      <c r="Y60" s="86">
        <v>62</v>
      </c>
      <c r="Z60" s="86">
        <v>100</v>
      </c>
      <c r="AA60" s="86">
        <v>116</v>
      </c>
      <c r="AB60" s="86">
        <v>86</v>
      </c>
      <c r="AC60" s="99">
        <v>504</v>
      </c>
      <c r="AD60" s="86"/>
      <c r="AE60" s="86"/>
      <c r="AF60" s="86">
        <v>2</v>
      </c>
      <c r="AG60" s="86"/>
      <c r="AH60" s="86"/>
      <c r="AI60" s="86">
        <v>3</v>
      </c>
      <c r="AJ60" s="86">
        <v>2</v>
      </c>
      <c r="AK60" s="86"/>
      <c r="AL60" s="99">
        <v>7</v>
      </c>
      <c r="AM60" s="86"/>
      <c r="AN60" s="86"/>
      <c r="AO60" s="86">
        <v>3</v>
      </c>
      <c r="AP60" s="86">
        <v>6</v>
      </c>
      <c r="AQ60" s="86">
        <v>3</v>
      </c>
      <c r="AR60" s="86">
        <v>4</v>
      </c>
      <c r="AS60" s="86">
        <v>2</v>
      </c>
      <c r="AT60" s="86">
        <v>1</v>
      </c>
      <c r="AU60" s="99">
        <v>19</v>
      </c>
      <c r="AV60" s="86">
        <v>14</v>
      </c>
      <c r="AW60" s="86">
        <v>81</v>
      </c>
      <c r="AX60" s="86">
        <v>101</v>
      </c>
      <c r="AY60" s="86">
        <v>141</v>
      </c>
      <c r="AZ60" s="86">
        <v>155</v>
      </c>
      <c r="BA60" s="86">
        <v>222</v>
      </c>
      <c r="BB60" s="86">
        <v>205</v>
      </c>
      <c r="BC60" s="86">
        <v>150</v>
      </c>
      <c r="BD60" s="99">
        <v>1069</v>
      </c>
      <c r="BE60" s="86">
        <v>10</v>
      </c>
      <c r="BF60" s="86">
        <v>96</v>
      </c>
      <c r="BG60" s="86">
        <v>141</v>
      </c>
      <c r="BH60" s="86">
        <v>107</v>
      </c>
      <c r="BI60" s="86">
        <v>93</v>
      </c>
      <c r="BJ60" s="86">
        <v>127</v>
      </c>
      <c r="BK60" s="86">
        <v>79</v>
      </c>
      <c r="BL60" s="86">
        <v>27</v>
      </c>
      <c r="BM60" s="99">
        <v>680</v>
      </c>
      <c r="BN60" s="86"/>
      <c r="BO60" s="86"/>
      <c r="BP60" s="86"/>
      <c r="BQ60" s="86"/>
      <c r="BR60" s="86">
        <v>1</v>
      </c>
      <c r="BS60" s="86"/>
      <c r="BT60" s="86">
        <v>1</v>
      </c>
      <c r="BU60" s="86"/>
      <c r="BV60" s="99">
        <v>2</v>
      </c>
      <c r="BW60" s="86">
        <v>2296</v>
      </c>
    </row>
    <row r="61" spans="1:75" s="79" customFormat="1" x14ac:dyDescent="0.15">
      <c r="A61" s="215" t="s">
        <v>50</v>
      </c>
      <c r="B61" s="96" t="s">
        <v>199</v>
      </c>
      <c r="C61" s="96"/>
      <c r="D61" s="96"/>
      <c r="E61" s="96"/>
      <c r="F61" s="96"/>
      <c r="G61" s="96">
        <v>3</v>
      </c>
      <c r="H61" s="96"/>
      <c r="I61" s="96">
        <v>1</v>
      </c>
      <c r="J61" s="96"/>
      <c r="K61" s="97">
        <v>4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9</v>
      </c>
      <c r="W61" s="96">
        <v>19</v>
      </c>
      <c r="X61" s="96">
        <v>16</v>
      </c>
      <c r="Y61" s="96">
        <v>35</v>
      </c>
      <c r="Z61" s="96">
        <v>98</v>
      </c>
      <c r="AA61" s="96">
        <v>120</v>
      </c>
      <c r="AB61" s="96">
        <v>45</v>
      </c>
      <c r="AC61" s="97">
        <v>342</v>
      </c>
      <c r="AD61" s="96"/>
      <c r="AE61" s="96"/>
      <c r="AF61" s="96"/>
      <c r="AG61" s="96">
        <v>1</v>
      </c>
      <c r="AH61" s="96">
        <v>1</v>
      </c>
      <c r="AI61" s="96"/>
      <c r="AJ61" s="96"/>
      <c r="AK61" s="96">
        <v>1</v>
      </c>
      <c r="AL61" s="97">
        <v>3</v>
      </c>
      <c r="AM61" s="96"/>
      <c r="AN61" s="96"/>
      <c r="AO61" s="96">
        <v>2</v>
      </c>
      <c r="AP61" s="96">
        <v>3</v>
      </c>
      <c r="AQ61" s="96">
        <v>4</v>
      </c>
      <c r="AR61" s="96">
        <v>3</v>
      </c>
      <c r="AS61" s="96">
        <v>1</v>
      </c>
      <c r="AT61" s="96"/>
      <c r="AU61" s="97">
        <v>13</v>
      </c>
      <c r="AV61" s="96">
        <v>3</v>
      </c>
      <c r="AW61" s="96">
        <v>54</v>
      </c>
      <c r="AX61" s="96">
        <v>77</v>
      </c>
      <c r="AY61" s="96">
        <v>98</v>
      </c>
      <c r="AZ61" s="96">
        <v>127</v>
      </c>
      <c r="BA61" s="96">
        <v>274</v>
      </c>
      <c r="BB61" s="96">
        <v>300</v>
      </c>
      <c r="BC61" s="96">
        <v>158</v>
      </c>
      <c r="BD61" s="97">
        <v>1091</v>
      </c>
      <c r="BE61" s="96">
        <v>7</v>
      </c>
      <c r="BF61" s="96">
        <v>42</v>
      </c>
      <c r="BG61" s="96">
        <v>64</v>
      </c>
      <c r="BH61" s="96">
        <v>87</v>
      </c>
      <c r="BI61" s="96">
        <v>85</v>
      </c>
      <c r="BJ61" s="96">
        <v>152</v>
      </c>
      <c r="BK61" s="96">
        <v>159</v>
      </c>
      <c r="BL61" s="96">
        <v>44</v>
      </c>
      <c r="BM61" s="97">
        <v>640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2093</v>
      </c>
    </row>
    <row r="62" spans="1:75" s="79" customFormat="1" x14ac:dyDescent="0.15">
      <c r="A62" s="216"/>
      <c r="B62" s="96" t="s">
        <v>205</v>
      </c>
      <c r="C62" s="96"/>
      <c r="D62" s="96"/>
      <c r="E62" s="96">
        <v>1</v>
      </c>
      <c r="F62" s="96">
        <v>3</v>
      </c>
      <c r="G62" s="96">
        <v>3</v>
      </c>
      <c r="H62" s="96">
        <v>2</v>
      </c>
      <c r="I62" s="96">
        <v>1</v>
      </c>
      <c r="J62" s="96"/>
      <c r="K62" s="97">
        <v>10</v>
      </c>
      <c r="L62" s="96"/>
      <c r="M62" s="96"/>
      <c r="N62" s="96"/>
      <c r="O62" s="96"/>
      <c r="P62" s="96"/>
      <c r="Q62" s="96"/>
      <c r="R62" s="96"/>
      <c r="S62" s="96"/>
      <c r="T62" s="97"/>
      <c r="U62" s="96">
        <v>1</v>
      </c>
      <c r="V62" s="96">
        <v>7</v>
      </c>
      <c r="W62" s="96">
        <v>10</v>
      </c>
      <c r="X62" s="96">
        <v>11</v>
      </c>
      <c r="Y62" s="96">
        <v>18</v>
      </c>
      <c r="Z62" s="96">
        <v>50</v>
      </c>
      <c r="AA62" s="96">
        <v>74</v>
      </c>
      <c r="AB62" s="96">
        <v>50</v>
      </c>
      <c r="AC62" s="97">
        <v>221</v>
      </c>
      <c r="AD62" s="96"/>
      <c r="AE62" s="96"/>
      <c r="AF62" s="96"/>
      <c r="AG62" s="96">
        <v>2</v>
      </c>
      <c r="AH62" s="96"/>
      <c r="AI62" s="96">
        <v>4</v>
      </c>
      <c r="AJ62" s="96">
        <v>2</v>
      </c>
      <c r="AK62" s="96"/>
      <c r="AL62" s="97">
        <v>8</v>
      </c>
      <c r="AM62" s="96"/>
      <c r="AN62" s="96"/>
      <c r="AO62" s="96">
        <v>6</v>
      </c>
      <c r="AP62" s="96">
        <v>5</v>
      </c>
      <c r="AQ62" s="96">
        <v>4</v>
      </c>
      <c r="AR62" s="96">
        <v>6</v>
      </c>
      <c r="AS62" s="96">
        <v>6</v>
      </c>
      <c r="AT62" s="96"/>
      <c r="AU62" s="97">
        <v>27</v>
      </c>
      <c r="AV62" s="96">
        <v>5</v>
      </c>
      <c r="AW62" s="96">
        <v>49</v>
      </c>
      <c r="AX62" s="96">
        <v>90</v>
      </c>
      <c r="AY62" s="96">
        <v>102</v>
      </c>
      <c r="AZ62" s="96">
        <v>143</v>
      </c>
      <c r="BA62" s="96">
        <v>259</v>
      </c>
      <c r="BB62" s="96">
        <v>333</v>
      </c>
      <c r="BC62" s="96">
        <v>212</v>
      </c>
      <c r="BD62" s="97">
        <v>1193</v>
      </c>
      <c r="BE62" s="96">
        <v>3</v>
      </c>
      <c r="BF62" s="96">
        <v>57</v>
      </c>
      <c r="BG62" s="96">
        <v>83</v>
      </c>
      <c r="BH62" s="96">
        <v>79</v>
      </c>
      <c r="BI62" s="96">
        <v>77</v>
      </c>
      <c r="BJ62" s="96">
        <v>149</v>
      </c>
      <c r="BK62" s="96">
        <v>205</v>
      </c>
      <c r="BL62" s="96">
        <v>47</v>
      </c>
      <c r="BM62" s="97">
        <v>700</v>
      </c>
      <c r="BN62" s="96"/>
      <c r="BO62" s="96"/>
      <c r="BP62" s="96"/>
      <c r="BQ62" s="96">
        <v>1</v>
      </c>
      <c r="BR62" s="96"/>
      <c r="BS62" s="96"/>
      <c r="BT62" s="96"/>
      <c r="BU62" s="96"/>
      <c r="BV62" s="97">
        <v>1</v>
      </c>
      <c r="BW62" s="98">
        <v>2160</v>
      </c>
    </row>
    <row r="63" spans="1:75" s="79" customFormat="1" x14ac:dyDescent="0.15">
      <c r="A63" s="217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0</v>
      </c>
      <c r="AD63" s="96"/>
      <c r="AE63" s="96"/>
      <c r="AF63" s="96"/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/>
      <c r="BQ63" s="96">
        <v>0</v>
      </c>
      <c r="BR63" s="96"/>
      <c r="BS63" s="96"/>
      <c r="BT63" s="96"/>
      <c r="BU63" s="96"/>
      <c r="BV63" s="97">
        <v>0</v>
      </c>
      <c r="BW63" s="98">
        <v>4</v>
      </c>
    </row>
    <row r="64" spans="1:75" s="93" customFormat="1" x14ac:dyDescent="0.15">
      <c r="A64" s="83" t="s">
        <v>221</v>
      </c>
      <c r="B64" s="86"/>
      <c r="C64" s="86"/>
      <c r="D64" s="86"/>
      <c r="E64" s="86">
        <v>1</v>
      </c>
      <c r="F64" s="86">
        <v>3</v>
      </c>
      <c r="G64" s="86">
        <v>6</v>
      </c>
      <c r="H64" s="86">
        <v>2</v>
      </c>
      <c r="I64" s="86">
        <v>2</v>
      </c>
      <c r="J64" s="86"/>
      <c r="K64" s="99">
        <v>14</v>
      </c>
      <c r="L64" s="86"/>
      <c r="M64" s="86"/>
      <c r="N64" s="86"/>
      <c r="O64" s="86"/>
      <c r="P64" s="86"/>
      <c r="Q64" s="86"/>
      <c r="R64" s="86"/>
      <c r="S64" s="86"/>
      <c r="T64" s="99"/>
      <c r="U64" s="86">
        <v>1</v>
      </c>
      <c r="V64" s="86">
        <v>16</v>
      </c>
      <c r="W64" s="86">
        <v>29</v>
      </c>
      <c r="X64" s="86">
        <v>27</v>
      </c>
      <c r="Y64" s="86">
        <v>53</v>
      </c>
      <c r="Z64" s="86">
        <v>148</v>
      </c>
      <c r="AA64" s="86">
        <v>194</v>
      </c>
      <c r="AB64" s="86">
        <v>95</v>
      </c>
      <c r="AC64" s="99">
        <v>563</v>
      </c>
      <c r="AD64" s="86"/>
      <c r="AE64" s="86"/>
      <c r="AF64" s="86"/>
      <c r="AG64" s="86">
        <v>3</v>
      </c>
      <c r="AH64" s="86">
        <v>1</v>
      </c>
      <c r="AI64" s="86">
        <v>4</v>
      </c>
      <c r="AJ64" s="86">
        <v>2</v>
      </c>
      <c r="AK64" s="86">
        <v>1</v>
      </c>
      <c r="AL64" s="99">
        <v>11</v>
      </c>
      <c r="AM64" s="86"/>
      <c r="AN64" s="86"/>
      <c r="AO64" s="86">
        <v>8</v>
      </c>
      <c r="AP64" s="86">
        <v>8</v>
      </c>
      <c r="AQ64" s="86">
        <v>8</v>
      </c>
      <c r="AR64" s="86">
        <v>9</v>
      </c>
      <c r="AS64" s="86">
        <v>7</v>
      </c>
      <c r="AT64" s="86"/>
      <c r="AU64" s="99">
        <v>40</v>
      </c>
      <c r="AV64" s="86">
        <v>8</v>
      </c>
      <c r="AW64" s="86">
        <v>103</v>
      </c>
      <c r="AX64" s="86">
        <v>167</v>
      </c>
      <c r="AY64" s="86">
        <v>201</v>
      </c>
      <c r="AZ64" s="86">
        <v>270</v>
      </c>
      <c r="BA64" s="86">
        <v>533</v>
      </c>
      <c r="BB64" s="86">
        <v>633</v>
      </c>
      <c r="BC64" s="86">
        <v>370</v>
      </c>
      <c r="BD64" s="99">
        <v>2285</v>
      </c>
      <c r="BE64" s="86">
        <v>10</v>
      </c>
      <c r="BF64" s="86">
        <v>100</v>
      </c>
      <c r="BG64" s="86">
        <v>147</v>
      </c>
      <c r="BH64" s="86">
        <v>166</v>
      </c>
      <c r="BI64" s="86">
        <v>162</v>
      </c>
      <c r="BJ64" s="86">
        <v>303</v>
      </c>
      <c r="BK64" s="86">
        <v>364</v>
      </c>
      <c r="BL64" s="86">
        <v>91</v>
      </c>
      <c r="BM64" s="99">
        <v>1343</v>
      </c>
      <c r="BN64" s="86"/>
      <c r="BO64" s="86"/>
      <c r="BP64" s="86"/>
      <c r="BQ64" s="86">
        <v>1</v>
      </c>
      <c r="BR64" s="86"/>
      <c r="BS64" s="86"/>
      <c r="BT64" s="86"/>
      <c r="BU64" s="86"/>
      <c r="BV64" s="99">
        <v>1</v>
      </c>
      <c r="BW64" s="86">
        <v>4257</v>
      </c>
    </row>
    <row r="65" spans="1:75" s="79" customFormat="1" x14ac:dyDescent="0.15">
      <c r="A65" s="215" t="s">
        <v>49</v>
      </c>
      <c r="B65" s="96" t="s">
        <v>199</v>
      </c>
      <c r="C65" s="96"/>
      <c r="D65" s="96">
        <v>9</v>
      </c>
      <c r="E65" s="96">
        <v>10</v>
      </c>
      <c r="F65" s="96">
        <v>6</v>
      </c>
      <c r="G65" s="96">
        <v>10</v>
      </c>
      <c r="H65" s="96">
        <v>15</v>
      </c>
      <c r="I65" s="96">
        <v>7</v>
      </c>
      <c r="J65" s="96">
        <v>3</v>
      </c>
      <c r="K65" s="97">
        <v>60</v>
      </c>
      <c r="L65" s="96"/>
      <c r="M65" s="96">
        <v>1</v>
      </c>
      <c r="N65" s="96"/>
      <c r="O65" s="96">
        <v>1</v>
      </c>
      <c r="P65" s="96">
        <v>1</v>
      </c>
      <c r="Q65" s="96">
        <v>2</v>
      </c>
      <c r="R65" s="96">
        <v>1</v>
      </c>
      <c r="S65" s="96"/>
      <c r="T65" s="97">
        <v>6</v>
      </c>
      <c r="U65" s="96">
        <v>4</v>
      </c>
      <c r="V65" s="96">
        <v>79</v>
      </c>
      <c r="W65" s="96">
        <v>200</v>
      </c>
      <c r="X65" s="96">
        <v>206</v>
      </c>
      <c r="Y65" s="96">
        <v>222</v>
      </c>
      <c r="Z65" s="96">
        <v>473</v>
      </c>
      <c r="AA65" s="96">
        <v>638</v>
      </c>
      <c r="AB65" s="96">
        <v>397</v>
      </c>
      <c r="AC65" s="97">
        <v>2219</v>
      </c>
      <c r="AD65" s="96"/>
      <c r="AE65" s="96"/>
      <c r="AF65" s="96">
        <v>3</v>
      </c>
      <c r="AG65" s="96">
        <v>7</v>
      </c>
      <c r="AH65" s="96">
        <v>6</v>
      </c>
      <c r="AI65" s="96">
        <v>6</v>
      </c>
      <c r="AJ65" s="96">
        <v>3</v>
      </c>
      <c r="AK65" s="96">
        <v>1</v>
      </c>
      <c r="AL65" s="97">
        <v>26</v>
      </c>
      <c r="AM65" s="96"/>
      <c r="AN65" s="96">
        <v>8</v>
      </c>
      <c r="AO65" s="96">
        <v>16</v>
      </c>
      <c r="AP65" s="96">
        <v>14</v>
      </c>
      <c r="AQ65" s="96">
        <v>8</v>
      </c>
      <c r="AR65" s="96">
        <v>10</v>
      </c>
      <c r="AS65" s="96">
        <v>10</v>
      </c>
      <c r="AT65" s="96">
        <v>2</v>
      </c>
      <c r="AU65" s="97">
        <v>68</v>
      </c>
      <c r="AV65" s="96">
        <v>29</v>
      </c>
      <c r="AW65" s="96">
        <v>282</v>
      </c>
      <c r="AX65" s="96">
        <v>485</v>
      </c>
      <c r="AY65" s="96">
        <v>552</v>
      </c>
      <c r="AZ65" s="96">
        <v>687</v>
      </c>
      <c r="BA65" s="96">
        <v>1003</v>
      </c>
      <c r="BB65" s="96">
        <v>1052</v>
      </c>
      <c r="BC65" s="96">
        <v>925</v>
      </c>
      <c r="BD65" s="97">
        <v>5015</v>
      </c>
      <c r="BE65" s="96">
        <v>90</v>
      </c>
      <c r="BF65" s="96">
        <v>423</v>
      </c>
      <c r="BG65" s="96">
        <v>658</v>
      </c>
      <c r="BH65" s="96">
        <v>711</v>
      </c>
      <c r="BI65" s="96">
        <v>540</v>
      </c>
      <c r="BJ65" s="96">
        <v>760</v>
      </c>
      <c r="BK65" s="96">
        <v>709</v>
      </c>
      <c r="BL65" s="96">
        <v>397</v>
      </c>
      <c r="BM65" s="97">
        <v>4288</v>
      </c>
      <c r="BN65" s="96"/>
      <c r="BO65" s="96"/>
      <c r="BP65" s="96">
        <v>2</v>
      </c>
      <c r="BQ65" s="96">
        <v>2</v>
      </c>
      <c r="BR65" s="96"/>
      <c r="BS65" s="96">
        <v>2</v>
      </c>
      <c r="BT65" s="96"/>
      <c r="BU65" s="96"/>
      <c r="BV65" s="97">
        <v>6</v>
      </c>
      <c r="BW65" s="98">
        <v>11688</v>
      </c>
    </row>
    <row r="66" spans="1:75" s="79" customFormat="1" x14ac:dyDescent="0.15">
      <c r="A66" s="216"/>
      <c r="B66" s="96" t="s">
        <v>205</v>
      </c>
      <c r="C66" s="96"/>
      <c r="D66" s="96">
        <v>1</v>
      </c>
      <c r="E66" s="96">
        <v>18</v>
      </c>
      <c r="F66" s="96">
        <v>19</v>
      </c>
      <c r="G66" s="96">
        <v>13</v>
      </c>
      <c r="H66" s="96">
        <v>13</v>
      </c>
      <c r="I66" s="96">
        <v>6</v>
      </c>
      <c r="J66" s="96">
        <v>6</v>
      </c>
      <c r="K66" s="97">
        <v>76</v>
      </c>
      <c r="L66" s="96"/>
      <c r="M66" s="96">
        <v>1</v>
      </c>
      <c r="N66" s="96">
        <v>1</v>
      </c>
      <c r="O66" s="96">
        <v>1</v>
      </c>
      <c r="P66" s="96"/>
      <c r="Q66" s="96"/>
      <c r="R66" s="96">
        <v>1</v>
      </c>
      <c r="S66" s="96"/>
      <c r="T66" s="97">
        <v>4</v>
      </c>
      <c r="U66" s="96">
        <v>5</v>
      </c>
      <c r="V66" s="96">
        <v>60</v>
      </c>
      <c r="W66" s="96">
        <v>131</v>
      </c>
      <c r="X66" s="96">
        <v>154</v>
      </c>
      <c r="Y66" s="96">
        <v>166</v>
      </c>
      <c r="Z66" s="96">
        <v>256</v>
      </c>
      <c r="AA66" s="96">
        <v>449</v>
      </c>
      <c r="AB66" s="96">
        <v>279</v>
      </c>
      <c r="AC66" s="97">
        <v>1500</v>
      </c>
      <c r="AD66" s="96"/>
      <c r="AE66" s="96">
        <v>1</v>
      </c>
      <c r="AF66" s="96">
        <v>5</v>
      </c>
      <c r="AG66" s="96">
        <v>4</v>
      </c>
      <c r="AH66" s="96">
        <v>5</v>
      </c>
      <c r="AI66" s="96">
        <v>6</v>
      </c>
      <c r="AJ66" s="96">
        <v>6</v>
      </c>
      <c r="AK66" s="96"/>
      <c r="AL66" s="97">
        <v>27</v>
      </c>
      <c r="AM66" s="96"/>
      <c r="AN66" s="96">
        <v>14</v>
      </c>
      <c r="AO66" s="96">
        <v>22</v>
      </c>
      <c r="AP66" s="96">
        <v>33</v>
      </c>
      <c r="AQ66" s="96">
        <v>24</v>
      </c>
      <c r="AR66" s="96">
        <v>21</v>
      </c>
      <c r="AS66" s="96">
        <v>15</v>
      </c>
      <c r="AT66" s="96">
        <v>4</v>
      </c>
      <c r="AU66" s="97">
        <v>133</v>
      </c>
      <c r="AV66" s="96">
        <v>38</v>
      </c>
      <c r="AW66" s="96">
        <v>353</v>
      </c>
      <c r="AX66" s="96">
        <v>559</v>
      </c>
      <c r="AY66" s="96">
        <v>557</v>
      </c>
      <c r="AZ66" s="96">
        <v>668</v>
      </c>
      <c r="BA66" s="96">
        <v>988</v>
      </c>
      <c r="BB66" s="96">
        <v>1043</v>
      </c>
      <c r="BC66" s="96">
        <v>809</v>
      </c>
      <c r="BD66" s="97">
        <v>5015</v>
      </c>
      <c r="BE66" s="96">
        <v>66</v>
      </c>
      <c r="BF66" s="96">
        <v>420</v>
      </c>
      <c r="BG66" s="96">
        <v>642</v>
      </c>
      <c r="BH66" s="96">
        <v>631</v>
      </c>
      <c r="BI66" s="96">
        <v>569</v>
      </c>
      <c r="BJ66" s="96">
        <v>795</v>
      </c>
      <c r="BK66" s="96">
        <v>854</v>
      </c>
      <c r="BL66" s="96">
        <v>418</v>
      </c>
      <c r="BM66" s="97">
        <v>4395</v>
      </c>
      <c r="BN66" s="96"/>
      <c r="BO66" s="96"/>
      <c r="BP66" s="96">
        <v>2</v>
      </c>
      <c r="BQ66" s="96"/>
      <c r="BR66" s="96">
        <v>1</v>
      </c>
      <c r="BS66" s="96">
        <v>1</v>
      </c>
      <c r="BT66" s="96"/>
      <c r="BU66" s="96"/>
      <c r="BV66" s="97">
        <v>4</v>
      </c>
      <c r="BW66" s="98">
        <v>11154</v>
      </c>
    </row>
    <row r="67" spans="1:75" s="79" customFormat="1" x14ac:dyDescent="0.15">
      <c r="A67" s="217"/>
      <c r="B67" s="96" t="s">
        <v>276</v>
      </c>
      <c r="C67" s="96"/>
      <c r="D67" s="96">
        <v>0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7">
        <v>0</v>
      </c>
      <c r="L67" s="96"/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96">
        <v>0</v>
      </c>
      <c r="S67" s="96"/>
      <c r="T67" s="97">
        <v>0</v>
      </c>
      <c r="U67" s="96">
        <v>0</v>
      </c>
      <c r="V67" s="96">
        <v>0</v>
      </c>
      <c r="W67" s="96">
        <v>1</v>
      </c>
      <c r="X67" s="96">
        <v>0</v>
      </c>
      <c r="Y67" s="96">
        <v>0</v>
      </c>
      <c r="Z67" s="96">
        <v>2</v>
      </c>
      <c r="AA67" s="96">
        <v>0</v>
      </c>
      <c r="AB67" s="96">
        <v>2</v>
      </c>
      <c r="AC67" s="97">
        <v>5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9</v>
      </c>
      <c r="AX67" s="96">
        <v>5</v>
      </c>
      <c r="AY67" s="96">
        <v>3</v>
      </c>
      <c r="AZ67" s="96">
        <v>1</v>
      </c>
      <c r="BA67" s="96">
        <v>3</v>
      </c>
      <c r="BB67" s="96">
        <v>2</v>
      </c>
      <c r="BC67" s="96">
        <v>1</v>
      </c>
      <c r="BD67" s="97">
        <v>24</v>
      </c>
      <c r="BE67" s="96">
        <v>0</v>
      </c>
      <c r="BF67" s="96">
        <v>20</v>
      </c>
      <c r="BG67" s="96">
        <v>7</v>
      </c>
      <c r="BH67" s="96">
        <v>4</v>
      </c>
      <c r="BI67" s="96">
        <v>2</v>
      </c>
      <c r="BJ67" s="96">
        <v>3</v>
      </c>
      <c r="BK67" s="96">
        <v>2</v>
      </c>
      <c r="BL67" s="96">
        <v>0</v>
      </c>
      <c r="BM67" s="97">
        <v>38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68</v>
      </c>
    </row>
    <row r="68" spans="1:75" s="93" customFormat="1" x14ac:dyDescent="0.15">
      <c r="A68" s="83" t="s">
        <v>222</v>
      </c>
      <c r="B68" s="86"/>
      <c r="C68" s="86"/>
      <c r="D68" s="86">
        <v>10</v>
      </c>
      <c r="E68" s="86">
        <v>28</v>
      </c>
      <c r="F68" s="86">
        <v>25</v>
      </c>
      <c r="G68" s="86">
        <v>23</v>
      </c>
      <c r="H68" s="86">
        <v>28</v>
      </c>
      <c r="I68" s="86">
        <v>13</v>
      </c>
      <c r="J68" s="86">
        <v>9</v>
      </c>
      <c r="K68" s="99">
        <v>136</v>
      </c>
      <c r="L68" s="86"/>
      <c r="M68" s="86">
        <v>2</v>
      </c>
      <c r="N68" s="86">
        <v>1</v>
      </c>
      <c r="O68" s="86">
        <v>2</v>
      </c>
      <c r="P68" s="86">
        <v>1</v>
      </c>
      <c r="Q68" s="86">
        <v>2</v>
      </c>
      <c r="R68" s="86">
        <v>2</v>
      </c>
      <c r="S68" s="86"/>
      <c r="T68" s="99">
        <v>10</v>
      </c>
      <c r="U68" s="86">
        <v>9</v>
      </c>
      <c r="V68" s="86">
        <v>139</v>
      </c>
      <c r="W68" s="86">
        <v>332</v>
      </c>
      <c r="X68" s="86">
        <v>360</v>
      </c>
      <c r="Y68" s="86">
        <v>388</v>
      </c>
      <c r="Z68" s="86">
        <v>731</v>
      </c>
      <c r="AA68" s="86">
        <v>1087</v>
      </c>
      <c r="AB68" s="86">
        <v>678</v>
      </c>
      <c r="AC68" s="99">
        <v>3724</v>
      </c>
      <c r="AD68" s="86"/>
      <c r="AE68" s="86">
        <v>1</v>
      </c>
      <c r="AF68" s="86">
        <v>8</v>
      </c>
      <c r="AG68" s="86">
        <v>11</v>
      </c>
      <c r="AH68" s="86">
        <v>11</v>
      </c>
      <c r="AI68" s="86">
        <v>12</v>
      </c>
      <c r="AJ68" s="86">
        <v>9</v>
      </c>
      <c r="AK68" s="86">
        <v>1</v>
      </c>
      <c r="AL68" s="99">
        <v>53</v>
      </c>
      <c r="AM68" s="86"/>
      <c r="AN68" s="86">
        <v>22</v>
      </c>
      <c r="AO68" s="86">
        <v>39</v>
      </c>
      <c r="AP68" s="86">
        <v>47</v>
      </c>
      <c r="AQ68" s="86">
        <v>32</v>
      </c>
      <c r="AR68" s="86">
        <v>31</v>
      </c>
      <c r="AS68" s="86">
        <v>25</v>
      </c>
      <c r="AT68" s="86">
        <v>6</v>
      </c>
      <c r="AU68" s="99">
        <v>202</v>
      </c>
      <c r="AV68" s="86">
        <v>67</v>
      </c>
      <c r="AW68" s="86">
        <v>644</v>
      </c>
      <c r="AX68" s="86">
        <v>1049</v>
      </c>
      <c r="AY68" s="86">
        <v>1112</v>
      </c>
      <c r="AZ68" s="86">
        <v>1356</v>
      </c>
      <c r="BA68" s="86">
        <v>1994</v>
      </c>
      <c r="BB68" s="86">
        <v>2097</v>
      </c>
      <c r="BC68" s="86">
        <v>1735</v>
      </c>
      <c r="BD68" s="99">
        <v>10054</v>
      </c>
      <c r="BE68" s="86">
        <v>156</v>
      </c>
      <c r="BF68" s="86">
        <v>863</v>
      </c>
      <c r="BG68" s="86">
        <v>1307</v>
      </c>
      <c r="BH68" s="86">
        <v>1346</v>
      </c>
      <c r="BI68" s="86">
        <v>1111</v>
      </c>
      <c r="BJ68" s="86">
        <v>1558</v>
      </c>
      <c r="BK68" s="86">
        <v>1565</v>
      </c>
      <c r="BL68" s="86">
        <v>815</v>
      </c>
      <c r="BM68" s="99">
        <v>8721</v>
      </c>
      <c r="BN68" s="86"/>
      <c r="BO68" s="86"/>
      <c r="BP68" s="86">
        <v>4</v>
      </c>
      <c r="BQ68" s="86">
        <v>2</v>
      </c>
      <c r="BR68" s="86">
        <v>1</v>
      </c>
      <c r="BS68" s="86">
        <v>3</v>
      </c>
      <c r="BT68" s="86"/>
      <c r="BU68" s="86"/>
      <c r="BV68" s="99">
        <v>10</v>
      </c>
      <c r="BW68" s="86">
        <v>22910</v>
      </c>
    </row>
    <row r="69" spans="1:75" s="79" customFormat="1" x14ac:dyDescent="0.15">
      <c r="A69" s="215" t="s">
        <v>48</v>
      </c>
      <c r="B69" s="96" t="s">
        <v>199</v>
      </c>
      <c r="C69" s="96">
        <v>2</v>
      </c>
      <c r="D69" s="96">
        <v>64</v>
      </c>
      <c r="E69" s="96">
        <v>109</v>
      </c>
      <c r="F69" s="96">
        <v>83</v>
      </c>
      <c r="G69" s="96">
        <v>71</v>
      </c>
      <c r="H69" s="96">
        <v>65</v>
      </c>
      <c r="I69" s="96">
        <v>49</v>
      </c>
      <c r="J69" s="96">
        <v>30</v>
      </c>
      <c r="K69" s="97">
        <v>473</v>
      </c>
      <c r="L69" s="96">
        <v>5</v>
      </c>
      <c r="M69" s="96">
        <v>26</v>
      </c>
      <c r="N69" s="96">
        <v>37</v>
      </c>
      <c r="O69" s="96">
        <v>18</v>
      </c>
      <c r="P69" s="96">
        <v>18</v>
      </c>
      <c r="Q69" s="96">
        <v>14</v>
      </c>
      <c r="R69" s="96">
        <v>11</v>
      </c>
      <c r="S69" s="96">
        <v>4</v>
      </c>
      <c r="T69" s="97">
        <v>133</v>
      </c>
      <c r="U69" s="96">
        <v>543</v>
      </c>
      <c r="V69" s="96">
        <v>10017</v>
      </c>
      <c r="W69" s="96">
        <v>35449</v>
      </c>
      <c r="X69" s="96">
        <v>24293</v>
      </c>
      <c r="Y69" s="96">
        <v>16598</v>
      </c>
      <c r="Z69" s="96">
        <v>16081</v>
      </c>
      <c r="AA69" s="96">
        <v>14911</v>
      </c>
      <c r="AB69" s="96">
        <v>9946</v>
      </c>
      <c r="AC69" s="97">
        <v>127838</v>
      </c>
      <c r="AD69" s="96">
        <v>2</v>
      </c>
      <c r="AE69" s="96">
        <v>68</v>
      </c>
      <c r="AF69" s="96">
        <v>250</v>
      </c>
      <c r="AG69" s="96">
        <v>151</v>
      </c>
      <c r="AH69" s="96">
        <v>78</v>
      </c>
      <c r="AI69" s="96">
        <v>47</v>
      </c>
      <c r="AJ69" s="96">
        <v>23</v>
      </c>
      <c r="AK69" s="96">
        <v>12</v>
      </c>
      <c r="AL69" s="97">
        <v>631</v>
      </c>
      <c r="AM69" s="96">
        <v>5</v>
      </c>
      <c r="AN69" s="96">
        <v>248</v>
      </c>
      <c r="AO69" s="96">
        <v>879</v>
      </c>
      <c r="AP69" s="96">
        <v>403</v>
      </c>
      <c r="AQ69" s="96">
        <v>203</v>
      </c>
      <c r="AR69" s="96">
        <v>87</v>
      </c>
      <c r="AS69" s="96">
        <v>63</v>
      </c>
      <c r="AT69" s="96">
        <v>23</v>
      </c>
      <c r="AU69" s="97">
        <v>1911</v>
      </c>
      <c r="AV69" s="96">
        <v>44</v>
      </c>
      <c r="AW69" s="96">
        <v>1289</v>
      </c>
      <c r="AX69" s="96">
        <v>5612</v>
      </c>
      <c r="AY69" s="96">
        <v>3710</v>
      </c>
      <c r="AZ69" s="96">
        <v>3454</v>
      </c>
      <c r="BA69" s="96">
        <v>4296</v>
      </c>
      <c r="BB69" s="96">
        <v>3672</v>
      </c>
      <c r="BC69" s="96">
        <v>3887</v>
      </c>
      <c r="BD69" s="97">
        <v>25964</v>
      </c>
      <c r="BE69" s="96">
        <v>941</v>
      </c>
      <c r="BF69" s="96">
        <v>10176</v>
      </c>
      <c r="BG69" s="96">
        <v>31235</v>
      </c>
      <c r="BH69" s="96">
        <v>18395</v>
      </c>
      <c r="BI69" s="96">
        <v>10176</v>
      </c>
      <c r="BJ69" s="96">
        <v>7939</v>
      </c>
      <c r="BK69" s="96">
        <v>6230</v>
      </c>
      <c r="BL69" s="96">
        <v>3417</v>
      </c>
      <c r="BM69" s="97">
        <v>88509</v>
      </c>
      <c r="BN69" s="96"/>
      <c r="BO69" s="96">
        <v>17</v>
      </c>
      <c r="BP69" s="96">
        <v>39</v>
      </c>
      <c r="BQ69" s="96">
        <v>40</v>
      </c>
      <c r="BR69" s="96">
        <v>20</v>
      </c>
      <c r="BS69" s="96">
        <v>20</v>
      </c>
      <c r="BT69" s="96">
        <v>7</v>
      </c>
      <c r="BU69" s="96">
        <v>7</v>
      </c>
      <c r="BV69" s="97">
        <v>150</v>
      </c>
      <c r="BW69" s="98">
        <v>245609</v>
      </c>
    </row>
    <row r="70" spans="1:75" s="79" customFormat="1" x14ac:dyDescent="0.15">
      <c r="A70" s="216"/>
      <c r="B70" s="96" t="s">
        <v>205</v>
      </c>
      <c r="C70" s="96">
        <v>6</v>
      </c>
      <c r="D70" s="96">
        <v>82</v>
      </c>
      <c r="E70" s="96">
        <v>227</v>
      </c>
      <c r="F70" s="96">
        <v>140</v>
      </c>
      <c r="G70" s="96">
        <v>132</v>
      </c>
      <c r="H70" s="96">
        <v>115</v>
      </c>
      <c r="I70" s="96">
        <v>57</v>
      </c>
      <c r="J70" s="96">
        <v>14</v>
      </c>
      <c r="K70" s="97">
        <v>773</v>
      </c>
      <c r="L70" s="96">
        <v>1</v>
      </c>
      <c r="M70" s="96">
        <v>26</v>
      </c>
      <c r="N70" s="96">
        <v>37</v>
      </c>
      <c r="O70" s="96">
        <v>19</v>
      </c>
      <c r="P70" s="96">
        <v>15</v>
      </c>
      <c r="Q70" s="96">
        <v>15</v>
      </c>
      <c r="R70" s="96">
        <v>9</v>
      </c>
      <c r="S70" s="96">
        <v>5</v>
      </c>
      <c r="T70" s="97">
        <v>127</v>
      </c>
      <c r="U70" s="96">
        <v>397</v>
      </c>
      <c r="V70" s="96">
        <v>6559</v>
      </c>
      <c r="W70" s="96">
        <v>25475</v>
      </c>
      <c r="X70" s="96">
        <v>19277</v>
      </c>
      <c r="Y70" s="96">
        <v>13809</v>
      </c>
      <c r="Z70" s="96">
        <v>12526</v>
      </c>
      <c r="AA70" s="96">
        <v>10619</v>
      </c>
      <c r="AB70" s="96">
        <v>5787</v>
      </c>
      <c r="AC70" s="97">
        <v>94449</v>
      </c>
      <c r="AD70" s="96">
        <v>1</v>
      </c>
      <c r="AE70" s="96">
        <v>70</v>
      </c>
      <c r="AF70" s="96">
        <v>337</v>
      </c>
      <c r="AG70" s="96">
        <v>208</v>
      </c>
      <c r="AH70" s="96">
        <v>110</v>
      </c>
      <c r="AI70" s="96">
        <v>76</v>
      </c>
      <c r="AJ70" s="96">
        <v>35</v>
      </c>
      <c r="AK70" s="96">
        <v>17</v>
      </c>
      <c r="AL70" s="97">
        <v>854</v>
      </c>
      <c r="AM70" s="96">
        <v>6</v>
      </c>
      <c r="AN70" s="96">
        <v>237</v>
      </c>
      <c r="AO70" s="96">
        <v>1403</v>
      </c>
      <c r="AP70" s="96">
        <v>833</v>
      </c>
      <c r="AQ70" s="96">
        <v>390</v>
      </c>
      <c r="AR70" s="96">
        <v>184</v>
      </c>
      <c r="AS70" s="96">
        <v>97</v>
      </c>
      <c r="AT70" s="96">
        <v>30</v>
      </c>
      <c r="AU70" s="97">
        <v>3180</v>
      </c>
      <c r="AV70" s="96">
        <v>73</v>
      </c>
      <c r="AW70" s="96">
        <v>1724</v>
      </c>
      <c r="AX70" s="96">
        <v>7340</v>
      </c>
      <c r="AY70" s="96">
        <v>5230</v>
      </c>
      <c r="AZ70" s="96">
        <v>4830</v>
      </c>
      <c r="BA70" s="96">
        <v>5309</v>
      </c>
      <c r="BB70" s="96">
        <v>3975</v>
      </c>
      <c r="BC70" s="96">
        <v>3002</v>
      </c>
      <c r="BD70" s="97">
        <v>31483</v>
      </c>
      <c r="BE70" s="96">
        <v>986</v>
      </c>
      <c r="BF70" s="96">
        <v>10190</v>
      </c>
      <c r="BG70" s="96">
        <v>36492</v>
      </c>
      <c r="BH70" s="96">
        <v>24703</v>
      </c>
      <c r="BI70" s="96">
        <v>14259</v>
      </c>
      <c r="BJ70" s="96">
        <v>9684</v>
      </c>
      <c r="BK70" s="96">
        <v>7041</v>
      </c>
      <c r="BL70" s="96">
        <v>2972</v>
      </c>
      <c r="BM70" s="97">
        <v>106327</v>
      </c>
      <c r="BN70" s="96">
        <v>2</v>
      </c>
      <c r="BO70" s="96">
        <v>17</v>
      </c>
      <c r="BP70" s="96">
        <v>56</v>
      </c>
      <c r="BQ70" s="96">
        <v>29</v>
      </c>
      <c r="BR70" s="96">
        <v>29</v>
      </c>
      <c r="BS70" s="96">
        <v>17</v>
      </c>
      <c r="BT70" s="96">
        <v>10</v>
      </c>
      <c r="BU70" s="96">
        <v>4</v>
      </c>
      <c r="BV70" s="97">
        <v>164</v>
      </c>
      <c r="BW70" s="98">
        <v>237357</v>
      </c>
    </row>
    <row r="71" spans="1:75" s="79" customFormat="1" x14ac:dyDescent="0.15">
      <c r="A71" s="217"/>
      <c r="B71" s="96" t="s">
        <v>276</v>
      </c>
      <c r="C71" s="96">
        <v>6</v>
      </c>
      <c r="D71" s="96">
        <v>28</v>
      </c>
      <c r="E71" s="96">
        <v>27</v>
      </c>
      <c r="F71" s="96">
        <v>35</v>
      </c>
      <c r="G71" s="96">
        <v>22</v>
      </c>
      <c r="H71" s="96">
        <v>16</v>
      </c>
      <c r="I71" s="96">
        <v>2</v>
      </c>
      <c r="J71" s="96">
        <v>0</v>
      </c>
      <c r="K71" s="97">
        <v>136</v>
      </c>
      <c r="L71" s="96">
        <v>2</v>
      </c>
      <c r="M71" s="96">
        <v>1</v>
      </c>
      <c r="N71" s="96">
        <v>0</v>
      </c>
      <c r="O71" s="96">
        <v>1</v>
      </c>
      <c r="P71" s="96">
        <v>3</v>
      </c>
      <c r="Q71" s="96">
        <v>1</v>
      </c>
      <c r="R71" s="96">
        <v>4</v>
      </c>
      <c r="S71" s="96">
        <v>0</v>
      </c>
      <c r="T71" s="97">
        <v>12</v>
      </c>
      <c r="U71" s="96">
        <v>83</v>
      </c>
      <c r="V71" s="96">
        <v>1514</v>
      </c>
      <c r="W71" s="96">
        <v>2345</v>
      </c>
      <c r="X71" s="96">
        <v>838</v>
      </c>
      <c r="Y71" s="96">
        <v>378</v>
      </c>
      <c r="Z71" s="96">
        <v>327</v>
      </c>
      <c r="AA71" s="96">
        <v>206</v>
      </c>
      <c r="AB71" s="96">
        <v>125</v>
      </c>
      <c r="AC71" s="97">
        <v>5816</v>
      </c>
      <c r="AD71" s="96">
        <v>1</v>
      </c>
      <c r="AE71" s="96">
        <v>23</v>
      </c>
      <c r="AF71" s="96">
        <v>42</v>
      </c>
      <c r="AG71" s="96">
        <v>21</v>
      </c>
      <c r="AH71" s="96">
        <v>7</v>
      </c>
      <c r="AI71" s="96">
        <v>8</v>
      </c>
      <c r="AJ71" s="96">
        <v>0</v>
      </c>
      <c r="AK71" s="96">
        <v>2</v>
      </c>
      <c r="AL71" s="97">
        <v>104</v>
      </c>
      <c r="AM71" s="96">
        <v>2</v>
      </c>
      <c r="AN71" s="96">
        <v>57</v>
      </c>
      <c r="AO71" s="96">
        <v>116</v>
      </c>
      <c r="AP71" s="96">
        <v>30</v>
      </c>
      <c r="AQ71" s="96">
        <v>12</v>
      </c>
      <c r="AR71" s="96">
        <v>3</v>
      </c>
      <c r="AS71" s="96">
        <v>4</v>
      </c>
      <c r="AT71" s="96">
        <v>1</v>
      </c>
      <c r="AU71" s="97">
        <v>225</v>
      </c>
      <c r="AV71" s="96">
        <v>12</v>
      </c>
      <c r="AW71" s="96">
        <v>251</v>
      </c>
      <c r="AX71" s="96">
        <v>277</v>
      </c>
      <c r="AY71" s="96">
        <v>122</v>
      </c>
      <c r="AZ71" s="96">
        <v>83</v>
      </c>
      <c r="BA71" s="96">
        <v>95</v>
      </c>
      <c r="BB71" s="96">
        <v>55</v>
      </c>
      <c r="BC71" s="96">
        <v>46</v>
      </c>
      <c r="BD71" s="97">
        <v>941</v>
      </c>
      <c r="BE71" s="96">
        <v>216</v>
      </c>
      <c r="BF71" s="96">
        <v>2823</v>
      </c>
      <c r="BG71" s="96">
        <v>3052</v>
      </c>
      <c r="BH71" s="96">
        <v>1363</v>
      </c>
      <c r="BI71" s="96">
        <v>684</v>
      </c>
      <c r="BJ71" s="96">
        <v>479</v>
      </c>
      <c r="BK71" s="96">
        <v>231</v>
      </c>
      <c r="BL71" s="96">
        <v>132</v>
      </c>
      <c r="BM71" s="97">
        <v>8980</v>
      </c>
      <c r="BN71" s="96">
        <v>1</v>
      </c>
      <c r="BO71" s="96">
        <v>12</v>
      </c>
      <c r="BP71" s="96">
        <v>18</v>
      </c>
      <c r="BQ71" s="96">
        <v>8</v>
      </c>
      <c r="BR71" s="96">
        <v>5</v>
      </c>
      <c r="BS71" s="96">
        <v>1</v>
      </c>
      <c r="BT71" s="96">
        <v>2</v>
      </c>
      <c r="BU71" s="96">
        <v>4</v>
      </c>
      <c r="BV71" s="97">
        <v>51</v>
      </c>
      <c r="BW71" s="98">
        <v>16265</v>
      </c>
    </row>
    <row r="72" spans="1:75" s="93" customFormat="1" x14ac:dyDescent="0.15">
      <c r="A72" s="83" t="s">
        <v>223</v>
      </c>
      <c r="B72" s="86"/>
      <c r="C72" s="86">
        <v>14</v>
      </c>
      <c r="D72" s="86">
        <v>174</v>
      </c>
      <c r="E72" s="86">
        <v>363</v>
      </c>
      <c r="F72" s="86">
        <v>258</v>
      </c>
      <c r="G72" s="86">
        <v>225</v>
      </c>
      <c r="H72" s="86">
        <v>196</v>
      </c>
      <c r="I72" s="86">
        <v>108</v>
      </c>
      <c r="J72" s="86">
        <v>44</v>
      </c>
      <c r="K72" s="99">
        <v>1382</v>
      </c>
      <c r="L72" s="86">
        <v>8</v>
      </c>
      <c r="M72" s="86">
        <v>53</v>
      </c>
      <c r="N72" s="86">
        <v>74</v>
      </c>
      <c r="O72" s="86">
        <v>38</v>
      </c>
      <c r="P72" s="86">
        <v>36</v>
      </c>
      <c r="Q72" s="86">
        <v>30</v>
      </c>
      <c r="R72" s="86">
        <v>24</v>
      </c>
      <c r="S72" s="86">
        <v>9</v>
      </c>
      <c r="T72" s="99">
        <v>272</v>
      </c>
      <c r="U72" s="86">
        <v>1023</v>
      </c>
      <c r="V72" s="86">
        <v>18090</v>
      </c>
      <c r="W72" s="86">
        <v>63269</v>
      </c>
      <c r="X72" s="86">
        <v>44408</v>
      </c>
      <c r="Y72" s="86">
        <v>30785</v>
      </c>
      <c r="Z72" s="86">
        <v>28934</v>
      </c>
      <c r="AA72" s="86">
        <v>25736</v>
      </c>
      <c r="AB72" s="86">
        <v>15858</v>
      </c>
      <c r="AC72" s="99">
        <v>228103</v>
      </c>
      <c r="AD72" s="86">
        <v>4</v>
      </c>
      <c r="AE72" s="86">
        <v>161</v>
      </c>
      <c r="AF72" s="86">
        <v>629</v>
      </c>
      <c r="AG72" s="86">
        <v>380</v>
      </c>
      <c r="AH72" s="86">
        <v>195</v>
      </c>
      <c r="AI72" s="86">
        <v>131</v>
      </c>
      <c r="AJ72" s="86">
        <v>58</v>
      </c>
      <c r="AK72" s="86">
        <v>31</v>
      </c>
      <c r="AL72" s="99">
        <v>1589</v>
      </c>
      <c r="AM72" s="86">
        <v>13</v>
      </c>
      <c r="AN72" s="86">
        <v>542</v>
      </c>
      <c r="AO72" s="86">
        <v>2398</v>
      </c>
      <c r="AP72" s="86">
        <v>1266</v>
      </c>
      <c r="AQ72" s="86">
        <v>605</v>
      </c>
      <c r="AR72" s="86">
        <v>274</v>
      </c>
      <c r="AS72" s="86">
        <v>164</v>
      </c>
      <c r="AT72" s="86">
        <v>54</v>
      </c>
      <c r="AU72" s="99">
        <v>5316</v>
      </c>
      <c r="AV72" s="86">
        <v>129</v>
      </c>
      <c r="AW72" s="86">
        <v>3264</v>
      </c>
      <c r="AX72" s="86">
        <v>13229</v>
      </c>
      <c r="AY72" s="86">
        <v>9062</v>
      </c>
      <c r="AZ72" s="86">
        <v>8367</v>
      </c>
      <c r="BA72" s="86">
        <v>9700</v>
      </c>
      <c r="BB72" s="86">
        <v>7702</v>
      </c>
      <c r="BC72" s="86">
        <v>6935</v>
      </c>
      <c r="BD72" s="99">
        <v>58388</v>
      </c>
      <c r="BE72" s="86">
        <v>2143</v>
      </c>
      <c r="BF72" s="86">
        <v>23189</v>
      </c>
      <c r="BG72" s="86">
        <v>70779</v>
      </c>
      <c r="BH72" s="86">
        <v>44461</v>
      </c>
      <c r="BI72" s="86">
        <v>25119</v>
      </c>
      <c r="BJ72" s="86">
        <v>18102</v>
      </c>
      <c r="BK72" s="86">
        <v>13502</v>
      </c>
      <c r="BL72" s="86">
        <v>6521</v>
      </c>
      <c r="BM72" s="99">
        <v>203816</v>
      </c>
      <c r="BN72" s="86">
        <v>3</v>
      </c>
      <c r="BO72" s="86">
        <v>46</v>
      </c>
      <c r="BP72" s="86">
        <v>113</v>
      </c>
      <c r="BQ72" s="86">
        <v>77</v>
      </c>
      <c r="BR72" s="86">
        <v>54</v>
      </c>
      <c r="BS72" s="86">
        <v>38</v>
      </c>
      <c r="BT72" s="86">
        <v>19</v>
      </c>
      <c r="BU72" s="86">
        <v>15</v>
      </c>
      <c r="BV72" s="99">
        <v>365</v>
      </c>
      <c r="BW72" s="86">
        <v>499231</v>
      </c>
    </row>
    <row r="73" spans="1:75" s="79" customFormat="1" x14ac:dyDescent="0.15">
      <c r="A73" s="215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2</v>
      </c>
      <c r="I73" s="96"/>
      <c r="J73" s="96"/>
      <c r="K73" s="97">
        <v>4</v>
      </c>
      <c r="L73" s="96"/>
      <c r="M73" s="96"/>
      <c r="N73" s="96"/>
      <c r="O73" s="96"/>
      <c r="P73" s="96"/>
      <c r="Q73" s="96"/>
      <c r="R73" s="96"/>
      <c r="S73" s="96"/>
      <c r="T73" s="97"/>
      <c r="U73" s="96"/>
      <c r="V73" s="96">
        <v>4</v>
      </c>
      <c r="W73" s="96">
        <v>11</v>
      </c>
      <c r="X73" s="96">
        <v>17</v>
      </c>
      <c r="Y73" s="96">
        <v>16</v>
      </c>
      <c r="Z73" s="96">
        <v>46</v>
      </c>
      <c r="AA73" s="96">
        <v>34</v>
      </c>
      <c r="AB73" s="96">
        <v>34</v>
      </c>
      <c r="AC73" s="97">
        <v>162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3</v>
      </c>
      <c r="AW73" s="96">
        <v>17</v>
      </c>
      <c r="AX73" s="96">
        <v>36</v>
      </c>
      <c r="AY73" s="96">
        <v>56</v>
      </c>
      <c r="AZ73" s="96">
        <v>59</v>
      </c>
      <c r="BA73" s="96">
        <v>83</v>
      </c>
      <c r="BB73" s="96">
        <v>76</v>
      </c>
      <c r="BC73" s="96">
        <v>59</v>
      </c>
      <c r="BD73" s="97">
        <v>389</v>
      </c>
      <c r="BE73" s="96">
        <v>4</v>
      </c>
      <c r="BF73" s="96">
        <v>28</v>
      </c>
      <c r="BG73" s="96">
        <v>51</v>
      </c>
      <c r="BH73" s="96">
        <v>55</v>
      </c>
      <c r="BI73" s="96">
        <v>59</v>
      </c>
      <c r="BJ73" s="96">
        <v>48</v>
      </c>
      <c r="BK73" s="96">
        <v>42</v>
      </c>
      <c r="BL73" s="96">
        <v>20</v>
      </c>
      <c r="BM73" s="97">
        <v>307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865</v>
      </c>
    </row>
    <row r="74" spans="1:75" s="79" customFormat="1" x14ac:dyDescent="0.15">
      <c r="A74" s="216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3</v>
      </c>
      <c r="I74" s="96">
        <v>1</v>
      </c>
      <c r="J74" s="96">
        <v>1</v>
      </c>
      <c r="K74" s="97">
        <v>10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14</v>
      </c>
      <c r="X74" s="96">
        <v>14</v>
      </c>
      <c r="Y74" s="96">
        <v>21</v>
      </c>
      <c r="Z74" s="96">
        <v>22</v>
      </c>
      <c r="AA74" s="96">
        <v>35</v>
      </c>
      <c r="AB74" s="96">
        <v>20</v>
      </c>
      <c r="AC74" s="97">
        <v>127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>
        <v>1</v>
      </c>
      <c r="AN74" s="96"/>
      <c r="AO74" s="96">
        <v>4</v>
      </c>
      <c r="AP74" s="96">
        <v>3</v>
      </c>
      <c r="AQ74" s="96">
        <v>4</v>
      </c>
      <c r="AR74" s="96"/>
      <c r="AS74" s="96"/>
      <c r="AT74" s="96"/>
      <c r="AU74" s="97">
        <v>12</v>
      </c>
      <c r="AV74" s="96">
        <v>4</v>
      </c>
      <c r="AW74" s="96">
        <v>22</v>
      </c>
      <c r="AX74" s="96">
        <v>44</v>
      </c>
      <c r="AY74" s="96">
        <v>58</v>
      </c>
      <c r="AZ74" s="96">
        <v>69</v>
      </c>
      <c r="BA74" s="96">
        <v>83</v>
      </c>
      <c r="BB74" s="96">
        <v>81</v>
      </c>
      <c r="BC74" s="96">
        <v>69</v>
      </c>
      <c r="BD74" s="97">
        <v>430</v>
      </c>
      <c r="BE74" s="96">
        <v>6</v>
      </c>
      <c r="BF74" s="96">
        <v>41</v>
      </c>
      <c r="BG74" s="96">
        <v>56</v>
      </c>
      <c r="BH74" s="96">
        <v>56</v>
      </c>
      <c r="BI74" s="96">
        <v>61</v>
      </c>
      <c r="BJ74" s="96">
        <v>77</v>
      </c>
      <c r="BK74" s="96">
        <v>65</v>
      </c>
      <c r="BL74" s="96">
        <v>36</v>
      </c>
      <c r="BM74" s="97">
        <v>398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977</v>
      </c>
    </row>
    <row r="75" spans="1:75" s="79" customFormat="1" x14ac:dyDescent="0.15">
      <c r="A75" s="217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/>
      <c r="V75" s="96">
        <v>0</v>
      </c>
      <c r="W75" s="96">
        <v>1</v>
      </c>
      <c r="X75" s="96">
        <v>0</v>
      </c>
      <c r="Y75" s="96">
        <v>0</v>
      </c>
      <c r="Z75" s="96">
        <v>0</v>
      </c>
      <c r="AA75" s="96">
        <v>2</v>
      </c>
      <c r="AB75" s="96">
        <v>0</v>
      </c>
      <c r="AC75" s="97">
        <v>3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>
        <v>0</v>
      </c>
      <c r="AN75" s="96"/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2</v>
      </c>
      <c r="AX75" s="96">
        <v>1</v>
      </c>
      <c r="AY75" s="96">
        <v>1</v>
      </c>
      <c r="AZ75" s="96">
        <v>0</v>
      </c>
      <c r="BA75" s="96">
        <v>2</v>
      </c>
      <c r="BB75" s="96">
        <v>1</v>
      </c>
      <c r="BC75" s="96">
        <v>1</v>
      </c>
      <c r="BD75" s="97">
        <v>8</v>
      </c>
      <c r="BE75" s="96">
        <v>1</v>
      </c>
      <c r="BF75" s="96">
        <v>0</v>
      </c>
      <c r="BG75" s="96">
        <v>3</v>
      </c>
      <c r="BH75" s="96">
        <v>3</v>
      </c>
      <c r="BI75" s="96">
        <v>2</v>
      </c>
      <c r="BJ75" s="96">
        <v>2</v>
      </c>
      <c r="BK75" s="96">
        <v>1</v>
      </c>
      <c r="BL75" s="96">
        <v>1</v>
      </c>
      <c r="BM75" s="97">
        <v>13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24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1</v>
      </c>
      <c r="J76" s="86">
        <v>1</v>
      </c>
      <c r="K76" s="99">
        <v>14</v>
      </c>
      <c r="L76" s="86"/>
      <c r="M76" s="86"/>
      <c r="N76" s="86"/>
      <c r="O76" s="86"/>
      <c r="P76" s="86"/>
      <c r="Q76" s="86"/>
      <c r="R76" s="86"/>
      <c r="S76" s="86"/>
      <c r="T76" s="99"/>
      <c r="U76" s="86"/>
      <c r="V76" s="86">
        <v>5</v>
      </c>
      <c r="W76" s="86">
        <v>26</v>
      </c>
      <c r="X76" s="86">
        <v>31</v>
      </c>
      <c r="Y76" s="86">
        <v>37</v>
      </c>
      <c r="Z76" s="86">
        <v>68</v>
      </c>
      <c r="AA76" s="86">
        <v>71</v>
      </c>
      <c r="AB76" s="86">
        <v>54</v>
      </c>
      <c r="AC76" s="99">
        <v>292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>
        <v>1</v>
      </c>
      <c r="AN76" s="86"/>
      <c r="AO76" s="86">
        <v>5</v>
      </c>
      <c r="AP76" s="86">
        <v>3</v>
      </c>
      <c r="AQ76" s="86">
        <v>4</v>
      </c>
      <c r="AR76" s="86">
        <v>1</v>
      </c>
      <c r="AS76" s="86"/>
      <c r="AT76" s="86"/>
      <c r="AU76" s="99">
        <v>14</v>
      </c>
      <c r="AV76" s="86">
        <v>7</v>
      </c>
      <c r="AW76" s="86">
        <v>41</v>
      </c>
      <c r="AX76" s="86">
        <v>81</v>
      </c>
      <c r="AY76" s="86">
        <v>115</v>
      </c>
      <c r="AZ76" s="86">
        <v>128</v>
      </c>
      <c r="BA76" s="86">
        <v>168</v>
      </c>
      <c r="BB76" s="86">
        <v>158</v>
      </c>
      <c r="BC76" s="86">
        <v>129</v>
      </c>
      <c r="BD76" s="99">
        <v>827</v>
      </c>
      <c r="BE76" s="86">
        <v>11</v>
      </c>
      <c r="BF76" s="86">
        <v>69</v>
      </c>
      <c r="BG76" s="86">
        <v>110</v>
      </c>
      <c r="BH76" s="86">
        <v>114</v>
      </c>
      <c r="BI76" s="86">
        <v>122</v>
      </c>
      <c r="BJ76" s="86">
        <v>127</v>
      </c>
      <c r="BK76" s="86">
        <v>108</v>
      </c>
      <c r="BL76" s="86">
        <v>57</v>
      </c>
      <c r="BM76" s="99">
        <v>718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1866</v>
      </c>
    </row>
    <row r="77" spans="1:75" s="79" customFormat="1" x14ac:dyDescent="0.15">
      <c r="A77" s="215" t="s">
        <v>46</v>
      </c>
      <c r="B77" s="96" t="s">
        <v>199</v>
      </c>
      <c r="C77" s="96">
        <v>6</v>
      </c>
      <c r="D77" s="96">
        <v>19</v>
      </c>
      <c r="E77" s="96">
        <v>33</v>
      </c>
      <c r="F77" s="96">
        <v>39</v>
      </c>
      <c r="G77" s="96">
        <v>41</v>
      </c>
      <c r="H77" s="96">
        <v>25</v>
      </c>
      <c r="I77" s="96">
        <v>12</v>
      </c>
      <c r="J77" s="96">
        <v>4</v>
      </c>
      <c r="K77" s="97">
        <v>179</v>
      </c>
      <c r="L77" s="96">
        <v>1</v>
      </c>
      <c r="M77" s="96">
        <v>6</v>
      </c>
      <c r="N77" s="96">
        <v>5</v>
      </c>
      <c r="O77" s="96">
        <v>7</v>
      </c>
      <c r="P77" s="96">
        <v>6</v>
      </c>
      <c r="Q77" s="96">
        <v>1</v>
      </c>
      <c r="R77" s="96">
        <v>2</v>
      </c>
      <c r="S77" s="96">
        <v>1</v>
      </c>
      <c r="T77" s="97">
        <v>29</v>
      </c>
      <c r="U77" s="96">
        <v>280</v>
      </c>
      <c r="V77" s="96">
        <v>2885</v>
      </c>
      <c r="W77" s="96">
        <v>4453</v>
      </c>
      <c r="X77" s="96">
        <v>5820</v>
      </c>
      <c r="Y77" s="96">
        <v>6326</v>
      </c>
      <c r="Z77" s="96">
        <v>5500</v>
      </c>
      <c r="AA77" s="96">
        <v>4309</v>
      </c>
      <c r="AB77" s="96">
        <v>2227</v>
      </c>
      <c r="AC77" s="97">
        <v>31800</v>
      </c>
      <c r="AD77" s="96">
        <v>2</v>
      </c>
      <c r="AE77" s="96">
        <v>35</v>
      </c>
      <c r="AF77" s="96">
        <v>41</v>
      </c>
      <c r="AG77" s="96">
        <v>41</v>
      </c>
      <c r="AH77" s="96">
        <v>25</v>
      </c>
      <c r="AI77" s="96">
        <v>18</v>
      </c>
      <c r="AJ77" s="96">
        <v>2</v>
      </c>
      <c r="AK77" s="96">
        <v>1</v>
      </c>
      <c r="AL77" s="97">
        <v>165</v>
      </c>
      <c r="AM77" s="96">
        <v>5</v>
      </c>
      <c r="AN77" s="96">
        <v>158</v>
      </c>
      <c r="AO77" s="96">
        <v>324</v>
      </c>
      <c r="AP77" s="96">
        <v>271</v>
      </c>
      <c r="AQ77" s="96">
        <v>188</v>
      </c>
      <c r="AR77" s="96">
        <v>80</v>
      </c>
      <c r="AS77" s="96">
        <v>39</v>
      </c>
      <c r="AT77" s="96">
        <v>7</v>
      </c>
      <c r="AU77" s="97">
        <v>1072</v>
      </c>
      <c r="AV77" s="96">
        <v>489</v>
      </c>
      <c r="AW77" s="96">
        <v>3463</v>
      </c>
      <c r="AX77" s="96">
        <v>5668</v>
      </c>
      <c r="AY77" s="96">
        <v>8130</v>
      </c>
      <c r="AZ77" s="96">
        <v>11077</v>
      </c>
      <c r="BA77" s="96">
        <v>10406</v>
      </c>
      <c r="BB77" s="96">
        <v>6573</v>
      </c>
      <c r="BC77" s="96">
        <v>4474</v>
      </c>
      <c r="BD77" s="97">
        <v>50280</v>
      </c>
      <c r="BE77" s="96">
        <v>2253</v>
      </c>
      <c r="BF77" s="96">
        <v>7395</v>
      </c>
      <c r="BG77" s="96">
        <v>9203</v>
      </c>
      <c r="BH77" s="96">
        <v>10342</v>
      </c>
      <c r="BI77" s="96">
        <v>9886</v>
      </c>
      <c r="BJ77" s="96">
        <v>7212</v>
      </c>
      <c r="BK77" s="96">
        <v>4520</v>
      </c>
      <c r="BL77" s="96">
        <v>2096</v>
      </c>
      <c r="BM77" s="97">
        <v>52907</v>
      </c>
      <c r="BN77" s="96"/>
      <c r="BO77" s="96">
        <v>5</v>
      </c>
      <c r="BP77" s="96">
        <v>10</v>
      </c>
      <c r="BQ77" s="96">
        <v>6</v>
      </c>
      <c r="BR77" s="96">
        <v>6</v>
      </c>
      <c r="BS77" s="96">
        <v>2</v>
      </c>
      <c r="BT77" s="96">
        <v>1</v>
      </c>
      <c r="BU77" s="96"/>
      <c r="BV77" s="97">
        <v>30</v>
      </c>
      <c r="BW77" s="98">
        <v>136462</v>
      </c>
    </row>
    <row r="78" spans="1:75" s="79" customFormat="1" x14ac:dyDescent="0.15">
      <c r="A78" s="216"/>
      <c r="B78" s="96" t="s">
        <v>205</v>
      </c>
      <c r="C78" s="96">
        <v>6</v>
      </c>
      <c r="D78" s="96">
        <v>31</v>
      </c>
      <c r="E78" s="96">
        <v>63</v>
      </c>
      <c r="F78" s="96">
        <v>71</v>
      </c>
      <c r="G78" s="96">
        <v>53</v>
      </c>
      <c r="H78" s="96">
        <v>43</v>
      </c>
      <c r="I78" s="96">
        <v>11</v>
      </c>
      <c r="J78" s="96">
        <v>3</v>
      </c>
      <c r="K78" s="97">
        <v>281</v>
      </c>
      <c r="L78" s="96">
        <v>1</v>
      </c>
      <c r="M78" s="96">
        <v>4</v>
      </c>
      <c r="N78" s="96">
        <v>4</v>
      </c>
      <c r="O78" s="96">
        <v>4</v>
      </c>
      <c r="P78" s="96">
        <v>4</v>
      </c>
      <c r="Q78" s="96">
        <v>3</v>
      </c>
      <c r="R78" s="96">
        <v>1</v>
      </c>
      <c r="S78" s="96">
        <v>1</v>
      </c>
      <c r="T78" s="97">
        <v>22</v>
      </c>
      <c r="U78" s="96">
        <v>191</v>
      </c>
      <c r="V78" s="96">
        <v>1814</v>
      </c>
      <c r="W78" s="96">
        <v>3204</v>
      </c>
      <c r="X78" s="96">
        <v>3517</v>
      </c>
      <c r="Y78" s="96">
        <v>4028</v>
      </c>
      <c r="Z78" s="96">
        <v>3301</v>
      </c>
      <c r="AA78" s="96">
        <v>2659</v>
      </c>
      <c r="AB78" s="96">
        <v>1402</v>
      </c>
      <c r="AC78" s="97">
        <v>20116</v>
      </c>
      <c r="AD78" s="96">
        <v>5</v>
      </c>
      <c r="AE78" s="96">
        <v>38</v>
      </c>
      <c r="AF78" s="96">
        <v>52</v>
      </c>
      <c r="AG78" s="96">
        <v>37</v>
      </c>
      <c r="AH78" s="96">
        <v>37</v>
      </c>
      <c r="AI78" s="96">
        <v>23</v>
      </c>
      <c r="AJ78" s="96">
        <v>6</v>
      </c>
      <c r="AK78" s="96">
        <v>2</v>
      </c>
      <c r="AL78" s="97">
        <v>200</v>
      </c>
      <c r="AM78" s="96">
        <v>6</v>
      </c>
      <c r="AN78" s="96">
        <v>217</v>
      </c>
      <c r="AO78" s="96">
        <v>466</v>
      </c>
      <c r="AP78" s="96">
        <v>554</v>
      </c>
      <c r="AQ78" s="96">
        <v>371</v>
      </c>
      <c r="AR78" s="96">
        <v>156</v>
      </c>
      <c r="AS78" s="96">
        <v>45</v>
      </c>
      <c r="AT78" s="96">
        <v>12</v>
      </c>
      <c r="AU78" s="97">
        <v>1827</v>
      </c>
      <c r="AV78" s="96">
        <v>836</v>
      </c>
      <c r="AW78" s="96">
        <v>4701</v>
      </c>
      <c r="AX78" s="96">
        <v>6014</v>
      </c>
      <c r="AY78" s="96">
        <v>8223</v>
      </c>
      <c r="AZ78" s="96">
        <v>11901</v>
      </c>
      <c r="BA78" s="96">
        <v>11549</v>
      </c>
      <c r="BB78" s="96">
        <v>6621</v>
      </c>
      <c r="BC78" s="96">
        <v>3950</v>
      </c>
      <c r="BD78" s="97">
        <v>53795</v>
      </c>
      <c r="BE78" s="96">
        <v>2052</v>
      </c>
      <c r="BF78" s="96">
        <v>7339</v>
      </c>
      <c r="BG78" s="96">
        <v>9397</v>
      </c>
      <c r="BH78" s="96">
        <v>10433</v>
      </c>
      <c r="BI78" s="96">
        <v>10454</v>
      </c>
      <c r="BJ78" s="96">
        <v>7385</v>
      </c>
      <c r="BK78" s="96">
        <v>4724</v>
      </c>
      <c r="BL78" s="96">
        <v>1990</v>
      </c>
      <c r="BM78" s="97">
        <v>53774</v>
      </c>
      <c r="BN78" s="96">
        <v>1</v>
      </c>
      <c r="BO78" s="96">
        <v>6</v>
      </c>
      <c r="BP78" s="96">
        <v>7</v>
      </c>
      <c r="BQ78" s="96">
        <v>2</v>
      </c>
      <c r="BR78" s="96">
        <v>4</v>
      </c>
      <c r="BS78" s="96">
        <v>7</v>
      </c>
      <c r="BT78" s="96"/>
      <c r="BU78" s="96">
        <v>1</v>
      </c>
      <c r="BV78" s="97">
        <v>28</v>
      </c>
      <c r="BW78" s="98">
        <v>130043</v>
      </c>
    </row>
    <row r="79" spans="1:75" s="79" customFormat="1" x14ac:dyDescent="0.15">
      <c r="A79" s="217"/>
      <c r="B79" s="96" t="s">
        <v>276</v>
      </c>
      <c r="C79" s="96">
        <v>0</v>
      </c>
      <c r="D79" s="96">
        <v>2</v>
      </c>
      <c r="E79" s="96">
        <v>5</v>
      </c>
      <c r="F79" s="96">
        <v>0</v>
      </c>
      <c r="G79" s="96">
        <v>2</v>
      </c>
      <c r="H79" s="96">
        <v>0</v>
      </c>
      <c r="I79" s="96">
        <v>1</v>
      </c>
      <c r="J79" s="96">
        <v>0</v>
      </c>
      <c r="K79" s="97">
        <v>10</v>
      </c>
      <c r="L79" s="96">
        <v>0</v>
      </c>
      <c r="M79" s="96">
        <v>0</v>
      </c>
      <c r="N79" s="96">
        <v>1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7">
        <v>1</v>
      </c>
      <c r="U79" s="96">
        <v>14</v>
      </c>
      <c r="V79" s="96">
        <v>182</v>
      </c>
      <c r="W79" s="96">
        <v>99</v>
      </c>
      <c r="X79" s="96">
        <v>90</v>
      </c>
      <c r="Y79" s="96">
        <v>51</v>
      </c>
      <c r="Z79" s="96">
        <v>47</v>
      </c>
      <c r="AA79" s="96">
        <v>33</v>
      </c>
      <c r="AB79" s="96">
        <v>34</v>
      </c>
      <c r="AC79" s="97">
        <v>550</v>
      </c>
      <c r="AD79" s="96">
        <v>0</v>
      </c>
      <c r="AE79" s="96">
        <v>5</v>
      </c>
      <c r="AF79" s="96">
        <v>2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8</v>
      </c>
      <c r="AM79" s="96">
        <v>2</v>
      </c>
      <c r="AN79" s="96">
        <v>19</v>
      </c>
      <c r="AO79" s="96">
        <v>11</v>
      </c>
      <c r="AP79" s="96">
        <v>3</v>
      </c>
      <c r="AQ79" s="96">
        <v>4</v>
      </c>
      <c r="AR79" s="96">
        <v>1</v>
      </c>
      <c r="AS79" s="96">
        <v>0</v>
      </c>
      <c r="AT79" s="96">
        <v>0</v>
      </c>
      <c r="AU79" s="97">
        <v>40</v>
      </c>
      <c r="AV79" s="96">
        <v>12</v>
      </c>
      <c r="AW79" s="96">
        <v>338</v>
      </c>
      <c r="AX79" s="96">
        <v>80</v>
      </c>
      <c r="AY79" s="96">
        <v>75</v>
      </c>
      <c r="AZ79" s="96">
        <v>62</v>
      </c>
      <c r="BA79" s="96">
        <v>65</v>
      </c>
      <c r="BB79" s="96">
        <v>47</v>
      </c>
      <c r="BC79" s="96">
        <v>53</v>
      </c>
      <c r="BD79" s="97">
        <v>732</v>
      </c>
      <c r="BE79" s="96">
        <v>62</v>
      </c>
      <c r="BF79" s="96">
        <v>637</v>
      </c>
      <c r="BG79" s="96">
        <v>228</v>
      </c>
      <c r="BH79" s="96">
        <v>233</v>
      </c>
      <c r="BI79" s="96">
        <v>164</v>
      </c>
      <c r="BJ79" s="96">
        <v>94</v>
      </c>
      <c r="BK79" s="96">
        <v>63</v>
      </c>
      <c r="BL79" s="96">
        <v>54</v>
      </c>
      <c r="BM79" s="97">
        <v>1535</v>
      </c>
      <c r="BN79" s="96">
        <v>0</v>
      </c>
      <c r="BO79" s="96">
        <v>0</v>
      </c>
      <c r="BP79" s="96">
        <v>0</v>
      </c>
      <c r="BQ79" s="96">
        <v>1</v>
      </c>
      <c r="BR79" s="96">
        <v>0</v>
      </c>
      <c r="BS79" s="96">
        <v>1</v>
      </c>
      <c r="BT79" s="96">
        <v>0</v>
      </c>
      <c r="BU79" s="96">
        <v>0</v>
      </c>
      <c r="BV79" s="97">
        <v>2</v>
      </c>
      <c r="BW79" s="98">
        <v>2878</v>
      </c>
    </row>
    <row r="80" spans="1:75" s="93" customFormat="1" x14ac:dyDescent="0.15">
      <c r="A80" s="83" t="s">
        <v>225</v>
      </c>
      <c r="B80" s="86"/>
      <c r="C80" s="86">
        <v>12</v>
      </c>
      <c r="D80" s="86">
        <v>52</v>
      </c>
      <c r="E80" s="86">
        <v>101</v>
      </c>
      <c r="F80" s="86">
        <v>110</v>
      </c>
      <c r="G80" s="86">
        <v>96</v>
      </c>
      <c r="H80" s="86">
        <v>68</v>
      </c>
      <c r="I80" s="86">
        <v>24</v>
      </c>
      <c r="J80" s="86">
        <v>7</v>
      </c>
      <c r="K80" s="99">
        <v>470</v>
      </c>
      <c r="L80" s="86">
        <v>2</v>
      </c>
      <c r="M80" s="86">
        <v>10</v>
      </c>
      <c r="N80" s="86">
        <v>10</v>
      </c>
      <c r="O80" s="86">
        <v>11</v>
      </c>
      <c r="P80" s="86">
        <v>10</v>
      </c>
      <c r="Q80" s="86">
        <v>4</v>
      </c>
      <c r="R80" s="86">
        <v>3</v>
      </c>
      <c r="S80" s="86">
        <v>2</v>
      </c>
      <c r="T80" s="99">
        <v>52</v>
      </c>
      <c r="U80" s="86">
        <v>485</v>
      </c>
      <c r="V80" s="86">
        <v>4881</v>
      </c>
      <c r="W80" s="86">
        <v>7756</v>
      </c>
      <c r="X80" s="86">
        <v>9427</v>
      </c>
      <c r="Y80" s="86">
        <v>10405</v>
      </c>
      <c r="Z80" s="86">
        <v>8848</v>
      </c>
      <c r="AA80" s="86">
        <v>7001</v>
      </c>
      <c r="AB80" s="86">
        <v>3663</v>
      </c>
      <c r="AC80" s="99">
        <v>52466</v>
      </c>
      <c r="AD80" s="86">
        <v>7</v>
      </c>
      <c r="AE80" s="86">
        <v>78</v>
      </c>
      <c r="AF80" s="86">
        <v>95</v>
      </c>
      <c r="AG80" s="86">
        <v>78</v>
      </c>
      <c r="AH80" s="86">
        <v>63</v>
      </c>
      <c r="AI80" s="86">
        <v>41</v>
      </c>
      <c r="AJ80" s="86">
        <v>8</v>
      </c>
      <c r="AK80" s="86">
        <v>3</v>
      </c>
      <c r="AL80" s="99">
        <v>373</v>
      </c>
      <c r="AM80" s="86">
        <v>13</v>
      </c>
      <c r="AN80" s="86">
        <v>394</v>
      </c>
      <c r="AO80" s="86">
        <v>801</v>
      </c>
      <c r="AP80" s="86">
        <v>828</v>
      </c>
      <c r="AQ80" s="86">
        <v>563</v>
      </c>
      <c r="AR80" s="86">
        <v>237</v>
      </c>
      <c r="AS80" s="86">
        <v>84</v>
      </c>
      <c r="AT80" s="86">
        <v>19</v>
      </c>
      <c r="AU80" s="99">
        <v>2939</v>
      </c>
      <c r="AV80" s="86">
        <v>1337</v>
      </c>
      <c r="AW80" s="86">
        <v>8502</v>
      </c>
      <c r="AX80" s="86">
        <v>11762</v>
      </c>
      <c r="AY80" s="86">
        <v>16428</v>
      </c>
      <c r="AZ80" s="86">
        <v>23040</v>
      </c>
      <c r="BA80" s="86">
        <v>22020</v>
      </c>
      <c r="BB80" s="86">
        <v>13241</v>
      </c>
      <c r="BC80" s="86">
        <v>8477</v>
      </c>
      <c r="BD80" s="99">
        <v>104807</v>
      </c>
      <c r="BE80" s="86">
        <v>4367</v>
      </c>
      <c r="BF80" s="86">
        <v>15371</v>
      </c>
      <c r="BG80" s="86">
        <v>18828</v>
      </c>
      <c r="BH80" s="86">
        <v>21008</v>
      </c>
      <c r="BI80" s="86">
        <v>20504</v>
      </c>
      <c r="BJ80" s="86">
        <v>14691</v>
      </c>
      <c r="BK80" s="86">
        <v>9307</v>
      </c>
      <c r="BL80" s="86">
        <v>4140</v>
      </c>
      <c r="BM80" s="99">
        <v>108216</v>
      </c>
      <c r="BN80" s="86">
        <v>1</v>
      </c>
      <c r="BO80" s="86">
        <v>11</v>
      </c>
      <c r="BP80" s="86">
        <v>17</v>
      </c>
      <c r="BQ80" s="86">
        <v>9</v>
      </c>
      <c r="BR80" s="86">
        <v>10</v>
      </c>
      <c r="BS80" s="86">
        <v>10</v>
      </c>
      <c r="BT80" s="86">
        <v>1</v>
      </c>
      <c r="BU80" s="86">
        <v>1</v>
      </c>
      <c r="BV80" s="99">
        <v>60</v>
      </c>
      <c r="BW80" s="86">
        <v>269383</v>
      </c>
    </row>
    <row r="81" spans="1:75" s="79" customFormat="1" x14ac:dyDescent="0.15">
      <c r="A81" s="215" t="s">
        <v>45</v>
      </c>
      <c r="B81" s="96" t="s">
        <v>199</v>
      </c>
      <c r="C81" s="96"/>
      <c r="D81" s="96">
        <v>3</v>
      </c>
      <c r="E81" s="96">
        <v>3</v>
      </c>
      <c r="F81" s="96">
        <v>7</v>
      </c>
      <c r="G81" s="96">
        <v>6</v>
      </c>
      <c r="H81" s="96">
        <v>4</v>
      </c>
      <c r="I81" s="96">
        <v>3</v>
      </c>
      <c r="J81" s="96">
        <v>1</v>
      </c>
      <c r="K81" s="97">
        <v>27</v>
      </c>
      <c r="L81" s="96"/>
      <c r="M81" s="96"/>
      <c r="N81" s="96">
        <v>2</v>
      </c>
      <c r="O81" s="96">
        <v>2</v>
      </c>
      <c r="P81" s="96">
        <v>1</v>
      </c>
      <c r="Q81" s="96"/>
      <c r="R81" s="96"/>
      <c r="S81" s="96"/>
      <c r="T81" s="97">
        <v>5</v>
      </c>
      <c r="U81" s="96">
        <v>44</v>
      </c>
      <c r="V81" s="96">
        <v>463</v>
      </c>
      <c r="W81" s="96">
        <v>1174</v>
      </c>
      <c r="X81" s="96">
        <v>1078</v>
      </c>
      <c r="Y81" s="96">
        <v>1026</v>
      </c>
      <c r="Z81" s="96">
        <v>996</v>
      </c>
      <c r="AA81" s="96">
        <v>711</v>
      </c>
      <c r="AB81" s="96">
        <v>301</v>
      </c>
      <c r="AC81" s="97">
        <v>5793</v>
      </c>
      <c r="AD81" s="96"/>
      <c r="AE81" s="96">
        <v>2</v>
      </c>
      <c r="AF81" s="96">
        <v>14</v>
      </c>
      <c r="AG81" s="96">
        <v>8</v>
      </c>
      <c r="AH81" s="96">
        <v>6</v>
      </c>
      <c r="AI81" s="96">
        <v>3</v>
      </c>
      <c r="AJ81" s="96">
        <v>1</v>
      </c>
      <c r="AK81" s="96"/>
      <c r="AL81" s="97">
        <v>34</v>
      </c>
      <c r="AM81" s="96">
        <v>1</v>
      </c>
      <c r="AN81" s="96">
        <v>15</v>
      </c>
      <c r="AO81" s="96">
        <v>56</v>
      </c>
      <c r="AP81" s="96">
        <v>42</v>
      </c>
      <c r="AQ81" s="96">
        <v>19</v>
      </c>
      <c r="AR81" s="96">
        <v>21</v>
      </c>
      <c r="AS81" s="96">
        <v>3</v>
      </c>
      <c r="AT81" s="96">
        <v>3</v>
      </c>
      <c r="AU81" s="97">
        <v>160</v>
      </c>
      <c r="AV81" s="96">
        <v>14</v>
      </c>
      <c r="AW81" s="96">
        <v>163</v>
      </c>
      <c r="AX81" s="96">
        <v>409</v>
      </c>
      <c r="AY81" s="96">
        <v>477</v>
      </c>
      <c r="AZ81" s="96">
        <v>672</v>
      </c>
      <c r="BA81" s="96">
        <v>814</v>
      </c>
      <c r="BB81" s="96">
        <v>606</v>
      </c>
      <c r="BC81" s="96">
        <v>298</v>
      </c>
      <c r="BD81" s="97">
        <v>3453</v>
      </c>
      <c r="BE81" s="96">
        <v>207</v>
      </c>
      <c r="BF81" s="96">
        <v>941</v>
      </c>
      <c r="BG81" s="96">
        <v>1647</v>
      </c>
      <c r="BH81" s="96">
        <v>1484</v>
      </c>
      <c r="BI81" s="96">
        <v>1254</v>
      </c>
      <c r="BJ81" s="96">
        <v>1109</v>
      </c>
      <c r="BK81" s="96">
        <v>738</v>
      </c>
      <c r="BL81" s="96">
        <v>234</v>
      </c>
      <c r="BM81" s="97">
        <v>7614</v>
      </c>
      <c r="BN81" s="96"/>
      <c r="BO81" s="96"/>
      <c r="BP81" s="96">
        <v>3</v>
      </c>
      <c r="BQ81" s="96">
        <v>1</v>
      </c>
      <c r="BR81" s="96"/>
      <c r="BS81" s="96">
        <v>1</v>
      </c>
      <c r="BT81" s="96"/>
      <c r="BU81" s="96"/>
      <c r="BV81" s="97">
        <v>5</v>
      </c>
      <c r="BW81" s="98">
        <v>17091</v>
      </c>
    </row>
    <row r="82" spans="1:75" s="79" customFormat="1" x14ac:dyDescent="0.15">
      <c r="A82" s="216"/>
      <c r="B82" s="96" t="s">
        <v>205</v>
      </c>
      <c r="C82" s="96"/>
      <c r="D82" s="96">
        <v>2</v>
      </c>
      <c r="E82" s="96">
        <v>9</v>
      </c>
      <c r="F82" s="96">
        <v>13</v>
      </c>
      <c r="G82" s="96">
        <v>10</v>
      </c>
      <c r="H82" s="96">
        <v>8</v>
      </c>
      <c r="I82" s="96">
        <v>4</v>
      </c>
      <c r="J82" s="96"/>
      <c r="K82" s="97">
        <v>46</v>
      </c>
      <c r="L82" s="96"/>
      <c r="M82" s="96"/>
      <c r="N82" s="96"/>
      <c r="O82" s="96">
        <v>3</v>
      </c>
      <c r="P82" s="96">
        <v>3</v>
      </c>
      <c r="Q82" s="96">
        <v>2</v>
      </c>
      <c r="R82" s="96"/>
      <c r="S82" s="96"/>
      <c r="T82" s="97">
        <v>8</v>
      </c>
      <c r="U82" s="96">
        <v>29</v>
      </c>
      <c r="V82" s="96">
        <v>318</v>
      </c>
      <c r="W82" s="96">
        <v>872</v>
      </c>
      <c r="X82" s="96">
        <v>872</v>
      </c>
      <c r="Y82" s="96">
        <v>799</v>
      </c>
      <c r="Z82" s="96">
        <v>702</v>
      </c>
      <c r="AA82" s="96">
        <v>566</v>
      </c>
      <c r="AB82" s="96">
        <v>247</v>
      </c>
      <c r="AC82" s="97">
        <v>4405</v>
      </c>
      <c r="AD82" s="96"/>
      <c r="AE82" s="96">
        <v>6</v>
      </c>
      <c r="AF82" s="96">
        <v>16</v>
      </c>
      <c r="AG82" s="96">
        <v>19</v>
      </c>
      <c r="AH82" s="96">
        <v>11</v>
      </c>
      <c r="AI82" s="96">
        <v>15</v>
      </c>
      <c r="AJ82" s="96">
        <v>1</v>
      </c>
      <c r="AK82" s="96"/>
      <c r="AL82" s="97">
        <v>68</v>
      </c>
      <c r="AM82" s="96"/>
      <c r="AN82" s="96">
        <v>21</v>
      </c>
      <c r="AO82" s="96">
        <v>107</v>
      </c>
      <c r="AP82" s="96">
        <v>49</v>
      </c>
      <c r="AQ82" s="96">
        <v>33</v>
      </c>
      <c r="AR82" s="96">
        <v>23</v>
      </c>
      <c r="AS82" s="96">
        <v>20</v>
      </c>
      <c r="AT82" s="96">
        <v>3</v>
      </c>
      <c r="AU82" s="97">
        <v>256</v>
      </c>
      <c r="AV82" s="96">
        <v>45</v>
      </c>
      <c r="AW82" s="96">
        <v>267</v>
      </c>
      <c r="AX82" s="96">
        <v>545</v>
      </c>
      <c r="AY82" s="96">
        <v>552</v>
      </c>
      <c r="AZ82" s="96">
        <v>812</v>
      </c>
      <c r="BA82" s="96">
        <v>970</v>
      </c>
      <c r="BB82" s="96">
        <v>718</v>
      </c>
      <c r="BC82" s="96">
        <v>367</v>
      </c>
      <c r="BD82" s="97">
        <v>4276</v>
      </c>
      <c r="BE82" s="96">
        <v>216</v>
      </c>
      <c r="BF82" s="96">
        <v>1072</v>
      </c>
      <c r="BG82" s="96">
        <v>2113</v>
      </c>
      <c r="BH82" s="96">
        <v>1937</v>
      </c>
      <c r="BI82" s="96">
        <v>1688</v>
      </c>
      <c r="BJ82" s="96">
        <v>1336</v>
      </c>
      <c r="BK82" s="96">
        <v>988</v>
      </c>
      <c r="BL82" s="96">
        <v>321</v>
      </c>
      <c r="BM82" s="97">
        <v>9671</v>
      </c>
      <c r="BN82" s="96"/>
      <c r="BO82" s="96"/>
      <c r="BP82" s="96">
        <v>5</v>
      </c>
      <c r="BQ82" s="96">
        <v>1</v>
      </c>
      <c r="BR82" s="96">
        <v>1</v>
      </c>
      <c r="BS82" s="96">
        <v>1</v>
      </c>
      <c r="BT82" s="96"/>
      <c r="BU82" s="96"/>
      <c r="BV82" s="97">
        <v>8</v>
      </c>
      <c r="BW82" s="98">
        <v>18738</v>
      </c>
    </row>
    <row r="83" spans="1:75" s="79" customFormat="1" x14ac:dyDescent="0.15">
      <c r="A83" s="217"/>
      <c r="B83" s="96" t="s">
        <v>276</v>
      </c>
      <c r="C83" s="96"/>
      <c r="D83" s="96">
        <v>0</v>
      </c>
      <c r="E83" s="96">
        <v>2</v>
      </c>
      <c r="F83" s="96">
        <v>1</v>
      </c>
      <c r="G83" s="96">
        <v>0</v>
      </c>
      <c r="H83" s="96">
        <v>1</v>
      </c>
      <c r="I83" s="96">
        <v>0</v>
      </c>
      <c r="J83" s="96">
        <v>0</v>
      </c>
      <c r="K83" s="97">
        <v>4</v>
      </c>
      <c r="L83" s="96"/>
      <c r="M83" s="96">
        <v>2</v>
      </c>
      <c r="N83" s="96">
        <v>0</v>
      </c>
      <c r="O83" s="96">
        <v>0</v>
      </c>
      <c r="P83" s="96">
        <v>0</v>
      </c>
      <c r="Q83" s="96">
        <v>0</v>
      </c>
      <c r="R83" s="96"/>
      <c r="S83" s="96"/>
      <c r="T83" s="97">
        <v>2</v>
      </c>
      <c r="U83" s="96">
        <v>1</v>
      </c>
      <c r="V83" s="96">
        <v>47</v>
      </c>
      <c r="W83" s="96">
        <v>104</v>
      </c>
      <c r="X83" s="96">
        <v>43</v>
      </c>
      <c r="Y83" s="96">
        <v>32</v>
      </c>
      <c r="Z83" s="96">
        <v>13</v>
      </c>
      <c r="AA83" s="96">
        <v>22</v>
      </c>
      <c r="AB83" s="96">
        <v>6</v>
      </c>
      <c r="AC83" s="97">
        <v>268</v>
      </c>
      <c r="AD83" s="96"/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>
        <v>0</v>
      </c>
      <c r="AN83" s="96">
        <v>3</v>
      </c>
      <c r="AO83" s="96">
        <v>4</v>
      </c>
      <c r="AP83" s="96">
        <v>1</v>
      </c>
      <c r="AQ83" s="96">
        <v>2</v>
      </c>
      <c r="AR83" s="96">
        <v>1</v>
      </c>
      <c r="AS83" s="96">
        <v>0</v>
      </c>
      <c r="AT83" s="96">
        <v>0</v>
      </c>
      <c r="AU83" s="97">
        <v>11</v>
      </c>
      <c r="AV83" s="96">
        <v>1</v>
      </c>
      <c r="AW83" s="96">
        <v>20</v>
      </c>
      <c r="AX83" s="96">
        <v>21</v>
      </c>
      <c r="AY83" s="96">
        <v>16</v>
      </c>
      <c r="AZ83" s="96">
        <v>14</v>
      </c>
      <c r="BA83" s="96">
        <v>16</v>
      </c>
      <c r="BB83" s="96">
        <v>14</v>
      </c>
      <c r="BC83" s="96">
        <v>4</v>
      </c>
      <c r="BD83" s="97">
        <v>106</v>
      </c>
      <c r="BE83" s="96">
        <v>3</v>
      </c>
      <c r="BF83" s="96">
        <v>70</v>
      </c>
      <c r="BG83" s="96">
        <v>131</v>
      </c>
      <c r="BH83" s="96">
        <v>74</v>
      </c>
      <c r="BI83" s="96">
        <v>48</v>
      </c>
      <c r="BJ83" s="96">
        <v>47</v>
      </c>
      <c r="BK83" s="96">
        <v>31</v>
      </c>
      <c r="BL83" s="96">
        <v>10</v>
      </c>
      <c r="BM83" s="97">
        <v>414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811</v>
      </c>
    </row>
    <row r="84" spans="1:75" s="93" customFormat="1" x14ac:dyDescent="0.15">
      <c r="A84" s="83" t="s">
        <v>226</v>
      </c>
      <c r="B84" s="86"/>
      <c r="C84" s="86"/>
      <c r="D84" s="86">
        <v>5</v>
      </c>
      <c r="E84" s="86">
        <v>14</v>
      </c>
      <c r="F84" s="86">
        <v>21</v>
      </c>
      <c r="G84" s="86">
        <v>16</v>
      </c>
      <c r="H84" s="86">
        <v>13</v>
      </c>
      <c r="I84" s="86">
        <v>7</v>
      </c>
      <c r="J84" s="86">
        <v>1</v>
      </c>
      <c r="K84" s="99">
        <v>77</v>
      </c>
      <c r="L84" s="86"/>
      <c r="M84" s="86">
        <v>2</v>
      </c>
      <c r="N84" s="86">
        <v>2</v>
      </c>
      <c r="O84" s="86">
        <v>5</v>
      </c>
      <c r="P84" s="86">
        <v>4</v>
      </c>
      <c r="Q84" s="86">
        <v>2</v>
      </c>
      <c r="R84" s="86"/>
      <c r="S84" s="86"/>
      <c r="T84" s="99">
        <v>15</v>
      </c>
      <c r="U84" s="86">
        <v>74</v>
      </c>
      <c r="V84" s="86">
        <v>828</v>
      </c>
      <c r="W84" s="86">
        <v>2150</v>
      </c>
      <c r="X84" s="86">
        <v>1993</v>
      </c>
      <c r="Y84" s="86">
        <v>1857</v>
      </c>
      <c r="Z84" s="86">
        <v>1711</v>
      </c>
      <c r="AA84" s="86">
        <v>1299</v>
      </c>
      <c r="AB84" s="86">
        <v>554</v>
      </c>
      <c r="AC84" s="99">
        <v>10466</v>
      </c>
      <c r="AD84" s="86"/>
      <c r="AE84" s="86">
        <v>9</v>
      </c>
      <c r="AF84" s="86">
        <v>32</v>
      </c>
      <c r="AG84" s="86">
        <v>30</v>
      </c>
      <c r="AH84" s="86">
        <v>17</v>
      </c>
      <c r="AI84" s="86">
        <v>18</v>
      </c>
      <c r="AJ84" s="86">
        <v>2</v>
      </c>
      <c r="AK84" s="86"/>
      <c r="AL84" s="99">
        <v>108</v>
      </c>
      <c r="AM84" s="86">
        <v>1</v>
      </c>
      <c r="AN84" s="86">
        <v>39</v>
      </c>
      <c r="AO84" s="86">
        <v>167</v>
      </c>
      <c r="AP84" s="86">
        <v>92</v>
      </c>
      <c r="AQ84" s="86">
        <v>54</v>
      </c>
      <c r="AR84" s="86">
        <v>45</v>
      </c>
      <c r="AS84" s="86">
        <v>23</v>
      </c>
      <c r="AT84" s="86">
        <v>6</v>
      </c>
      <c r="AU84" s="99">
        <v>427</v>
      </c>
      <c r="AV84" s="86">
        <v>60</v>
      </c>
      <c r="AW84" s="86">
        <v>450</v>
      </c>
      <c r="AX84" s="86">
        <v>975</v>
      </c>
      <c r="AY84" s="86">
        <v>1045</v>
      </c>
      <c r="AZ84" s="86">
        <v>1498</v>
      </c>
      <c r="BA84" s="86">
        <v>1800</v>
      </c>
      <c r="BB84" s="86">
        <v>1338</v>
      </c>
      <c r="BC84" s="86">
        <v>669</v>
      </c>
      <c r="BD84" s="99">
        <v>7835</v>
      </c>
      <c r="BE84" s="86">
        <v>426</v>
      </c>
      <c r="BF84" s="86">
        <v>2083</v>
      </c>
      <c r="BG84" s="86">
        <v>3891</v>
      </c>
      <c r="BH84" s="86">
        <v>3495</v>
      </c>
      <c r="BI84" s="86">
        <v>2990</v>
      </c>
      <c r="BJ84" s="86">
        <v>2492</v>
      </c>
      <c r="BK84" s="86">
        <v>1757</v>
      </c>
      <c r="BL84" s="86">
        <v>565</v>
      </c>
      <c r="BM84" s="99">
        <v>17699</v>
      </c>
      <c r="BN84" s="86"/>
      <c r="BO84" s="86"/>
      <c r="BP84" s="86">
        <v>8</v>
      </c>
      <c r="BQ84" s="86">
        <v>2</v>
      </c>
      <c r="BR84" s="86">
        <v>1</v>
      </c>
      <c r="BS84" s="86">
        <v>2</v>
      </c>
      <c r="BT84" s="86"/>
      <c r="BU84" s="86"/>
      <c r="BV84" s="99">
        <v>13</v>
      </c>
      <c r="BW84" s="86">
        <v>36640</v>
      </c>
    </row>
    <row r="85" spans="1:75" s="79" customFormat="1" x14ac:dyDescent="0.15">
      <c r="A85" s="215" t="s">
        <v>44</v>
      </c>
      <c r="B85" s="96" t="s">
        <v>199</v>
      </c>
      <c r="C85" s="96">
        <v>1</v>
      </c>
      <c r="D85" s="96">
        <v>76</v>
      </c>
      <c r="E85" s="96">
        <v>184</v>
      </c>
      <c r="F85" s="96">
        <v>138</v>
      </c>
      <c r="G85" s="96">
        <v>116</v>
      </c>
      <c r="H85" s="96">
        <v>114</v>
      </c>
      <c r="I85" s="96">
        <v>40</v>
      </c>
      <c r="J85" s="96">
        <v>28</v>
      </c>
      <c r="K85" s="97">
        <v>697</v>
      </c>
      <c r="L85" s="96"/>
      <c r="M85" s="96">
        <v>16</v>
      </c>
      <c r="N85" s="96">
        <v>32</v>
      </c>
      <c r="O85" s="96">
        <v>22</v>
      </c>
      <c r="P85" s="96">
        <v>10</v>
      </c>
      <c r="Q85" s="96">
        <v>13</v>
      </c>
      <c r="R85" s="96">
        <v>4</v>
      </c>
      <c r="S85" s="96"/>
      <c r="T85" s="97">
        <v>97</v>
      </c>
      <c r="U85" s="96">
        <v>266</v>
      </c>
      <c r="V85" s="96">
        <v>5806</v>
      </c>
      <c r="W85" s="96">
        <v>11401</v>
      </c>
      <c r="X85" s="96">
        <v>9705</v>
      </c>
      <c r="Y85" s="96">
        <v>8556</v>
      </c>
      <c r="Z85" s="96">
        <v>10443</v>
      </c>
      <c r="AA85" s="96">
        <v>8455</v>
      </c>
      <c r="AB85" s="96">
        <v>5041</v>
      </c>
      <c r="AC85" s="97">
        <v>59673</v>
      </c>
      <c r="AD85" s="96">
        <v>3</v>
      </c>
      <c r="AE85" s="96">
        <v>92</v>
      </c>
      <c r="AF85" s="96">
        <v>230</v>
      </c>
      <c r="AG85" s="96">
        <v>136</v>
      </c>
      <c r="AH85" s="96">
        <v>73</v>
      </c>
      <c r="AI85" s="96">
        <v>56</v>
      </c>
      <c r="AJ85" s="96">
        <v>28</v>
      </c>
      <c r="AK85" s="96">
        <v>3</v>
      </c>
      <c r="AL85" s="97">
        <v>621</v>
      </c>
      <c r="AM85" s="96">
        <v>8</v>
      </c>
      <c r="AN85" s="96">
        <v>432</v>
      </c>
      <c r="AO85" s="96">
        <v>964</v>
      </c>
      <c r="AP85" s="96">
        <v>679</v>
      </c>
      <c r="AQ85" s="96">
        <v>300</v>
      </c>
      <c r="AR85" s="96">
        <v>253</v>
      </c>
      <c r="AS85" s="96">
        <v>97</v>
      </c>
      <c r="AT85" s="96">
        <v>32</v>
      </c>
      <c r="AU85" s="97">
        <v>2765</v>
      </c>
      <c r="AV85" s="96">
        <v>430</v>
      </c>
      <c r="AW85" s="96">
        <v>5475</v>
      </c>
      <c r="AX85" s="96">
        <v>11636</v>
      </c>
      <c r="AY85" s="96">
        <v>11894</v>
      </c>
      <c r="AZ85" s="96">
        <v>14716</v>
      </c>
      <c r="BA85" s="96">
        <v>18266</v>
      </c>
      <c r="BB85" s="96">
        <v>13294</v>
      </c>
      <c r="BC85" s="96">
        <v>9919</v>
      </c>
      <c r="BD85" s="97">
        <v>85630</v>
      </c>
      <c r="BE85" s="96">
        <v>1721</v>
      </c>
      <c r="BF85" s="96">
        <v>14225</v>
      </c>
      <c r="BG85" s="96">
        <v>23929</v>
      </c>
      <c r="BH85" s="96">
        <v>18925</v>
      </c>
      <c r="BI85" s="96">
        <v>13833</v>
      </c>
      <c r="BJ85" s="96">
        <v>13119</v>
      </c>
      <c r="BK85" s="96">
        <v>8534</v>
      </c>
      <c r="BL85" s="96">
        <v>4205</v>
      </c>
      <c r="BM85" s="97">
        <v>98491</v>
      </c>
      <c r="BN85" s="96">
        <v>1</v>
      </c>
      <c r="BO85" s="96">
        <v>25</v>
      </c>
      <c r="BP85" s="96">
        <v>39</v>
      </c>
      <c r="BQ85" s="96">
        <v>33</v>
      </c>
      <c r="BR85" s="96">
        <v>34</v>
      </c>
      <c r="BS85" s="96">
        <v>20</v>
      </c>
      <c r="BT85" s="96">
        <v>5</v>
      </c>
      <c r="BU85" s="96">
        <v>1</v>
      </c>
      <c r="BV85" s="97">
        <v>158</v>
      </c>
      <c r="BW85" s="98">
        <v>248132</v>
      </c>
    </row>
    <row r="86" spans="1:75" s="79" customFormat="1" x14ac:dyDescent="0.15">
      <c r="A86" s="216"/>
      <c r="B86" s="96" t="s">
        <v>205</v>
      </c>
      <c r="C86" s="96">
        <v>1</v>
      </c>
      <c r="D86" s="96">
        <v>150</v>
      </c>
      <c r="E86" s="96">
        <v>375</v>
      </c>
      <c r="F86" s="96">
        <v>281</v>
      </c>
      <c r="G86" s="96">
        <v>196</v>
      </c>
      <c r="H86" s="96">
        <v>166</v>
      </c>
      <c r="I86" s="96">
        <v>74</v>
      </c>
      <c r="J86" s="96">
        <v>17</v>
      </c>
      <c r="K86" s="97">
        <v>1260</v>
      </c>
      <c r="L86" s="96">
        <v>3</v>
      </c>
      <c r="M86" s="96">
        <v>11</v>
      </c>
      <c r="N86" s="96">
        <v>26</v>
      </c>
      <c r="O86" s="96">
        <v>18</v>
      </c>
      <c r="P86" s="96">
        <v>11</v>
      </c>
      <c r="Q86" s="96">
        <v>9</v>
      </c>
      <c r="R86" s="96">
        <v>5</v>
      </c>
      <c r="S86" s="96">
        <v>3</v>
      </c>
      <c r="T86" s="97">
        <v>86</v>
      </c>
      <c r="U86" s="96">
        <v>164</v>
      </c>
      <c r="V86" s="96">
        <v>3895</v>
      </c>
      <c r="W86" s="96">
        <v>8016</v>
      </c>
      <c r="X86" s="96">
        <v>6473</v>
      </c>
      <c r="Y86" s="96">
        <v>5538</v>
      </c>
      <c r="Z86" s="96">
        <v>6575</v>
      </c>
      <c r="AA86" s="96">
        <v>5299</v>
      </c>
      <c r="AB86" s="96">
        <v>2834</v>
      </c>
      <c r="AC86" s="97">
        <v>38794</v>
      </c>
      <c r="AD86" s="96">
        <v>1</v>
      </c>
      <c r="AE86" s="96">
        <v>80</v>
      </c>
      <c r="AF86" s="96">
        <v>197</v>
      </c>
      <c r="AG86" s="96">
        <v>130</v>
      </c>
      <c r="AH86" s="96">
        <v>89</v>
      </c>
      <c r="AI86" s="96">
        <v>49</v>
      </c>
      <c r="AJ86" s="96">
        <v>25</v>
      </c>
      <c r="AK86" s="96">
        <v>6</v>
      </c>
      <c r="AL86" s="97">
        <v>577</v>
      </c>
      <c r="AM86" s="96">
        <v>11</v>
      </c>
      <c r="AN86" s="96">
        <v>502</v>
      </c>
      <c r="AO86" s="96">
        <v>1470</v>
      </c>
      <c r="AP86" s="96">
        <v>1093</v>
      </c>
      <c r="AQ86" s="96">
        <v>570</v>
      </c>
      <c r="AR86" s="96">
        <v>311</v>
      </c>
      <c r="AS86" s="96">
        <v>138</v>
      </c>
      <c r="AT86" s="96">
        <v>45</v>
      </c>
      <c r="AU86" s="97">
        <v>4140</v>
      </c>
      <c r="AV86" s="96">
        <v>654</v>
      </c>
      <c r="AW86" s="96">
        <v>7142</v>
      </c>
      <c r="AX86" s="96">
        <v>12683</v>
      </c>
      <c r="AY86" s="96">
        <v>12176</v>
      </c>
      <c r="AZ86" s="96">
        <v>15298</v>
      </c>
      <c r="BA86" s="96">
        <v>19042</v>
      </c>
      <c r="BB86" s="96">
        <v>12928</v>
      </c>
      <c r="BC86" s="96">
        <v>8241</v>
      </c>
      <c r="BD86" s="97">
        <v>88164</v>
      </c>
      <c r="BE86" s="96">
        <v>1584</v>
      </c>
      <c r="BF86" s="96">
        <v>14371</v>
      </c>
      <c r="BG86" s="96">
        <v>24246</v>
      </c>
      <c r="BH86" s="96">
        <v>19136</v>
      </c>
      <c r="BI86" s="96">
        <v>14300</v>
      </c>
      <c r="BJ86" s="96">
        <v>12798</v>
      </c>
      <c r="BK86" s="96">
        <v>8586</v>
      </c>
      <c r="BL86" s="96">
        <v>3598</v>
      </c>
      <c r="BM86" s="97">
        <v>98619</v>
      </c>
      <c r="BN86" s="96"/>
      <c r="BO86" s="96">
        <v>18</v>
      </c>
      <c r="BP86" s="96">
        <v>39</v>
      </c>
      <c r="BQ86" s="96">
        <v>35</v>
      </c>
      <c r="BR86" s="96">
        <v>21</v>
      </c>
      <c r="BS86" s="96">
        <v>15</v>
      </c>
      <c r="BT86" s="96">
        <v>8</v>
      </c>
      <c r="BU86" s="96">
        <v>1</v>
      </c>
      <c r="BV86" s="97">
        <v>137</v>
      </c>
      <c r="BW86" s="98">
        <v>231777</v>
      </c>
    </row>
    <row r="87" spans="1:75" s="79" customFormat="1" x14ac:dyDescent="0.15">
      <c r="A87" s="217"/>
      <c r="B87" s="96" t="s">
        <v>276</v>
      </c>
      <c r="C87" s="96">
        <v>1</v>
      </c>
      <c r="D87" s="96">
        <v>12</v>
      </c>
      <c r="E87" s="96">
        <v>18</v>
      </c>
      <c r="F87" s="96">
        <v>19</v>
      </c>
      <c r="G87" s="96">
        <v>11</v>
      </c>
      <c r="H87" s="96">
        <v>11</v>
      </c>
      <c r="I87" s="96">
        <v>7</v>
      </c>
      <c r="J87" s="96">
        <v>1</v>
      </c>
      <c r="K87" s="97">
        <v>80</v>
      </c>
      <c r="L87" s="96">
        <v>0</v>
      </c>
      <c r="M87" s="96">
        <v>1</v>
      </c>
      <c r="N87" s="96">
        <v>3</v>
      </c>
      <c r="O87" s="96">
        <v>1</v>
      </c>
      <c r="P87" s="96">
        <v>2</v>
      </c>
      <c r="Q87" s="96">
        <v>2</v>
      </c>
      <c r="R87" s="96">
        <v>1</v>
      </c>
      <c r="S87" s="96">
        <v>1</v>
      </c>
      <c r="T87" s="97">
        <v>11</v>
      </c>
      <c r="U87" s="96">
        <v>35</v>
      </c>
      <c r="V87" s="96">
        <v>697</v>
      </c>
      <c r="W87" s="96">
        <v>492</v>
      </c>
      <c r="X87" s="96">
        <v>311</v>
      </c>
      <c r="Y87" s="96">
        <v>168</v>
      </c>
      <c r="Z87" s="96">
        <v>183</v>
      </c>
      <c r="AA87" s="96">
        <v>121</v>
      </c>
      <c r="AB87" s="96">
        <v>79</v>
      </c>
      <c r="AC87" s="97">
        <v>2086</v>
      </c>
      <c r="AD87" s="96">
        <v>1</v>
      </c>
      <c r="AE87" s="96">
        <v>13</v>
      </c>
      <c r="AF87" s="96">
        <v>12</v>
      </c>
      <c r="AG87" s="96">
        <v>8</v>
      </c>
      <c r="AH87" s="96">
        <v>1</v>
      </c>
      <c r="AI87" s="96">
        <v>6</v>
      </c>
      <c r="AJ87" s="96">
        <v>1</v>
      </c>
      <c r="AK87" s="96">
        <v>1</v>
      </c>
      <c r="AL87" s="97">
        <v>43</v>
      </c>
      <c r="AM87" s="96">
        <v>4</v>
      </c>
      <c r="AN87" s="96">
        <v>47</v>
      </c>
      <c r="AO87" s="96">
        <v>61</v>
      </c>
      <c r="AP87" s="96">
        <v>29</v>
      </c>
      <c r="AQ87" s="96">
        <v>14</v>
      </c>
      <c r="AR87" s="96">
        <v>5</v>
      </c>
      <c r="AS87" s="96">
        <v>2</v>
      </c>
      <c r="AT87" s="96">
        <v>0</v>
      </c>
      <c r="AU87" s="97">
        <v>162</v>
      </c>
      <c r="AV87" s="96">
        <v>25</v>
      </c>
      <c r="AW87" s="96">
        <v>556</v>
      </c>
      <c r="AX87" s="96">
        <v>355</v>
      </c>
      <c r="AY87" s="96">
        <v>247</v>
      </c>
      <c r="AZ87" s="96">
        <v>213</v>
      </c>
      <c r="BA87" s="96">
        <v>212</v>
      </c>
      <c r="BB87" s="96">
        <v>142</v>
      </c>
      <c r="BC87" s="96">
        <v>104</v>
      </c>
      <c r="BD87" s="97">
        <v>1854</v>
      </c>
      <c r="BE87" s="96">
        <v>86</v>
      </c>
      <c r="BF87" s="96">
        <v>1512</v>
      </c>
      <c r="BG87" s="96">
        <v>1083</v>
      </c>
      <c r="BH87" s="96">
        <v>661</v>
      </c>
      <c r="BI87" s="96">
        <v>413</v>
      </c>
      <c r="BJ87" s="96">
        <v>318</v>
      </c>
      <c r="BK87" s="96">
        <v>170</v>
      </c>
      <c r="BL87" s="96">
        <v>101</v>
      </c>
      <c r="BM87" s="97">
        <v>4344</v>
      </c>
      <c r="BN87" s="96">
        <v>0</v>
      </c>
      <c r="BO87" s="96">
        <v>6</v>
      </c>
      <c r="BP87" s="96">
        <v>4</v>
      </c>
      <c r="BQ87" s="96">
        <v>2</v>
      </c>
      <c r="BR87" s="96">
        <v>5</v>
      </c>
      <c r="BS87" s="96">
        <v>2</v>
      </c>
      <c r="BT87" s="96">
        <v>0</v>
      </c>
      <c r="BU87" s="96">
        <v>1</v>
      </c>
      <c r="BV87" s="97">
        <v>20</v>
      </c>
      <c r="BW87" s="98">
        <v>8600</v>
      </c>
    </row>
    <row r="88" spans="1:75" s="93" customFormat="1" x14ac:dyDescent="0.15">
      <c r="A88" s="83" t="s">
        <v>227</v>
      </c>
      <c r="B88" s="86"/>
      <c r="C88" s="86">
        <v>3</v>
      </c>
      <c r="D88" s="86">
        <v>238</v>
      </c>
      <c r="E88" s="86">
        <v>577</v>
      </c>
      <c r="F88" s="86">
        <v>438</v>
      </c>
      <c r="G88" s="86">
        <v>323</v>
      </c>
      <c r="H88" s="86">
        <v>291</v>
      </c>
      <c r="I88" s="86">
        <v>121</v>
      </c>
      <c r="J88" s="86">
        <v>46</v>
      </c>
      <c r="K88" s="99">
        <v>2037</v>
      </c>
      <c r="L88" s="86">
        <v>3</v>
      </c>
      <c r="M88" s="86">
        <v>28</v>
      </c>
      <c r="N88" s="86">
        <v>61</v>
      </c>
      <c r="O88" s="86">
        <v>41</v>
      </c>
      <c r="P88" s="86">
        <v>23</v>
      </c>
      <c r="Q88" s="86">
        <v>24</v>
      </c>
      <c r="R88" s="86">
        <v>10</v>
      </c>
      <c r="S88" s="86">
        <v>4</v>
      </c>
      <c r="T88" s="99">
        <v>194</v>
      </c>
      <c r="U88" s="86">
        <v>465</v>
      </c>
      <c r="V88" s="86">
        <v>10398</v>
      </c>
      <c r="W88" s="86">
        <v>19909</v>
      </c>
      <c r="X88" s="86">
        <v>16489</v>
      </c>
      <c r="Y88" s="86">
        <v>14262</v>
      </c>
      <c r="Z88" s="86">
        <v>17201</v>
      </c>
      <c r="AA88" s="86">
        <v>13875</v>
      </c>
      <c r="AB88" s="86">
        <v>7954</v>
      </c>
      <c r="AC88" s="99">
        <v>100553</v>
      </c>
      <c r="AD88" s="86">
        <v>5</v>
      </c>
      <c r="AE88" s="86">
        <v>185</v>
      </c>
      <c r="AF88" s="86">
        <v>439</v>
      </c>
      <c r="AG88" s="86">
        <v>274</v>
      </c>
      <c r="AH88" s="86">
        <v>163</v>
      </c>
      <c r="AI88" s="86">
        <v>111</v>
      </c>
      <c r="AJ88" s="86">
        <v>54</v>
      </c>
      <c r="AK88" s="86">
        <v>10</v>
      </c>
      <c r="AL88" s="99">
        <v>1241</v>
      </c>
      <c r="AM88" s="86">
        <v>23</v>
      </c>
      <c r="AN88" s="86">
        <v>981</v>
      </c>
      <c r="AO88" s="86">
        <v>2495</v>
      </c>
      <c r="AP88" s="86">
        <v>1801</v>
      </c>
      <c r="AQ88" s="86">
        <v>884</v>
      </c>
      <c r="AR88" s="86">
        <v>569</v>
      </c>
      <c r="AS88" s="86">
        <v>237</v>
      </c>
      <c r="AT88" s="86">
        <v>77</v>
      </c>
      <c r="AU88" s="99">
        <v>7067</v>
      </c>
      <c r="AV88" s="86">
        <v>1109</v>
      </c>
      <c r="AW88" s="86">
        <v>13173</v>
      </c>
      <c r="AX88" s="86">
        <v>24674</v>
      </c>
      <c r="AY88" s="86">
        <v>24317</v>
      </c>
      <c r="AZ88" s="86">
        <v>30227</v>
      </c>
      <c r="BA88" s="86">
        <v>37520</v>
      </c>
      <c r="BB88" s="86">
        <v>26364</v>
      </c>
      <c r="BC88" s="86">
        <v>18264</v>
      </c>
      <c r="BD88" s="99">
        <v>175648</v>
      </c>
      <c r="BE88" s="86">
        <v>3391</v>
      </c>
      <c r="BF88" s="86">
        <v>30108</v>
      </c>
      <c r="BG88" s="86">
        <v>49258</v>
      </c>
      <c r="BH88" s="86">
        <v>38722</v>
      </c>
      <c r="BI88" s="86">
        <v>28546</v>
      </c>
      <c r="BJ88" s="86">
        <v>26235</v>
      </c>
      <c r="BK88" s="86">
        <v>17290</v>
      </c>
      <c r="BL88" s="86">
        <v>7904</v>
      </c>
      <c r="BM88" s="99">
        <v>201454</v>
      </c>
      <c r="BN88" s="86">
        <v>1</v>
      </c>
      <c r="BO88" s="86">
        <v>49</v>
      </c>
      <c r="BP88" s="86">
        <v>82</v>
      </c>
      <c r="BQ88" s="86">
        <v>70</v>
      </c>
      <c r="BR88" s="86">
        <v>60</v>
      </c>
      <c r="BS88" s="86">
        <v>37</v>
      </c>
      <c r="BT88" s="86">
        <v>13</v>
      </c>
      <c r="BU88" s="86">
        <v>3</v>
      </c>
      <c r="BV88" s="99">
        <v>315</v>
      </c>
      <c r="BW88" s="86">
        <v>488509</v>
      </c>
    </row>
    <row r="89" spans="1:75" s="79" customFormat="1" x14ac:dyDescent="0.15">
      <c r="A89" s="215" t="s">
        <v>43</v>
      </c>
      <c r="B89" s="96" t="s">
        <v>199</v>
      </c>
      <c r="C89" s="96">
        <v>1</v>
      </c>
      <c r="D89" s="96">
        <v>6</v>
      </c>
      <c r="E89" s="96">
        <v>4</v>
      </c>
      <c r="F89" s="96">
        <v>6</v>
      </c>
      <c r="G89" s="96">
        <v>3</v>
      </c>
      <c r="H89" s="96">
        <v>4</v>
      </c>
      <c r="I89" s="96">
        <v>1</v>
      </c>
      <c r="J89" s="96"/>
      <c r="K89" s="97">
        <v>25</v>
      </c>
      <c r="L89" s="96"/>
      <c r="M89" s="96"/>
      <c r="N89" s="96"/>
      <c r="O89" s="96">
        <v>1</v>
      </c>
      <c r="P89" s="96"/>
      <c r="Q89" s="96"/>
      <c r="R89" s="96"/>
      <c r="S89" s="96"/>
      <c r="T89" s="97">
        <v>1</v>
      </c>
      <c r="U89" s="96">
        <v>12</v>
      </c>
      <c r="V89" s="96">
        <v>90</v>
      </c>
      <c r="W89" s="96">
        <v>137</v>
      </c>
      <c r="X89" s="96">
        <v>189</v>
      </c>
      <c r="Y89" s="96">
        <v>245</v>
      </c>
      <c r="Z89" s="96">
        <v>417</v>
      </c>
      <c r="AA89" s="96">
        <v>295</v>
      </c>
      <c r="AB89" s="96">
        <v>130</v>
      </c>
      <c r="AC89" s="97">
        <v>1515</v>
      </c>
      <c r="AD89" s="96"/>
      <c r="AE89" s="96">
        <v>3</v>
      </c>
      <c r="AF89" s="96">
        <v>7</v>
      </c>
      <c r="AG89" s="96">
        <v>1</v>
      </c>
      <c r="AH89" s="96">
        <v>1</v>
      </c>
      <c r="AI89" s="96"/>
      <c r="AJ89" s="96"/>
      <c r="AK89" s="96"/>
      <c r="AL89" s="97">
        <v>12</v>
      </c>
      <c r="AM89" s="96">
        <v>1</v>
      </c>
      <c r="AN89" s="96">
        <v>9</v>
      </c>
      <c r="AO89" s="96">
        <v>15</v>
      </c>
      <c r="AP89" s="96">
        <v>25</v>
      </c>
      <c r="AQ89" s="96">
        <v>8</v>
      </c>
      <c r="AR89" s="96">
        <v>6</v>
      </c>
      <c r="AS89" s="96">
        <v>8</v>
      </c>
      <c r="AT89" s="96"/>
      <c r="AU89" s="97">
        <v>72</v>
      </c>
      <c r="AV89" s="96">
        <v>72</v>
      </c>
      <c r="AW89" s="96">
        <v>394</v>
      </c>
      <c r="AX89" s="96">
        <v>580</v>
      </c>
      <c r="AY89" s="96">
        <v>712</v>
      </c>
      <c r="AZ89" s="96">
        <v>1060</v>
      </c>
      <c r="BA89" s="96">
        <v>1349</v>
      </c>
      <c r="BB89" s="96">
        <v>847</v>
      </c>
      <c r="BC89" s="96">
        <v>426</v>
      </c>
      <c r="BD89" s="97">
        <v>5440</v>
      </c>
      <c r="BE89" s="96">
        <v>145</v>
      </c>
      <c r="BF89" s="96">
        <v>493</v>
      </c>
      <c r="BG89" s="96">
        <v>607</v>
      </c>
      <c r="BH89" s="96">
        <v>648</v>
      </c>
      <c r="BI89" s="96">
        <v>667</v>
      </c>
      <c r="BJ89" s="96">
        <v>767</v>
      </c>
      <c r="BK89" s="96">
        <v>482</v>
      </c>
      <c r="BL89" s="96">
        <v>139</v>
      </c>
      <c r="BM89" s="97">
        <v>3948</v>
      </c>
      <c r="BN89" s="96"/>
      <c r="BO89" s="96"/>
      <c r="BP89" s="96"/>
      <c r="BQ89" s="96">
        <v>1</v>
      </c>
      <c r="BR89" s="96"/>
      <c r="BS89" s="96"/>
      <c r="BT89" s="96"/>
      <c r="BU89" s="96"/>
      <c r="BV89" s="97">
        <v>1</v>
      </c>
      <c r="BW89" s="98">
        <v>11014</v>
      </c>
    </row>
    <row r="90" spans="1:75" s="79" customFormat="1" x14ac:dyDescent="0.15">
      <c r="A90" s="216"/>
      <c r="B90" s="96" t="s">
        <v>205</v>
      </c>
      <c r="C90" s="96"/>
      <c r="D90" s="96">
        <v>4</v>
      </c>
      <c r="E90" s="96">
        <v>7</v>
      </c>
      <c r="F90" s="96">
        <v>11</v>
      </c>
      <c r="G90" s="96">
        <v>8</v>
      </c>
      <c r="H90" s="96">
        <v>5</v>
      </c>
      <c r="I90" s="96">
        <v>4</v>
      </c>
      <c r="J90" s="96"/>
      <c r="K90" s="97">
        <v>39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1</v>
      </c>
      <c r="V90" s="96">
        <v>62</v>
      </c>
      <c r="W90" s="96">
        <v>89</v>
      </c>
      <c r="X90" s="96">
        <v>100</v>
      </c>
      <c r="Y90" s="96">
        <v>115</v>
      </c>
      <c r="Z90" s="96">
        <v>200</v>
      </c>
      <c r="AA90" s="96">
        <v>209</v>
      </c>
      <c r="AB90" s="96">
        <v>96</v>
      </c>
      <c r="AC90" s="97">
        <v>872</v>
      </c>
      <c r="AD90" s="96"/>
      <c r="AE90" s="96"/>
      <c r="AF90" s="96">
        <v>6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12</v>
      </c>
      <c r="AM90" s="96">
        <v>2</v>
      </c>
      <c r="AN90" s="96">
        <v>20</v>
      </c>
      <c r="AO90" s="96">
        <v>44</v>
      </c>
      <c r="AP90" s="96">
        <v>42</v>
      </c>
      <c r="AQ90" s="96">
        <v>23</v>
      </c>
      <c r="AR90" s="96">
        <v>14</v>
      </c>
      <c r="AS90" s="96">
        <v>3</v>
      </c>
      <c r="AT90" s="96">
        <v>1</v>
      </c>
      <c r="AU90" s="97">
        <v>149</v>
      </c>
      <c r="AV90" s="96">
        <v>87</v>
      </c>
      <c r="AW90" s="96">
        <v>497</v>
      </c>
      <c r="AX90" s="96">
        <v>626</v>
      </c>
      <c r="AY90" s="96">
        <v>744</v>
      </c>
      <c r="AZ90" s="96">
        <v>1120</v>
      </c>
      <c r="BA90" s="96">
        <v>1408</v>
      </c>
      <c r="BB90" s="96">
        <v>884</v>
      </c>
      <c r="BC90" s="96">
        <v>453</v>
      </c>
      <c r="BD90" s="97">
        <v>5819</v>
      </c>
      <c r="BE90" s="96">
        <v>108</v>
      </c>
      <c r="BF90" s="96">
        <v>504</v>
      </c>
      <c r="BG90" s="96">
        <v>638</v>
      </c>
      <c r="BH90" s="96">
        <v>649</v>
      </c>
      <c r="BI90" s="96">
        <v>658</v>
      </c>
      <c r="BJ90" s="96">
        <v>748</v>
      </c>
      <c r="BK90" s="96">
        <v>577</v>
      </c>
      <c r="BL90" s="96">
        <v>178</v>
      </c>
      <c r="BM90" s="97">
        <v>4060</v>
      </c>
      <c r="BN90" s="96"/>
      <c r="BO90" s="96"/>
      <c r="BP90" s="96"/>
      <c r="BQ90" s="96">
        <v>1</v>
      </c>
      <c r="BR90" s="96"/>
      <c r="BS90" s="96"/>
      <c r="BT90" s="96"/>
      <c r="BU90" s="96"/>
      <c r="BV90" s="97">
        <v>1</v>
      </c>
      <c r="BW90" s="98">
        <v>10952</v>
      </c>
    </row>
    <row r="91" spans="1:75" s="79" customFormat="1" x14ac:dyDescent="0.15">
      <c r="A91" s="217"/>
      <c r="B91" s="96" t="s">
        <v>276</v>
      </c>
      <c r="C91" s="96">
        <v>0</v>
      </c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/>
      <c r="K91" s="97">
        <v>2</v>
      </c>
      <c r="L91" s="96"/>
      <c r="M91" s="96"/>
      <c r="N91" s="96"/>
      <c r="O91" s="96">
        <v>0</v>
      </c>
      <c r="P91" s="96"/>
      <c r="Q91" s="96"/>
      <c r="R91" s="96"/>
      <c r="S91" s="96"/>
      <c r="T91" s="97">
        <v>0</v>
      </c>
      <c r="U91" s="96">
        <v>0</v>
      </c>
      <c r="V91" s="96">
        <v>2</v>
      </c>
      <c r="W91" s="96">
        <v>2</v>
      </c>
      <c r="X91" s="96">
        <v>1</v>
      </c>
      <c r="Y91" s="96">
        <v>1</v>
      </c>
      <c r="Z91" s="96">
        <v>0</v>
      </c>
      <c r="AA91" s="96">
        <v>0</v>
      </c>
      <c r="AB91" s="96">
        <v>0</v>
      </c>
      <c r="AC91" s="97">
        <v>6</v>
      </c>
      <c r="AD91" s="96"/>
      <c r="AE91" s="96">
        <v>1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1</v>
      </c>
      <c r="AM91" s="96">
        <v>0</v>
      </c>
      <c r="AN91" s="96">
        <v>0</v>
      </c>
      <c r="AO91" s="96">
        <v>1</v>
      </c>
      <c r="AP91" s="96">
        <v>2</v>
      </c>
      <c r="AQ91" s="96">
        <v>0</v>
      </c>
      <c r="AR91" s="96">
        <v>0</v>
      </c>
      <c r="AS91" s="96">
        <v>0</v>
      </c>
      <c r="AT91" s="96">
        <v>0</v>
      </c>
      <c r="AU91" s="97">
        <v>3</v>
      </c>
      <c r="AV91" s="96">
        <v>1</v>
      </c>
      <c r="AW91" s="96">
        <v>20</v>
      </c>
      <c r="AX91" s="96">
        <v>10</v>
      </c>
      <c r="AY91" s="96">
        <v>3</v>
      </c>
      <c r="AZ91" s="96">
        <v>3</v>
      </c>
      <c r="BA91" s="96">
        <v>6</v>
      </c>
      <c r="BB91" s="96">
        <v>5</v>
      </c>
      <c r="BC91" s="96">
        <v>1</v>
      </c>
      <c r="BD91" s="97">
        <v>49</v>
      </c>
      <c r="BE91" s="96">
        <v>1</v>
      </c>
      <c r="BF91" s="96">
        <v>25</v>
      </c>
      <c r="BG91" s="96">
        <v>8</v>
      </c>
      <c r="BH91" s="96">
        <v>7</v>
      </c>
      <c r="BI91" s="96">
        <v>5</v>
      </c>
      <c r="BJ91" s="96">
        <v>3</v>
      </c>
      <c r="BK91" s="96">
        <v>2</v>
      </c>
      <c r="BL91" s="96">
        <v>1</v>
      </c>
      <c r="BM91" s="97">
        <v>52</v>
      </c>
      <c r="BN91" s="96"/>
      <c r="BO91" s="96"/>
      <c r="BP91" s="96"/>
      <c r="BQ91" s="96">
        <v>0</v>
      </c>
      <c r="BR91" s="96"/>
      <c r="BS91" s="96"/>
      <c r="BT91" s="96"/>
      <c r="BU91" s="96"/>
      <c r="BV91" s="97">
        <v>0</v>
      </c>
      <c r="BW91" s="98">
        <v>113</v>
      </c>
    </row>
    <row r="92" spans="1:75" s="93" customFormat="1" x14ac:dyDescent="0.15">
      <c r="A92" s="83" t="s">
        <v>228</v>
      </c>
      <c r="B92" s="86"/>
      <c r="C92" s="86">
        <v>1</v>
      </c>
      <c r="D92" s="86">
        <v>12</v>
      </c>
      <c r="E92" s="86">
        <v>11</v>
      </c>
      <c r="F92" s="86">
        <v>17</v>
      </c>
      <c r="G92" s="86">
        <v>11</v>
      </c>
      <c r="H92" s="86">
        <v>9</v>
      </c>
      <c r="I92" s="86">
        <v>5</v>
      </c>
      <c r="J92" s="86"/>
      <c r="K92" s="99">
        <v>66</v>
      </c>
      <c r="L92" s="86"/>
      <c r="M92" s="86"/>
      <c r="N92" s="86"/>
      <c r="O92" s="86">
        <v>1</v>
      </c>
      <c r="P92" s="86"/>
      <c r="Q92" s="86"/>
      <c r="R92" s="86"/>
      <c r="S92" s="86"/>
      <c r="T92" s="99">
        <v>1</v>
      </c>
      <c r="U92" s="86">
        <v>13</v>
      </c>
      <c r="V92" s="86">
        <v>154</v>
      </c>
      <c r="W92" s="86">
        <v>228</v>
      </c>
      <c r="X92" s="86">
        <v>290</v>
      </c>
      <c r="Y92" s="86">
        <v>361</v>
      </c>
      <c r="Z92" s="86">
        <v>617</v>
      </c>
      <c r="AA92" s="86">
        <v>504</v>
      </c>
      <c r="AB92" s="86">
        <v>226</v>
      </c>
      <c r="AC92" s="99">
        <v>2393</v>
      </c>
      <c r="AD92" s="86"/>
      <c r="AE92" s="86">
        <v>4</v>
      </c>
      <c r="AF92" s="86">
        <v>13</v>
      </c>
      <c r="AG92" s="86">
        <v>2</v>
      </c>
      <c r="AH92" s="86">
        <v>3</v>
      </c>
      <c r="AI92" s="86">
        <v>1</v>
      </c>
      <c r="AJ92" s="86">
        <v>1</v>
      </c>
      <c r="AK92" s="86">
        <v>1</v>
      </c>
      <c r="AL92" s="99">
        <v>25</v>
      </c>
      <c r="AM92" s="86">
        <v>3</v>
      </c>
      <c r="AN92" s="86">
        <v>29</v>
      </c>
      <c r="AO92" s="86">
        <v>60</v>
      </c>
      <c r="AP92" s="86">
        <v>69</v>
      </c>
      <c r="AQ92" s="86">
        <v>31</v>
      </c>
      <c r="AR92" s="86">
        <v>20</v>
      </c>
      <c r="AS92" s="86">
        <v>11</v>
      </c>
      <c r="AT92" s="86">
        <v>1</v>
      </c>
      <c r="AU92" s="99">
        <v>224</v>
      </c>
      <c r="AV92" s="86">
        <v>160</v>
      </c>
      <c r="AW92" s="86">
        <v>911</v>
      </c>
      <c r="AX92" s="86">
        <v>1216</v>
      </c>
      <c r="AY92" s="86">
        <v>1459</v>
      </c>
      <c r="AZ92" s="86">
        <v>2183</v>
      </c>
      <c r="BA92" s="86">
        <v>2763</v>
      </c>
      <c r="BB92" s="86">
        <v>1736</v>
      </c>
      <c r="BC92" s="86">
        <v>880</v>
      </c>
      <c r="BD92" s="99">
        <v>11308</v>
      </c>
      <c r="BE92" s="86">
        <v>254</v>
      </c>
      <c r="BF92" s="86">
        <v>1022</v>
      </c>
      <c r="BG92" s="86">
        <v>1253</v>
      </c>
      <c r="BH92" s="86">
        <v>1304</v>
      </c>
      <c r="BI92" s="86">
        <v>1330</v>
      </c>
      <c r="BJ92" s="86">
        <v>1518</v>
      </c>
      <c r="BK92" s="86">
        <v>1061</v>
      </c>
      <c r="BL92" s="86">
        <v>318</v>
      </c>
      <c r="BM92" s="99">
        <v>8060</v>
      </c>
      <c r="BN92" s="86"/>
      <c r="BO92" s="86"/>
      <c r="BP92" s="86"/>
      <c r="BQ92" s="86">
        <v>2</v>
      </c>
      <c r="BR92" s="86"/>
      <c r="BS92" s="86"/>
      <c r="BT92" s="86"/>
      <c r="BU92" s="86"/>
      <c r="BV92" s="99">
        <v>2</v>
      </c>
      <c r="BW92" s="86">
        <v>22079</v>
      </c>
    </row>
    <row r="93" spans="1:75" s="79" customFormat="1" x14ac:dyDescent="0.15">
      <c r="A93" s="215" t="s">
        <v>42</v>
      </c>
      <c r="B93" s="96" t="s">
        <v>199</v>
      </c>
      <c r="C93" s="106"/>
      <c r="D93" s="96">
        <v>6</v>
      </c>
      <c r="E93" s="96">
        <v>10</v>
      </c>
      <c r="F93" s="96">
        <v>17</v>
      </c>
      <c r="G93" s="96">
        <v>14</v>
      </c>
      <c r="H93" s="96">
        <v>12</v>
      </c>
      <c r="I93" s="96">
        <v>6</v>
      </c>
      <c r="J93" s="96">
        <v>4</v>
      </c>
      <c r="K93" s="97">
        <v>69</v>
      </c>
      <c r="L93" s="96"/>
      <c r="M93" s="96"/>
      <c r="N93" s="96">
        <v>2</v>
      </c>
      <c r="O93" s="96">
        <v>1</v>
      </c>
      <c r="P93" s="96"/>
      <c r="Q93" s="96">
        <v>1</v>
      </c>
      <c r="R93" s="96"/>
      <c r="S93" s="96"/>
      <c r="T93" s="97">
        <v>4</v>
      </c>
      <c r="U93" s="96">
        <v>4</v>
      </c>
      <c r="V93" s="96">
        <v>130</v>
      </c>
      <c r="W93" s="96">
        <v>272</v>
      </c>
      <c r="X93" s="96">
        <v>294</v>
      </c>
      <c r="Y93" s="96">
        <v>332</v>
      </c>
      <c r="Z93" s="96">
        <v>696</v>
      </c>
      <c r="AA93" s="96">
        <v>821</v>
      </c>
      <c r="AB93" s="96">
        <v>598</v>
      </c>
      <c r="AC93" s="97">
        <v>3147</v>
      </c>
      <c r="AD93" s="96"/>
      <c r="AE93" s="96">
        <v>2</v>
      </c>
      <c r="AF93" s="96">
        <v>4</v>
      </c>
      <c r="AG93" s="96">
        <v>4</v>
      </c>
      <c r="AH93" s="96">
        <v>5</v>
      </c>
      <c r="AI93" s="96">
        <v>3</v>
      </c>
      <c r="AJ93" s="96">
        <v>3</v>
      </c>
      <c r="AK93" s="96">
        <v>3</v>
      </c>
      <c r="AL93" s="97">
        <v>24</v>
      </c>
      <c r="AM93" s="96"/>
      <c r="AN93" s="96">
        <v>16</v>
      </c>
      <c r="AO93" s="96">
        <v>29</v>
      </c>
      <c r="AP93" s="96">
        <v>29</v>
      </c>
      <c r="AQ93" s="96">
        <v>18</v>
      </c>
      <c r="AR93" s="96">
        <v>14</v>
      </c>
      <c r="AS93" s="96">
        <v>14</v>
      </c>
      <c r="AT93" s="96">
        <v>3</v>
      </c>
      <c r="AU93" s="97">
        <v>123</v>
      </c>
      <c r="AV93" s="96">
        <v>17</v>
      </c>
      <c r="AW93" s="96">
        <v>302</v>
      </c>
      <c r="AX93" s="96">
        <v>570</v>
      </c>
      <c r="AY93" s="96">
        <v>713</v>
      </c>
      <c r="AZ93" s="96">
        <v>907</v>
      </c>
      <c r="BA93" s="96">
        <v>1464</v>
      </c>
      <c r="BB93" s="96">
        <v>1442</v>
      </c>
      <c r="BC93" s="96">
        <v>1181</v>
      </c>
      <c r="BD93" s="97">
        <v>6596</v>
      </c>
      <c r="BE93" s="96">
        <v>69</v>
      </c>
      <c r="BF93" s="96">
        <v>604</v>
      </c>
      <c r="BG93" s="96">
        <v>1036</v>
      </c>
      <c r="BH93" s="96">
        <v>982</v>
      </c>
      <c r="BI93" s="96">
        <v>881</v>
      </c>
      <c r="BJ93" s="96">
        <v>1125</v>
      </c>
      <c r="BK93" s="96">
        <v>934</v>
      </c>
      <c r="BL93" s="96">
        <v>477</v>
      </c>
      <c r="BM93" s="97">
        <v>6108</v>
      </c>
      <c r="BN93" s="96"/>
      <c r="BO93" s="96">
        <v>2</v>
      </c>
      <c r="BP93" s="96">
        <v>5</v>
      </c>
      <c r="BQ93" s="96">
        <v>3</v>
      </c>
      <c r="BR93" s="96">
        <v>1</v>
      </c>
      <c r="BS93" s="96">
        <v>1</v>
      </c>
      <c r="BT93" s="96"/>
      <c r="BU93" s="96"/>
      <c r="BV93" s="97">
        <v>12</v>
      </c>
      <c r="BW93" s="98">
        <v>16083</v>
      </c>
    </row>
    <row r="94" spans="1:75" s="79" customFormat="1" x14ac:dyDescent="0.15">
      <c r="A94" s="216"/>
      <c r="B94" s="82" t="s">
        <v>205</v>
      </c>
      <c r="C94" s="115"/>
      <c r="D94" s="108">
        <v>10</v>
      </c>
      <c r="E94" s="96">
        <v>18</v>
      </c>
      <c r="F94" s="96">
        <v>25</v>
      </c>
      <c r="G94" s="96">
        <v>16</v>
      </c>
      <c r="H94" s="96">
        <v>17</v>
      </c>
      <c r="I94" s="96">
        <v>13</v>
      </c>
      <c r="J94" s="96">
        <v>4</v>
      </c>
      <c r="K94" s="97">
        <v>103</v>
      </c>
      <c r="L94" s="96"/>
      <c r="M94" s="96"/>
      <c r="N94" s="96"/>
      <c r="O94" s="96"/>
      <c r="P94" s="96"/>
      <c r="Q94" s="96">
        <v>1</v>
      </c>
      <c r="R94" s="96">
        <v>2</v>
      </c>
      <c r="S94" s="96">
        <v>2</v>
      </c>
      <c r="T94" s="97">
        <v>5</v>
      </c>
      <c r="U94" s="96">
        <v>3</v>
      </c>
      <c r="V94" s="96">
        <v>92</v>
      </c>
      <c r="W94" s="96">
        <v>217</v>
      </c>
      <c r="X94" s="96">
        <v>186</v>
      </c>
      <c r="Y94" s="96">
        <v>242</v>
      </c>
      <c r="Z94" s="96">
        <v>409</v>
      </c>
      <c r="AA94" s="96">
        <v>569</v>
      </c>
      <c r="AB94" s="96">
        <v>378</v>
      </c>
      <c r="AC94" s="97">
        <v>2096</v>
      </c>
      <c r="AD94" s="96"/>
      <c r="AE94" s="96">
        <v>6</v>
      </c>
      <c r="AF94" s="96">
        <v>11</v>
      </c>
      <c r="AG94" s="96">
        <v>10</v>
      </c>
      <c r="AH94" s="96">
        <v>2</v>
      </c>
      <c r="AI94" s="96">
        <v>5</v>
      </c>
      <c r="AJ94" s="96">
        <v>5</v>
      </c>
      <c r="AK94" s="96">
        <v>4</v>
      </c>
      <c r="AL94" s="97">
        <v>43</v>
      </c>
      <c r="AM94" s="96"/>
      <c r="AN94" s="96">
        <v>16</v>
      </c>
      <c r="AO94" s="96">
        <v>36</v>
      </c>
      <c r="AP94" s="96">
        <v>33</v>
      </c>
      <c r="AQ94" s="96">
        <v>25</v>
      </c>
      <c r="AR94" s="96">
        <v>33</v>
      </c>
      <c r="AS94" s="96">
        <v>17</v>
      </c>
      <c r="AT94" s="96">
        <v>11</v>
      </c>
      <c r="AU94" s="97">
        <v>171</v>
      </c>
      <c r="AV94" s="96">
        <v>33</v>
      </c>
      <c r="AW94" s="96">
        <v>382</v>
      </c>
      <c r="AX94" s="96">
        <v>653</v>
      </c>
      <c r="AY94" s="96">
        <v>789</v>
      </c>
      <c r="AZ94" s="96">
        <v>964</v>
      </c>
      <c r="BA94" s="96">
        <v>1448</v>
      </c>
      <c r="BB94" s="96">
        <v>1401</v>
      </c>
      <c r="BC94" s="96">
        <v>1089</v>
      </c>
      <c r="BD94" s="97">
        <v>6759</v>
      </c>
      <c r="BE94" s="96">
        <v>59</v>
      </c>
      <c r="BF94" s="96">
        <v>579</v>
      </c>
      <c r="BG94" s="96">
        <v>1065</v>
      </c>
      <c r="BH94" s="96">
        <v>1069</v>
      </c>
      <c r="BI94" s="96">
        <v>834</v>
      </c>
      <c r="BJ94" s="96">
        <v>1042</v>
      </c>
      <c r="BK94" s="96">
        <v>1012</v>
      </c>
      <c r="BL94" s="96">
        <v>525</v>
      </c>
      <c r="BM94" s="97">
        <v>6185</v>
      </c>
      <c r="BN94" s="96"/>
      <c r="BO94" s="96"/>
      <c r="BP94" s="96">
        <v>1</v>
      </c>
      <c r="BQ94" s="96">
        <v>1</v>
      </c>
      <c r="BR94" s="96"/>
      <c r="BS94" s="96">
        <v>2</v>
      </c>
      <c r="BT94" s="96">
        <v>1</v>
      </c>
      <c r="BU94" s="96"/>
      <c r="BV94" s="97">
        <v>5</v>
      </c>
      <c r="BW94" s="98">
        <v>15367</v>
      </c>
    </row>
    <row r="95" spans="1:75" s="79" customFormat="1" x14ac:dyDescent="0.15">
      <c r="A95" s="217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3</v>
      </c>
      <c r="H95" s="96">
        <v>0</v>
      </c>
      <c r="I95" s="96">
        <v>0</v>
      </c>
      <c r="J95" s="96">
        <v>0</v>
      </c>
      <c r="K95" s="97">
        <v>5</v>
      </c>
      <c r="L95" s="96"/>
      <c r="M95" s="96">
        <v>1</v>
      </c>
      <c r="N95" s="96">
        <v>0</v>
      </c>
      <c r="O95" s="96">
        <v>0</v>
      </c>
      <c r="P95" s="96">
        <v>1</v>
      </c>
      <c r="Q95" s="96">
        <v>0</v>
      </c>
      <c r="R95" s="96">
        <v>0</v>
      </c>
      <c r="S95" s="96">
        <v>0</v>
      </c>
      <c r="T95" s="97">
        <v>2</v>
      </c>
      <c r="U95" s="96">
        <v>0</v>
      </c>
      <c r="V95" s="96">
        <v>7</v>
      </c>
      <c r="W95" s="96">
        <v>5</v>
      </c>
      <c r="X95" s="96">
        <v>7</v>
      </c>
      <c r="Y95" s="96">
        <v>1</v>
      </c>
      <c r="Z95" s="96">
        <v>8</v>
      </c>
      <c r="AA95" s="96">
        <v>9</v>
      </c>
      <c r="AB95" s="96">
        <v>7</v>
      </c>
      <c r="AC95" s="97">
        <v>44</v>
      </c>
      <c r="AD95" s="96"/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/>
      <c r="AN95" s="96">
        <v>2</v>
      </c>
      <c r="AO95" s="96">
        <v>0</v>
      </c>
      <c r="AP95" s="96">
        <v>1</v>
      </c>
      <c r="AQ95" s="96">
        <v>1</v>
      </c>
      <c r="AR95" s="96">
        <v>0</v>
      </c>
      <c r="AS95" s="96">
        <v>0</v>
      </c>
      <c r="AT95" s="96">
        <v>0</v>
      </c>
      <c r="AU95" s="97">
        <v>4</v>
      </c>
      <c r="AV95" s="96">
        <v>4</v>
      </c>
      <c r="AW95" s="96">
        <v>14</v>
      </c>
      <c r="AX95" s="96">
        <v>10</v>
      </c>
      <c r="AY95" s="96">
        <v>7</v>
      </c>
      <c r="AZ95" s="96">
        <v>7</v>
      </c>
      <c r="BA95" s="96">
        <v>14</v>
      </c>
      <c r="BB95" s="96">
        <v>9</v>
      </c>
      <c r="BC95" s="96">
        <v>6</v>
      </c>
      <c r="BD95" s="97">
        <v>71</v>
      </c>
      <c r="BE95" s="96">
        <v>2</v>
      </c>
      <c r="BF95" s="96">
        <v>39</v>
      </c>
      <c r="BG95" s="96">
        <v>30</v>
      </c>
      <c r="BH95" s="96">
        <v>18</v>
      </c>
      <c r="BI95" s="96">
        <v>17</v>
      </c>
      <c r="BJ95" s="96">
        <v>13</v>
      </c>
      <c r="BK95" s="96">
        <v>16</v>
      </c>
      <c r="BL95" s="96">
        <v>6</v>
      </c>
      <c r="BM95" s="97">
        <v>141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>
        <v>0</v>
      </c>
      <c r="BU95" s="96"/>
      <c r="BV95" s="97">
        <v>2</v>
      </c>
      <c r="BW95" s="98">
        <v>273</v>
      </c>
    </row>
    <row r="96" spans="1:75" s="93" customFormat="1" x14ac:dyDescent="0.15">
      <c r="A96" s="83" t="s">
        <v>229</v>
      </c>
      <c r="B96" s="109"/>
      <c r="C96" s="109"/>
      <c r="D96" s="86">
        <v>16</v>
      </c>
      <c r="E96" s="86">
        <v>28</v>
      </c>
      <c r="F96" s="86">
        <v>44</v>
      </c>
      <c r="G96" s="86">
        <v>33</v>
      </c>
      <c r="H96" s="86">
        <v>29</v>
      </c>
      <c r="I96" s="86">
        <v>19</v>
      </c>
      <c r="J96" s="86">
        <v>8</v>
      </c>
      <c r="K96" s="99">
        <v>177</v>
      </c>
      <c r="L96" s="86"/>
      <c r="M96" s="86">
        <v>1</v>
      </c>
      <c r="N96" s="86">
        <v>2</v>
      </c>
      <c r="O96" s="86">
        <v>1</v>
      </c>
      <c r="P96" s="86">
        <v>1</v>
      </c>
      <c r="Q96" s="86">
        <v>2</v>
      </c>
      <c r="R96" s="86">
        <v>2</v>
      </c>
      <c r="S96" s="86">
        <v>2</v>
      </c>
      <c r="T96" s="99">
        <v>11</v>
      </c>
      <c r="U96" s="86">
        <v>7</v>
      </c>
      <c r="V96" s="86">
        <v>229</v>
      </c>
      <c r="W96" s="86">
        <v>494</v>
      </c>
      <c r="X96" s="86">
        <v>487</v>
      </c>
      <c r="Y96" s="86">
        <v>575</v>
      </c>
      <c r="Z96" s="86">
        <v>1113</v>
      </c>
      <c r="AA96" s="86">
        <v>1399</v>
      </c>
      <c r="AB96" s="86">
        <v>983</v>
      </c>
      <c r="AC96" s="99">
        <v>5287</v>
      </c>
      <c r="AD96" s="86"/>
      <c r="AE96" s="86">
        <v>8</v>
      </c>
      <c r="AF96" s="86">
        <v>17</v>
      </c>
      <c r="AG96" s="86">
        <v>16</v>
      </c>
      <c r="AH96" s="86">
        <v>7</v>
      </c>
      <c r="AI96" s="86">
        <v>8</v>
      </c>
      <c r="AJ96" s="86">
        <v>8</v>
      </c>
      <c r="AK96" s="86">
        <v>7</v>
      </c>
      <c r="AL96" s="99">
        <v>71</v>
      </c>
      <c r="AM96" s="86"/>
      <c r="AN96" s="86">
        <v>34</v>
      </c>
      <c r="AO96" s="86">
        <v>65</v>
      </c>
      <c r="AP96" s="86">
        <v>63</v>
      </c>
      <c r="AQ96" s="86">
        <v>44</v>
      </c>
      <c r="AR96" s="86">
        <v>47</v>
      </c>
      <c r="AS96" s="86">
        <v>31</v>
      </c>
      <c r="AT96" s="86">
        <v>14</v>
      </c>
      <c r="AU96" s="99">
        <v>298</v>
      </c>
      <c r="AV96" s="86">
        <v>54</v>
      </c>
      <c r="AW96" s="86">
        <v>698</v>
      </c>
      <c r="AX96" s="86">
        <v>1233</v>
      </c>
      <c r="AY96" s="86">
        <v>1509</v>
      </c>
      <c r="AZ96" s="86">
        <v>1878</v>
      </c>
      <c r="BA96" s="86">
        <v>2926</v>
      </c>
      <c r="BB96" s="86">
        <v>2852</v>
      </c>
      <c r="BC96" s="86">
        <v>2276</v>
      </c>
      <c r="BD96" s="99">
        <v>13426</v>
      </c>
      <c r="BE96" s="86">
        <v>130</v>
      </c>
      <c r="BF96" s="86">
        <v>1222</v>
      </c>
      <c r="BG96" s="86">
        <v>2131</v>
      </c>
      <c r="BH96" s="86">
        <v>2069</v>
      </c>
      <c r="BI96" s="86">
        <v>1732</v>
      </c>
      <c r="BJ96" s="86">
        <v>2180</v>
      </c>
      <c r="BK96" s="86">
        <v>1962</v>
      </c>
      <c r="BL96" s="86">
        <v>1008</v>
      </c>
      <c r="BM96" s="99">
        <v>12434</v>
      </c>
      <c r="BN96" s="86"/>
      <c r="BO96" s="86">
        <v>3</v>
      </c>
      <c r="BP96" s="86">
        <v>6</v>
      </c>
      <c r="BQ96" s="86">
        <v>5</v>
      </c>
      <c r="BR96" s="86">
        <v>1</v>
      </c>
      <c r="BS96" s="86">
        <v>3</v>
      </c>
      <c r="BT96" s="86">
        <v>1</v>
      </c>
      <c r="BU96" s="86"/>
      <c r="BV96" s="99">
        <v>19</v>
      </c>
      <c r="BW96" s="86">
        <v>31723</v>
      </c>
    </row>
    <row r="97" spans="1:75" s="79" customFormat="1" x14ac:dyDescent="0.15">
      <c r="A97" s="215" t="s">
        <v>41</v>
      </c>
      <c r="B97" s="96" t="s">
        <v>199</v>
      </c>
      <c r="C97" s="96"/>
      <c r="D97" s="96">
        <v>3</v>
      </c>
      <c r="E97" s="96">
        <v>16</v>
      </c>
      <c r="F97" s="96">
        <v>11</v>
      </c>
      <c r="G97" s="96">
        <v>5</v>
      </c>
      <c r="H97" s="96">
        <v>11</v>
      </c>
      <c r="I97" s="96"/>
      <c r="J97" s="96">
        <v>1</v>
      </c>
      <c r="K97" s="97">
        <v>47</v>
      </c>
      <c r="L97" s="96"/>
      <c r="M97" s="96">
        <v>4</v>
      </c>
      <c r="N97" s="96">
        <v>3</v>
      </c>
      <c r="O97" s="96"/>
      <c r="P97" s="96">
        <v>1</v>
      </c>
      <c r="Q97" s="96">
        <v>1</v>
      </c>
      <c r="R97" s="96"/>
      <c r="S97" s="96"/>
      <c r="T97" s="97">
        <v>9</v>
      </c>
      <c r="U97" s="96">
        <v>36</v>
      </c>
      <c r="V97" s="96">
        <v>444</v>
      </c>
      <c r="W97" s="96">
        <v>923</v>
      </c>
      <c r="X97" s="96">
        <v>920</v>
      </c>
      <c r="Y97" s="96">
        <v>729</v>
      </c>
      <c r="Z97" s="96">
        <v>1020</v>
      </c>
      <c r="AA97" s="96">
        <v>939</v>
      </c>
      <c r="AB97" s="96">
        <v>445</v>
      </c>
      <c r="AC97" s="97">
        <v>5456</v>
      </c>
      <c r="AD97" s="96"/>
      <c r="AE97" s="96">
        <v>7</v>
      </c>
      <c r="AF97" s="96">
        <v>14</v>
      </c>
      <c r="AG97" s="96">
        <v>14</v>
      </c>
      <c r="AH97" s="96">
        <v>7</v>
      </c>
      <c r="AI97" s="96">
        <v>5</v>
      </c>
      <c r="AJ97" s="96">
        <v>6</v>
      </c>
      <c r="AK97" s="96"/>
      <c r="AL97" s="97">
        <v>53</v>
      </c>
      <c r="AM97" s="96">
        <v>1</v>
      </c>
      <c r="AN97" s="96">
        <v>16</v>
      </c>
      <c r="AO97" s="96">
        <v>39</v>
      </c>
      <c r="AP97" s="96">
        <v>35</v>
      </c>
      <c r="AQ97" s="96">
        <v>25</v>
      </c>
      <c r="AR97" s="96">
        <v>15</v>
      </c>
      <c r="AS97" s="96">
        <v>7</v>
      </c>
      <c r="AT97" s="96"/>
      <c r="AU97" s="97">
        <v>138</v>
      </c>
      <c r="AV97" s="96">
        <v>29</v>
      </c>
      <c r="AW97" s="96">
        <v>326</v>
      </c>
      <c r="AX97" s="96">
        <v>687</v>
      </c>
      <c r="AY97" s="96">
        <v>781</v>
      </c>
      <c r="AZ97" s="96">
        <v>872</v>
      </c>
      <c r="BA97" s="96">
        <v>1126</v>
      </c>
      <c r="BB97" s="96">
        <v>804</v>
      </c>
      <c r="BC97" s="96">
        <v>591</v>
      </c>
      <c r="BD97" s="97">
        <v>5216</v>
      </c>
      <c r="BE97" s="96">
        <v>213</v>
      </c>
      <c r="BF97" s="96">
        <v>1155</v>
      </c>
      <c r="BG97" s="96">
        <v>1842</v>
      </c>
      <c r="BH97" s="96">
        <v>1592</v>
      </c>
      <c r="BI97" s="96">
        <v>1236</v>
      </c>
      <c r="BJ97" s="96">
        <v>1241</v>
      </c>
      <c r="BK97" s="96">
        <v>866</v>
      </c>
      <c r="BL97" s="96">
        <v>379</v>
      </c>
      <c r="BM97" s="97">
        <v>8524</v>
      </c>
      <c r="BN97" s="96"/>
      <c r="BO97" s="96"/>
      <c r="BP97" s="96">
        <v>2</v>
      </c>
      <c r="BQ97" s="96">
        <v>7</v>
      </c>
      <c r="BR97" s="96">
        <v>1</v>
      </c>
      <c r="BS97" s="96"/>
      <c r="BT97" s="96"/>
      <c r="BU97" s="96"/>
      <c r="BV97" s="97">
        <v>10</v>
      </c>
      <c r="BW97" s="98">
        <v>19453</v>
      </c>
    </row>
    <row r="98" spans="1:75" s="79" customFormat="1" x14ac:dyDescent="0.15">
      <c r="A98" s="216"/>
      <c r="B98" s="96" t="s">
        <v>205</v>
      </c>
      <c r="C98" s="96"/>
      <c r="D98" s="96">
        <v>6</v>
      </c>
      <c r="E98" s="96">
        <v>31</v>
      </c>
      <c r="F98" s="96">
        <v>13</v>
      </c>
      <c r="G98" s="96">
        <v>10</v>
      </c>
      <c r="H98" s="96">
        <v>13</v>
      </c>
      <c r="I98" s="96">
        <v>6</v>
      </c>
      <c r="J98" s="96">
        <v>2</v>
      </c>
      <c r="K98" s="97">
        <v>81</v>
      </c>
      <c r="L98" s="96"/>
      <c r="M98" s="96">
        <v>3</v>
      </c>
      <c r="N98" s="96">
        <v>2</v>
      </c>
      <c r="O98" s="96">
        <v>2</v>
      </c>
      <c r="P98" s="96"/>
      <c r="Q98" s="96">
        <v>2</v>
      </c>
      <c r="R98" s="96"/>
      <c r="S98" s="96"/>
      <c r="T98" s="97">
        <v>9</v>
      </c>
      <c r="U98" s="96">
        <v>29</v>
      </c>
      <c r="V98" s="96">
        <v>333</v>
      </c>
      <c r="W98" s="96">
        <v>640</v>
      </c>
      <c r="X98" s="96">
        <v>626</v>
      </c>
      <c r="Y98" s="96">
        <v>527</v>
      </c>
      <c r="Z98" s="96">
        <v>608</v>
      </c>
      <c r="AA98" s="96">
        <v>629</v>
      </c>
      <c r="AB98" s="96">
        <v>302</v>
      </c>
      <c r="AC98" s="97">
        <v>3694</v>
      </c>
      <c r="AD98" s="96">
        <v>1</v>
      </c>
      <c r="AE98" s="96">
        <v>5</v>
      </c>
      <c r="AF98" s="96">
        <v>20</v>
      </c>
      <c r="AG98" s="96">
        <v>17</v>
      </c>
      <c r="AH98" s="96">
        <v>8</v>
      </c>
      <c r="AI98" s="96">
        <v>10</v>
      </c>
      <c r="AJ98" s="96">
        <v>6</v>
      </c>
      <c r="AK98" s="96">
        <v>2</v>
      </c>
      <c r="AL98" s="97">
        <v>69</v>
      </c>
      <c r="AM98" s="96">
        <v>1</v>
      </c>
      <c r="AN98" s="96">
        <v>21</v>
      </c>
      <c r="AO98" s="96">
        <v>73</v>
      </c>
      <c r="AP98" s="96">
        <v>51</v>
      </c>
      <c r="AQ98" s="96">
        <v>34</v>
      </c>
      <c r="AR98" s="96">
        <v>32</v>
      </c>
      <c r="AS98" s="96">
        <v>19</v>
      </c>
      <c r="AT98" s="96">
        <v>7</v>
      </c>
      <c r="AU98" s="97">
        <v>238</v>
      </c>
      <c r="AV98" s="96">
        <v>52</v>
      </c>
      <c r="AW98" s="96">
        <v>458</v>
      </c>
      <c r="AX98" s="96">
        <v>796</v>
      </c>
      <c r="AY98" s="96">
        <v>940</v>
      </c>
      <c r="AZ98" s="96">
        <v>963</v>
      </c>
      <c r="BA98" s="96">
        <v>1271</v>
      </c>
      <c r="BB98" s="96">
        <v>876</v>
      </c>
      <c r="BC98" s="96">
        <v>522</v>
      </c>
      <c r="BD98" s="97">
        <v>5878</v>
      </c>
      <c r="BE98" s="96">
        <v>194</v>
      </c>
      <c r="BF98" s="96">
        <v>1256</v>
      </c>
      <c r="BG98" s="96">
        <v>2025</v>
      </c>
      <c r="BH98" s="96">
        <v>1819</v>
      </c>
      <c r="BI98" s="96">
        <v>1345</v>
      </c>
      <c r="BJ98" s="96">
        <v>1397</v>
      </c>
      <c r="BK98" s="96">
        <v>1090</v>
      </c>
      <c r="BL98" s="96">
        <v>419</v>
      </c>
      <c r="BM98" s="97">
        <v>9545</v>
      </c>
      <c r="BN98" s="96"/>
      <c r="BO98" s="96">
        <v>3</v>
      </c>
      <c r="BP98" s="96">
        <v>2</v>
      </c>
      <c r="BQ98" s="96">
        <v>4</v>
      </c>
      <c r="BR98" s="96"/>
      <c r="BS98" s="96">
        <v>1</v>
      </c>
      <c r="BT98" s="96"/>
      <c r="BU98" s="96"/>
      <c r="BV98" s="97">
        <v>10</v>
      </c>
      <c r="BW98" s="98">
        <v>19524</v>
      </c>
    </row>
    <row r="99" spans="1:75" s="79" customFormat="1" x14ac:dyDescent="0.15">
      <c r="A99" s="217"/>
      <c r="B99" s="96" t="s">
        <v>276</v>
      </c>
      <c r="C99" s="96"/>
      <c r="D99" s="96">
        <v>0</v>
      </c>
      <c r="E99" s="96">
        <v>2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4</v>
      </c>
      <c r="L99" s="96"/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96"/>
      <c r="S99" s="96"/>
      <c r="T99" s="97">
        <v>0</v>
      </c>
      <c r="U99" s="96">
        <v>0</v>
      </c>
      <c r="V99" s="96">
        <v>24</v>
      </c>
      <c r="W99" s="96">
        <v>26</v>
      </c>
      <c r="X99" s="96">
        <v>11</v>
      </c>
      <c r="Y99" s="96">
        <v>10</v>
      </c>
      <c r="Z99" s="96">
        <v>8</v>
      </c>
      <c r="AA99" s="96">
        <v>2</v>
      </c>
      <c r="AB99" s="96">
        <v>7</v>
      </c>
      <c r="AC99" s="97">
        <v>88</v>
      </c>
      <c r="AD99" s="96">
        <v>0</v>
      </c>
      <c r="AE99" s="96">
        <v>0</v>
      </c>
      <c r="AF99" s="96">
        <v>0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1</v>
      </c>
      <c r="AM99" s="96">
        <v>0</v>
      </c>
      <c r="AN99" s="96">
        <v>2</v>
      </c>
      <c r="AO99" s="96">
        <v>2</v>
      </c>
      <c r="AP99" s="96">
        <v>2</v>
      </c>
      <c r="AQ99" s="96">
        <v>0</v>
      </c>
      <c r="AR99" s="96">
        <v>2</v>
      </c>
      <c r="AS99" s="96">
        <v>0</v>
      </c>
      <c r="AT99" s="96">
        <v>0</v>
      </c>
      <c r="AU99" s="97">
        <v>8</v>
      </c>
      <c r="AV99" s="96">
        <v>0</v>
      </c>
      <c r="AW99" s="96">
        <v>12</v>
      </c>
      <c r="AX99" s="96">
        <v>8</v>
      </c>
      <c r="AY99" s="96">
        <v>8</v>
      </c>
      <c r="AZ99" s="96">
        <v>8</v>
      </c>
      <c r="BA99" s="96">
        <v>7</v>
      </c>
      <c r="BB99" s="96">
        <v>6</v>
      </c>
      <c r="BC99" s="96">
        <v>4</v>
      </c>
      <c r="BD99" s="97">
        <v>53</v>
      </c>
      <c r="BE99" s="96">
        <v>2</v>
      </c>
      <c r="BF99" s="96">
        <v>42</v>
      </c>
      <c r="BG99" s="96">
        <v>46</v>
      </c>
      <c r="BH99" s="96">
        <v>37</v>
      </c>
      <c r="BI99" s="96">
        <v>26</v>
      </c>
      <c r="BJ99" s="96">
        <v>22</v>
      </c>
      <c r="BK99" s="96">
        <v>10</v>
      </c>
      <c r="BL99" s="96">
        <v>7</v>
      </c>
      <c r="BM99" s="97">
        <v>192</v>
      </c>
      <c r="BN99" s="96"/>
      <c r="BO99" s="96">
        <v>0</v>
      </c>
      <c r="BP99" s="96">
        <v>0</v>
      </c>
      <c r="BQ99" s="96">
        <v>0</v>
      </c>
      <c r="BR99" s="96">
        <v>0</v>
      </c>
      <c r="BS99" s="96">
        <v>1</v>
      </c>
      <c r="BT99" s="96"/>
      <c r="BU99" s="96"/>
      <c r="BV99" s="97">
        <v>1</v>
      </c>
      <c r="BW99" s="98">
        <v>347</v>
      </c>
    </row>
    <row r="100" spans="1:75" s="93" customFormat="1" x14ac:dyDescent="0.15">
      <c r="A100" s="83" t="s">
        <v>230</v>
      </c>
      <c r="B100" s="86"/>
      <c r="C100" s="86"/>
      <c r="D100" s="86">
        <v>9</v>
      </c>
      <c r="E100" s="86">
        <v>49</v>
      </c>
      <c r="F100" s="86">
        <v>24</v>
      </c>
      <c r="G100" s="86">
        <v>15</v>
      </c>
      <c r="H100" s="86">
        <v>25</v>
      </c>
      <c r="I100" s="86">
        <v>7</v>
      </c>
      <c r="J100" s="86">
        <v>3</v>
      </c>
      <c r="K100" s="99">
        <v>132</v>
      </c>
      <c r="L100" s="86"/>
      <c r="M100" s="86">
        <v>7</v>
      </c>
      <c r="N100" s="86">
        <v>5</v>
      </c>
      <c r="O100" s="86">
        <v>2</v>
      </c>
      <c r="P100" s="86">
        <v>1</v>
      </c>
      <c r="Q100" s="86">
        <v>3</v>
      </c>
      <c r="R100" s="86"/>
      <c r="S100" s="86"/>
      <c r="T100" s="99">
        <v>18</v>
      </c>
      <c r="U100" s="86">
        <v>65</v>
      </c>
      <c r="V100" s="86">
        <v>801</v>
      </c>
      <c r="W100" s="86">
        <v>1589</v>
      </c>
      <c r="X100" s="86">
        <v>1557</v>
      </c>
      <c r="Y100" s="86">
        <v>1266</v>
      </c>
      <c r="Z100" s="86">
        <v>1636</v>
      </c>
      <c r="AA100" s="86">
        <v>1570</v>
      </c>
      <c r="AB100" s="86">
        <v>754</v>
      </c>
      <c r="AC100" s="99">
        <v>9238</v>
      </c>
      <c r="AD100" s="86">
        <v>1</v>
      </c>
      <c r="AE100" s="86">
        <v>12</v>
      </c>
      <c r="AF100" s="86">
        <v>34</v>
      </c>
      <c r="AG100" s="86">
        <v>31</v>
      </c>
      <c r="AH100" s="86">
        <v>16</v>
      </c>
      <c r="AI100" s="86">
        <v>15</v>
      </c>
      <c r="AJ100" s="86">
        <v>12</v>
      </c>
      <c r="AK100" s="86">
        <v>2</v>
      </c>
      <c r="AL100" s="99">
        <v>123</v>
      </c>
      <c r="AM100" s="86">
        <v>2</v>
      </c>
      <c r="AN100" s="86">
        <v>39</v>
      </c>
      <c r="AO100" s="86">
        <v>114</v>
      </c>
      <c r="AP100" s="86">
        <v>88</v>
      </c>
      <c r="AQ100" s="86">
        <v>59</v>
      </c>
      <c r="AR100" s="86">
        <v>49</v>
      </c>
      <c r="AS100" s="86">
        <v>26</v>
      </c>
      <c r="AT100" s="86">
        <v>7</v>
      </c>
      <c r="AU100" s="99">
        <v>384</v>
      </c>
      <c r="AV100" s="86">
        <v>81</v>
      </c>
      <c r="AW100" s="86">
        <v>796</v>
      </c>
      <c r="AX100" s="86">
        <v>1491</v>
      </c>
      <c r="AY100" s="86">
        <v>1729</v>
      </c>
      <c r="AZ100" s="86">
        <v>1843</v>
      </c>
      <c r="BA100" s="86">
        <v>2404</v>
      </c>
      <c r="BB100" s="86">
        <v>1686</v>
      </c>
      <c r="BC100" s="86">
        <v>1117</v>
      </c>
      <c r="BD100" s="99">
        <v>11147</v>
      </c>
      <c r="BE100" s="86">
        <v>409</v>
      </c>
      <c r="BF100" s="86">
        <v>2453</v>
      </c>
      <c r="BG100" s="86">
        <v>3913</v>
      </c>
      <c r="BH100" s="86">
        <v>3448</v>
      </c>
      <c r="BI100" s="86">
        <v>2607</v>
      </c>
      <c r="BJ100" s="86">
        <v>2660</v>
      </c>
      <c r="BK100" s="86">
        <v>1966</v>
      </c>
      <c r="BL100" s="86">
        <v>805</v>
      </c>
      <c r="BM100" s="99">
        <v>18261</v>
      </c>
      <c r="BN100" s="86"/>
      <c r="BO100" s="86">
        <v>3</v>
      </c>
      <c r="BP100" s="86">
        <v>4</v>
      </c>
      <c r="BQ100" s="86">
        <v>11</v>
      </c>
      <c r="BR100" s="86">
        <v>1</v>
      </c>
      <c r="BS100" s="86">
        <v>2</v>
      </c>
      <c r="BT100" s="86"/>
      <c r="BU100" s="86"/>
      <c r="BV100" s="99">
        <v>21</v>
      </c>
      <c r="BW100" s="86">
        <v>39324</v>
      </c>
    </row>
    <row r="101" spans="1:75" s="79" customFormat="1" x14ac:dyDescent="0.15">
      <c r="A101" s="215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2</v>
      </c>
      <c r="I101" s="96">
        <v>1</v>
      </c>
      <c r="J101" s="96"/>
      <c r="K101" s="97">
        <v>11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1</v>
      </c>
      <c r="V101" s="96">
        <v>37</v>
      </c>
      <c r="W101" s="96">
        <v>97</v>
      </c>
      <c r="X101" s="96">
        <v>144</v>
      </c>
      <c r="Y101" s="96">
        <v>130</v>
      </c>
      <c r="Z101" s="96">
        <v>195</v>
      </c>
      <c r="AA101" s="96">
        <v>160</v>
      </c>
      <c r="AB101" s="96">
        <v>64</v>
      </c>
      <c r="AC101" s="97">
        <v>828</v>
      </c>
      <c r="AD101" s="96"/>
      <c r="AE101" s="96"/>
      <c r="AF101" s="96"/>
      <c r="AG101" s="96">
        <v>7</v>
      </c>
      <c r="AH101" s="96">
        <v>1</v>
      </c>
      <c r="AI101" s="96">
        <v>1</v>
      </c>
      <c r="AJ101" s="96"/>
      <c r="AK101" s="96"/>
      <c r="AL101" s="97">
        <v>9</v>
      </c>
      <c r="AM101" s="96"/>
      <c r="AN101" s="96">
        <v>1</v>
      </c>
      <c r="AO101" s="96">
        <v>6</v>
      </c>
      <c r="AP101" s="96">
        <v>5</v>
      </c>
      <c r="AQ101" s="96">
        <v>4</v>
      </c>
      <c r="AR101" s="96">
        <v>2</v>
      </c>
      <c r="AS101" s="96">
        <v>2</v>
      </c>
      <c r="AT101" s="96"/>
      <c r="AU101" s="97">
        <v>20</v>
      </c>
      <c r="AV101" s="96">
        <v>1</v>
      </c>
      <c r="AW101" s="96">
        <v>18</v>
      </c>
      <c r="AX101" s="96">
        <v>56</v>
      </c>
      <c r="AY101" s="96">
        <v>64</v>
      </c>
      <c r="AZ101" s="96">
        <v>105</v>
      </c>
      <c r="BA101" s="96">
        <v>154</v>
      </c>
      <c r="BB101" s="96">
        <v>117</v>
      </c>
      <c r="BC101" s="96">
        <v>49</v>
      </c>
      <c r="BD101" s="97">
        <v>564</v>
      </c>
      <c r="BE101" s="96">
        <v>13</v>
      </c>
      <c r="BF101" s="96">
        <v>63</v>
      </c>
      <c r="BG101" s="96">
        <v>190</v>
      </c>
      <c r="BH101" s="96">
        <v>225</v>
      </c>
      <c r="BI101" s="96">
        <v>208</v>
      </c>
      <c r="BJ101" s="96">
        <v>216</v>
      </c>
      <c r="BK101" s="96">
        <v>142</v>
      </c>
      <c r="BL101" s="96">
        <v>29</v>
      </c>
      <c r="BM101" s="97">
        <v>1086</v>
      </c>
      <c r="BN101" s="96"/>
      <c r="BO101" s="96"/>
      <c r="BP101" s="96"/>
      <c r="BQ101" s="96"/>
      <c r="BR101" s="96"/>
      <c r="BS101" s="96"/>
      <c r="BT101" s="96"/>
      <c r="BU101" s="96"/>
      <c r="BV101" s="97"/>
      <c r="BW101" s="98">
        <v>2519</v>
      </c>
    </row>
    <row r="102" spans="1:75" s="79" customFormat="1" x14ac:dyDescent="0.15">
      <c r="A102" s="216"/>
      <c r="B102" s="96" t="s">
        <v>205</v>
      </c>
      <c r="C102" s="96"/>
      <c r="D102" s="96">
        <v>1</v>
      </c>
      <c r="E102" s="96">
        <v>2</v>
      </c>
      <c r="F102" s="96">
        <v>3</v>
      </c>
      <c r="G102" s="96">
        <v>3</v>
      </c>
      <c r="H102" s="96">
        <v>2</v>
      </c>
      <c r="I102" s="96">
        <v>4</v>
      </c>
      <c r="J102" s="96"/>
      <c r="K102" s="97">
        <v>15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/>
      <c r="V102" s="96">
        <v>14</v>
      </c>
      <c r="W102" s="96">
        <v>88</v>
      </c>
      <c r="X102" s="96">
        <v>90</v>
      </c>
      <c r="Y102" s="96">
        <v>105</v>
      </c>
      <c r="Z102" s="96">
        <v>153</v>
      </c>
      <c r="AA102" s="96">
        <v>137</v>
      </c>
      <c r="AB102" s="96">
        <v>55</v>
      </c>
      <c r="AC102" s="97">
        <v>642</v>
      </c>
      <c r="AD102" s="96"/>
      <c r="AE102" s="96">
        <v>1</v>
      </c>
      <c r="AF102" s="96">
        <v>1</v>
      </c>
      <c r="AG102" s="96">
        <v>4</v>
      </c>
      <c r="AH102" s="96">
        <v>7</v>
      </c>
      <c r="AI102" s="96">
        <v>3</v>
      </c>
      <c r="AJ102" s="96"/>
      <c r="AK102" s="96">
        <v>1</v>
      </c>
      <c r="AL102" s="97">
        <v>17</v>
      </c>
      <c r="AM102" s="96"/>
      <c r="AN102" s="96">
        <v>3</v>
      </c>
      <c r="AO102" s="96">
        <v>10</v>
      </c>
      <c r="AP102" s="96">
        <v>16</v>
      </c>
      <c r="AQ102" s="96">
        <v>6</v>
      </c>
      <c r="AR102" s="96">
        <v>9</v>
      </c>
      <c r="AS102" s="96">
        <v>3</v>
      </c>
      <c r="AT102" s="96"/>
      <c r="AU102" s="97">
        <v>47</v>
      </c>
      <c r="AV102" s="96">
        <v>5</v>
      </c>
      <c r="AW102" s="96">
        <v>34</v>
      </c>
      <c r="AX102" s="96">
        <v>78</v>
      </c>
      <c r="AY102" s="96">
        <v>93</v>
      </c>
      <c r="AZ102" s="96">
        <v>128</v>
      </c>
      <c r="BA102" s="96">
        <v>203</v>
      </c>
      <c r="BB102" s="96">
        <v>131</v>
      </c>
      <c r="BC102" s="96">
        <v>59</v>
      </c>
      <c r="BD102" s="97">
        <v>731</v>
      </c>
      <c r="BE102" s="96">
        <v>9</v>
      </c>
      <c r="BF102" s="96">
        <v>85</v>
      </c>
      <c r="BG102" s="96">
        <v>202</v>
      </c>
      <c r="BH102" s="96">
        <v>293</v>
      </c>
      <c r="BI102" s="96">
        <v>291</v>
      </c>
      <c r="BJ102" s="96">
        <v>272</v>
      </c>
      <c r="BK102" s="96">
        <v>219</v>
      </c>
      <c r="BL102" s="96">
        <v>44</v>
      </c>
      <c r="BM102" s="97">
        <v>1415</v>
      </c>
      <c r="BN102" s="96"/>
      <c r="BO102" s="96"/>
      <c r="BP102" s="96"/>
      <c r="BQ102" s="96">
        <v>1</v>
      </c>
      <c r="BR102" s="96"/>
      <c r="BS102" s="96"/>
      <c r="BT102" s="96"/>
      <c r="BU102" s="96"/>
      <c r="BV102" s="97">
        <v>1</v>
      </c>
      <c r="BW102" s="98">
        <v>2868</v>
      </c>
    </row>
    <row r="103" spans="1:75" s="79" customFormat="1" x14ac:dyDescent="0.15">
      <c r="A103" s="217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/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0</v>
      </c>
      <c r="V103" s="96">
        <v>3</v>
      </c>
      <c r="W103" s="96">
        <v>5</v>
      </c>
      <c r="X103" s="96">
        <v>1</v>
      </c>
      <c r="Y103" s="96">
        <v>1</v>
      </c>
      <c r="Z103" s="96">
        <v>1</v>
      </c>
      <c r="AA103" s="96">
        <v>0</v>
      </c>
      <c r="AB103" s="96">
        <v>0</v>
      </c>
      <c r="AC103" s="97">
        <v>11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/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2</v>
      </c>
      <c r="AW103" s="96">
        <v>0</v>
      </c>
      <c r="AX103" s="96">
        <v>1</v>
      </c>
      <c r="AY103" s="96">
        <v>0</v>
      </c>
      <c r="AZ103" s="96">
        <v>0</v>
      </c>
      <c r="BA103" s="96">
        <v>1</v>
      </c>
      <c r="BB103" s="96">
        <v>0</v>
      </c>
      <c r="BC103" s="96">
        <v>0</v>
      </c>
      <c r="BD103" s="97">
        <v>4</v>
      </c>
      <c r="BE103" s="96">
        <v>0</v>
      </c>
      <c r="BF103" s="96">
        <v>2</v>
      </c>
      <c r="BG103" s="96">
        <v>0</v>
      </c>
      <c r="BH103" s="96">
        <v>1</v>
      </c>
      <c r="BI103" s="96">
        <v>1</v>
      </c>
      <c r="BJ103" s="96">
        <v>1</v>
      </c>
      <c r="BK103" s="96">
        <v>0</v>
      </c>
      <c r="BL103" s="96">
        <v>0</v>
      </c>
      <c r="BM103" s="97">
        <v>5</v>
      </c>
      <c r="BN103" s="96"/>
      <c r="BO103" s="96"/>
      <c r="BP103" s="96"/>
      <c r="BQ103" s="96">
        <v>0</v>
      </c>
      <c r="BR103" s="96"/>
      <c r="BS103" s="96"/>
      <c r="BT103" s="96">
        <v>1</v>
      </c>
      <c r="BU103" s="96"/>
      <c r="BV103" s="97">
        <v>1</v>
      </c>
      <c r="BW103" s="98">
        <v>21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7</v>
      </c>
      <c r="F104" s="86">
        <v>5</v>
      </c>
      <c r="G104" s="86">
        <v>3</v>
      </c>
      <c r="H104" s="86">
        <v>4</v>
      </c>
      <c r="I104" s="86">
        <v>5</v>
      </c>
      <c r="J104" s="86"/>
      <c r="K104" s="99">
        <v>26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1</v>
      </c>
      <c r="V104" s="86">
        <v>54</v>
      </c>
      <c r="W104" s="86">
        <v>190</v>
      </c>
      <c r="X104" s="86">
        <v>235</v>
      </c>
      <c r="Y104" s="86">
        <v>236</v>
      </c>
      <c r="Z104" s="86">
        <v>349</v>
      </c>
      <c r="AA104" s="86">
        <v>297</v>
      </c>
      <c r="AB104" s="86">
        <v>119</v>
      </c>
      <c r="AC104" s="99">
        <v>1481</v>
      </c>
      <c r="AD104" s="86"/>
      <c r="AE104" s="86">
        <v>1</v>
      </c>
      <c r="AF104" s="86">
        <v>1</v>
      </c>
      <c r="AG104" s="86">
        <v>11</v>
      </c>
      <c r="AH104" s="86">
        <v>8</v>
      </c>
      <c r="AI104" s="86">
        <v>4</v>
      </c>
      <c r="AJ104" s="86"/>
      <c r="AK104" s="86">
        <v>1</v>
      </c>
      <c r="AL104" s="99">
        <v>26</v>
      </c>
      <c r="AM104" s="86"/>
      <c r="AN104" s="86">
        <v>4</v>
      </c>
      <c r="AO104" s="86">
        <v>16</v>
      </c>
      <c r="AP104" s="86">
        <v>21</v>
      </c>
      <c r="AQ104" s="86">
        <v>10</v>
      </c>
      <c r="AR104" s="86">
        <v>11</v>
      </c>
      <c r="AS104" s="86">
        <v>5</v>
      </c>
      <c r="AT104" s="86"/>
      <c r="AU104" s="99">
        <v>67</v>
      </c>
      <c r="AV104" s="86">
        <v>8</v>
      </c>
      <c r="AW104" s="86">
        <v>52</v>
      </c>
      <c r="AX104" s="86">
        <v>135</v>
      </c>
      <c r="AY104" s="86">
        <v>157</v>
      </c>
      <c r="AZ104" s="86">
        <v>233</v>
      </c>
      <c r="BA104" s="86">
        <v>358</v>
      </c>
      <c r="BB104" s="86">
        <v>248</v>
      </c>
      <c r="BC104" s="86">
        <v>108</v>
      </c>
      <c r="BD104" s="99">
        <v>1299</v>
      </c>
      <c r="BE104" s="86">
        <v>22</v>
      </c>
      <c r="BF104" s="86">
        <v>150</v>
      </c>
      <c r="BG104" s="86">
        <v>392</v>
      </c>
      <c r="BH104" s="86">
        <v>519</v>
      </c>
      <c r="BI104" s="86">
        <v>500</v>
      </c>
      <c r="BJ104" s="86">
        <v>489</v>
      </c>
      <c r="BK104" s="86">
        <v>361</v>
      </c>
      <c r="BL104" s="86">
        <v>73</v>
      </c>
      <c r="BM104" s="99">
        <v>2506</v>
      </c>
      <c r="BN104" s="86"/>
      <c r="BO104" s="86"/>
      <c r="BP104" s="86"/>
      <c r="BQ104" s="86">
        <v>1</v>
      </c>
      <c r="BR104" s="86"/>
      <c r="BS104" s="86"/>
      <c r="BT104" s="86">
        <v>1</v>
      </c>
      <c r="BU104" s="86"/>
      <c r="BV104" s="99">
        <v>2</v>
      </c>
      <c r="BW104" s="86">
        <v>5408</v>
      </c>
    </row>
    <row r="105" spans="1:75" s="79" customFormat="1" x14ac:dyDescent="0.15">
      <c r="A105" s="215" t="s">
        <v>39</v>
      </c>
      <c r="B105" s="96" t="s">
        <v>199</v>
      </c>
      <c r="C105" s="96"/>
      <c r="D105" s="96">
        <v>1</v>
      </c>
      <c r="E105" s="96">
        <v>3</v>
      </c>
      <c r="F105" s="96">
        <v>1</v>
      </c>
      <c r="G105" s="96">
        <v>2</v>
      </c>
      <c r="H105" s="96">
        <v>3</v>
      </c>
      <c r="I105" s="96"/>
      <c r="J105" s="96"/>
      <c r="K105" s="97">
        <v>10</v>
      </c>
      <c r="L105" s="96"/>
      <c r="M105" s="96"/>
      <c r="N105" s="96"/>
      <c r="O105" s="96"/>
      <c r="P105" s="96"/>
      <c r="Q105" s="96"/>
      <c r="R105" s="96">
        <v>1</v>
      </c>
      <c r="S105" s="96"/>
      <c r="T105" s="97">
        <v>1</v>
      </c>
      <c r="U105" s="96">
        <v>7</v>
      </c>
      <c r="V105" s="96">
        <v>63</v>
      </c>
      <c r="W105" s="96">
        <v>223</v>
      </c>
      <c r="X105" s="96">
        <v>226</v>
      </c>
      <c r="Y105" s="96">
        <v>207</v>
      </c>
      <c r="Z105" s="96">
        <v>334</v>
      </c>
      <c r="AA105" s="96">
        <v>275</v>
      </c>
      <c r="AB105" s="96">
        <v>90</v>
      </c>
      <c r="AC105" s="97">
        <v>1425</v>
      </c>
      <c r="AD105" s="96"/>
      <c r="AE105" s="96">
        <v>1</v>
      </c>
      <c r="AF105" s="96">
        <v>8</v>
      </c>
      <c r="AG105" s="96">
        <v>4</v>
      </c>
      <c r="AH105" s="96">
        <v>2</v>
      </c>
      <c r="AI105" s="96">
        <v>1</v>
      </c>
      <c r="AJ105" s="96"/>
      <c r="AK105" s="96"/>
      <c r="AL105" s="97">
        <v>16</v>
      </c>
      <c r="AM105" s="96"/>
      <c r="AN105" s="96">
        <v>2</v>
      </c>
      <c r="AO105" s="96">
        <v>18</v>
      </c>
      <c r="AP105" s="96">
        <v>13</v>
      </c>
      <c r="AQ105" s="96">
        <v>7</v>
      </c>
      <c r="AR105" s="96">
        <v>4</v>
      </c>
      <c r="AS105" s="96">
        <v>6</v>
      </c>
      <c r="AT105" s="96"/>
      <c r="AU105" s="97">
        <v>50</v>
      </c>
      <c r="AV105" s="96">
        <v>14</v>
      </c>
      <c r="AW105" s="96">
        <v>81</v>
      </c>
      <c r="AX105" s="96">
        <v>216</v>
      </c>
      <c r="AY105" s="96">
        <v>245</v>
      </c>
      <c r="AZ105" s="96">
        <v>290</v>
      </c>
      <c r="BA105" s="96">
        <v>466</v>
      </c>
      <c r="BB105" s="96">
        <v>375</v>
      </c>
      <c r="BC105" s="96">
        <v>195</v>
      </c>
      <c r="BD105" s="97">
        <v>1882</v>
      </c>
      <c r="BE105" s="96">
        <v>51</v>
      </c>
      <c r="BF105" s="96">
        <v>234</v>
      </c>
      <c r="BG105" s="96">
        <v>487</v>
      </c>
      <c r="BH105" s="96">
        <v>431</v>
      </c>
      <c r="BI105" s="96">
        <v>381</v>
      </c>
      <c r="BJ105" s="96">
        <v>409</v>
      </c>
      <c r="BK105" s="96">
        <v>291</v>
      </c>
      <c r="BL105" s="96">
        <v>90</v>
      </c>
      <c r="BM105" s="97">
        <v>2374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5760</v>
      </c>
    </row>
    <row r="106" spans="1:75" s="79" customFormat="1" x14ac:dyDescent="0.15">
      <c r="A106" s="216"/>
      <c r="B106" s="96" t="s">
        <v>205</v>
      </c>
      <c r="C106" s="96"/>
      <c r="D106" s="96">
        <v>4</v>
      </c>
      <c r="E106" s="96">
        <v>6</v>
      </c>
      <c r="F106" s="96">
        <v>7</v>
      </c>
      <c r="G106" s="96">
        <v>6</v>
      </c>
      <c r="H106" s="96">
        <v>4</v>
      </c>
      <c r="I106" s="96">
        <v>1</v>
      </c>
      <c r="J106" s="96">
        <v>1</v>
      </c>
      <c r="K106" s="97">
        <v>29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5</v>
      </c>
      <c r="V106" s="96">
        <v>43</v>
      </c>
      <c r="W106" s="96">
        <v>193</v>
      </c>
      <c r="X106" s="96">
        <v>181</v>
      </c>
      <c r="Y106" s="96">
        <v>167</v>
      </c>
      <c r="Z106" s="96">
        <v>237</v>
      </c>
      <c r="AA106" s="96">
        <v>221</v>
      </c>
      <c r="AB106" s="96">
        <v>70</v>
      </c>
      <c r="AC106" s="97">
        <v>1117</v>
      </c>
      <c r="AD106" s="96"/>
      <c r="AE106" s="96"/>
      <c r="AF106" s="96">
        <v>5</v>
      </c>
      <c r="AG106" s="96">
        <v>5</v>
      </c>
      <c r="AH106" s="96">
        <v>3</v>
      </c>
      <c r="AI106" s="96">
        <v>3</v>
      </c>
      <c r="AJ106" s="96">
        <v>3</v>
      </c>
      <c r="AK106" s="96"/>
      <c r="AL106" s="97">
        <v>19</v>
      </c>
      <c r="AM106" s="96"/>
      <c r="AN106" s="96">
        <v>6</v>
      </c>
      <c r="AO106" s="96">
        <v>39</v>
      </c>
      <c r="AP106" s="96">
        <v>22</v>
      </c>
      <c r="AQ106" s="96">
        <v>16</v>
      </c>
      <c r="AR106" s="96">
        <v>13</v>
      </c>
      <c r="AS106" s="96">
        <v>8</v>
      </c>
      <c r="AT106" s="96">
        <v>1</v>
      </c>
      <c r="AU106" s="97">
        <v>105</v>
      </c>
      <c r="AV106" s="96">
        <v>13</v>
      </c>
      <c r="AW106" s="96">
        <v>144</v>
      </c>
      <c r="AX106" s="96">
        <v>275</v>
      </c>
      <c r="AY106" s="96">
        <v>315</v>
      </c>
      <c r="AZ106" s="96">
        <v>366</v>
      </c>
      <c r="BA106" s="96">
        <v>595</v>
      </c>
      <c r="BB106" s="96">
        <v>509</v>
      </c>
      <c r="BC106" s="96">
        <v>243</v>
      </c>
      <c r="BD106" s="97">
        <v>2460</v>
      </c>
      <c r="BE106" s="96">
        <v>42</v>
      </c>
      <c r="BF106" s="96">
        <v>257</v>
      </c>
      <c r="BG106" s="96">
        <v>661</v>
      </c>
      <c r="BH106" s="96">
        <v>568</v>
      </c>
      <c r="BI106" s="96">
        <v>523</v>
      </c>
      <c r="BJ106" s="96">
        <v>434</v>
      </c>
      <c r="BK106" s="96">
        <v>390</v>
      </c>
      <c r="BL106" s="96">
        <v>123</v>
      </c>
      <c r="BM106" s="97">
        <v>2998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6730</v>
      </c>
    </row>
    <row r="107" spans="1:75" s="79" customFormat="1" x14ac:dyDescent="0.15">
      <c r="A107" s="217"/>
      <c r="B107" s="96" t="s">
        <v>276</v>
      </c>
      <c r="C107" s="96"/>
      <c r="D107" s="96">
        <v>1</v>
      </c>
      <c r="E107" s="96">
        <v>1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3</v>
      </c>
      <c r="L107" s="96"/>
      <c r="M107" s="96"/>
      <c r="N107" s="96"/>
      <c r="O107" s="96"/>
      <c r="P107" s="96"/>
      <c r="Q107" s="96"/>
      <c r="R107" s="96">
        <v>0</v>
      </c>
      <c r="S107" s="96"/>
      <c r="T107" s="97">
        <v>0</v>
      </c>
      <c r="U107" s="96">
        <v>0</v>
      </c>
      <c r="V107" s="96">
        <v>6</v>
      </c>
      <c r="W107" s="96">
        <v>17</v>
      </c>
      <c r="X107" s="96">
        <v>6</v>
      </c>
      <c r="Y107" s="96">
        <v>3</v>
      </c>
      <c r="Z107" s="96">
        <v>8</v>
      </c>
      <c r="AA107" s="96">
        <v>2</v>
      </c>
      <c r="AB107" s="96">
        <v>0</v>
      </c>
      <c r="AC107" s="97">
        <v>42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4</v>
      </c>
      <c r="AP107" s="96">
        <v>1</v>
      </c>
      <c r="AQ107" s="96">
        <v>0</v>
      </c>
      <c r="AR107" s="96">
        <v>0</v>
      </c>
      <c r="AS107" s="96">
        <v>0</v>
      </c>
      <c r="AT107" s="96">
        <v>0</v>
      </c>
      <c r="AU107" s="97">
        <v>5</v>
      </c>
      <c r="AV107" s="96">
        <v>0</v>
      </c>
      <c r="AW107" s="96">
        <v>1</v>
      </c>
      <c r="AX107" s="96">
        <v>8</v>
      </c>
      <c r="AY107" s="96">
        <v>1</v>
      </c>
      <c r="AZ107" s="96">
        <v>5</v>
      </c>
      <c r="BA107" s="96">
        <v>9</v>
      </c>
      <c r="BB107" s="96">
        <v>2</v>
      </c>
      <c r="BC107" s="96">
        <v>3</v>
      </c>
      <c r="BD107" s="97">
        <v>29</v>
      </c>
      <c r="BE107" s="96">
        <v>0</v>
      </c>
      <c r="BF107" s="96">
        <v>10</v>
      </c>
      <c r="BG107" s="96">
        <v>26</v>
      </c>
      <c r="BH107" s="96">
        <v>17</v>
      </c>
      <c r="BI107" s="96">
        <v>5</v>
      </c>
      <c r="BJ107" s="96">
        <v>6</v>
      </c>
      <c r="BK107" s="96">
        <v>5</v>
      </c>
      <c r="BL107" s="96">
        <v>1</v>
      </c>
      <c r="BM107" s="97">
        <v>70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150</v>
      </c>
    </row>
    <row r="108" spans="1:75" s="93" customFormat="1" x14ac:dyDescent="0.15">
      <c r="A108" s="83" t="s">
        <v>77</v>
      </c>
      <c r="B108" s="86"/>
      <c r="C108" s="86"/>
      <c r="D108" s="86">
        <v>6</v>
      </c>
      <c r="E108" s="86">
        <v>10</v>
      </c>
      <c r="F108" s="86">
        <v>8</v>
      </c>
      <c r="G108" s="86">
        <v>8</v>
      </c>
      <c r="H108" s="86">
        <v>8</v>
      </c>
      <c r="I108" s="86">
        <v>1</v>
      </c>
      <c r="J108" s="86">
        <v>1</v>
      </c>
      <c r="K108" s="99">
        <v>42</v>
      </c>
      <c r="L108" s="86"/>
      <c r="M108" s="86"/>
      <c r="N108" s="86"/>
      <c r="O108" s="86"/>
      <c r="P108" s="86"/>
      <c r="Q108" s="86"/>
      <c r="R108" s="86">
        <v>1</v>
      </c>
      <c r="S108" s="86"/>
      <c r="T108" s="99">
        <v>1</v>
      </c>
      <c r="U108" s="86">
        <v>12</v>
      </c>
      <c r="V108" s="86">
        <v>112</v>
      </c>
      <c r="W108" s="86">
        <v>433</v>
      </c>
      <c r="X108" s="86">
        <v>413</v>
      </c>
      <c r="Y108" s="86">
        <v>377</v>
      </c>
      <c r="Z108" s="86">
        <v>579</v>
      </c>
      <c r="AA108" s="86">
        <v>498</v>
      </c>
      <c r="AB108" s="86">
        <v>160</v>
      </c>
      <c r="AC108" s="99">
        <v>2584</v>
      </c>
      <c r="AD108" s="86"/>
      <c r="AE108" s="86">
        <v>1</v>
      </c>
      <c r="AF108" s="86">
        <v>13</v>
      </c>
      <c r="AG108" s="86">
        <v>9</v>
      </c>
      <c r="AH108" s="86">
        <v>5</v>
      </c>
      <c r="AI108" s="86">
        <v>5</v>
      </c>
      <c r="AJ108" s="86">
        <v>3</v>
      </c>
      <c r="AK108" s="86"/>
      <c r="AL108" s="99">
        <v>36</v>
      </c>
      <c r="AM108" s="86"/>
      <c r="AN108" s="86">
        <v>8</v>
      </c>
      <c r="AO108" s="86">
        <v>61</v>
      </c>
      <c r="AP108" s="86">
        <v>36</v>
      </c>
      <c r="AQ108" s="86">
        <v>23</v>
      </c>
      <c r="AR108" s="86">
        <v>17</v>
      </c>
      <c r="AS108" s="86">
        <v>14</v>
      </c>
      <c r="AT108" s="86">
        <v>1</v>
      </c>
      <c r="AU108" s="99">
        <v>160</v>
      </c>
      <c r="AV108" s="86">
        <v>27</v>
      </c>
      <c r="AW108" s="86">
        <v>226</v>
      </c>
      <c r="AX108" s="86">
        <v>499</v>
      </c>
      <c r="AY108" s="86">
        <v>561</v>
      </c>
      <c r="AZ108" s="86">
        <v>661</v>
      </c>
      <c r="BA108" s="86">
        <v>1070</v>
      </c>
      <c r="BB108" s="86">
        <v>886</v>
      </c>
      <c r="BC108" s="86">
        <v>441</v>
      </c>
      <c r="BD108" s="99">
        <v>4371</v>
      </c>
      <c r="BE108" s="86">
        <v>93</v>
      </c>
      <c r="BF108" s="86">
        <v>501</v>
      </c>
      <c r="BG108" s="86">
        <v>1174</v>
      </c>
      <c r="BH108" s="86">
        <v>1016</v>
      </c>
      <c r="BI108" s="86">
        <v>909</v>
      </c>
      <c r="BJ108" s="86">
        <v>849</v>
      </c>
      <c r="BK108" s="86">
        <v>686</v>
      </c>
      <c r="BL108" s="86">
        <v>214</v>
      </c>
      <c r="BM108" s="99">
        <v>5442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12640</v>
      </c>
    </row>
    <row r="109" spans="1:75" s="79" customFormat="1" x14ac:dyDescent="0.15">
      <c r="A109" s="215" t="s">
        <v>38</v>
      </c>
      <c r="B109" s="96" t="s">
        <v>199</v>
      </c>
      <c r="C109" s="106"/>
      <c r="D109" s="96">
        <v>2</v>
      </c>
      <c r="E109" s="96">
        <v>2</v>
      </c>
      <c r="F109" s="96">
        <v>2</v>
      </c>
      <c r="G109" s="96">
        <v>1</v>
      </c>
      <c r="H109" s="96">
        <v>1</v>
      </c>
      <c r="I109" s="96">
        <v>1</v>
      </c>
      <c r="J109" s="96">
        <v>1</v>
      </c>
      <c r="K109" s="97">
        <v>10</v>
      </c>
      <c r="L109" s="96"/>
      <c r="M109" s="96"/>
      <c r="N109" s="96">
        <v>1</v>
      </c>
      <c r="O109" s="96">
        <v>1</v>
      </c>
      <c r="P109" s="96"/>
      <c r="Q109" s="96"/>
      <c r="R109" s="96">
        <v>1</v>
      </c>
      <c r="S109" s="96"/>
      <c r="T109" s="97">
        <v>3</v>
      </c>
      <c r="U109" s="96">
        <v>17</v>
      </c>
      <c r="V109" s="96">
        <v>218</v>
      </c>
      <c r="W109" s="96">
        <v>486</v>
      </c>
      <c r="X109" s="96">
        <v>441</v>
      </c>
      <c r="Y109" s="96">
        <v>385</v>
      </c>
      <c r="Z109" s="96">
        <v>361</v>
      </c>
      <c r="AA109" s="96">
        <v>334</v>
      </c>
      <c r="AB109" s="96">
        <v>151</v>
      </c>
      <c r="AC109" s="97">
        <v>2393</v>
      </c>
      <c r="AD109" s="96"/>
      <c r="AE109" s="96">
        <v>5</v>
      </c>
      <c r="AF109" s="96">
        <v>12</v>
      </c>
      <c r="AG109" s="96">
        <v>5</v>
      </c>
      <c r="AH109" s="96"/>
      <c r="AI109" s="96">
        <v>3</v>
      </c>
      <c r="AJ109" s="96">
        <v>1</v>
      </c>
      <c r="AK109" s="96"/>
      <c r="AL109" s="97">
        <v>26</v>
      </c>
      <c r="AM109" s="96"/>
      <c r="AN109" s="96">
        <v>13</v>
      </c>
      <c r="AO109" s="96">
        <v>27</v>
      </c>
      <c r="AP109" s="96">
        <v>13</v>
      </c>
      <c r="AQ109" s="96">
        <v>5</v>
      </c>
      <c r="AR109" s="96">
        <v>6</v>
      </c>
      <c r="AS109" s="96">
        <v>3</v>
      </c>
      <c r="AT109" s="96"/>
      <c r="AU109" s="97">
        <v>67</v>
      </c>
      <c r="AV109" s="96">
        <v>3</v>
      </c>
      <c r="AW109" s="96">
        <v>103</v>
      </c>
      <c r="AX109" s="96">
        <v>158</v>
      </c>
      <c r="AY109" s="96">
        <v>163</v>
      </c>
      <c r="AZ109" s="96">
        <v>214</v>
      </c>
      <c r="BA109" s="96">
        <v>287</v>
      </c>
      <c r="BB109" s="96">
        <v>252</v>
      </c>
      <c r="BC109" s="96">
        <v>181</v>
      </c>
      <c r="BD109" s="97">
        <v>1361</v>
      </c>
      <c r="BE109" s="96">
        <v>41</v>
      </c>
      <c r="BF109" s="96">
        <v>343</v>
      </c>
      <c r="BG109" s="96">
        <v>614</v>
      </c>
      <c r="BH109" s="96">
        <v>544</v>
      </c>
      <c r="BI109" s="96">
        <v>384</v>
      </c>
      <c r="BJ109" s="96">
        <v>363</v>
      </c>
      <c r="BK109" s="96">
        <v>220</v>
      </c>
      <c r="BL109" s="96">
        <v>78</v>
      </c>
      <c r="BM109" s="97">
        <v>2587</v>
      </c>
      <c r="BN109" s="96"/>
      <c r="BO109" s="96"/>
      <c r="BP109" s="96"/>
      <c r="BQ109" s="96"/>
      <c r="BR109" s="96">
        <v>1</v>
      </c>
      <c r="BS109" s="96"/>
      <c r="BT109" s="96"/>
      <c r="BU109" s="96"/>
      <c r="BV109" s="97">
        <v>1</v>
      </c>
      <c r="BW109" s="98">
        <v>6448</v>
      </c>
    </row>
    <row r="110" spans="1:75" s="79" customFormat="1" x14ac:dyDescent="0.15">
      <c r="A110" s="216"/>
      <c r="B110" s="82" t="s">
        <v>205</v>
      </c>
      <c r="C110" s="115"/>
      <c r="D110" s="108">
        <v>3</v>
      </c>
      <c r="E110" s="96">
        <v>12</v>
      </c>
      <c r="F110" s="96">
        <v>3</v>
      </c>
      <c r="G110" s="96">
        <v>3</v>
      </c>
      <c r="H110" s="96">
        <v>3</v>
      </c>
      <c r="I110" s="96">
        <v>1</v>
      </c>
      <c r="J110" s="96"/>
      <c r="K110" s="97">
        <v>25</v>
      </c>
      <c r="L110" s="96"/>
      <c r="M110" s="96">
        <v>3</v>
      </c>
      <c r="N110" s="96">
        <v>1</v>
      </c>
      <c r="O110" s="96"/>
      <c r="P110" s="96"/>
      <c r="Q110" s="96"/>
      <c r="R110" s="96"/>
      <c r="S110" s="96"/>
      <c r="T110" s="97">
        <v>4</v>
      </c>
      <c r="U110" s="96">
        <v>9</v>
      </c>
      <c r="V110" s="96">
        <v>182</v>
      </c>
      <c r="W110" s="96">
        <v>371</v>
      </c>
      <c r="X110" s="96">
        <v>312</v>
      </c>
      <c r="Y110" s="96">
        <v>292</v>
      </c>
      <c r="Z110" s="96">
        <v>261</v>
      </c>
      <c r="AA110" s="96">
        <v>294</v>
      </c>
      <c r="AB110" s="96">
        <v>107</v>
      </c>
      <c r="AC110" s="97">
        <v>1828</v>
      </c>
      <c r="AD110" s="96"/>
      <c r="AE110" s="96">
        <v>3</v>
      </c>
      <c r="AF110" s="96">
        <v>16</v>
      </c>
      <c r="AG110" s="96">
        <v>9</v>
      </c>
      <c r="AH110" s="96">
        <v>7</v>
      </c>
      <c r="AI110" s="96">
        <v>3</v>
      </c>
      <c r="AJ110" s="96">
        <v>4</v>
      </c>
      <c r="AK110" s="96"/>
      <c r="AL110" s="97">
        <v>42</v>
      </c>
      <c r="AM110" s="96"/>
      <c r="AN110" s="96">
        <v>28</v>
      </c>
      <c r="AO110" s="96">
        <v>53</v>
      </c>
      <c r="AP110" s="96">
        <v>31</v>
      </c>
      <c r="AQ110" s="96">
        <v>7</v>
      </c>
      <c r="AR110" s="96">
        <v>5</v>
      </c>
      <c r="AS110" s="96">
        <v>6</v>
      </c>
      <c r="AT110" s="96">
        <v>1</v>
      </c>
      <c r="AU110" s="97">
        <v>131</v>
      </c>
      <c r="AV110" s="96">
        <v>6</v>
      </c>
      <c r="AW110" s="96">
        <v>158</v>
      </c>
      <c r="AX110" s="96">
        <v>232</v>
      </c>
      <c r="AY110" s="96">
        <v>215</v>
      </c>
      <c r="AZ110" s="96">
        <v>251</v>
      </c>
      <c r="BA110" s="96">
        <v>334</v>
      </c>
      <c r="BB110" s="96">
        <v>294</v>
      </c>
      <c r="BC110" s="96">
        <v>189</v>
      </c>
      <c r="BD110" s="97">
        <v>1679</v>
      </c>
      <c r="BE110" s="96">
        <v>25</v>
      </c>
      <c r="BF110" s="96">
        <v>448</v>
      </c>
      <c r="BG110" s="96">
        <v>819</v>
      </c>
      <c r="BH110" s="96">
        <v>697</v>
      </c>
      <c r="BI110" s="96">
        <v>593</v>
      </c>
      <c r="BJ110" s="96">
        <v>426</v>
      </c>
      <c r="BK110" s="96">
        <v>371</v>
      </c>
      <c r="BL110" s="96">
        <v>127</v>
      </c>
      <c r="BM110" s="97">
        <v>3506</v>
      </c>
      <c r="BN110" s="96"/>
      <c r="BO110" s="96">
        <v>2</v>
      </c>
      <c r="BP110" s="96">
        <v>2</v>
      </c>
      <c r="BQ110" s="96">
        <v>1</v>
      </c>
      <c r="BR110" s="96"/>
      <c r="BS110" s="96"/>
      <c r="BT110" s="96"/>
      <c r="BU110" s="96">
        <v>1</v>
      </c>
      <c r="BV110" s="97">
        <v>6</v>
      </c>
      <c r="BW110" s="98">
        <v>7221</v>
      </c>
    </row>
    <row r="111" spans="1:75" s="79" customFormat="1" x14ac:dyDescent="0.15">
      <c r="A111" s="217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>
        <v>0</v>
      </c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18</v>
      </c>
      <c r="W111" s="96">
        <v>7</v>
      </c>
      <c r="X111" s="96">
        <v>3</v>
      </c>
      <c r="Y111" s="96">
        <v>1</v>
      </c>
      <c r="Z111" s="96">
        <v>2</v>
      </c>
      <c r="AA111" s="96">
        <v>1</v>
      </c>
      <c r="AB111" s="96">
        <v>0</v>
      </c>
      <c r="AC111" s="97">
        <v>32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/>
      <c r="AL111" s="97">
        <v>2</v>
      </c>
      <c r="AM111" s="96"/>
      <c r="AN111" s="96">
        <v>1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>
        <v>0</v>
      </c>
      <c r="AU111" s="97">
        <v>2</v>
      </c>
      <c r="AV111" s="96">
        <v>0</v>
      </c>
      <c r="AW111" s="96">
        <v>9</v>
      </c>
      <c r="AX111" s="96">
        <v>1</v>
      </c>
      <c r="AY111" s="96">
        <v>1</v>
      </c>
      <c r="AZ111" s="96">
        <v>2</v>
      </c>
      <c r="BA111" s="96">
        <v>1</v>
      </c>
      <c r="BB111" s="96">
        <v>0</v>
      </c>
      <c r="BC111" s="96">
        <v>0</v>
      </c>
      <c r="BD111" s="97">
        <v>14</v>
      </c>
      <c r="BE111" s="96">
        <v>1</v>
      </c>
      <c r="BF111" s="96">
        <v>40</v>
      </c>
      <c r="BG111" s="96">
        <v>15</v>
      </c>
      <c r="BH111" s="96">
        <v>3</v>
      </c>
      <c r="BI111" s="96">
        <v>3</v>
      </c>
      <c r="BJ111" s="96">
        <v>4</v>
      </c>
      <c r="BK111" s="96">
        <v>2</v>
      </c>
      <c r="BL111" s="96">
        <v>0</v>
      </c>
      <c r="BM111" s="97">
        <v>68</v>
      </c>
      <c r="BN111" s="96"/>
      <c r="BO111" s="96">
        <v>2</v>
      </c>
      <c r="BP111" s="96">
        <v>0</v>
      </c>
      <c r="BQ111" s="96">
        <v>0</v>
      </c>
      <c r="BR111" s="96">
        <v>0</v>
      </c>
      <c r="BS111" s="96"/>
      <c r="BT111" s="96"/>
      <c r="BU111" s="96">
        <v>0</v>
      </c>
      <c r="BV111" s="97">
        <v>2</v>
      </c>
      <c r="BW111" s="98">
        <v>120</v>
      </c>
    </row>
    <row r="112" spans="1:75" s="93" customFormat="1" x14ac:dyDescent="0.15">
      <c r="A112" s="83" t="s">
        <v>232</v>
      </c>
      <c r="B112" s="109"/>
      <c r="C112" s="109"/>
      <c r="D112" s="86">
        <v>5</v>
      </c>
      <c r="E112" s="86">
        <v>14</v>
      </c>
      <c r="F112" s="86">
        <v>5</v>
      </c>
      <c r="G112" s="86">
        <v>4</v>
      </c>
      <c r="H112" s="86">
        <v>4</v>
      </c>
      <c r="I112" s="86">
        <v>2</v>
      </c>
      <c r="J112" s="86">
        <v>1</v>
      </c>
      <c r="K112" s="99">
        <v>35</v>
      </c>
      <c r="L112" s="86"/>
      <c r="M112" s="86">
        <v>3</v>
      </c>
      <c r="N112" s="86">
        <v>2</v>
      </c>
      <c r="O112" s="86">
        <v>1</v>
      </c>
      <c r="P112" s="86"/>
      <c r="Q112" s="86"/>
      <c r="R112" s="86">
        <v>1</v>
      </c>
      <c r="S112" s="86"/>
      <c r="T112" s="99">
        <v>7</v>
      </c>
      <c r="U112" s="86">
        <v>26</v>
      </c>
      <c r="V112" s="86">
        <v>418</v>
      </c>
      <c r="W112" s="86">
        <v>864</v>
      </c>
      <c r="X112" s="86">
        <v>756</v>
      </c>
      <c r="Y112" s="86">
        <v>678</v>
      </c>
      <c r="Z112" s="86">
        <v>624</v>
      </c>
      <c r="AA112" s="86">
        <v>629</v>
      </c>
      <c r="AB112" s="86">
        <v>258</v>
      </c>
      <c r="AC112" s="99">
        <v>4253</v>
      </c>
      <c r="AD112" s="86"/>
      <c r="AE112" s="86">
        <v>10</v>
      </c>
      <c r="AF112" s="86">
        <v>28</v>
      </c>
      <c r="AG112" s="86">
        <v>14</v>
      </c>
      <c r="AH112" s="86">
        <v>7</v>
      </c>
      <c r="AI112" s="86">
        <v>6</v>
      </c>
      <c r="AJ112" s="86">
        <v>5</v>
      </c>
      <c r="AK112" s="86"/>
      <c r="AL112" s="99">
        <v>70</v>
      </c>
      <c r="AM112" s="86"/>
      <c r="AN112" s="86">
        <v>42</v>
      </c>
      <c r="AO112" s="86">
        <v>81</v>
      </c>
      <c r="AP112" s="86">
        <v>44</v>
      </c>
      <c r="AQ112" s="86">
        <v>12</v>
      </c>
      <c r="AR112" s="86">
        <v>11</v>
      </c>
      <c r="AS112" s="86">
        <v>9</v>
      </c>
      <c r="AT112" s="86">
        <v>1</v>
      </c>
      <c r="AU112" s="99">
        <v>200</v>
      </c>
      <c r="AV112" s="86">
        <v>9</v>
      </c>
      <c r="AW112" s="86">
        <v>270</v>
      </c>
      <c r="AX112" s="86">
        <v>391</v>
      </c>
      <c r="AY112" s="86">
        <v>379</v>
      </c>
      <c r="AZ112" s="86">
        <v>467</v>
      </c>
      <c r="BA112" s="86">
        <v>622</v>
      </c>
      <c r="BB112" s="86">
        <v>546</v>
      </c>
      <c r="BC112" s="86">
        <v>370</v>
      </c>
      <c r="BD112" s="99">
        <v>3054</v>
      </c>
      <c r="BE112" s="86">
        <v>67</v>
      </c>
      <c r="BF112" s="86">
        <v>831</v>
      </c>
      <c r="BG112" s="86">
        <v>1448</v>
      </c>
      <c r="BH112" s="86">
        <v>1244</v>
      </c>
      <c r="BI112" s="86">
        <v>980</v>
      </c>
      <c r="BJ112" s="86">
        <v>793</v>
      </c>
      <c r="BK112" s="86">
        <v>593</v>
      </c>
      <c r="BL112" s="86">
        <v>205</v>
      </c>
      <c r="BM112" s="99">
        <v>6161</v>
      </c>
      <c r="BN112" s="86"/>
      <c r="BO112" s="86">
        <v>4</v>
      </c>
      <c r="BP112" s="86">
        <v>2</v>
      </c>
      <c r="BQ112" s="86">
        <v>1</v>
      </c>
      <c r="BR112" s="86">
        <v>1</v>
      </c>
      <c r="BS112" s="86"/>
      <c r="BT112" s="86"/>
      <c r="BU112" s="86">
        <v>1</v>
      </c>
      <c r="BV112" s="99">
        <v>9</v>
      </c>
      <c r="BW112" s="86">
        <v>13789</v>
      </c>
    </row>
    <row r="113" spans="1:75" s="79" customFormat="1" x14ac:dyDescent="0.15">
      <c r="A113" s="215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1</v>
      </c>
      <c r="W113" s="96">
        <v>2</v>
      </c>
      <c r="X113" s="96">
        <v>5</v>
      </c>
      <c r="Y113" s="96">
        <v>4</v>
      </c>
      <c r="Z113" s="96">
        <v>16</v>
      </c>
      <c r="AA113" s="96">
        <v>16</v>
      </c>
      <c r="AB113" s="96">
        <v>10</v>
      </c>
      <c r="AC113" s="97">
        <v>54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/>
      <c r="AW113" s="96">
        <v>6</v>
      </c>
      <c r="AX113" s="96">
        <v>12</v>
      </c>
      <c r="AY113" s="96">
        <v>17</v>
      </c>
      <c r="AZ113" s="96">
        <v>23</v>
      </c>
      <c r="BA113" s="96">
        <v>46</v>
      </c>
      <c r="BB113" s="96">
        <v>56</v>
      </c>
      <c r="BC113" s="96">
        <v>24</v>
      </c>
      <c r="BD113" s="97">
        <v>184</v>
      </c>
      <c r="BE113" s="96"/>
      <c r="BF113" s="96">
        <v>19</v>
      </c>
      <c r="BG113" s="96">
        <v>18</v>
      </c>
      <c r="BH113" s="96">
        <v>19</v>
      </c>
      <c r="BI113" s="96">
        <v>15</v>
      </c>
      <c r="BJ113" s="96">
        <v>25</v>
      </c>
      <c r="BK113" s="96">
        <v>15</v>
      </c>
      <c r="BL113" s="96">
        <v>4</v>
      </c>
      <c r="BM113" s="97">
        <v>115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355</v>
      </c>
    </row>
    <row r="114" spans="1:75" s="79" customFormat="1" x14ac:dyDescent="0.15">
      <c r="A114" s="216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2</v>
      </c>
      <c r="Y114" s="96">
        <v>6</v>
      </c>
      <c r="Z114" s="96">
        <v>9</v>
      </c>
      <c r="AA114" s="96">
        <v>15</v>
      </c>
      <c r="AB114" s="96">
        <v>8</v>
      </c>
      <c r="AC114" s="97">
        <v>47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/>
      <c r="AW114" s="96">
        <v>12</v>
      </c>
      <c r="AX114" s="96">
        <v>21</v>
      </c>
      <c r="AY114" s="96">
        <v>22</v>
      </c>
      <c r="AZ114" s="96">
        <v>36</v>
      </c>
      <c r="BA114" s="96">
        <v>46</v>
      </c>
      <c r="BB114" s="96">
        <v>57</v>
      </c>
      <c r="BC114" s="96">
        <v>40</v>
      </c>
      <c r="BD114" s="97">
        <v>234</v>
      </c>
      <c r="BE114" s="96"/>
      <c r="BF114" s="96">
        <v>15</v>
      </c>
      <c r="BG114" s="96">
        <v>16</v>
      </c>
      <c r="BH114" s="96">
        <v>20</v>
      </c>
      <c r="BI114" s="96">
        <v>17</v>
      </c>
      <c r="BJ114" s="96">
        <v>23</v>
      </c>
      <c r="BK114" s="96">
        <v>20</v>
      </c>
      <c r="BL114" s="96">
        <v>13</v>
      </c>
      <c r="BM114" s="97">
        <v>124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411</v>
      </c>
    </row>
    <row r="115" spans="1:75" s="79" customFormat="1" x14ac:dyDescent="0.15">
      <c r="A115" s="217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/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2</v>
      </c>
      <c r="W116" s="86">
        <v>7</v>
      </c>
      <c r="X116" s="86">
        <v>7</v>
      </c>
      <c r="Y116" s="86">
        <v>10</v>
      </c>
      <c r="Z116" s="86">
        <v>25</v>
      </c>
      <c r="AA116" s="86">
        <v>31</v>
      </c>
      <c r="AB116" s="86">
        <v>18</v>
      </c>
      <c r="AC116" s="99">
        <v>101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/>
      <c r="AW116" s="86">
        <v>18</v>
      </c>
      <c r="AX116" s="86">
        <v>33</v>
      </c>
      <c r="AY116" s="86">
        <v>39</v>
      </c>
      <c r="AZ116" s="86">
        <v>59</v>
      </c>
      <c r="BA116" s="86">
        <v>92</v>
      </c>
      <c r="BB116" s="86">
        <v>113</v>
      </c>
      <c r="BC116" s="86">
        <v>64</v>
      </c>
      <c r="BD116" s="99">
        <v>418</v>
      </c>
      <c r="BE116" s="86"/>
      <c r="BF116" s="86">
        <v>34</v>
      </c>
      <c r="BG116" s="86">
        <v>34</v>
      </c>
      <c r="BH116" s="86">
        <v>39</v>
      </c>
      <c r="BI116" s="86">
        <v>32</v>
      </c>
      <c r="BJ116" s="86">
        <v>48</v>
      </c>
      <c r="BK116" s="86">
        <v>35</v>
      </c>
      <c r="BL116" s="86">
        <v>17</v>
      </c>
      <c r="BM116" s="99">
        <v>239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766</v>
      </c>
    </row>
    <row r="117" spans="1:75" s="79" customFormat="1" x14ac:dyDescent="0.15">
      <c r="A117" s="215" t="s">
        <v>36</v>
      </c>
      <c r="B117" s="96" t="s">
        <v>199</v>
      </c>
      <c r="C117" s="96"/>
      <c r="D117" s="96"/>
      <c r="E117" s="96">
        <v>2</v>
      </c>
      <c r="F117" s="96"/>
      <c r="G117" s="96">
        <v>2</v>
      </c>
      <c r="H117" s="96">
        <v>4</v>
      </c>
      <c r="I117" s="96">
        <v>2</v>
      </c>
      <c r="J117" s="96"/>
      <c r="K117" s="97">
        <v>10</v>
      </c>
      <c r="L117" s="96"/>
      <c r="M117" s="96"/>
      <c r="N117" s="96"/>
      <c r="O117" s="96"/>
      <c r="P117" s="96"/>
      <c r="Q117" s="96">
        <v>1</v>
      </c>
      <c r="R117" s="96"/>
      <c r="S117" s="96"/>
      <c r="T117" s="97">
        <v>1</v>
      </c>
      <c r="U117" s="96">
        <v>1</v>
      </c>
      <c r="V117" s="96">
        <v>32</v>
      </c>
      <c r="W117" s="96">
        <v>81</v>
      </c>
      <c r="X117" s="96">
        <v>87</v>
      </c>
      <c r="Y117" s="96">
        <v>96</v>
      </c>
      <c r="Z117" s="96">
        <v>264</v>
      </c>
      <c r="AA117" s="96">
        <v>317</v>
      </c>
      <c r="AB117" s="96">
        <v>210</v>
      </c>
      <c r="AC117" s="97">
        <v>1088</v>
      </c>
      <c r="AD117" s="96"/>
      <c r="AE117" s="96"/>
      <c r="AF117" s="96">
        <v>2</v>
      </c>
      <c r="AG117" s="96">
        <v>2</v>
      </c>
      <c r="AH117" s="96">
        <v>5</v>
      </c>
      <c r="AI117" s="96">
        <v>2</v>
      </c>
      <c r="AJ117" s="96">
        <v>1</v>
      </c>
      <c r="AK117" s="96"/>
      <c r="AL117" s="97">
        <v>12</v>
      </c>
      <c r="AM117" s="96"/>
      <c r="AN117" s="96">
        <v>2</v>
      </c>
      <c r="AO117" s="96">
        <v>7</v>
      </c>
      <c r="AP117" s="96">
        <v>5</v>
      </c>
      <c r="AQ117" s="96">
        <v>5</v>
      </c>
      <c r="AR117" s="96">
        <v>5</v>
      </c>
      <c r="AS117" s="96">
        <v>2</v>
      </c>
      <c r="AT117" s="96">
        <v>1</v>
      </c>
      <c r="AU117" s="97">
        <v>27</v>
      </c>
      <c r="AV117" s="96">
        <v>1</v>
      </c>
      <c r="AW117" s="96">
        <v>29</v>
      </c>
      <c r="AX117" s="96">
        <v>67</v>
      </c>
      <c r="AY117" s="96">
        <v>55</v>
      </c>
      <c r="AZ117" s="96">
        <v>85</v>
      </c>
      <c r="BA117" s="96">
        <v>156</v>
      </c>
      <c r="BB117" s="96">
        <v>168</v>
      </c>
      <c r="BC117" s="96">
        <v>131</v>
      </c>
      <c r="BD117" s="97">
        <v>692</v>
      </c>
      <c r="BE117" s="96">
        <v>8</v>
      </c>
      <c r="BF117" s="96">
        <v>66</v>
      </c>
      <c r="BG117" s="96">
        <v>129</v>
      </c>
      <c r="BH117" s="96">
        <v>114</v>
      </c>
      <c r="BI117" s="96">
        <v>128</v>
      </c>
      <c r="BJ117" s="96">
        <v>204</v>
      </c>
      <c r="BK117" s="96">
        <v>147</v>
      </c>
      <c r="BL117" s="96">
        <v>84</v>
      </c>
      <c r="BM117" s="97">
        <v>880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2711</v>
      </c>
    </row>
    <row r="118" spans="1:75" s="79" customFormat="1" x14ac:dyDescent="0.15">
      <c r="A118" s="216"/>
      <c r="B118" s="96" t="s">
        <v>205</v>
      </c>
      <c r="C118" s="96"/>
      <c r="D118" s="96">
        <v>3</v>
      </c>
      <c r="E118" s="96">
        <v>7</v>
      </c>
      <c r="F118" s="96">
        <v>2</v>
      </c>
      <c r="G118" s="96">
        <v>4</v>
      </c>
      <c r="H118" s="96">
        <v>4</v>
      </c>
      <c r="I118" s="96">
        <v>3</v>
      </c>
      <c r="J118" s="96">
        <v>1</v>
      </c>
      <c r="K118" s="97">
        <v>24</v>
      </c>
      <c r="L118" s="96"/>
      <c r="M118" s="96"/>
      <c r="N118" s="96"/>
      <c r="O118" s="96"/>
      <c r="P118" s="96">
        <v>1</v>
      </c>
      <c r="Q118" s="96"/>
      <c r="R118" s="96"/>
      <c r="S118" s="96">
        <v>1</v>
      </c>
      <c r="T118" s="97">
        <v>2</v>
      </c>
      <c r="U118" s="96">
        <v>1</v>
      </c>
      <c r="V118" s="96">
        <v>29</v>
      </c>
      <c r="W118" s="96">
        <v>56</v>
      </c>
      <c r="X118" s="96">
        <v>81</v>
      </c>
      <c r="Y118" s="96">
        <v>96</v>
      </c>
      <c r="Z118" s="96">
        <v>179</v>
      </c>
      <c r="AA118" s="96">
        <v>253</v>
      </c>
      <c r="AB118" s="96">
        <v>159</v>
      </c>
      <c r="AC118" s="97">
        <v>854</v>
      </c>
      <c r="AD118" s="96"/>
      <c r="AE118" s="96"/>
      <c r="AF118" s="96">
        <v>2</v>
      </c>
      <c r="AG118" s="96">
        <v>3</v>
      </c>
      <c r="AH118" s="96">
        <v>1</v>
      </c>
      <c r="AI118" s="96">
        <v>3</v>
      </c>
      <c r="AJ118" s="96">
        <v>1</v>
      </c>
      <c r="AK118" s="96">
        <v>1</v>
      </c>
      <c r="AL118" s="97">
        <v>11</v>
      </c>
      <c r="AM118" s="96"/>
      <c r="AN118" s="96">
        <v>1</v>
      </c>
      <c r="AO118" s="96">
        <v>8</v>
      </c>
      <c r="AP118" s="96">
        <v>6</v>
      </c>
      <c r="AQ118" s="96">
        <v>7</v>
      </c>
      <c r="AR118" s="96">
        <v>9</v>
      </c>
      <c r="AS118" s="96">
        <v>3</v>
      </c>
      <c r="AT118" s="96">
        <v>2</v>
      </c>
      <c r="AU118" s="97">
        <v>36</v>
      </c>
      <c r="AV118" s="96">
        <v>2</v>
      </c>
      <c r="AW118" s="96">
        <v>33</v>
      </c>
      <c r="AX118" s="96">
        <v>63</v>
      </c>
      <c r="AY118" s="96">
        <v>61</v>
      </c>
      <c r="AZ118" s="96">
        <v>99</v>
      </c>
      <c r="BA118" s="96">
        <v>170</v>
      </c>
      <c r="BB118" s="96">
        <v>177</v>
      </c>
      <c r="BC118" s="96">
        <v>135</v>
      </c>
      <c r="BD118" s="97">
        <v>740</v>
      </c>
      <c r="BE118" s="96">
        <v>7</v>
      </c>
      <c r="BF118" s="96">
        <v>73</v>
      </c>
      <c r="BG118" s="96">
        <v>136</v>
      </c>
      <c r="BH118" s="96">
        <v>159</v>
      </c>
      <c r="BI118" s="96">
        <v>127</v>
      </c>
      <c r="BJ118" s="96">
        <v>189</v>
      </c>
      <c r="BK118" s="96">
        <v>243</v>
      </c>
      <c r="BL118" s="96">
        <v>87</v>
      </c>
      <c r="BM118" s="97">
        <v>1021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2689</v>
      </c>
    </row>
    <row r="119" spans="1:75" s="79" customFormat="1" x14ac:dyDescent="0.15">
      <c r="A119" s="217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>
        <v>0</v>
      </c>
      <c r="R119" s="96"/>
      <c r="S119" s="96">
        <v>0</v>
      </c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2</v>
      </c>
      <c r="Z119" s="96">
        <v>9</v>
      </c>
      <c r="AA119" s="96">
        <v>7</v>
      </c>
      <c r="AB119" s="96">
        <v>3</v>
      </c>
      <c r="AC119" s="97">
        <v>29</v>
      </c>
      <c r="AD119" s="96"/>
      <c r="AE119" s="96"/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1</v>
      </c>
      <c r="AT119" s="96">
        <v>0</v>
      </c>
      <c r="AU119" s="97">
        <v>5</v>
      </c>
      <c r="AV119" s="96">
        <v>0</v>
      </c>
      <c r="AW119" s="96">
        <v>1</v>
      </c>
      <c r="AX119" s="96">
        <v>2</v>
      </c>
      <c r="AY119" s="96">
        <v>2</v>
      </c>
      <c r="AZ119" s="96">
        <v>0</v>
      </c>
      <c r="BA119" s="96">
        <v>4</v>
      </c>
      <c r="BB119" s="96">
        <v>0</v>
      </c>
      <c r="BC119" s="96">
        <v>0</v>
      </c>
      <c r="BD119" s="97">
        <v>9</v>
      </c>
      <c r="BE119" s="96">
        <v>0</v>
      </c>
      <c r="BF119" s="96">
        <v>2</v>
      </c>
      <c r="BG119" s="96">
        <v>6</v>
      </c>
      <c r="BH119" s="96">
        <v>6</v>
      </c>
      <c r="BI119" s="96">
        <v>4</v>
      </c>
      <c r="BJ119" s="96">
        <v>6</v>
      </c>
      <c r="BK119" s="96">
        <v>3</v>
      </c>
      <c r="BL119" s="96">
        <v>1</v>
      </c>
      <c r="BM119" s="97">
        <v>28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71</v>
      </c>
    </row>
    <row r="120" spans="1:75" s="93" customFormat="1" x14ac:dyDescent="0.15">
      <c r="A120" s="83" t="s">
        <v>234</v>
      </c>
      <c r="B120" s="86"/>
      <c r="C120" s="86"/>
      <c r="D120" s="86">
        <v>3</v>
      </c>
      <c r="E120" s="86">
        <v>9</v>
      </c>
      <c r="F120" s="86">
        <v>2</v>
      </c>
      <c r="G120" s="86">
        <v>6</v>
      </c>
      <c r="H120" s="86">
        <v>8</v>
      </c>
      <c r="I120" s="86">
        <v>5</v>
      </c>
      <c r="J120" s="86">
        <v>1</v>
      </c>
      <c r="K120" s="99">
        <v>34</v>
      </c>
      <c r="L120" s="86"/>
      <c r="M120" s="86"/>
      <c r="N120" s="86"/>
      <c r="O120" s="86"/>
      <c r="P120" s="86">
        <v>1</v>
      </c>
      <c r="Q120" s="86">
        <v>1</v>
      </c>
      <c r="R120" s="86"/>
      <c r="S120" s="86">
        <v>1</v>
      </c>
      <c r="T120" s="99">
        <v>3</v>
      </c>
      <c r="U120" s="86">
        <v>2</v>
      </c>
      <c r="V120" s="86">
        <v>65</v>
      </c>
      <c r="W120" s="86">
        <v>139</v>
      </c>
      <c r="X120" s="86">
        <v>170</v>
      </c>
      <c r="Y120" s="86">
        <v>194</v>
      </c>
      <c r="Z120" s="86">
        <v>452</v>
      </c>
      <c r="AA120" s="86">
        <v>577</v>
      </c>
      <c r="AB120" s="86">
        <v>372</v>
      </c>
      <c r="AC120" s="99">
        <v>1971</v>
      </c>
      <c r="AD120" s="86"/>
      <c r="AE120" s="86"/>
      <c r="AF120" s="86">
        <v>4</v>
      </c>
      <c r="AG120" s="86">
        <v>5</v>
      </c>
      <c r="AH120" s="86">
        <v>6</v>
      </c>
      <c r="AI120" s="86">
        <v>5</v>
      </c>
      <c r="AJ120" s="86">
        <v>2</v>
      </c>
      <c r="AK120" s="86">
        <v>1</v>
      </c>
      <c r="AL120" s="99">
        <v>23</v>
      </c>
      <c r="AM120" s="86"/>
      <c r="AN120" s="86">
        <v>5</v>
      </c>
      <c r="AO120" s="86">
        <v>15</v>
      </c>
      <c r="AP120" s="86">
        <v>11</v>
      </c>
      <c r="AQ120" s="86">
        <v>12</v>
      </c>
      <c r="AR120" s="86">
        <v>16</v>
      </c>
      <c r="AS120" s="86">
        <v>6</v>
      </c>
      <c r="AT120" s="86">
        <v>3</v>
      </c>
      <c r="AU120" s="99">
        <v>68</v>
      </c>
      <c r="AV120" s="86">
        <v>3</v>
      </c>
      <c r="AW120" s="86">
        <v>63</v>
      </c>
      <c r="AX120" s="86">
        <v>132</v>
      </c>
      <c r="AY120" s="86">
        <v>118</v>
      </c>
      <c r="AZ120" s="86">
        <v>184</v>
      </c>
      <c r="BA120" s="86">
        <v>330</v>
      </c>
      <c r="BB120" s="86">
        <v>345</v>
      </c>
      <c r="BC120" s="86">
        <v>266</v>
      </c>
      <c r="BD120" s="99">
        <v>1441</v>
      </c>
      <c r="BE120" s="86">
        <v>15</v>
      </c>
      <c r="BF120" s="86">
        <v>141</v>
      </c>
      <c r="BG120" s="86">
        <v>271</v>
      </c>
      <c r="BH120" s="86">
        <v>279</v>
      </c>
      <c r="BI120" s="86">
        <v>259</v>
      </c>
      <c r="BJ120" s="86">
        <v>399</v>
      </c>
      <c r="BK120" s="86">
        <v>393</v>
      </c>
      <c r="BL120" s="86">
        <v>172</v>
      </c>
      <c r="BM120" s="99">
        <v>1929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5471</v>
      </c>
    </row>
    <row r="121" spans="1:75" s="79" customFormat="1" x14ac:dyDescent="0.15">
      <c r="A121" s="215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1</v>
      </c>
      <c r="W121" s="96">
        <v>7</v>
      </c>
      <c r="X121" s="96">
        <v>13</v>
      </c>
      <c r="Y121" s="96">
        <v>9</v>
      </c>
      <c r="Z121" s="96">
        <v>12</v>
      </c>
      <c r="AA121" s="96">
        <v>17</v>
      </c>
      <c r="AB121" s="96">
        <v>15</v>
      </c>
      <c r="AC121" s="97">
        <v>74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1</v>
      </c>
      <c r="AW121" s="96">
        <v>20</v>
      </c>
      <c r="AX121" s="96">
        <v>47</v>
      </c>
      <c r="AY121" s="96">
        <v>46</v>
      </c>
      <c r="AZ121" s="96">
        <v>57</v>
      </c>
      <c r="BA121" s="96">
        <v>78</v>
      </c>
      <c r="BB121" s="96">
        <v>63</v>
      </c>
      <c r="BC121" s="96">
        <v>57</v>
      </c>
      <c r="BD121" s="97">
        <v>369</v>
      </c>
      <c r="BE121" s="96">
        <v>3</v>
      </c>
      <c r="BF121" s="96">
        <v>13</v>
      </c>
      <c r="BG121" s="96">
        <v>29</v>
      </c>
      <c r="BH121" s="96">
        <v>24</v>
      </c>
      <c r="BI121" s="96">
        <v>28</v>
      </c>
      <c r="BJ121" s="96">
        <v>28</v>
      </c>
      <c r="BK121" s="96">
        <v>19</v>
      </c>
      <c r="BL121" s="96">
        <v>13</v>
      </c>
      <c r="BM121" s="97">
        <v>157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608</v>
      </c>
    </row>
    <row r="122" spans="1:75" s="79" customFormat="1" x14ac:dyDescent="0.15">
      <c r="A122" s="216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5</v>
      </c>
      <c r="X122" s="96">
        <v>9</v>
      </c>
      <c r="Y122" s="96">
        <v>7</v>
      </c>
      <c r="Z122" s="96">
        <v>6</v>
      </c>
      <c r="AA122" s="96">
        <v>12</v>
      </c>
      <c r="AB122" s="96">
        <v>8</v>
      </c>
      <c r="AC122" s="97">
        <v>47</v>
      </c>
      <c r="AD122" s="96"/>
      <c r="AE122" s="96"/>
      <c r="AF122" s="96">
        <v>1</v>
      </c>
      <c r="AG122" s="96"/>
      <c r="AH122" s="96"/>
      <c r="AI122" s="96"/>
      <c r="AJ122" s="96"/>
      <c r="AK122" s="96"/>
      <c r="AL122" s="97">
        <v>1</v>
      </c>
      <c r="AM122" s="96"/>
      <c r="AN122" s="96">
        <v>1</v>
      </c>
      <c r="AO122" s="96">
        <v>3</v>
      </c>
      <c r="AP122" s="96">
        <v>2</v>
      </c>
      <c r="AQ122" s="96">
        <v>1</v>
      </c>
      <c r="AR122" s="96"/>
      <c r="AS122" s="96"/>
      <c r="AT122" s="96"/>
      <c r="AU122" s="97">
        <v>7</v>
      </c>
      <c r="AV122" s="96"/>
      <c r="AW122" s="96">
        <v>22</v>
      </c>
      <c r="AX122" s="96">
        <v>34</v>
      </c>
      <c r="AY122" s="96">
        <v>55</v>
      </c>
      <c r="AZ122" s="96">
        <v>71</v>
      </c>
      <c r="BA122" s="96">
        <v>92</v>
      </c>
      <c r="BB122" s="96">
        <v>85</v>
      </c>
      <c r="BC122" s="96">
        <v>47</v>
      </c>
      <c r="BD122" s="97">
        <v>406</v>
      </c>
      <c r="BE122" s="96"/>
      <c r="BF122" s="96">
        <v>17</v>
      </c>
      <c r="BG122" s="96">
        <v>34</v>
      </c>
      <c r="BH122" s="96">
        <v>38</v>
      </c>
      <c r="BI122" s="96">
        <v>21</v>
      </c>
      <c r="BJ122" s="96">
        <v>34</v>
      </c>
      <c r="BK122" s="96">
        <v>27</v>
      </c>
      <c r="BL122" s="96">
        <v>11</v>
      </c>
      <c r="BM122" s="97">
        <v>182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645</v>
      </c>
    </row>
    <row r="123" spans="1:75" s="79" customFormat="1" x14ac:dyDescent="0.15">
      <c r="A123" s="217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/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1</v>
      </c>
      <c r="W124" s="86">
        <v>12</v>
      </c>
      <c r="X124" s="86">
        <v>22</v>
      </c>
      <c r="Y124" s="86">
        <v>16</v>
      </c>
      <c r="Z124" s="86">
        <v>18</v>
      </c>
      <c r="AA124" s="86">
        <v>29</v>
      </c>
      <c r="AB124" s="86">
        <v>23</v>
      </c>
      <c r="AC124" s="99">
        <v>121</v>
      </c>
      <c r="AD124" s="86"/>
      <c r="AE124" s="86"/>
      <c r="AF124" s="86">
        <v>2</v>
      </c>
      <c r="AG124" s="86"/>
      <c r="AH124" s="86"/>
      <c r="AI124" s="86"/>
      <c r="AJ124" s="86"/>
      <c r="AK124" s="86"/>
      <c r="AL124" s="99">
        <v>2</v>
      </c>
      <c r="AM124" s="86"/>
      <c r="AN124" s="86">
        <v>1</v>
      </c>
      <c r="AO124" s="86">
        <v>6</v>
      </c>
      <c r="AP124" s="86">
        <v>2</v>
      </c>
      <c r="AQ124" s="86">
        <v>2</v>
      </c>
      <c r="AR124" s="86"/>
      <c r="AS124" s="86">
        <v>1</v>
      </c>
      <c r="AT124" s="86"/>
      <c r="AU124" s="99">
        <v>12</v>
      </c>
      <c r="AV124" s="86">
        <v>1</v>
      </c>
      <c r="AW124" s="86">
        <v>42</v>
      </c>
      <c r="AX124" s="86">
        <v>81</v>
      </c>
      <c r="AY124" s="86">
        <v>101</v>
      </c>
      <c r="AZ124" s="86">
        <v>128</v>
      </c>
      <c r="BA124" s="86">
        <v>170</v>
      </c>
      <c r="BB124" s="86">
        <v>148</v>
      </c>
      <c r="BC124" s="86">
        <v>104</v>
      </c>
      <c r="BD124" s="99">
        <v>775</v>
      </c>
      <c r="BE124" s="86">
        <v>3</v>
      </c>
      <c r="BF124" s="86">
        <v>30</v>
      </c>
      <c r="BG124" s="86">
        <v>63</v>
      </c>
      <c r="BH124" s="86">
        <v>62</v>
      </c>
      <c r="BI124" s="86">
        <v>49</v>
      </c>
      <c r="BJ124" s="86">
        <v>62</v>
      </c>
      <c r="BK124" s="86">
        <v>46</v>
      </c>
      <c r="BL124" s="86">
        <v>24</v>
      </c>
      <c r="BM124" s="99">
        <v>339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1253</v>
      </c>
    </row>
    <row r="125" spans="1:75" s="79" customFormat="1" x14ac:dyDescent="0.15">
      <c r="A125" s="215" t="s">
        <v>34</v>
      </c>
      <c r="B125" s="96" t="s">
        <v>199</v>
      </c>
      <c r="C125" s="96">
        <v>11</v>
      </c>
      <c r="D125" s="96">
        <v>49</v>
      </c>
      <c r="E125" s="96">
        <v>78</v>
      </c>
      <c r="F125" s="96">
        <v>71</v>
      </c>
      <c r="G125" s="96">
        <v>62</v>
      </c>
      <c r="H125" s="96">
        <v>60</v>
      </c>
      <c r="I125" s="96">
        <v>23</v>
      </c>
      <c r="J125" s="96">
        <v>25</v>
      </c>
      <c r="K125" s="97">
        <v>379</v>
      </c>
      <c r="L125" s="96">
        <v>4</v>
      </c>
      <c r="M125" s="96">
        <v>14</v>
      </c>
      <c r="N125" s="96">
        <v>18</v>
      </c>
      <c r="O125" s="96">
        <v>9</v>
      </c>
      <c r="P125" s="96">
        <v>11</v>
      </c>
      <c r="Q125" s="96">
        <v>10</v>
      </c>
      <c r="R125" s="96">
        <v>6</v>
      </c>
      <c r="S125" s="96">
        <v>5</v>
      </c>
      <c r="T125" s="97">
        <v>77</v>
      </c>
      <c r="U125" s="96">
        <v>489</v>
      </c>
      <c r="V125" s="96">
        <v>5189</v>
      </c>
      <c r="W125" s="96">
        <v>14050</v>
      </c>
      <c r="X125" s="96">
        <v>13703</v>
      </c>
      <c r="Y125" s="96">
        <v>11478</v>
      </c>
      <c r="Z125" s="96">
        <v>13605</v>
      </c>
      <c r="AA125" s="96">
        <v>12192</v>
      </c>
      <c r="AB125" s="96">
        <v>7557</v>
      </c>
      <c r="AC125" s="97">
        <v>78263</v>
      </c>
      <c r="AD125" s="96">
        <v>6</v>
      </c>
      <c r="AE125" s="96">
        <v>73</v>
      </c>
      <c r="AF125" s="96">
        <v>155</v>
      </c>
      <c r="AG125" s="96">
        <v>105</v>
      </c>
      <c r="AH125" s="96">
        <v>74</v>
      </c>
      <c r="AI125" s="96">
        <v>48</v>
      </c>
      <c r="AJ125" s="96">
        <v>18</v>
      </c>
      <c r="AK125" s="96">
        <v>8</v>
      </c>
      <c r="AL125" s="97">
        <v>487</v>
      </c>
      <c r="AM125" s="96">
        <v>15</v>
      </c>
      <c r="AN125" s="96">
        <v>232</v>
      </c>
      <c r="AO125" s="96">
        <v>651</v>
      </c>
      <c r="AP125" s="96">
        <v>502</v>
      </c>
      <c r="AQ125" s="96">
        <v>244</v>
      </c>
      <c r="AR125" s="96">
        <v>178</v>
      </c>
      <c r="AS125" s="96">
        <v>71</v>
      </c>
      <c r="AT125" s="96">
        <v>26</v>
      </c>
      <c r="AU125" s="97">
        <v>1919</v>
      </c>
      <c r="AV125" s="96">
        <v>280</v>
      </c>
      <c r="AW125" s="96">
        <v>2782</v>
      </c>
      <c r="AX125" s="96">
        <v>6228</v>
      </c>
      <c r="AY125" s="96">
        <v>6475</v>
      </c>
      <c r="AZ125" s="96">
        <v>8708</v>
      </c>
      <c r="BA125" s="96">
        <v>12316</v>
      </c>
      <c r="BB125" s="96">
        <v>9129</v>
      </c>
      <c r="BC125" s="96">
        <v>8277</v>
      </c>
      <c r="BD125" s="97">
        <v>54195</v>
      </c>
      <c r="BE125" s="96">
        <v>1876</v>
      </c>
      <c r="BF125" s="96">
        <v>10332</v>
      </c>
      <c r="BG125" s="96">
        <v>19930</v>
      </c>
      <c r="BH125" s="96">
        <v>17262</v>
      </c>
      <c r="BI125" s="96">
        <v>13277</v>
      </c>
      <c r="BJ125" s="96">
        <v>13631</v>
      </c>
      <c r="BK125" s="96">
        <v>9857</v>
      </c>
      <c r="BL125" s="96">
        <v>5234</v>
      </c>
      <c r="BM125" s="97">
        <v>91399</v>
      </c>
      <c r="BN125" s="96">
        <v>3</v>
      </c>
      <c r="BO125" s="96">
        <v>26</v>
      </c>
      <c r="BP125" s="96">
        <v>32</v>
      </c>
      <c r="BQ125" s="96">
        <v>20</v>
      </c>
      <c r="BR125" s="96">
        <v>14</v>
      </c>
      <c r="BS125" s="96">
        <v>13</v>
      </c>
      <c r="BT125" s="96">
        <v>10</v>
      </c>
      <c r="BU125" s="96">
        <v>2</v>
      </c>
      <c r="BV125" s="97">
        <v>120</v>
      </c>
      <c r="BW125" s="98">
        <v>226839</v>
      </c>
    </row>
    <row r="126" spans="1:75" s="79" customFormat="1" x14ac:dyDescent="0.15">
      <c r="A126" s="216"/>
      <c r="B126" s="96" t="s">
        <v>205</v>
      </c>
      <c r="C126" s="96">
        <v>8</v>
      </c>
      <c r="D126" s="96">
        <v>79</v>
      </c>
      <c r="E126" s="96">
        <v>172</v>
      </c>
      <c r="F126" s="96">
        <v>136</v>
      </c>
      <c r="G126" s="96">
        <v>119</v>
      </c>
      <c r="H126" s="96">
        <v>83</v>
      </c>
      <c r="I126" s="96">
        <v>35</v>
      </c>
      <c r="J126" s="96">
        <v>16</v>
      </c>
      <c r="K126" s="97">
        <v>648</v>
      </c>
      <c r="L126" s="96">
        <v>4</v>
      </c>
      <c r="M126" s="96">
        <v>10</v>
      </c>
      <c r="N126" s="96">
        <v>15</v>
      </c>
      <c r="O126" s="96">
        <v>14</v>
      </c>
      <c r="P126" s="96">
        <v>10</v>
      </c>
      <c r="Q126" s="96">
        <v>7</v>
      </c>
      <c r="R126" s="96">
        <v>5</v>
      </c>
      <c r="S126" s="96">
        <v>4</v>
      </c>
      <c r="T126" s="97">
        <v>69</v>
      </c>
      <c r="U126" s="96">
        <v>294</v>
      </c>
      <c r="V126" s="96">
        <v>3713</v>
      </c>
      <c r="W126" s="96">
        <v>10329</v>
      </c>
      <c r="X126" s="96">
        <v>9594</v>
      </c>
      <c r="Y126" s="96">
        <v>7561</v>
      </c>
      <c r="Z126" s="96">
        <v>8258</v>
      </c>
      <c r="AA126" s="96">
        <v>7723</v>
      </c>
      <c r="AB126" s="96">
        <v>4324</v>
      </c>
      <c r="AC126" s="97">
        <v>51796</v>
      </c>
      <c r="AD126" s="96">
        <v>2</v>
      </c>
      <c r="AE126" s="96">
        <v>50</v>
      </c>
      <c r="AF126" s="96">
        <v>182</v>
      </c>
      <c r="AG126" s="96">
        <v>115</v>
      </c>
      <c r="AH126" s="96">
        <v>100</v>
      </c>
      <c r="AI126" s="96">
        <v>59</v>
      </c>
      <c r="AJ126" s="96">
        <v>27</v>
      </c>
      <c r="AK126" s="96">
        <v>7</v>
      </c>
      <c r="AL126" s="97">
        <v>542</v>
      </c>
      <c r="AM126" s="96">
        <v>9</v>
      </c>
      <c r="AN126" s="96">
        <v>324</v>
      </c>
      <c r="AO126" s="96">
        <v>1141</v>
      </c>
      <c r="AP126" s="96">
        <v>893</v>
      </c>
      <c r="AQ126" s="96">
        <v>492</v>
      </c>
      <c r="AR126" s="96">
        <v>267</v>
      </c>
      <c r="AS126" s="96">
        <v>130</v>
      </c>
      <c r="AT126" s="96">
        <v>34</v>
      </c>
      <c r="AU126" s="97">
        <v>3290</v>
      </c>
      <c r="AV126" s="96">
        <v>534</v>
      </c>
      <c r="AW126" s="96">
        <v>4297</v>
      </c>
      <c r="AX126" s="96">
        <v>7648</v>
      </c>
      <c r="AY126" s="96">
        <v>7879</v>
      </c>
      <c r="AZ126" s="96">
        <v>9768</v>
      </c>
      <c r="BA126" s="96">
        <v>13705</v>
      </c>
      <c r="BB126" s="96">
        <v>9646</v>
      </c>
      <c r="BC126" s="96">
        <v>6923</v>
      </c>
      <c r="BD126" s="97">
        <v>60400</v>
      </c>
      <c r="BE126" s="96">
        <v>1749</v>
      </c>
      <c r="BF126" s="96">
        <v>10952</v>
      </c>
      <c r="BG126" s="96">
        <v>22752</v>
      </c>
      <c r="BH126" s="96">
        <v>19752</v>
      </c>
      <c r="BI126" s="96">
        <v>15113</v>
      </c>
      <c r="BJ126" s="96">
        <v>14000</v>
      </c>
      <c r="BK126" s="96">
        <v>10391</v>
      </c>
      <c r="BL126" s="96">
        <v>4616</v>
      </c>
      <c r="BM126" s="97">
        <v>99325</v>
      </c>
      <c r="BN126" s="96"/>
      <c r="BO126" s="96">
        <v>16</v>
      </c>
      <c r="BP126" s="96">
        <v>27</v>
      </c>
      <c r="BQ126" s="96">
        <v>26</v>
      </c>
      <c r="BR126" s="96">
        <v>19</v>
      </c>
      <c r="BS126" s="96">
        <v>9</v>
      </c>
      <c r="BT126" s="96">
        <v>4</v>
      </c>
      <c r="BU126" s="96"/>
      <c r="BV126" s="97">
        <v>101</v>
      </c>
      <c r="BW126" s="98">
        <v>216171</v>
      </c>
    </row>
    <row r="127" spans="1:75" s="79" customFormat="1" x14ac:dyDescent="0.15">
      <c r="A127" s="217"/>
      <c r="B127" s="96" t="s">
        <v>276</v>
      </c>
      <c r="C127" s="96">
        <v>2</v>
      </c>
      <c r="D127" s="96">
        <v>10</v>
      </c>
      <c r="E127" s="96">
        <v>4</v>
      </c>
      <c r="F127" s="96">
        <v>3</v>
      </c>
      <c r="G127" s="96">
        <v>3</v>
      </c>
      <c r="H127" s="96">
        <v>0</v>
      </c>
      <c r="I127" s="96">
        <v>1</v>
      </c>
      <c r="J127" s="96">
        <v>0</v>
      </c>
      <c r="K127" s="97">
        <v>23</v>
      </c>
      <c r="L127" s="96">
        <v>2</v>
      </c>
      <c r="M127" s="96">
        <v>5</v>
      </c>
      <c r="N127" s="96">
        <v>1</v>
      </c>
      <c r="O127" s="96">
        <v>0</v>
      </c>
      <c r="P127" s="96">
        <v>1</v>
      </c>
      <c r="Q127" s="96">
        <v>0</v>
      </c>
      <c r="R127" s="96">
        <v>0</v>
      </c>
      <c r="S127" s="96">
        <v>0</v>
      </c>
      <c r="T127" s="97">
        <v>9</v>
      </c>
      <c r="U127" s="96">
        <v>61</v>
      </c>
      <c r="V127" s="96">
        <v>307</v>
      </c>
      <c r="W127" s="96">
        <v>317</v>
      </c>
      <c r="X127" s="96">
        <v>155</v>
      </c>
      <c r="Y127" s="96">
        <v>63</v>
      </c>
      <c r="Z127" s="96">
        <v>54</v>
      </c>
      <c r="AA127" s="96">
        <v>46</v>
      </c>
      <c r="AB127" s="96">
        <v>30</v>
      </c>
      <c r="AC127" s="97">
        <v>1033</v>
      </c>
      <c r="AD127" s="96">
        <v>1</v>
      </c>
      <c r="AE127" s="96">
        <v>4</v>
      </c>
      <c r="AF127" s="96">
        <v>8</v>
      </c>
      <c r="AG127" s="96">
        <v>1</v>
      </c>
      <c r="AH127" s="96">
        <v>0</v>
      </c>
      <c r="AI127" s="96">
        <v>1</v>
      </c>
      <c r="AJ127" s="96">
        <v>0</v>
      </c>
      <c r="AK127" s="96">
        <v>1</v>
      </c>
      <c r="AL127" s="97">
        <v>16</v>
      </c>
      <c r="AM127" s="96">
        <v>4</v>
      </c>
      <c r="AN127" s="96">
        <v>26</v>
      </c>
      <c r="AO127" s="96">
        <v>24</v>
      </c>
      <c r="AP127" s="96">
        <v>9</v>
      </c>
      <c r="AQ127" s="96">
        <v>1</v>
      </c>
      <c r="AR127" s="96">
        <v>2</v>
      </c>
      <c r="AS127" s="96">
        <v>0</v>
      </c>
      <c r="AT127" s="96">
        <v>0</v>
      </c>
      <c r="AU127" s="97">
        <v>66</v>
      </c>
      <c r="AV127" s="96">
        <v>40</v>
      </c>
      <c r="AW127" s="96">
        <v>199</v>
      </c>
      <c r="AX127" s="96">
        <v>79</v>
      </c>
      <c r="AY127" s="96">
        <v>44</v>
      </c>
      <c r="AZ127" s="96">
        <v>53</v>
      </c>
      <c r="BA127" s="96">
        <v>34</v>
      </c>
      <c r="BB127" s="96">
        <v>31</v>
      </c>
      <c r="BC127" s="96">
        <v>20</v>
      </c>
      <c r="BD127" s="97">
        <v>500</v>
      </c>
      <c r="BE127" s="96">
        <v>242</v>
      </c>
      <c r="BF127" s="96">
        <v>763</v>
      </c>
      <c r="BG127" s="96">
        <v>489</v>
      </c>
      <c r="BH127" s="96">
        <v>220</v>
      </c>
      <c r="BI127" s="96">
        <v>126</v>
      </c>
      <c r="BJ127" s="96">
        <v>90</v>
      </c>
      <c r="BK127" s="96">
        <v>65</v>
      </c>
      <c r="BL127" s="96">
        <v>40</v>
      </c>
      <c r="BM127" s="97">
        <v>2035</v>
      </c>
      <c r="BN127" s="96">
        <v>0</v>
      </c>
      <c r="BO127" s="96">
        <v>1</v>
      </c>
      <c r="BP127" s="96">
        <v>4</v>
      </c>
      <c r="BQ127" s="96">
        <v>0</v>
      </c>
      <c r="BR127" s="96">
        <v>0</v>
      </c>
      <c r="BS127" s="96">
        <v>0</v>
      </c>
      <c r="BT127" s="96">
        <v>0</v>
      </c>
      <c r="BU127" s="96">
        <v>0</v>
      </c>
      <c r="BV127" s="97">
        <v>5</v>
      </c>
      <c r="BW127" s="98">
        <v>3687</v>
      </c>
    </row>
    <row r="128" spans="1:75" s="93" customFormat="1" x14ac:dyDescent="0.15">
      <c r="A128" s="83" t="s">
        <v>236</v>
      </c>
      <c r="B128" s="86"/>
      <c r="C128" s="86">
        <v>21</v>
      </c>
      <c r="D128" s="86">
        <v>138</v>
      </c>
      <c r="E128" s="86">
        <v>254</v>
      </c>
      <c r="F128" s="86">
        <v>210</v>
      </c>
      <c r="G128" s="86">
        <v>184</v>
      </c>
      <c r="H128" s="86">
        <v>143</v>
      </c>
      <c r="I128" s="86">
        <v>59</v>
      </c>
      <c r="J128" s="86">
        <v>41</v>
      </c>
      <c r="K128" s="99">
        <v>1050</v>
      </c>
      <c r="L128" s="86">
        <v>10</v>
      </c>
      <c r="M128" s="86">
        <v>29</v>
      </c>
      <c r="N128" s="86">
        <v>34</v>
      </c>
      <c r="O128" s="86">
        <v>23</v>
      </c>
      <c r="P128" s="86">
        <v>22</v>
      </c>
      <c r="Q128" s="86">
        <v>17</v>
      </c>
      <c r="R128" s="86">
        <v>11</v>
      </c>
      <c r="S128" s="86">
        <v>9</v>
      </c>
      <c r="T128" s="99">
        <v>155</v>
      </c>
      <c r="U128" s="86">
        <v>844</v>
      </c>
      <c r="V128" s="86">
        <v>9209</v>
      </c>
      <c r="W128" s="86">
        <v>24696</v>
      </c>
      <c r="X128" s="86">
        <v>23452</v>
      </c>
      <c r="Y128" s="86">
        <v>19102</v>
      </c>
      <c r="Z128" s="86">
        <v>21917</v>
      </c>
      <c r="AA128" s="86">
        <v>19961</v>
      </c>
      <c r="AB128" s="86">
        <v>11911</v>
      </c>
      <c r="AC128" s="99">
        <v>131092</v>
      </c>
      <c r="AD128" s="86">
        <v>9</v>
      </c>
      <c r="AE128" s="86">
        <v>127</v>
      </c>
      <c r="AF128" s="86">
        <v>345</v>
      </c>
      <c r="AG128" s="86">
        <v>221</v>
      </c>
      <c r="AH128" s="86">
        <v>174</v>
      </c>
      <c r="AI128" s="86">
        <v>108</v>
      </c>
      <c r="AJ128" s="86">
        <v>45</v>
      </c>
      <c r="AK128" s="86">
        <v>16</v>
      </c>
      <c r="AL128" s="99">
        <v>1045</v>
      </c>
      <c r="AM128" s="86">
        <v>28</v>
      </c>
      <c r="AN128" s="86">
        <v>582</v>
      </c>
      <c r="AO128" s="86">
        <v>1816</v>
      </c>
      <c r="AP128" s="86">
        <v>1404</v>
      </c>
      <c r="AQ128" s="86">
        <v>737</v>
      </c>
      <c r="AR128" s="86">
        <v>447</v>
      </c>
      <c r="AS128" s="86">
        <v>201</v>
      </c>
      <c r="AT128" s="86">
        <v>60</v>
      </c>
      <c r="AU128" s="99">
        <v>5275</v>
      </c>
      <c r="AV128" s="86">
        <v>854</v>
      </c>
      <c r="AW128" s="86">
        <v>7278</v>
      </c>
      <c r="AX128" s="86">
        <v>13955</v>
      </c>
      <c r="AY128" s="86">
        <v>14398</v>
      </c>
      <c r="AZ128" s="86">
        <v>18529</v>
      </c>
      <c r="BA128" s="86">
        <v>26055</v>
      </c>
      <c r="BB128" s="86">
        <v>18806</v>
      </c>
      <c r="BC128" s="86">
        <v>15220</v>
      </c>
      <c r="BD128" s="99">
        <v>115095</v>
      </c>
      <c r="BE128" s="86">
        <v>3867</v>
      </c>
      <c r="BF128" s="86">
        <v>22047</v>
      </c>
      <c r="BG128" s="86">
        <v>43171</v>
      </c>
      <c r="BH128" s="86">
        <v>37234</v>
      </c>
      <c r="BI128" s="86">
        <v>28516</v>
      </c>
      <c r="BJ128" s="86">
        <v>27721</v>
      </c>
      <c r="BK128" s="86">
        <v>20313</v>
      </c>
      <c r="BL128" s="86">
        <v>9890</v>
      </c>
      <c r="BM128" s="99">
        <v>192759</v>
      </c>
      <c r="BN128" s="86">
        <v>3</v>
      </c>
      <c r="BO128" s="86">
        <v>43</v>
      </c>
      <c r="BP128" s="86">
        <v>63</v>
      </c>
      <c r="BQ128" s="86">
        <v>46</v>
      </c>
      <c r="BR128" s="86">
        <v>33</v>
      </c>
      <c r="BS128" s="86">
        <v>22</v>
      </c>
      <c r="BT128" s="86">
        <v>14</v>
      </c>
      <c r="BU128" s="86">
        <v>2</v>
      </c>
      <c r="BV128" s="99">
        <v>226</v>
      </c>
      <c r="BW128" s="86">
        <v>446697</v>
      </c>
    </row>
    <row r="129" spans="1:75" s="79" customFormat="1" x14ac:dyDescent="0.15">
      <c r="A129" s="215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2</v>
      </c>
      <c r="X129" s="96">
        <v>4</v>
      </c>
      <c r="Y129" s="96">
        <v>4</v>
      </c>
      <c r="Z129" s="96">
        <v>19</v>
      </c>
      <c r="AA129" s="96">
        <v>21</v>
      </c>
      <c r="AB129" s="96">
        <v>12</v>
      </c>
      <c r="AC129" s="97">
        <v>62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/>
      <c r="AQ129" s="96"/>
      <c r="AR129" s="96">
        <v>1</v>
      </c>
      <c r="AS129" s="96"/>
      <c r="AT129" s="96"/>
      <c r="AU129" s="97">
        <v>3</v>
      </c>
      <c r="AV129" s="96">
        <v>1</v>
      </c>
      <c r="AW129" s="96">
        <v>23</v>
      </c>
      <c r="AX129" s="96">
        <v>48</v>
      </c>
      <c r="AY129" s="96">
        <v>36</v>
      </c>
      <c r="AZ129" s="96">
        <v>46</v>
      </c>
      <c r="BA129" s="96">
        <v>72</v>
      </c>
      <c r="BB129" s="96">
        <v>47</v>
      </c>
      <c r="BC129" s="96">
        <v>53</v>
      </c>
      <c r="BD129" s="97">
        <v>326</v>
      </c>
      <c r="BE129" s="96">
        <v>6</v>
      </c>
      <c r="BF129" s="96">
        <v>19</v>
      </c>
      <c r="BG129" s="96">
        <v>34</v>
      </c>
      <c r="BH129" s="96">
        <v>21</v>
      </c>
      <c r="BI129" s="96">
        <v>21</v>
      </c>
      <c r="BJ129" s="96">
        <v>23</v>
      </c>
      <c r="BK129" s="96">
        <v>16</v>
      </c>
      <c r="BL129" s="96">
        <v>13</v>
      </c>
      <c r="BM129" s="97">
        <v>153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547</v>
      </c>
    </row>
    <row r="130" spans="1:75" s="79" customFormat="1" x14ac:dyDescent="0.15">
      <c r="A130" s="216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5</v>
      </c>
      <c r="X130" s="96">
        <v>1</v>
      </c>
      <c r="Y130" s="96">
        <v>7</v>
      </c>
      <c r="Z130" s="96">
        <v>12</v>
      </c>
      <c r="AA130" s="96">
        <v>11</v>
      </c>
      <c r="AB130" s="96">
        <v>6</v>
      </c>
      <c r="AC130" s="97">
        <v>42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3</v>
      </c>
      <c r="AP130" s="96">
        <v>2</v>
      </c>
      <c r="AQ130" s="96"/>
      <c r="AR130" s="96"/>
      <c r="AS130" s="96"/>
      <c r="AT130" s="96"/>
      <c r="AU130" s="97">
        <v>5</v>
      </c>
      <c r="AV130" s="96">
        <v>7</v>
      </c>
      <c r="AW130" s="96">
        <v>22</v>
      </c>
      <c r="AX130" s="96">
        <v>35</v>
      </c>
      <c r="AY130" s="96">
        <v>46</v>
      </c>
      <c r="AZ130" s="96">
        <v>35</v>
      </c>
      <c r="BA130" s="96">
        <v>66</v>
      </c>
      <c r="BB130" s="96">
        <v>47</v>
      </c>
      <c r="BC130" s="96">
        <v>47</v>
      </c>
      <c r="BD130" s="97">
        <v>305</v>
      </c>
      <c r="BE130" s="96">
        <v>4</v>
      </c>
      <c r="BF130" s="96">
        <v>22</v>
      </c>
      <c r="BG130" s="96">
        <v>29</v>
      </c>
      <c r="BH130" s="96">
        <v>34</v>
      </c>
      <c r="BI130" s="96">
        <v>20</v>
      </c>
      <c r="BJ130" s="96">
        <v>24</v>
      </c>
      <c r="BK130" s="96">
        <v>26</v>
      </c>
      <c r="BL130" s="96">
        <v>9</v>
      </c>
      <c r="BM130" s="97">
        <v>168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520</v>
      </c>
    </row>
    <row r="131" spans="1:75" s="79" customFormat="1" x14ac:dyDescent="0.15">
      <c r="A131" s="217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7</v>
      </c>
      <c r="X132" s="86">
        <v>5</v>
      </c>
      <c r="Y132" s="86">
        <v>11</v>
      </c>
      <c r="Z132" s="86">
        <v>31</v>
      </c>
      <c r="AA132" s="86">
        <v>32</v>
      </c>
      <c r="AB132" s="86">
        <v>18</v>
      </c>
      <c r="AC132" s="99">
        <v>104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4</v>
      </c>
      <c r="AP132" s="86">
        <v>2</v>
      </c>
      <c r="AQ132" s="86"/>
      <c r="AR132" s="86">
        <v>1</v>
      </c>
      <c r="AS132" s="86"/>
      <c r="AT132" s="86"/>
      <c r="AU132" s="99">
        <v>8</v>
      </c>
      <c r="AV132" s="86">
        <v>8</v>
      </c>
      <c r="AW132" s="86">
        <v>46</v>
      </c>
      <c r="AX132" s="86">
        <v>83</v>
      </c>
      <c r="AY132" s="86">
        <v>82</v>
      </c>
      <c r="AZ132" s="86">
        <v>81</v>
      </c>
      <c r="BA132" s="86">
        <v>138</v>
      </c>
      <c r="BB132" s="86">
        <v>95</v>
      </c>
      <c r="BC132" s="86">
        <v>100</v>
      </c>
      <c r="BD132" s="99">
        <v>633</v>
      </c>
      <c r="BE132" s="86">
        <v>10</v>
      </c>
      <c r="BF132" s="86">
        <v>41</v>
      </c>
      <c r="BG132" s="86">
        <v>63</v>
      </c>
      <c r="BH132" s="86">
        <v>55</v>
      </c>
      <c r="BI132" s="86">
        <v>41</v>
      </c>
      <c r="BJ132" s="86">
        <v>47</v>
      </c>
      <c r="BK132" s="86">
        <v>42</v>
      </c>
      <c r="BL132" s="86">
        <v>22</v>
      </c>
      <c r="BM132" s="99">
        <v>321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1069</v>
      </c>
    </row>
    <row r="133" spans="1:75" s="79" customFormat="1" x14ac:dyDescent="0.15">
      <c r="A133" s="215" t="s">
        <v>32</v>
      </c>
      <c r="B133" s="96" t="s">
        <v>199</v>
      </c>
      <c r="C133" s="96"/>
      <c r="D133" s="96">
        <v>1</v>
      </c>
      <c r="E133" s="96">
        <v>3</v>
      </c>
      <c r="F133" s="96">
        <v>1</v>
      </c>
      <c r="G133" s="96"/>
      <c r="H133" s="96">
        <v>2</v>
      </c>
      <c r="I133" s="96">
        <v>2</v>
      </c>
      <c r="J133" s="96"/>
      <c r="K133" s="97">
        <v>9</v>
      </c>
      <c r="L133" s="96"/>
      <c r="M133" s="96"/>
      <c r="N133" s="96"/>
      <c r="O133" s="96"/>
      <c r="P133" s="96"/>
      <c r="Q133" s="96">
        <v>1</v>
      </c>
      <c r="R133" s="96"/>
      <c r="S133" s="96"/>
      <c r="T133" s="97">
        <v>1</v>
      </c>
      <c r="U133" s="96"/>
      <c r="V133" s="96">
        <v>32</v>
      </c>
      <c r="W133" s="96">
        <v>39</v>
      </c>
      <c r="X133" s="96">
        <v>29</v>
      </c>
      <c r="Y133" s="96">
        <v>28</v>
      </c>
      <c r="Z133" s="96">
        <v>58</v>
      </c>
      <c r="AA133" s="96">
        <v>69</v>
      </c>
      <c r="AB133" s="96">
        <v>71</v>
      </c>
      <c r="AC133" s="97">
        <v>326</v>
      </c>
      <c r="AD133" s="96"/>
      <c r="AE133" s="96"/>
      <c r="AF133" s="96">
        <v>1</v>
      </c>
      <c r="AG133" s="96"/>
      <c r="AH133" s="96"/>
      <c r="AI133" s="96"/>
      <c r="AJ133" s="96"/>
      <c r="AK133" s="96"/>
      <c r="AL133" s="97">
        <v>1</v>
      </c>
      <c r="AM133" s="96"/>
      <c r="AN133" s="96">
        <v>1</v>
      </c>
      <c r="AO133" s="96">
        <v>6</v>
      </c>
      <c r="AP133" s="96">
        <v>3</v>
      </c>
      <c r="AQ133" s="96">
        <v>2</v>
      </c>
      <c r="AR133" s="96">
        <v>2</v>
      </c>
      <c r="AS133" s="96"/>
      <c r="AT133" s="96"/>
      <c r="AU133" s="97">
        <v>14</v>
      </c>
      <c r="AV133" s="96">
        <v>12</v>
      </c>
      <c r="AW133" s="96">
        <v>89</v>
      </c>
      <c r="AX133" s="96">
        <v>164</v>
      </c>
      <c r="AY133" s="96">
        <v>178</v>
      </c>
      <c r="AZ133" s="96">
        <v>165</v>
      </c>
      <c r="BA133" s="96">
        <v>305</v>
      </c>
      <c r="BB133" s="96">
        <v>183</v>
      </c>
      <c r="BC133" s="96">
        <v>204</v>
      </c>
      <c r="BD133" s="97">
        <v>1300</v>
      </c>
      <c r="BE133" s="96">
        <v>9</v>
      </c>
      <c r="BF133" s="96">
        <v>102</v>
      </c>
      <c r="BG133" s="96">
        <v>188</v>
      </c>
      <c r="BH133" s="96">
        <v>154</v>
      </c>
      <c r="BI133" s="96">
        <v>106</v>
      </c>
      <c r="BJ133" s="96">
        <v>127</v>
      </c>
      <c r="BK133" s="96">
        <v>106</v>
      </c>
      <c r="BL133" s="96">
        <v>46</v>
      </c>
      <c r="BM133" s="97">
        <v>838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2494</v>
      </c>
    </row>
    <row r="134" spans="1:75" s="79" customFormat="1" x14ac:dyDescent="0.15">
      <c r="A134" s="216"/>
      <c r="B134" s="96" t="s">
        <v>205</v>
      </c>
      <c r="C134" s="96"/>
      <c r="D134" s="96">
        <v>7</v>
      </c>
      <c r="E134" s="96">
        <v>2</v>
      </c>
      <c r="F134" s="96"/>
      <c r="G134" s="96">
        <v>5</v>
      </c>
      <c r="H134" s="96">
        <v>3</v>
      </c>
      <c r="I134" s="96">
        <v>1</v>
      </c>
      <c r="J134" s="96"/>
      <c r="K134" s="97">
        <v>18</v>
      </c>
      <c r="L134" s="96"/>
      <c r="M134" s="96"/>
      <c r="N134" s="96"/>
      <c r="O134" s="96"/>
      <c r="P134" s="96"/>
      <c r="Q134" s="96"/>
      <c r="R134" s="96"/>
      <c r="S134" s="96">
        <v>1</v>
      </c>
      <c r="T134" s="97">
        <v>1</v>
      </c>
      <c r="U134" s="96"/>
      <c r="V134" s="96">
        <v>11</v>
      </c>
      <c r="W134" s="96">
        <v>22</v>
      </c>
      <c r="X134" s="96">
        <v>24</v>
      </c>
      <c r="Y134" s="96">
        <v>20</v>
      </c>
      <c r="Z134" s="96">
        <v>32</v>
      </c>
      <c r="AA134" s="96">
        <v>50</v>
      </c>
      <c r="AB134" s="96">
        <v>47</v>
      </c>
      <c r="AC134" s="97">
        <v>206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7</v>
      </c>
      <c r="AP134" s="96">
        <v>5</v>
      </c>
      <c r="AQ134" s="96">
        <v>3</v>
      </c>
      <c r="AR134" s="96">
        <v>2</v>
      </c>
      <c r="AS134" s="96"/>
      <c r="AT134" s="96">
        <v>1</v>
      </c>
      <c r="AU134" s="97">
        <v>18</v>
      </c>
      <c r="AV134" s="96">
        <v>14</v>
      </c>
      <c r="AW134" s="96">
        <v>127</v>
      </c>
      <c r="AX134" s="96">
        <v>185</v>
      </c>
      <c r="AY134" s="96">
        <v>209</v>
      </c>
      <c r="AZ134" s="96">
        <v>198</v>
      </c>
      <c r="BA134" s="96">
        <v>290</v>
      </c>
      <c r="BB134" s="96">
        <v>223</v>
      </c>
      <c r="BC134" s="96">
        <v>160</v>
      </c>
      <c r="BD134" s="97">
        <v>1406</v>
      </c>
      <c r="BE134" s="96">
        <v>11</v>
      </c>
      <c r="BF134" s="96">
        <v>87</v>
      </c>
      <c r="BG134" s="96">
        <v>173</v>
      </c>
      <c r="BH134" s="96">
        <v>156</v>
      </c>
      <c r="BI134" s="96">
        <v>93</v>
      </c>
      <c r="BJ134" s="96">
        <v>129</v>
      </c>
      <c r="BK134" s="96">
        <v>98</v>
      </c>
      <c r="BL134" s="96">
        <v>47</v>
      </c>
      <c r="BM134" s="97">
        <v>794</v>
      </c>
      <c r="BN134" s="96"/>
      <c r="BO134" s="96"/>
      <c r="BP134" s="96"/>
      <c r="BQ134" s="96">
        <v>1</v>
      </c>
      <c r="BR134" s="96"/>
      <c r="BS134" s="96"/>
      <c r="BT134" s="96"/>
      <c r="BU134" s="96">
        <v>1</v>
      </c>
      <c r="BV134" s="97">
        <v>2</v>
      </c>
      <c r="BW134" s="98">
        <v>2446</v>
      </c>
    </row>
    <row r="135" spans="1:75" s="79" customFormat="1" x14ac:dyDescent="0.15">
      <c r="A135" s="217"/>
      <c r="B135" s="96" t="s">
        <v>276</v>
      </c>
      <c r="C135" s="96"/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/>
      <c r="N135" s="96"/>
      <c r="O135" s="96"/>
      <c r="P135" s="96"/>
      <c r="Q135" s="96">
        <v>1</v>
      </c>
      <c r="R135" s="96"/>
      <c r="S135" s="96">
        <v>0</v>
      </c>
      <c r="T135" s="97">
        <v>1</v>
      </c>
      <c r="U135" s="96"/>
      <c r="V135" s="96">
        <v>0</v>
      </c>
      <c r="W135" s="96">
        <v>3</v>
      </c>
      <c r="X135" s="96">
        <v>0</v>
      </c>
      <c r="Y135" s="96">
        <v>1</v>
      </c>
      <c r="Z135" s="96">
        <v>0</v>
      </c>
      <c r="AA135" s="96">
        <v>1</v>
      </c>
      <c r="AB135" s="96">
        <v>1</v>
      </c>
      <c r="AC135" s="97">
        <v>6</v>
      </c>
      <c r="AD135" s="96"/>
      <c r="AE135" s="96"/>
      <c r="AF135" s="96">
        <v>0</v>
      </c>
      <c r="AG135" s="96"/>
      <c r="AH135" s="96"/>
      <c r="AI135" s="96"/>
      <c r="AJ135" s="96"/>
      <c r="AK135" s="96"/>
      <c r="AL135" s="97">
        <v>0</v>
      </c>
      <c r="AM135" s="96"/>
      <c r="AN135" s="96">
        <v>0</v>
      </c>
      <c r="AO135" s="96">
        <v>0</v>
      </c>
      <c r="AP135" s="96">
        <v>1</v>
      </c>
      <c r="AQ135" s="96">
        <v>0</v>
      </c>
      <c r="AR135" s="96">
        <v>0</v>
      </c>
      <c r="AS135" s="96"/>
      <c r="AT135" s="96">
        <v>0</v>
      </c>
      <c r="AU135" s="97">
        <v>1</v>
      </c>
      <c r="AV135" s="96">
        <v>0</v>
      </c>
      <c r="AW135" s="96">
        <v>11</v>
      </c>
      <c r="AX135" s="96">
        <v>1</v>
      </c>
      <c r="AY135" s="96">
        <v>0</v>
      </c>
      <c r="AZ135" s="96">
        <v>2</v>
      </c>
      <c r="BA135" s="96">
        <v>2</v>
      </c>
      <c r="BB135" s="96">
        <v>1</v>
      </c>
      <c r="BC135" s="96">
        <v>0</v>
      </c>
      <c r="BD135" s="97">
        <v>17</v>
      </c>
      <c r="BE135" s="96">
        <v>0</v>
      </c>
      <c r="BF135" s="96">
        <v>8</v>
      </c>
      <c r="BG135" s="96">
        <v>7</v>
      </c>
      <c r="BH135" s="96">
        <v>3</v>
      </c>
      <c r="BI135" s="96">
        <v>1</v>
      </c>
      <c r="BJ135" s="96">
        <v>0</v>
      </c>
      <c r="BK135" s="96">
        <v>1</v>
      </c>
      <c r="BL135" s="96">
        <v>0</v>
      </c>
      <c r="BM135" s="97">
        <v>20</v>
      </c>
      <c r="BN135" s="96"/>
      <c r="BO135" s="96">
        <v>0</v>
      </c>
      <c r="BP135" s="96">
        <v>0</v>
      </c>
      <c r="BQ135" s="96">
        <v>1</v>
      </c>
      <c r="BR135" s="96">
        <v>1</v>
      </c>
      <c r="BS135" s="96">
        <v>0</v>
      </c>
      <c r="BT135" s="96"/>
      <c r="BU135" s="96">
        <v>0</v>
      </c>
      <c r="BV135" s="97">
        <v>2</v>
      </c>
      <c r="BW135" s="98">
        <v>48</v>
      </c>
    </row>
    <row r="136" spans="1:75" s="93" customFormat="1" x14ac:dyDescent="0.15">
      <c r="A136" s="83" t="s">
        <v>238</v>
      </c>
      <c r="B136" s="86"/>
      <c r="C136" s="86"/>
      <c r="D136" s="86">
        <v>9</v>
      </c>
      <c r="E136" s="86">
        <v>5</v>
      </c>
      <c r="F136" s="86">
        <v>1</v>
      </c>
      <c r="G136" s="86">
        <v>5</v>
      </c>
      <c r="H136" s="86">
        <v>5</v>
      </c>
      <c r="I136" s="86">
        <v>3</v>
      </c>
      <c r="J136" s="86"/>
      <c r="K136" s="99">
        <v>28</v>
      </c>
      <c r="L136" s="86"/>
      <c r="M136" s="86"/>
      <c r="N136" s="86"/>
      <c r="O136" s="86"/>
      <c r="P136" s="86"/>
      <c r="Q136" s="86">
        <v>2</v>
      </c>
      <c r="R136" s="86"/>
      <c r="S136" s="86">
        <v>1</v>
      </c>
      <c r="T136" s="99">
        <v>3</v>
      </c>
      <c r="U136" s="86"/>
      <c r="V136" s="86">
        <v>43</v>
      </c>
      <c r="W136" s="86">
        <v>64</v>
      </c>
      <c r="X136" s="86">
        <v>53</v>
      </c>
      <c r="Y136" s="86">
        <v>49</v>
      </c>
      <c r="Z136" s="86">
        <v>90</v>
      </c>
      <c r="AA136" s="86">
        <v>120</v>
      </c>
      <c r="AB136" s="86">
        <v>119</v>
      </c>
      <c r="AC136" s="99">
        <v>538</v>
      </c>
      <c r="AD136" s="86"/>
      <c r="AE136" s="86"/>
      <c r="AF136" s="86">
        <v>2</v>
      </c>
      <c r="AG136" s="86"/>
      <c r="AH136" s="86"/>
      <c r="AI136" s="86"/>
      <c r="AJ136" s="86"/>
      <c r="AK136" s="86"/>
      <c r="AL136" s="99">
        <v>2</v>
      </c>
      <c r="AM136" s="86"/>
      <c r="AN136" s="86">
        <v>1</v>
      </c>
      <c r="AO136" s="86">
        <v>13</v>
      </c>
      <c r="AP136" s="86">
        <v>9</v>
      </c>
      <c r="AQ136" s="86">
        <v>5</v>
      </c>
      <c r="AR136" s="86">
        <v>4</v>
      </c>
      <c r="AS136" s="86"/>
      <c r="AT136" s="86">
        <v>1</v>
      </c>
      <c r="AU136" s="99">
        <v>33</v>
      </c>
      <c r="AV136" s="86">
        <v>26</v>
      </c>
      <c r="AW136" s="86">
        <v>227</v>
      </c>
      <c r="AX136" s="86">
        <v>350</v>
      </c>
      <c r="AY136" s="86">
        <v>387</v>
      </c>
      <c r="AZ136" s="86">
        <v>365</v>
      </c>
      <c r="BA136" s="86">
        <v>597</v>
      </c>
      <c r="BB136" s="86">
        <v>407</v>
      </c>
      <c r="BC136" s="86">
        <v>364</v>
      </c>
      <c r="BD136" s="99">
        <v>2723</v>
      </c>
      <c r="BE136" s="86">
        <v>20</v>
      </c>
      <c r="BF136" s="86">
        <v>197</v>
      </c>
      <c r="BG136" s="86">
        <v>368</v>
      </c>
      <c r="BH136" s="86">
        <v>313</v>
      </c>
      <c r="BI136" s="86">
        <v>200</v>
      </c>
      <c r="BJ136" s="86">
        <v>256</v>
      </c>
      <c r="BK136" s="86">
        <v>205</v>
      </c>
      <c r="BL136" s="86">
        <v>93</v>
      </c>
      <c r="BM136" s="99">
        <v>1652</v>
      </c>
      <c r="BN136" s="86"/>
      <c r="BO136" s="86">
        <v>1</v>
      </c>
      <c r="BP136" s="86">
        <v>1</v>
      </c>
      <c r="BQ136" s="86">
        <v>4</v>
      </c>
      <c r="BR136" s="86">
        <v>1</v>
      </c>
      <c r="BS136" s="86">
        <v>1</v>
      </c>
      <c r="BT136" s="86"/>
      <c r="BU136" s="86">
        <v>1</v>
      </c>
      <c r="BV136" s="99">
        <v>9</v>
      </c>
      <c r="BW136" s="86">
        <v>4988</v>
      </c>
    </row>
    <row r="137" spans="1:75" s="79" customFormat="1" x14ac:dyDescent="0.15">
      <c r="A137" s="215" t="s">
        <v>31</v>
      </c>
      <c r="B137" s="96" t="s">
        <v>199</v>
      </c>
      <c r="C137" s="96"/>
      <c r="D137" s="96">
        <v>3</v>
      </c>
      <c r="E137" s="96">
        <v>8</v>
      </c>
      <c r="F137" s="96">
        <v>11</v>
      </c>
      <c r="G137" s="96">
        <v>8</v>
      </c>
      <c r="H137" s="96">
        <v>10</v>
      </c>
      <c r="I137" s="96">
        <v>3</v>
      </c>
      <c r="J137" s="96">
        <v>2</v>
      </c>
      <c r="K137" s="97">
        <v>45</v>
      </c>
      <c r="L137" s="96">
        <v>1</v>
      </c>
      <c r="M137" s="96"/>
      <c r="N137" s="96"/>
      <c r="O137" s="96">
        <v>2</v>
      </c>
      <c r="P137" s="96"/>
      <c r="Q137" s="96"/>
      <c r="R137" s="96">
        <v>1</v>
      </c>
      <c r="S137" s="96"/>
      <c r="T137" s="97">
        <v>4</v>
      </c>
      <c r="U137" s="96">
        <v>27</v>
      </c>
      <c r="V137" s="96">
        <v>655</v>
      </c>
      <c r="W137" s="96">
        <v>1321</v>
      </c>
      <c r="X137" s="96">
        <v>1314</v>
      </c>
      <c r="Y137" s="96">
        <v>1115</v>
      </c>
      <c r="Z137" s="96">
        <v>1467</v>
      </c>
      <c r="AA137" s="96">
        <v>1554</v>
      </c>
      <c r="AB137" s="96">
        <v>725</v>
      </c>
      <c r="AC137" s="97">
        <v>8178</v>
      </c>
      <c r="AD137" s="96"/>
      <c r="AE137" s="96">
        <v>18</v>
      </c>
      <c r="AF137" s="96">
        <v>34</v>
      </c>
      <c r="AG137" s="96">
        <v>22</v>
      </c>
      <c r="AH137" s="96">
        <v>21</v>
      </c>
      <c r="AI137" s="96">
        <v>11</v>
      </c>
      <c r="AJ137" s="96">
        <v>10</v>
      </c>
      <c r="AK137" s="96">
        <v>1</v>
      </c>
      <c r="AL137" s="97">
        <v>117</v>
      </c>
      <c r="AM137" s="96">
        <v>1</v>
      </c>
      <c r="AN137" s="96">
        <v>21</v>
      </c>
      <c r="AO137" s="96">
        <v>54</v>
      </c>
      <c r="AP137" s="96">
        <v>43</v>
      </c>
      <c r="AQ137" s="96">
        <v>26</v>
      </c>
      <c r="AR137" s="96">
        <v>28</v>
      </c>
      <c r="AS137" s="96">
        <v>13</v>
      </c>
      <c r="AT137" s="96">
        <v>4</v>
      </c>
      <c r="AU137" s="97">
        <v>190</v>
      </c>
      <c r="AV137" s="96">
        <v>26</v>
      </c>
      <c r="AW137" s="96">
        <v>329</v>
      </c>
      <c r="AX137" s="96">
        <v>669</v>
      </c>
      <c r="AY137" s="96">
        <v>778</v>
      </c>
      <c r="AZ137" s="96">
        <v>870</v>
      </c>
      <c r="BA137" s="96">
        <v>1258</v>
      </c>
      <c r="BB137" s="96">
        <v>1124</v>
      </c>
      <c r="BC137" s="96">
        <v>776</v>
      </c>
      <c r="BD137" s="97">
        <v>5830</v>
      </c>
      <c r="BE137" s="96">
        <v>121</v>
      </c>
      <c r="BF137" s="96">
        <v>1067</v>
      </c>
      <c r="BG137" s="96">
        <v>1928</v>
      </c>
      <c r="BH137" s="96">
        <v>1694</v>
      </c>
      <c r="BI137" s="96">
        <v>1243</v>
      </c>
      <c r="BJ137" s="96">
        <v>1387</v>
      </c>
      <c r="BK137" s="96">
        <v>1021</v>
      </c>
      <c r="BL137" s="96">
        <v>388</v>
      </c>
      <c r="BM137" s="97">
        <v>8849</v>
      </c>
      <c r="BN137" s="96"/>
      <c r="BO137" s="96">
        <v>4</v>
      </c>
      <c r="BP137" s="96">
        <v>2</v>
      </c>
      <c r="BQ137" s="96">
        <v>2</v>
      </c>
      <c r="BR137" s="96">
        <v>1</v>
      </c>
      <c r="BS137" s="96">
        <v>2</v>
      </c>
      <c r="BT137" s="96">
        <v>1</v>
      </c>
      <c r="BU137" s="96"/>
      <c r="BV137" s="97">
        <v>12</v>
      </c>
      <c r="BW137" s="98">
        <v>23225</v>
      </c>
    </row>
    <row r="138" spans="1:75" s="79" customFormat="1" x14ac:dyDescent="0.15">
      <c r="A138" s="216"/>
      <c r="B138" s="96" t="s">
        <v>205</v>
      </c>
      <c r="C138" s="96"/>
      <c r="D138" s="96">
        <v>4</v>
      </c>
      <c r="E138" s="96">
        <v>32</v>
      </c>
      <c r="F138" s="96">
        <v>20</v>
      </c>
      <c r="G138" s="96">
        <v>15</v>
      </c>
      <c r="H138" s="96">
        <v>16</v>
      </c>
      <c r="I138" s="96">
        <v>8</v>
      </c>
      <c r="J138" s="96">
        <v>1</v>
      </c>
      <c r="K138" s="97">
        <v>96</v>
      </c>
      <c r="L138" s="96"/>
      <c r="M138" s="96">
        <v>1</v>
      </c>
      <c r="N138" s="96">
        <v>4</v>
      </c>
      <c r="O138" s="96"/>
      <c r="P138" s="96"/>
      <c r="Q138" s="96"/>
      <c r="R138" s="96"/>
      <c r="S138" s="96"/>
      <c r="T138" s="97">
        <v>5</v>
      </c>
      <c r="U138" s="96">
        <v>18</v>
      </c>
      <c r="V138" s="96">
        <v>377</v>
      </c>
      <c r="W138" s="96">
        <v>1006</v>
      </c>
      <c r="X138" s="96">
        <v>946</v>
      </c>
      <c r="Y138" s="96">
        <v>763</v>
      </c>
      <c r="Z138" s="96">
        <v>938</v>
      </c>
      <c r="AA138" s="96">
        <v>1104</v>
      </c>
      <c r="AB138" s="96">
        <v>526</v>
      </c>
      <c r="AC138" s="97">
        <v>5678</v>
      </c>
      <c r="AD138" s="96">
        <v>1</v>
      </c>
      <c r="AE138" s="96">
        <v>14</v>
      </c>
      <c r="AF138" s="96">
        <v>28</v>
      </c>
      <c r="AG138" s="96">
        <v>28</v>
      </c>
      <c r="AH138" s="96">
        <v>23</v>
      </c>
      <c r="AI138" s="96">
        <v>14</v>
      </c>
      <c r="AJ138" s="96">
        <v>9</v>
      </c>
      <c r="AK138" s="96">
        <v>1</v>
      </c>
      <c r="AL138" s="97">
        <v>118</v>
      </c>
      <c r="AM138" s="96">
        <v>1</v>
      </c>
      <c r="AN138" s="96">
        <v>41</v>
      </c>
      <c r="AO138" s="96">
        <v>91</v>
      </c>
      <c r="AP138" s="96">
        <v>93</v>
      </c>
      <c r="AQ138" s="96">
        <v>47</v>
      </c>
      <c r="AR138" s="96">
        <v>38</v>
      </c>
      <c r="AS138" s="96">
        <v>19</v>
      </c>
      <c r="AT138" s="96">
        <v>9</v>
      </c>
      <c r="AU138" s="97">
        <v>339</v>
      </c>
      <c r="AV138" s="96">
        <v>31</v>
      </c>
      <c r="AW138" s="96">
        <v>459</v>
      </c>
      <c r="AX138" s="96">
        <v>780</v>
      </c>
      <c r="AY138" s="96">
        <v>933</v>
      </c>
      <c r="AZ138" s="96">
        <v>973</v>
      </c>
      <c r="BA138" s="96">
        <v>1347</v>
      </c>
      <c r="BB138" s="96">
        <v>1255</v>
      </c>
      <c r="BC138" s="96">
        <v>784</v>
      </c>
      <c r="BD138" s="97">
        <v>6562</v>
      </c>
      <c r="BE138" s="96">
        <v>113</v>
      </c>
      <c r="BF138" s="96">
        <v>1065</v>
      </c>
      <c r="BG138" s="96">
        <v>2142</v>
      </c>
      <c r="BH138" s="96">
        <v>2035</v>
      </c>
      <c r="BI138" s="96">
        <v>1547</v>
      </c>
      <c r="BJ138" s="96">
        <v>1458</v>
      </c>
      <c r="BK138" s="96">
        <v>1284</v>
      </c>
      <c r="BL138" s="96">
        <v>493</v>
      </c>
      <c r="BM138" s="97">
        <v>10137</v>
      </c>
      <c r="BN138" s="96"/>
      <c r="BO138" s="96">
        <v>1</v>
      </c>
      <c r="BP138" s="96">
        <v>2</v>
      </c>
      <c r="BQ138" s="96">
        <v>2</v>
      </c>
      <c r="BR138" s="96">
        <v>2</v>
      </c>
      <c r="BS138" s="96">
        <v>1</v>
      </c>
      <c r="BT138" s="96"/>
      <c r="BU138" s="96"/>
      <c r="BV138" s="97">
        <v>8</v>
      </c>
      <c r="BW138" s="98">
        <v>22943</v>
      </c>
    </row>
    <row r="139" spans="1:75" s="79" customFormat="1" x14ac:dyDescent="0.15">
      <c r="A139" s="217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7">
        <v>1</v>
      </c>
      <c r="L139" s="96">
        <v>0</v>
      </c>
      <c r="M139" s="96">
        <v>1</v>
      </c>
      <c r="N139" s="96">
        <v>0</v>
      </c>
      <c r="O139" s="96">
        <v>0</v>
      </c>
      <c r="P139" s="96"/>
      <c r="Q139" s="96"/>
      <c r="R139" s="96">
        <v>0</v>
      </c>
      <c r="S139" s="96"/>
      <c r="T139" s="97">
        <v>1</v>
      </c>
      <c r="U139" s="96">
        <v>0</v>
      </c>
      <c r="V139" s="96">
        <v>19</v>
      </c>
      <c r="W139" s="96">
        <v>20</v>
      </c>
      <c r="X139" s="96">
        <v>4</v>
      </c>
      <c r="Y139" s="96">
        <v>0</v>
      </c>
      <c r="Z139" s="96">
        <v>2</v>
      </c>
      <c r="AA139" s="96">
        <v>2</v>
      </c>
      <c r="AB139" s="96">
        <v>0</v>
      </c>
      <c r="AC139" s="97">
        <v>47</v>
      </c>
      <c r="AD139" s="96">
        <v>0</v>
      </c>
      <c r="AE139" s="96">
        <v>2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2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7</v>
      </c>
      <c r="AX139" s="96">
        <v>2</v>
      </c>
      <c r="AY139" s="96">
        <v>2</v>
      </c>
      <c r="AZ139" s="96">
        <v>0</v>
      </c>
      <c r="BA139" s="96">
        <v>2</v>
      </c>
      <c r="BB139" s="96">
        <v>1</v>
      </c>
      <c r="BC139" s="96">
        <v>0</v>
      </c>
      <c r="BD139" s="97">
        <v>14</v>
      </c>
      <c r="BE139" s="96">
        <v>1</v>
      </c>
      <c r="BF139" s="96">
        <v>36</v>
      </c>
      <c r="BG139" s="96">
        <v>23</v>
      </c>
      <c r="BH139" s="96">
        <v>13</v>
      </c>
      <c r="BI139" s="96">
        <v>6</v>
      </c>
      <c r="BJ139" s="96">
        <v>6</v>
      </c>
      <c r="BK139" s="96">
        <v>7</v>
      </c>
      <c r="BL139" s="96">
        <v>0</v>
      </c>
      <c r="BM139" s="97">
        <v>92</v>
      </c>
      <c r="BN139" s="96"/>
      <c r="BO139" s="96">
        <v>1</v>
      </c>
      <c r="BP139" s="96">
        <v>1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2</v>
      </c>
      <c r="BW139" s="98">
        <v>164</v>
      </c>
    </row>
    <row r="140" spans="1:75" s="93" customFormat="1" x14ac:dyDescent="0.15">
      <c r="A140" s="83" t="s">
        <v>239</v>
      </c>
      <c r="B140" s="86"/>
      <c r="C140" s="86"/>
      <c r="D140" s="86">
        <v>7</v>
      </c>
      <c r="E140" s="86">
        <v>41</v>
      </c>
      <c r="F140" s="86">
        <v>31</v>
      </c>
      <c r="G140" s="86">
        <v>23</v>
      </c>
      <c r="H140" s="86">
        <v>26</v>
      </c>
      <c r="I140" s="86">
        <v>11</v>
      </c>
      <c r="J140" s="86">
        <v>3</v>
      </c>
      <c r="K140" s="99">
        <v>142</v>
      </c>
      <c r="L140" s="86">
        <v>1</v>
      </c>
      <c r="M140" s="86">
        <v>2</v>
      </c>
      <c r="N140" s="86">
        <v>4</v>
      </c>
      <c r="O140" s="86">
        <v>2</v>
      </c>
      <c r="P140" s="86"/>
      <c r="Q140" s="86"/>
      <c r="R140" s="86">
        <v>1</v>
      </c>
      <c r="S140" s="86"/>
      <c r="T140" s="99">
        <v>10</v>
      </c>
      <c r="U140" s="86">
        <v>45</v>
      </c>
      <c r="V140" s="86">
        <v>1051</v>
      </c>
      <c r="W140" s="86">
        <v>2347</v>
      </c>
      <c r="X140" s="86">
        <v>2264</v>
      </c>
      <c r="Y140" s="86">
        <v>1878</v>
      </c>
      <c r="Z140" s="86">
        <v>2407</v>
      </c>
      <c r="AA140" s="86">
        <v>2660</v>
      </c>
      <c r="AB140" s="86">
        <v>1251</v>
      </c>
      <c r="AC140" s="99">
        <v>13903</v>
      </c>
      <c r="AD140" s="86">
        <v>1</v>
      </c>
      <c r="AE140" s="86">
        <v>34</v>
      </c>
      <c r="AF140" s="86">
        <v>62</v>
      </c>
      <c r="AG140" s="86">
        <v>50</v>
      </c>
      <c r="AH140" s="86">
        <v>44</v>
      </c>
      <c r="AI140" s="86">
        <v>25</v>
      </c>
      <c r="AJ140" s="86">
        <v>19</v>
      </c>
      <c r="AK140" s="86">
        <v>2</v>
      </c>
      <c r="AL140" s="99">
        <v>237</v>
      </c>
      <c r="AM140" s="86">
        <v>2</v>
      </c>
      <c r="AN140" s="86">
        <v>64</v>
      </c>
      <c r="AO140" s="86">
        <v>146</v>
      </c>
      <c r="AP140" s="86">
        <v>137</v>
      </c>
      <c r="AQ140" s="86">
        <v>73</v>
      </c>
      <c r="AR140" s="86">
        <v>66</v>
      </c>
      <c r="AS140" s="86">
        <v>33</v>
      </c>
      <c r="AT140" s="86">
        <v>13</v>
      </c>
      <c r="AU140" s="99">
        <v>534</v>
      </c>
      <c r="AV140" s="86">
        <v>57</v>
      </c>
      <c r="AW140" s="86">
        <v>795</v>
      </c>
      <c r="AX140" s="86">
        <v>1451</v>
      </c>
      <c r="AY140" s="86">
        <v>1713</v>
      </c>
      <c r="AZ140" s="86">
        <v>1843</v>
      </c>
      <c r="BA140" s="86">
        <v>2607</v>
      </c>
      <c r="BB140" s="86">
        <v>2380</v>
      </c>
      <c r="BC140" s="86">
        <v>1560</v>
      </c>
      <c r="BD140" s="99">
        <v>12406</v>
      </c>
      <c r="BE140" s="86">
        <v>235</v>
      </c>
      <c r="BF140" s="86">
        <v>2168</v>
      </c>
      <c r="BG140" s="86">
        <v>4093</v>
      </c>
      <c r="BH140" s="86">
        <v>3742</v>
      </c>
      <c r="BI140" s="86">
        <v>2796</v>
      </c>
      <c r="BJ140" s="86">
        <v>2851</v>
      </c>
      <c r="BK140" s="86">
        <v>2312</v>
      </c>
      <c r="BL140" s="86">
        <v>881</v>
      </c>
      <c r="BM140" s="99">
        <v>19078</v>
      </c>
      <c r="BN140" s="86"/>
      <c r="BO140" s="86">
        <v>6</v>
      </c>
      <c r="BP140" s="86">
        <v>5</v>
      </c>
      <c r="BQ140" s="86">
        <v>4</v>
      </c>
      <c r="BR140" s="86">
        <v>3</v>
      </c>
      <c r="BS140" s="86">
        <v>3</v>
      </c>
      <c r="BT140" s="86">
        <v>1</v>
      </c>
      <c r="BU140" s="86"/>
      <c r="BV140" s="99">
        <v>22</v>
      </c>
      <c r="BW140" s="86">
        <v>46332</v>
      </c>
    </row>
    <row r="141" spans="1:75" s="79" customFormat="1" x14ac:dyDescent="0.15">
      <c r="A141" s="215" t="s">
        <v>30</v>
      </c>
      <c r="B141" s="96" t="s">
        <v>199</v>
      </c>
      <c r="C141" s="96"/>
      <c r="D141" s="96"/>
      <c r="E141" s="96"/>
      <c r="F141" s="96"/>
      <c r="G141" s="96">
        <v>1</v>
      </c>
      <c r="H141" s="96"/>
      <c r="I141" s="96">
        <v>1</v>
      </c>
      <c r="J141" s="96"/>
      <c r="K141" s="97">
        <v>2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/>
      <c r="V141" s="96">
        <v>68</v>
      </c>
      <c r="W141" s="96">
        <v>229</v>
      </c>
      <c r="X141" s="96">
        <v>184</v>
      </c>
      <c r="Y141" s="96">
        <v>143</v>
      </c>
      <c r="Z141" s="96">
        <v>199</v>
      </c>
      <c r="AA141" s="96">
        <v>165</v>
      </c>
      <c r="AB141" s="96">
        <v>107</v>
      </c>
      <c r="AC141" s="97">
        <v>1095</v>
      </c>
      <c r="AD141" s="96"/>
      <c r="AE141" s="96"/>
      <c r="AF141" s="96">
        <v>6</v>
      </c>
      <c r="AG141" s="96">
        <v>3</v>
      </c>
      <c r="AH141" s="96">
        <v>2</v>
      </c>
      <c r="AI141" s="96">
        <v>2</v>
      </c>
      <c r="AJ141" s="96"/>
      <c r="AK141" s="96"/>
      <c r="AL141" s="97">
        <v>13</v>
      </c>
      <c r="AM141" s="96"/>
      <c r="AN141" s="96">
        <v>3</v>
      </c>
      <c r="AO141" s="96">
        <v>11</v>
      </c>
      <c r="AP141" s="96"/>
      <c r="AQ141" s="96">
        <v>4</v>
      </c>
      <c r="AR141" s="96">
        <v>5</v>
      </c>
      <c r="AS141" s="96">
        <v>1</v>
      </c>
      <c r="AT141" s="96"/>
      <c r="AU141" s="97">
        <v>24</v>
      </c>
      <c r="AV141" s="96">
        <v>2</v>
      </c>
      <c r="AW141" s="96">
        <v>22</v>
      </c>
      <c r="AX141" s="96">
        <v>59</v>
      </c>
      <c r="AY141" s="96">
        <v>51</v>
      </c>
      <c r="AZ141" s="96">
        <v>60</v>
      </c>
      <c r="BA141" s="96">
        <v>85</v>
      </c>
      <c r="BB141" s="96">
        <v>87</v>
      </c>
      <c r="BC141" s="96">
        <v>47</v>
      </c>
      <c r="BD141" s="97">
        <v>413</v>
      </c>
      <c r="BE141" s="96">
        <v>11</v>
      </c>
      <c r="BF141" s="96">
        <v>140</v>
      </c>
      <c r="BG141" s="96">
        <v>297</v>
      </c>
      <c r="BH141" s="96">
        <v>200</v>
      </c>
      <c r="BI141" s="96">
        <v>139</v>
      </c>
      <c r="BJ141" s="96">
        <v>112</v>
      </c>
      <c r="BK141" s="96">
        <v>64</v>
      </c>
      <c r="BL141" s="96">
        <v>23</v>
      </c>
      <c r="BM141" s="97">
        <v>986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2534</v>
      </c>
    </row>
    <row r="142" spans="1:75" s="79" customFormat="1" x14ac:dyDescent="0.15">
      <c r="A142" s="216"/>
      <c r="B142" s="96" t="s">
        <v>205</v>
      </c>
      <c r="C142" s="96"/>
      <c r="D142" s="96"/>
      <c r="E142" s="96">
        <v>4</v>
      </c>
      <c r="F142" s="96">
        <v>4</v>
      </c>
      <c r="G142" s="96">
        <v>5</v>
      </c>
      <c r="H142" s="96"/>
      <c r="I142" s="96">
        <v>3</v>
      </c>
      <c r="J142" s="96"/>
      <c r="K142" s="97">
        <v>16</v>
      </c>
      <c r="L142" s="96"/>
      <c r="M142" s="96"/>
      <c r="N142" s="96"/>
      <c r="O142" s="96">
        <v>1</v>
      </c>
      <c r="P142" s="96"/>
      <c r="Q142" s="96"/>
      <c r="R142" s="96"/>
      <c r="S142" s="96"/>
      <c r="T142" s="97">
        <v>1</v>
      </c>
      <c r="U142" s="96">
        <v>5</v>
      </c>
      <c r="V142" s="96">
        <v>53</v>
      </c>
      <c r="W142" s="96">
        <v>186</v>
      </c>
      <c r="X142" s="96">
        <v>149</v>
      </c>
      <c r="Y142" s="96">
        <v>139</v>
      </c>
      <c r="Z142" s="96">
        <v>185</v>
      </c>
      <c r="AA142" s="96">
        <v>162</v>
      </c>
      <c r="AB142" s="96">
        <v>71</v>
      </c>
      <c r="AC142" s="97">
        <v>950</v>
      </c>
      <c r="AD142" s="96"/>
      <c r="AE142" s="96">
        <v>5</v>
      </c>
      <c r="AF142" s="96">
        <v>5</v>
      </c>
      <c r="AG142" s="96">
        <v>3</v>
      </c>
      <c r="AH142" s="96">
        <v>3</v>
      </c>
      <c r="AI142" s="96">
        <v>1</v>
      </c>
      <c r="AJ142" s="96"/>
      <c r="AK142" s="96">
        <v>1</v>
      </c>
      <c r="AL142" s="97">
        <v>18</v>
      </c>
      <c r="AM142" s="96"/>
      <c r="AN142" s="96">
        <v>7</v>
      </c>
      <c r="AO142" s="96">
        <v>24</v>
      </c>
      <c r="AP142" s="96">
        <v>17</v>
      </c>
      <c r="AQ142" s="96">
        <v>9</v>
      </c>
      <c r="AR142" s="96">
        <v>4</v>
      </c>
      <c r="AS142" s="96">
        <v>3</v>
      </c>
      <c r="AT142" s="96"/>
      <c r="AU142" s="97">
        <v>64</v>
      </c>
      <c r="AV142" s="96"/>
      <c r="AW142" s="96">
        <v>40</v>
      </c>
      <c r="AX142" s="96">
        <v>101</v>
      </c>
      <c r="AY142" s="96">
        <v>84</v>
      </c>
      <c r="AZ142" s="96">
        <v>97</v>
      </c>
      <c r="BA142" s="96">
        <v>111</v>
      </c>
      <c r="BB142" s="96">
        <v>85</v>
      </c>
      <c r="BC142" s="96">
        <v>64</v>
      </c>
      <c r="BD142" s="97">
        <v>582</v>
      </c>
      <c r="BE142" s="96">
        <v>11</v>
      </c>
      <c r="BF142" s="96">
        <v>155</v>
      </c>
      <c r="BG142" s="96">
        <v>386</v>
      </c>
      <c r="BH142" s="96">
        <v>325</v>
      </c>
      <c r="BI142" s="96">
        <v>203</v>
      </c>
      <c r="BJ142" s="96">
        <v>170</v>
      </c>
      <c r="BK142" s="96">
        <v>128</v>
      </c>
      <c r="BL142" s="96">
        <v>30</v>
      </c>
      <c r="BM142" s="97">
        <v>1408</v>
      </c>
      <c r="BN142" s="96"/>
      <c r="BO142" s="96"/>
      <c r="BP142" s="96"/>
      <c r="BQ142" s="96"/>
      <c r="BR142" s="96"/>
      <c r="BS142" s="96">
        <v>1</v>
      </c>
      <c r="BT142" s="96"/>
      <c r="BU142" s="96"/>
      <c r="BV142" s="97">
        <v>1</v>
      </c>
      <c r="BW142" s="98">
        <v>3040</v>
      </c>
    </row>
    <row r="143" spans="1:75" s="79" customFormat="1" x14ac:dyDescent="0.15">
      <c r="A143" s="217"/>
      <c r="B143" s="96" t="s">
        <v>276</v>
      </c>
      <c r="C143" s="96"/>
      <c r="D143" s="96"/>
      <c r="E143" s="96">
        <v>0</v>
      </c>
      <c r="F143" s="96">
        <v>0</v>
      </c>
      <c r="G143" s="96">
        <v>0</v>
      </c>
      <c r="H143" s="96"/>
      <c r="I143" s="96">
        <v>0</v>
      </c>
      <c r="J143" s="96"/>
      <c r="K143" s="97">
        <v>0</v>
      </c>
      <c r="L143" s="96"/>
      <c r="M143" s="96"/>
      <c r="N143" s="96"/>
      <c r="O143" s="96">
        <v>0</v>
      </c>
      <c r="P143" s="96"/>
      <c r="Q143" s="96"/>
      <c r="R143" s="96"/>
      <c r="S143" s="96"/>
      <c r="T143" s="97">
        <v>0</v>
      </c>
      <c r="U143" s="96">
        <v>0</v>
      </c>
      <c r="V143" s="96">
        <v>1</v>
      </c>
      <c r="W143" s="96">
        <v>1</v>
      </c>
      <c r="X143" s="96">
        <v>0</v>
      </c>
      <c r="Y143" s="96">
        <v>3</v>
      </c>
      <c r="Z143" s="96">
        <v>0</v>
      </c>
      <c r="AA143" s="96">
        <v>1</v>
      </c>
      <c r="AB143" s="96">
        <v>0</v>
      </c>
      <c r="AC143" s="97">
        <v>6</v>
      </c>
      <c r="AD143" s="96"/>
      <c r="AE143" s="96">
        <v>0</v>
      </c>
      <c r="AF143" s="96">
        <v>1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5</v>
      </c>
      <c r="BH143" s="96">
        <v>2</v>
      </c>
      <c r="BI143" s="96">
        <v>1</v>
      </c>
      <c r="BJ143" s="96">
        <v>2</v>
      </c>
      <c r="BK143" s="96">
        <v>0</v>
      </c>
      <c r="BL143" s="96">
        <v>0</v>
      </c>
      <c r="BM143" s="97">
        <v>11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19</v>
      </c>
    </row>
    <row r="144" spans="1:75" s="93" customFormat="1" x14ac:dyDescent="0.15">
      <c r="A144" s="83" t="s">
        <v>240</v>
      </c>
      <c r="B144" s="86"/>
      <c r="C144" s="86"/>
      <c r="D144" s="86"/>
      <c r="E144" s="86">
        <v>4</v>
      </c>
      <c r="F144" s="86">
        <v>4</v>
      </c>
      <c r="G144" s="86">
        <v>6</v>
      </c>
      <c r="H144" s="86"/>
      <c r="I144" s="86">
        <v>4</v>
      </c>
      <c r="J144" s="86"/>
      <c r="K144" s="99">
        <v>18</v>
      </c>
      <c r="L144" s="86"/>
      <c r="M144" s="86"/>
      <c r="N144" s="86"/>
      <c r="O144" s="86">
        <v>1</v>
      </c>
      <c r="P144" s="86"/>
      <c r="Q144" s="86"/>
      <c r="R144" s="86"/>
      <c r="S144" s="86"/>
      <c r="T144" s="99">
        <v>1</v>
      </c>
      <c r="U144" s="86">
        <v>5</v>
      </c>
      <c r="V144" s="86">
        <v>122</v>
      </c>
      <c r="W144" s="86">
        <v>416</v>
      </c>
      <c r="X144" s="86">
        <v>333</v>
      </c>
      <c r="Y144" s="86">
        <v>285</v>
      </c>
      <c r="Z144" s="86">
        <v>384</v>
      </c>
      <c r="AA144" s="86">
        <v>328</v>
      </c>
      <c r="AB144" s="86">
        <v>178</v>
      </c>
      <c r="AC144" s="99">
        <v>2051</v>
      </c>
      <c r="AD144" s="86"/>
      <c r="AE144" s="86">
        <v>5</v>
      </c>
      <c r="AF144" s="86">
        <v>12</v>
      </c>
      <c r="AG144" s="86">
        <v>6</v>
      </c>
      <c r="AH144" s="86">
        <v>5</v>
      </c>
      <c r="AI144" s="86">
        <v>3</v>
      </c>
      <c r="AJ144" s="86"/>
      <c r="AK144" s="86">
        <v>1</v>
      </c>
      <c r="AL144" s="99">
        <v>32</v>
      </c>
      <c r="AM144" s="86"/>
      <c r="AN144" s="86">
        <v>10</v>
      </c>
      <c r="AO144" s="86">
        <v>35</v>
      </c>
      <c r="AP144" s="86">
        <v>17</v>
      </c>
      <c r="AQ144" s="86">
        <v>13</v>
      </c>
      <c r="AR144" s="86">
        <v>9</v>
      </c>
      <c r="AS144" s="86">
        <v>4</v>
      </c>
      <c r="AT144" s="86"/>
      <c r="AU144" s="99">
        <v>88</v>
      </c>
      <c r="AV144" s="86">
        <v>2</v>
      </c>
      <c r="AW144" s="86">
        <v>62</v>
      </c>
      <c r="AX144" s="86">
        <v>160</v>
      </c>
      <c r="AY144" s="86">
        <v>136</v>
      </c>
      <c r="AZ144" s="86">
        <v>157</v>
      </c>
      <c r="BA144" s="86">
        <v>196</v>
      </c>
      <c r="BB144" s="86">
        <v>172</v>
      </c>
      <c r="BC144" s="86">
        <v>111</v>
      </c>
      <c r="BD144" s="99">
        <v>996</v>
      </c>
      <c r="BE144" s="86">
        <v>22</v>
      </c>
      <c r="BF144" s="86">
        <v>296</v>
      </c>
      <c r="BG144" s="86">
        <v>688</v>
      </c>
      <c r="BH144" s="86">
        <v>527</v>
      </c>
      <c r="BI144" s="86">
        <v>343</v>
      </c>
      <c r="BJ144" s="86">
        <v>284</v>
      </c>
      <c r="BK144" s="86">
        <v>192</v>
      </c>
      <c r="BL144" s="86">
        <v>53</v>
      </c>
      <c r="BM144" s="99">
        <v>2405</v>
      </c>
      <c r="BN144" s="86"/>
      <c r="BO144" s="86"/>
      <c r="BP144" s="86"/>
      <c r="BQ144" s="86"/>
      <c r="BR144" s="86"/>
      <c r="BS144" s="86">
        <v>2</v>
      </c>
      <c r="BT144" s="86"/>
      <c r="BU144" s="86"/>
      <c r="BV144" s="99">
        <v>2</v>
      </c>
      <c r="BW144" s="86">
        <v>5593</v>
      </c>
    </row>
    <row r="145" spans="1:75" s="79" customFormat="1" x14ac:dyDescent="0.15">
      <c r="A145" s="215" t="s">
        <v>29</v>
      </c>
      <c r="B145" s="96" t="s">
        <v>199</v>
      </c>
      <c r="C145" s="96">
        <v>5</v>
      </c>
      <c r="D145" s="96">
        <v>36</v>
      </c>
      <c r="E145" s="96">
        <v>55</v>
      </c>
      <c r="F145" s="96">
        <v>42</v>
      </c>
      <c r="G145" s="96">
        <v>29</v>
      </c>
      <c r="H145" s="96">
        <v>50</v>
      </c>
      <c r="I145" s="96">
        <v>23</v>
      </c>
      <c r="J145" s="96">
        <v>8</v>
      </c>
      <c r="K145" s="97">
        <v>248</v>
      </c>
      <c r="L145" s="96"/>
      <c r="M145" s="96">
        <v>4</v>
      </c>
      <c r="N145" s="96">
        <v>6</v>
      </c>
      <c r="O145" s="96">
        <v>4</v>
      </c>
      <c r="P145" s="96">
        <v>6</v>
      </c>
      <c r="Q145" s="96">
        <v>5</v>
      </c>
      <c r="R145" s="96">
        <v>3</v>
      </c>
      <c r="S145" s="96">
        <v>3</v>
      </c>
      <c r="T145" s="97">
        <v>31</v>
      </c>
      <c r="U145" s="96">
        <v>247</v>
      </c>
      <c r="V145" s="96">
        <v>4502</v>
      </c>
      <c r="W145" s="96">
        <v>8145</v>
      </c>
      <c r="X145" s="96">
        <v>6752</v>
      </c>
      <c r="Y145" s="96">
        <v>5561</v>
      </c>
      <c r="Z145" s="96">
        <v>6989</v>
      </c>
      <c r="AA145" s="96">
        <v>6847</v>
      </c>
      <c r="AB145" s="96">
        <v>3938</v>
      </c>
      <c r="AC145" s="97">
        <v>42981</v>
      </c>
      <c r="AD145" s="96"/>
      <c r="AE145" s="96">
        <v>61</v>
      </c>
      <c r="AF145" s="96">
        <v>119</v>
      </c>
      <c r="AG145" s="96">
        <v>63</v>
      </c>
      <c r="AH145" s="96">
        <v>48</v>
      </c>
      <c r="AI145" s="96">
        <v>41</v>
      </c>
      <c r="AJ145" s="96">
        <v>17</v>
      </c>
      <c r="AK145" s="96">
        <v>1</v>
      </c>
      <c r="AL145" s="97">
        <v>350</v>
      </c>
      <c r="AM145" s="96">
        <v>5</v>
      </c>
      <c r="AN145" s="96">
        <v>220</v>
      </c>
      <c r="AO145" s="96">
        <v>413</v>
      </c>
      <c r="AP145" s="96">
        <v>213</v>
      </c>
      <c r="AQ145" s="96">
        <v>134</v>
      </c>
      <c r="AR145" s="96">
        <v>116</v>
      </c>
      <c r="AS145" s="96">
        <v>31</v>
      </c>
      <c r="AT145" s="96">
        <v>12</v>
      </c>
      <c r="AU145" s="97">
        <v>1144</v>
      </c>
      <c r="AV145" s="96">
        <v>180</v>
      </c>
      <c r="AW145" s="96">
        <v>2449</v>
      </c>
      <c r="AX145" s="96">
        <v>4464</v>
      </c>
      <c r="AY145" s="96">
        <v>4580</v>
      </c>
      <c r="AZ145" s="96">
        <v>5369</v>
      </c>
      <c r="BA145" s="96">
        <v>7295</v>
      </c>
      <c r="BB145" s="96">
        <v>6112</v>
      </c>
      <c r="BC145" s="96">
        <v>5319</v>
      </c>
      <c r="BD145" s="97">
        <v>35768</v>
      </c>
      <c r="BE145" s="96">
        <v>791</v>
      </c>
      <c r="BF145" s="96">
        <v>7594</v>
      </c>
      <c r="BG145" s="96">
        <v>12519</v>
      </c>
      <c r="BH145" s="96">
        <v>9834</v>
      </c>
      <c r="BI145" s="96">
        <v>7276</v>
      </c>
      <c r="BJ145" s="96">
        <v>7532</v>
      </c>
      <c r="BK145" s="96">
        <v>5969</v>
      </c>
      <c r="BL145" s="96">
        <v>3045</v>
      </c>
      <c r="BM145" s="97">
        <v>54560</v>
      </c>
      <c r="BN145" s="96"/>
      <c r="BO145" s="96">
        <v>7</v>
      </c>
      <c r="BP145" s="96">
        <v>11</v>
      </c>
      <c r="BQ145" s="96">
        <v>15</v>
      </c>
      <c r="BR145" s="96">
        <v>4</v>
      </c>
      <c r="BS145" s="96">
        <v>4</v>
      </c>
      <c r="BT145" s="96">
        <v>1</v>
      </c>
      <c r="BU145" s="96"/>
      <c r="BV145" s="97">
        <v>42</v>
      </c>
      <c r="BW145" s="98">
        <v>135124</v>
      </c>
    </row>
    <row r="146" spans="1:75" s="79" customFormat="1" x14ac:dyDescent="0.15">
      <c r="A146" s="216"/>
      <c r="B146" s="96" t="s">
        <v>205</v>
      </c>
      <c r="C146" s="96">
        <v>4</v>
      </c>
      <c r="D146" s="96">
        <v>57</v>
      </c>
      <c r="E146" s="96">
        <v>124</v>
      </c>
      <c r="F146" s="96">
        <v>102</v>
      </c>
      <c r="G146" s="96">
        <v>75</v>
      </c>
      <c r="H146" s="96">
        <v>56</v>
      </c>
      <c r="I146" s="96">
        <v>31</v>
      </c>
      <c r="J146" s="96">
        <v>7</v>
      </c>
      <c r="K146" s="97">
        <v>456</v>
      </c>
      <c r="L146" s="96"/>
      <c r="M146" s="96">
        <v>7</v>
      </c>
      <c r="N146" s="96">
        <v>5</v>
      </c>
      <c r="O146" s="96">
        <v>3</v>
      </c>
      <c r="P146" s="96">
        <v>4</v>
      </c>
      <c r="Q146" s="96">
        <v>5</v>
      </c>
      <c r="R146" s="96">
        <v>2</v>
      </c>
      <c r="S146" s="96"/>
      <c r="T146" s="97">
        <v>26</v>
      </c>
      <c r="U146" s="96">
        <v>155</v>
      </c>
      <c r="V146" s="96">
        <v>2747</v>
      </c>
      <c r="W146" s="96">
        <v>6167</v>
      </c>
      <c r="X146" s="96">
        <v>4694</v>
      </c>
      <c r="Y146" s="96">
        <v>3744</v>
      </c>
      <c r="Z146" s="96">
        <v>4011</v>
      </c>
      <c r="AA146" s="96">
        <v>4495</v>
      </c>
      <c r="AB146" s="96">
        <v>2442</v>
      </c>
      <c r="AC146" s="97">
        <v>28455</v>
      </c>
      <c r="AD146" s="96">
        <v>2</v>
      </c>
      <c r="AE146" s="96">
        <v>52</v>
      </c>
      <c r="AF146" s="96">
        <v>125</v>
      </c>
      <c r="AG146" s="96">
        <v>105</v>
      </c>
      <c r="AH146" s="96">
        <v>44</v>
      </c>
      <c r="AI146" s="96">
        <v>39</v>
      </c>
      <c r="AJ146" s="96">
        <v>30</v>
      </c>
      <c r="AK146" s="96">
        <v>5</v>
      </c>
      <c r="AL146" s="97">
        <v>402</v>
      </c>
      <c r="AM146" s="96">
        <v>5</v>
      </c>
      <c r="AN146" s="96">
        <v>325</v>
      </c>
      <c r="AO146" s="96">
        <v>773</v>
      </c>
      <c r="AP146" s="96">
        <v>478</v>
      </c>
      <c r="AQ146" s="96">
        <v>242</v>
      </c>
      <c r="AR146" s="96">
        <v>155</v>
      </c>
      <c r="AS146" s="96">
        <v>85</v>
      </c>
      <c r="AT146" s="96">
        <v>19</v>
      </c>
      <c r="AU146" s="97">
        <v>2082</v>
      </c>
      <c r="AV146" s="96">
        <v>299</v>
      </c>
      <c r="AW146" s="96">
        <v>3338</v>
      </c>
      <c r="AX146" s="96">
        <v>5453</v>
      </c>
      <c r="AY146" s="96">
        <v>5252</v>
      </c>
      <c r="AZ146" s="96">
        <v>5953</v>
      </c>
      <c r="BA146" s="96">
        <v>7614</v>
      </c>
      <c r="BB146" s="96">
        <v>6099</v>
      </c>
      <c r="BC146" s="96">
        <v>4505</v>
      </c>
      <c r="BD146" s="97">
        <v>38513</v>
      </c>
      <c r="BE146" s="96">
        <v>773</v>
      </c>
      <c r="BF146" s="96">
        <v>7635</v>
      </c>
      <c r="BG146" s="96">
        <v>14230</v>
      </c>
      <c r="BH146" s="96">
        <v>11206</v>
      </c>
      <c r="BI146" s="96">
        <v>8165</v>
      </c>
      <c r="BJ146" s="96">
        <v>7768</v>
      </c>
      <c r="BK146" s="96">
        <v>6402</v>
      </c>
      <c r="BL146" s="96">
        <v>2769</v>
      </c>
      <c r="BM146" s="97">
        <v>58948</v>
      </c>
      <c r="BN146" s="96">
        <v>1</v>
      </c>
      <c r="BO146" s="96">
        <v>11</v>
      </c>
      <c r="BP146" s="96">
        <v>18</v>
      </c>
      <c r="BQ146" s="96">
        <v>7</v>
      </c>
      <c r="BR146" s="96">
        <v>7</v>
      </c>
      <c r="BS146" s="96">
        <v>1</v>
      </c>
      <c r="BT146" s="96">
        <v>3</v>
      </c>
      <c r="BU146" s="96">
        <v>2</v>
      </c>
      <c r="BV146" s="97">
        <v>50</v>
      </c>
      <c r="BW146" s="98">
        <v>128932</v>
      </c>
    </row>
    <row r="147" spans="1:75" s="79" customFormat="1" x14ac:dyDescent="0.15">
      <c r="A147" s="217"/>
      <c r="B147" s="96" t="s">
        <v>276</v>
      </c>
      <c r="C147" s="96">
        <v>0</v>
      </c>
      <c r="D147" s="96">
        <v>9</v>
      </c>
      <c r="E147" s="96">
        <v>5</v>
      </c>
      <c r="F147" s="96">
        <v>3</v>
      </c>
      <c r="G147" s="96">
        <v>2</v>
      </c>
      <c r="H147" s="96">
        <v>1</v>
      </c>
      <c r="I147" s="96">
        <v>0</v>
      </c>
      <c r="J147" s="96">
        <v>0</v>
      </c>
      <c r="K147" s="97">
        <v>20</v>
      </c>
      <c r="L147" s="96"/>
      <c r="M147" s="96">
        <v>0</v>
      </c>
      <c r="N147" s="96">
        <v>0</v>
      </c>
      <c r="O147" s="96">
        <v>0</v>
      </c>
      <c r="P147" s="96">
        <v>0</v>
      </c>
      <c r="Q147" s="96">
        <v>2</v>
      </c>
      <c r="R147" s="96">
        <v>2</v>
      </c>
      <c r="S147" s="96">
        <v>0</v>
      </c>
      <c r="T147" s="97">
        <v>4</v>
      </c>
      <c r="U147" s="96">
        <v>39</v>
      </c>
      <c r="V147" s="96">
        <v>783</v>
      </c>
      <c r="W147" s="96">
        <v>351</v>
      </c>
      <c r="X147" s="96">
        <v>166</v>
      </c>
      <c r="Y147" s="96">
        <v>101</v>
      </c>
      <c r="Z147" s="96">
        <v>109</v>
      </c>
      <c r="AA147" s="96">
        <v>96</v>
      </c>
      <c r="AB147" s="96">
        <v>66</v>
      </c>
      <c r="AC147" s="97">
        <v>1711</v>
      </c>
      <c r="AD147" s="96">
        <v>2</v>
      </c>
      <c r="AE147" s="96">
        <v>17</v>
      </c>
      <c r="AF147" s="96">
        <v>11</v>
      </c>
      <c r="AG147" s="96">
        <v>4</v>
      </c>
      <c r="AH147" s="96">
        <v>0</v>
      </c>
      <c r="AI147" s="96">
        <v>3</v>
      </c>
      <c r="AJ147" s="96">
        <v>1</v>
      </c>
      <c r="AK147" s="96">
        <v>0</v>
      </c>
      <c r="AL147" s="97">
        <v>38</v>
      </c>
      <c r="AM147" s="96">
        <v>1</v>
      </c>
      <c r="AN147" s="96">
        <v>61</v>
      </c>
      <c r="AO147" s="96">
        <v>26</v>
      </c>
      <c r="AP147" s="96">
        <v>9</v>
      </c>
      <c r="AQ147" s="96">
        <v>2</v>
      </c>
      <c r="AR147" s="96">
        <v>1</v>
      </c>
      <c r="AS147" s="96">
        <v>3</v>
      </c>
      <c r="AT147" s="96">
        <v>2</v>
      </c>
      <c r="AU147" s="97">
        <v>105</v>
      </c>
      <c r="AV147" s="96">
        <v>49</v>
      </c>
      <c r="AW147" s="96">
        <v>517</v>
      </c>
      <c r="AX147" s="96">
        <v>150</v>
      </c>
      <c r="AY147" s="96">
        <v>65</v>
      </c>
      <c r="AZ147" s="96">
        <v>58</v>
      </c>
      <c r="BA147" s="96">
        <v>70</v>
      </c>
      <c r="BB147" s="96">
        <v>60</v>
      </c>
      <c r="BC147" s="96">
        <v>60</v>
      </c>
      <c r="BD147" s="97">
        <v>1029</v>
      </c>
      <c r="BE147" s="96">
        <v>195</v>
      </c>
      <c r="BF147" s="96">
        <v>1801</v>
      </c>
      <c r="BG147" s="96">
        <v>615</v>
      </c>
      <c r="BH147" s="96">
        <v>297</v>
      </c>
      <c r="BI147" s="96">
        <v>182</v>
      </c>
      <c r="BJ147" s="96">
        <v>164</v>
      </c>
      <c r="BK147" s="96">
        <v>126</v>
      </c>
      <c r="BL147" s="96">
        <v>53</v>
      </c>
      <c r="BM147" s="97">
        <v>3433</v>
      </c>
      <c r="BN147" s="96">
        <v>1</v>
      </c>
      <c r="BO147" s="96">
        <v>1</v>
      </c>
      <c r="BP147" s="96">
        <v>3</v>
      </c>
      <c r="BQ147" s="96">
        <v>0</v>
      </c>
      <c r="BR147" s="96">
        <v>1</v>
      </c>
      <c r="BS147" s="96">
        <v>0</v>
      </c>
      <c r="BT147" s="96">
        <v>0</v>
      </c>
      <c r="BU147" s="96">
        <v>0</v>
      </c>
      <c r="BV147" s="97">
        <v>6</v>
      </c>
      <c r="BW147" s="98">
        <v>6346</v>
      </c>
    </row>
    <row r="148" spans="1:75" s="93" customFormat="1" x14ac:dyDescent="0.15">
      <c r="A148" s="83" t="s">
        <v>241</v>
      </c>
      <c r="B148" s="86"/>
      <c r="C148" s="86">
        <v>9</v>
      </c>
      <c r="D148" s="86">
        <v>102</v>
      </c>
      <c r="E148" s="86">
        <v>184</v>
      </c>
      <c r="F148" s="86">
        <v>147</v>
      </c>
      <c r="G148" s="86">
        <v>106</v>
      </c>
      <c r="H148" s="86">
        <v>107</v>
      </c>
      <c r="I148" s="86">
        <v>54</v>
      </c>
      <c r="J148" s="86">
        <v>15</v>
      </c>
      <c r="K148" s="99">
        <v>724</v>
      </c>
      <c r="L148" s="86"/>
      <c r="M148" s="86">
        <v>11</v>
      </c>
      <c r="N148" s="86">
        <v>11</v>
      </c>
      <c r="O148" s="86">
        <v>7</v>
      </c>
      <c r="P148" s="86">
        <v>10</v>
      </c>
      <c r="Q148" s="86">
        <v>12</v>
      </c>
      <c r="R148" s="86">
        <v>7</v>
      </c>
      <c r="S148" s="86">
        <v>3</v>
      </c>
      <c r="T148" s="99">
        <v>61</v>
      </c>
      <c r="U148" s="86">
        <v>441</v>
      </c>
      <c r="V148" s="86">
        <v>8032</v>
      </c>
      <c r="W148" s="86">
        <v>14663</v>
      </c>
      <c r="X148" s="86">
        <v>11612</v>
      </c>
      <c r="Y148" s="86">
        <v>9406</v>
      </c>
      <c r="Z148" s="86">
        <v>11109</v>
      </c>
      <c r="AA148" s="86">
        <v>11438</v>
      </c>
      <c r="AB148" s="86">
        <v>6446</v>
      </c>
      <c r="AC148" s="99">
        <v>73147</v>
      </c>
      <c r="AD148" s="86">
        <v>4</v>
      </c>
      <c r="AE148" s="86">
        <v>130</v>
      </c>
      <c r="AF148" s="86">
        <v>255</v>
      </c>
      <c r="AG148" s="86">
        <v>172</v>
      </c>
      <c r="AH148" s="86">
        <v>92</v>
      </c>
      <c r="AI148" s="86">
        <v>83</v>
      </c>
      <c r="AJ148" s="86">
        <v>48</v>
      </c>
      <c r="AK148" s="86">
        <v>6</v>
      </c>
      <c r="AL148" s="99">
        <v>790</v>
      </c>
      <c r="AM148" s="86">
        <v>11</v>
      </c>
      <c r="AN148" s="86">
        <v>606</v>
      </c>
      <c r="AO148" s="86">
        <v>1212</v>
      </c>
      <c r="AP148" s="86">
        <v>700</v>
      </c>
      <c r="AQ148" s="86">
        <v>378</v>
      </c>
      <c r="AR148" s="86">
        <v>272</v>
      </c>
      <c r="AS148" s="86">
        <v>119</v>
      </c>
      <c r="AT148" s="86">
        <v>33</v>
      </c>
      <c r="AU148" s="99">
        <v>3331</v>
      </c>
      <c r="AV148" s="86">
        <v>528</v>
      </c>
      <c r="AW148" s="86">
        <v>6304</v>
      </c>
      <c r="AX148" s="86">
        <v>10067</v>
      </c>
      <c r="AY148" s="86">
        <v>9897</v>
      </c>
      <c r="AZ148" s="86">
        <v>11380</v>
      </c>
      <c r="BA148" s="86">
        <v>14979</v>
      </c>
      <c r="BB148" s="86">
        <v>12271</v>
      </c>
      <c r="BC148" s="86">
        <v>9884</v>
      </c>
      <c r="BD148" s="99">
        <v>75310</v>
      </c>
      <c r="BE148" s="86">
        <v>1759</v>
      </c>
      <c r="BF148" s="86">
        <v>17030</v>
      </c>
      <c r="BG148" s="86">
        <v>27364</v>
      </c>
      <c r="BH148" s="86">
        <v>21337</v>
      </c>
      <c r="BI148" s="86">
        <v>15623</v>
      </c>
      <c r="BJ148" s="86">
        <v>15464</v>
      </c>
      <c r="BK148" s="86">
        <v>12497</v>
      </c>
      <c r="BL148" s="86">
        <v>5867</v>
      </c>
      <c r="BM148" s="99">
        <v>116941</v>
      </c>
      <c r="BN148" s="86">
        <v>2</v>
      </c>
      <c r="BO148" s="86">
        <v>19</v>
      </c>
      <c r="BP148" s="86">
        <v>32</v>
      </c>
      <c r="BQ148" s="86">
        <v>22</v>
      </c>
      <c r="BR148" s="86">
        <v>12</v>
      </c>
      <c r="BS148" s="86">
        <v>5</v>
      </c>
      <c r="BT148" s="86">
        <v>4</v>
      </c>
      <c r="BU148" s="86">
        <v>2</v>
      </c>
      <c r="BV148" s="99">
        <v>98</v>
      </c>
      <c r="BW148" s="86">
        <v>270402</v>
      </c>
    </row>
    <row r="149" spans="1:75" s="79" customFormat="1" x14ac:dyDescent="0.15">
      <c r="A149" s="215" t="s">
        <v>28</v>
      </c>
      <c r="B149" s="96" t="s">
        <v>199</v>
      </c>
      <c r="C149" s="96"/>
      <c r="D149" s="96"/>
      <c r="E149" s="96">
        <v>5</v>
      </c>
      <c r="F149" s="96">
        <v>3</v>
      </c>
      <c r="G149" s="96">
        <v>5</v>
      </c>
      <c r="H149" s="96">
        <v>2</v>
      </c>
      <c r="I149" s="96">
        <v>3</v>
      </c>
      <c r="J149" s="96"/>
      <c r="K149" s="97">
        <v>18</v>
      </c>
      <c r="L149" s="96"/>
      <c r="M149" s="96"/>
      <c r="N149" s="96"/>
      <c r="O149" s="96">
        <v>1</v>
      </c>
      <c r="P149" s="96">
        <v>2</v>
      </c>
      <c r="Q149" s="96"/>
      <c r="R149" s="96"/>
      <c r="S149" s="96"/>
      <c r="T149" s="97">
        <v>3</v>
      </c>
      <c r="U149" s="96">
        <v>1</v>
      </c>
      <c r="V149" s="96">
        <v>82</v>
      </c>
      <c r="W149" s="96">
        <v>186</v>
      </c>
      <c r="X149" s="96">
        <v>183</v>
      </c>
      <c r="Y149" s="96">
        <v>291</v>
      </c>
      <c r="Z149" s="96">
        <v>500</v>
      </c>
      <c r="AA149" s="96">
        <v>495</v>
      </c>
      <c r="AB149" s="96">
        <v>506</v>
      </c>
      <c r="AC149" s="97">
        <v>2244</v>
      </c>
      <c r="AD149" s="96"/>
      <c r="AE149" s="96"/>
      <c r="AF149" s="96">
        <v>5</v>
      </c>
      <c r="AG149" s="96"/>
      <c r="AH149" s="96">
        <v>2</v>
      </c>
      <c r="AI149" s="96">
        <v>2</v>
      </c>
      <c r="AJ149" s="96">
        <v>4</v>
      </c>
      <c r="AK149" s="96"/>
      <c r="AL149" s="97">
        <v>13</v>
      </c>
      <c r="AM149" s="96"/>
      <c r="AN149" s="96">
        <v>4</v>
      </c>
      <c r="AO149" s="96">
        <v>8</v>
      </c>
      <c r="AP149" s="96">
        <v>6</v>
      </c>
      <c r="AQ149" s="96">
        <v>3</v>
      </c>
      <c r="AR149" s="96">
        <v>7</v>
      </c>
      <c r="AS149" s="96">
        <v>2</v>
      </c>
      <c r="AT149" s="96">
        <v>2</v>
      </c>
      <c r="AU149" s="97">
        <v>32</v>
      </c>
      <c r="AV149" s="96">
        <v>2</v>
      </c>
      <c r="AW149" s="96">
        <v>46</v>
      </c>
      <c r="AX149" s="96">
        <v>136</v>
      </c>
      <c r="AY149" s="96">
        <v>159</v>
      </c>
      <c r="AZ149" s="96">
        <v>202</v>
      </c>
      <c r="BA149" s="96">
        <v>302</v>
      </c>
      <c r="BB149" s="96">
        <v>295</v>
      </c>
      <c r="BC149" s="96">
        <v>185</v>
      </c>
      <c r="BD149" s="97">
        <v>1327</v>
      </c>
      <c r="BE149" s="96">
        <v>10</v>
      </c>
      <c r="BF149" s="96">
        <v>184</v>
      </c>
      <c r="BG149" s="96">
        <v>342</v>
      </c>
      <c r="BH149" s="96">
        <v>310</v>
      </c>
      <c r="BI149" s="96">
        <v>249</v>
      </c>
      <c r="BJ149" s="96">
        <v>327</v>
      </c>
      <c r="BK149" s="96">
        <v>229</v>
      </c>
      <c r="BL149" s="96">
        <v>101</v>
      </c>
      <c r="BM149" s="97">
        <v>1752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5393</v>
      </c>
    </row>
    <row r="150" spans="1:75" s="79" customFormat="1" x14ac:dyDescent="0.15">
      <c r="A150" s="216"/>
      <c r="B150" s="96" t="s">
        <v>205</v>
      </c>
      <c r="C150" s="96"/>
      <c r="D150" s="96"/>
      <c r="E150" s="96">
        <v>4</v>
      </c>
      <c r="F150" s="96">
        <v>6</v>
      </c>
      <c r="G150" s="96">
        <v>7</v>
      </c>
      <c r="H150" s="96">
        <v>3</v>
      </c>
      <c r="I150" s="96">
        <v>1</v>
      </c>
      <c r="J150" s="96">
        <v>3</v>
      </c>
      <c r="K150" s="97">
        <v>24</v>
      </c>
      <c r="L150" s="96"/>
      <c r="M150" s="96"/>
      <c r="N150" s="96"/>
      <c r="O150" s="96"/>
      <c r="P150" s="96"/>
      <c r="Q150" s="96">
        <v>1</v>
      </c>
      <c r="R150" s="96"/>
      <c r="S150" s="96"/>
      <c r="T150" s="97">
        <v>1</v>
      </c>
      <c r="U150" s="96"/>
      <c r="V150" s="96">
        <v>69</v>
      </c>
      <c r="W150" s="96">
        <v>143</v>
      </c>
      <c r="X150" s="96">
        <v>169</v>
      </c>
      <c r="Y150" s="96">
        <v>214</v>
      </c>
      <c r="Z150" s="96">
        <v>390</v>
      </c>
      <c r="AA150" s="96">
        <v>488</v>
      </c>
      <c r="AB150" s="96">
        <v>344</v>
      </c>
      <c r="AC150" s="97">
        <v>1817</v>
      </c>
      <c r="AD150" s="96"/>
      <c r="AE150" s="96"/>
      <c r="AF150" s="96">
        <v>2</v>
      </c>
      <c r="AG150" s="96">
        <v>4</v>
      </c>
      <c r="AH150" s="96">
        <v>1</v>
      </c>
      <c r="AI150" s="96">
        <v>3</v>
      </c>
      <c r="AJ150" s="96">
        <v>1</v>
      </c>
      <c r="AK150" s="96">
        <v>1</v>
      </c>
      <c r="AL150" s="97">
        <v>12</v>
      </c>
      <c r="AM150" s="96">
        <v>1</v>
      </c>
      <c r="AN150" s="96">
        <v>3</v>
      </c>
      <c r="AO150" s="96">
        <v>18</v>
      </c>
      <c r="AP150" s="96">
        <v>7</v>
      </c>
      <c r="AQ150" s="96">
        <v>7</v>
      </c>
      <c r="AR150" s="96">
        <v>6</v>
      </c>
      <c r="AS150" s="96">
        <v>9</v>
      </c>
      <c r="AT150" s="96">
        <v>2</v>
      </c>
      <c r="AU150" s="97">
        <v>53</v>
      </c>
      <c r="AV150" s="96">
        <v>5</v>
      </c>
      <c r="AW150" s="96">
        <v>63</v>
      </c>
      <c r="AX150" s="96">
        <v>156</v>
      </c>
      <c r="AY150" s="96">
        <v>197</v>
      </c>
      <c r="AZ150" s="96">
        <v>210</v>
      </c>
      <c r="BA150" s="96">
        <v>346</v>
      </c>
      <c r="BB150" s="96">
        <v>346</v>
      </c>
      <c r="BC150" s="96">
        <v>181</v>
      </c>
      <c r="BD150" s="97">
        <v>1504</v>
      </c>
      <c r="BE150" s="96">
        <v>9</v>
      </c>
      <c r="BF150" s="96">
        <v>228</v>
      </c>
      <c r="BG150" s="96">
        <v>381</v>
      </c>
      <c r="BH150" s="96">
        <v>343</v>
      </c>
      <c r="BI150" s="96">
        <v>298</v>
      </c>
      <c r="BJ150" s="96">
        <v>357</v>
      </c>
      <c r="BK150" s="96">
        <v>341</v>
      </c>
      <c r="BL150" s="96">
        <v>98</v>
      </c>
      <c r="BM150" s="97">
        <v>2055</v>
      </c>
      <c r="BN150" s="96"/>
      <c r="BO150" s="96">
        <v>1</v>
      </c>
      <c r="BP150" s="96"/>
      <c r="BQ150" s="96">
        <v>1</v>
      </c>
      <c r="BR150" s="96">
        <v>3</v>
      </c>
      <c r="BS150" s="96"/>
      <c r="BT150" s="96"/>
      <c r="BU150" s="96"/>
      <c r="BV150" s="97">
        <v>5</v>
      </c>
      <c r="BW150" s="98">
        <v>5471</v>
      </c>
    </row>
    <row r="151" spans="1:75" s="79" customFormat="1" x14ac:dyDescent="0.15">
      <c r="A151" s="217"/>
      <c r="B151" s="96" t="s">
        <v>276</v>
      </c>
      <c r="C151" s="96"/>
      <c r="D151" s="96">
        <v>1</v>
      </c>
      <c r="E151" s="96">
        <v>1</v>
      </c>
      <c r="F151" s="96">
        <v>1</v>
      </c>
      <c r="G151" s="96">
        <v>1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>
        <v>0</v>
      </c>
      <c r="P151" s="96">
        <v>0</v>
      </c>
      <c r="Q151" s="96">
        <v>0</v>
      </c>
      <c r="R151" s="96"/>
      <c r="S151" s="96"/>
      <c r="T151" s="97">
        <v>0</v>
      </c>
      <c r="U151" s="96">
        <v>0</v>
      </c>
      <c r="V151" s="96">
        <v>9</v>
      </c>
      <c r="W151" s="96">
        <v>7</v>
      </c>
      <c r="X151" s="96">
        <v>11</v>
      </c>
      <c r="Y151" s="96">
        <v>7</v>
      </c>
      <c r="Z151" s="96">
        <v>13</v>
      </c>
      <c r="AA151" s="96">
        <v>15</v>
      </c>
      <c r="AB151" s="96">
        <v>3</v>
      </c>
      <c r="AC151" s="97">
        <v>65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>
        <v>0</v>
      </c>
      <c r="AL151" s="97">
        <v>0</v>
      </c>
      <c r="AM151" s="96">
        <v>0</v>
      </c>
      <c r="AN151" s="96">
        <v>1</v>
      </c>
      <c r="AO151" s="96">
        <v>2</v>
      </c>
      <c r="AP151" s="96">
        <v>0</v>
      </c>
      <c r="AQ151" s="96">
        <v>0</v>
      </c>
      <c r="AR151" s="96">
        <v>1</v>
      </c>
      <c r="AS151" s="96">
        <v>0</v>
      </c>
      <c r="AT151" s="96">
        <v>0</v>
      </c>
      <c r="AU151" s="97">
        <v>4</v>
      </c>
      <c r="AV151" s="96">
        <v>1</v>
      </c>
      <c r="AW151" s="96">
        <v>12</v>
      </c>
      <c r="AX151" s="96">
        <v>6</v>
      </c>
      <c r="AY151" s="96">
        <v>5</v>
      </c>
      <c r="AZ151" s="96">
        <v>8</v>
      </c>
      <c r="BA151" s="96">
        <v>15</v>
      </c>
      <c r="BB151" s="96">
        <v>7</v>
      </c>
      <c r="BC151" s="96">
        <v>2</v>
      </c>
      <c r="BD151" s="97">
        <v>56</v>
      </c>
      <c r="BE151" s="96">
        <v>0</v>
      </c>
      <c r="BF151" s="96">
        <v>26</v>
      </c>
      <c r="BG151" s="96">
        <v>11</v>
      </c>
      <c r="BH151" s="96">
        <v>10</v>
      </c>
      <c r="BI151" s="96">
        <v>15</v>
      </c>
      <c r="BJ151" s="96">
        <v>11</v>
      </c>
      <c r="BK151" s="96">
        <v>10</v>
      </c>
      <c r="BL151" s="96">
        <v>5</v>
      </c>
      <c r="BM151" s="97">
        <v>88</v>
      </c>
      <c r="BN151" s="96"/>
      <c r="BO151" s="96">
        <v>0</v>
      </c>
      <c r="BP151" s="96"/>
      <c r="BQ151" s="96">
        <v>0</v>
      </c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217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10</v>
      </c>
      <c r="F152" s="86">
        <v>10</v>
      </c>
      <c r="G152" s="86">
        <v>13</v>
      </c>
      <c r="H152" s="86">
        <v>5</v>
      </c>
      <c r="I152" s="86">
        <v>4</v>
      </c>
      <c r="J152" s="86">
        <v>3</v>
      </c>
      <c r="K152" s="99">
        <v>46</v>
      </c>
      <c r="L152" s="86"/>
      <c r="M152" s="86"/>
      <c r="N152" s="86"/>
      <c r="O152" s="86">
        <v>1</v>
      </c>
      <c r="P152" s="86">
        <v>2</v>
      </c>
      <c r="Q152" s="86">
        <v>1</v>
      </c>
      <c r="R152" s="86"/>
      <c r="S152" s="86"/>
      <c r="T152" s="99">
        <v>4</v>
      </c>
      <c r="U152" s="86">
        <v>1</v>
      </c>
      <c r="V152" s="86">
        <v>160</v>
      </c>
      <c r="W152" s="86">
        <v>336</v>
      </c>
      <c r="X152" s="86">
        <v>363</v>
      </c>
      <c r="Y152" s="86">
        <v>512</v>
      </c>
      <c r="Z152" s="86">
        <v>903</v>
      </c>
      <c r="AA152" s="86">
        <v>998</v>
      </c>
      <c r="AB152" s="86">
        <v>853</v>
      </c>
      <c r="AC152" s="99">
        <v>4126</v>
      </c>
      <c r="AD152" s="86"/>
      <c r="AE152" s="86"/>
      <c r="AF152" s="86">
        <v>7</v>
      </c>
      <c r="AG152" s="86">
        <v>4</v>
      </c>
      <c r="AH152" s="86">
        <v>3</v>
      </c>
      <c r="AI152" s="86">
        <v>5</v>
      </c>
      <c r="AJ152" s="86">
        <v>5</v>
      </c>
      <c r="AK152" s="86">
        <v>1</v>
      </c>
      <c r="AL152" s="99">
        <v>25</v>
      </c>
      <c r="AM152" s="86">
        <v>1</v>
      </c>
      <c r="AN152" s="86">
        <v>8</v>
      </c>
      <c r="AO152" s="86">
        <v>28</v>
      </c>
      <c r="AP152" s="86">
        <v>13</v>
      </c>
      <c r="AQ152" s="86">
        <v>10</v>
      </c>
      <c r="AR152" s="86">
        <v>14</v>
      </c>
      <c r="AS152" s="86">
        <v>11</v>
      </c>
      <c r="AT152" s="86">
        <v>4</v>
      </c>
      <c r="AU152" s="99">
        <v>89</v>
      </c>
      <c r="AV152" s="86">
        <v>8</v>
      </c>
      <c r="AW152" s="86">
        <v>121</v>
      </c>
      <c r="AX152" s="86">
        <v>298</v>
      </c>
      <c r="AY152" s="86">
        <v>361</v>
      </c>
      <c r="AZ152" s="86">
        <v>420</v>
      </c>
      <c r="BA152" s="86">
        <v>663</v>
      </c>
      <c r="BB152" s="86">
        <v>648</v>
      </c>
      <c r="BC152" s="86">
        <v>368</v>
      </c>
      <c r="BD152" s="99">
        <v>2887</v>
      </c>
      <c r="BE152" s="86">
        <v>19</v>
      </c>
      <c r="BF152" s="86">
        <v>438</v>
      </c>
      <c r="BG152" s="86">
        <v>734</v>
      </c>
      <c r="BH152" s="86">
        <v>663</v>
      </c>
      <c r="BI152" s="86">
        <v>562</v>
      </c>
      <c r="BJ152" s="86">
        <v>695</v>
      </c>
      <c r="BK152" s="86">
        <v>580</v>
      </c>
      <c r="BL152" s="86">
        <v>204</v>
      </c>
      <c r="BM152" s="99">
        <v>3895</v>
      </c>
      <c r="BN152" s="86"/>
      <c r="BO152" s="86">
        <v>1</v>
      </c>
      <c r="BP152" s="86"/>
      <c r="BQ152" s="86">
        <v>1</v>
      </c>
      <c r="BR152" s="86">
        <v>5</v>
      </c>
      <c r="BS152" s="86">
        <v>1</v>
      </c>
      <c r="BT152" s="86">
        <v>1</v>
      </c>
      <c r="BU152" s="86"/>
      <c r="BV152" s="99">
        <v>9</v>
      </c>
      <c r="BW152" s="86">
        <v>11081</v>
      </c>
    </row>
    <row r="153" spans="1:75" s="79" customFormat="1" x14ac:dyDescent="0.15">
      <c r="A153" s="215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/>
      <c r="H153" s="96">
        <v>1</v>
      </c>
      <c r="I153" s="96"/>
      <c r="J153" s="96"/>
      <c r="K153" s="97">
        <v>6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>
        <v>1</v>
      </c>
      <c r="V153" s="96">
        <v>10</v>
      </c>
      <c r="W153" s="96">
        <v>13</v>
      </c>
      <c r="X153" s="96">
        <v>19</v>
      </c>
      <c r="Y153" s="96">
        <v>34</v>
      </c>
      <c r="Z153" s="96">
        <v>47</v>
      </c>
      <c r="AA153" s="96">
        <v>58</v>
      </c>
      <c r="AB153" s="96">
        <v>66</v>
      </c>
      <c r="AC153" s="97">
        <v>248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2</v>
      </c>
      <c r="AO153" s="96">
        <v>1</v>
      </c>
      <c r="AP153" s="96">
        <v>1</v>
      </c>
      <c r="AQ153" s="96">
        <v>2</v>
      </c>
      <c r="AR153" s="96"/>
      <c r="AS153" s="96"/>
      <c r="AT153" s="96"/>
      <c r="AU153" s="97">
        <v>6</v>
      </c>
      <c r="AV153" s="96">
        <v>10</v>
      </c>
      <c r="AW153" s="96">
        <v>72</v>
      </c>
      <c r="AX153" s="96">
        <v>103</v>
      </c>
      <c r="AY153" s="96">
        <v>127</v>
      </c>
      <c r="AZ153" s="96">
        <v>123</v>
      </c>
      <c r="BA153" s="96">
        <v>207</v>
      </c>
      <c r="BB153" s="96">
        <v>142</v>
      </c>
      <c r="BC153" s="96">
        <v>147</v>
      </c>
      <c r="BD153" s="97">
        <v>931</v>
      </c>
      <c r="BE153" s="96">
        <v>21</v>
      </c>
      <c r="BF153" s="96">
        <v>65</v>
      </c>
      <c r="BG153" s="96">
        <v>133</v>
      </c>
      <c r="BH153" s="96">
        <v>88</v>
      </c>
      <c r="BI153" s="96">
        <v>76</v>
      </c>
      <c r="BJ153" s="96">
        <v>71</v>
      </c>
      <c r="BK153" s="96">
        <v>45</v>
      </c>
      <c r="BL153" s="96">
        <v>24</v>
      </c>
      <c r="BM153" s="97">
        <v>523</v>
      </c>
      <c r="BN153" s="96"/>
      <c r="BO153" s="96"/>
      <c r="BP153" s="96"/>
      <c r="BQ153" s="96"/>
      <c r="BR153" s="96">
        <v>1</v>
      </c>
      <c r="BS153" s="96"/>
      <c r="BT153" s="96"/>
      <c r="BU153" s="96"/>
      <c r="BV153" s="97">
        <v>1</v>
      </c>
      <c r="BW153" s="98">
        <v>1717</v>
      </c>
    </row>
    <row r="154" spans="1:75" s="79" customFormat="1" x14ac:dyDescent="0.15">
      <c r="A154" s="216"/>
      <c r="B154" s="96" t="s">
        <v>205</v>
      </c>
      <c r="C154" s="96">
        <v>1</v>
      </c>
      <c r="D154" s="96">
        <v>1</v>
      </c>
      <c r="E154" s="96">
        <v>1</v>
      </c>
      <c r="F154" s="96"/>
      <c r="G154" s="96"/>
      <c r="H154" s="96"/>
      <c r="I154" s="96"/>
      <c r="J154" s="96"/>
      <c r="K154" s="97">
        <v>3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/>
      <c r="V154" s="96">
        <v>9</v>
      </c>
      <c r="W154" s="96">
        <v>18</v>
      </c>
      <c r="X154" s="96">
        <v>10</v>
      </c>
      <c r="Y154" s="96">
        <v>14</v>
      </c>
      <c r="Z154" s="96">
        <v>32</v>
      </c>
      <c r="AA154" s="96">
        <v>42</v>
      </c>
      <c r="AB154" s="96">
        <v>26</v>
      </c>
      <c r="AC154" s="97">
        <v>151</v>
      </c>
      <c r="AD154" s="96"/>
      <c r="AE154" s="96"/>
      <c r="AF154" s="96"/>
      <c r="AG154" s="96"/>
      <c r="AH154" s="96"/>
      <c r="AI154" s="96"/>
      <c r="AJ154" s="96"/>
      <c r="AK154" s="96"/>
      <c r="AL154" s="97"/>
      <c r="AM154" s="96"/>
      <c r="AN154" s="96">
        <v>2</v>
      </c>
      <c r="AO154" s="96">
        <v>2</v>
      </c>
      <c r="AP154" s="96">
        <v>13</v>
      </c>
      <c r="AQ154" s="96">
        <v>1</v>
      </c>
      <c r="AR154" s="96">
        <v>3</v>
      </c>
      <c r="AS154" s="96">
        <v>2</v>
      </c>
      <c r="AT154" s="96">
        <v>1</v>
      </c>
      <c r="AU154" s="97">
        <v>24</v>
      </c>
      <c r="AV154" s="96">
        <v>13</v>
      </c>
      <c r="AW154" s="96">
        <v>79</v>
      </c>
      <c r="AX154" s="96">
        <v>119</v>
      </c>
      <c r="AY154" s="96">
        <v>140</v>
      </c>
      <c r="AZ154" s="96">
        <v>132</v>
      </c>
      <c r="BA154" s="96">
        <v>205</v>
      </c>
      <c r="BB154" s="96">
        <v>139</v>
      </c>
      <c r="BC154" s="96">
        <v>122</v>
      </c>
      <c r="BD154" s="97">
        <v>949</v>
      </c>
      <c r="BE154" s="96">
        <v>12</v>
      </c>
      <c r="BF154" s="96">
        <v>47</v>
      </c>
      <c r="BG154" s="96">
        <v>103</v>
      </c>
      <c r="BH154" s="96">
        <v>82</v>
      </c>
      <c r="BI154" s="96">
        <v>66</v>
      </c>
      <c r="BJ154" s="96">
        <v>90</v>
      </c>
      <c r="BK154" s="96">
        <v>53</v>
      </c>
      <c r="BL154" s="96">
        <v>33</v>
      </c>
      <c r="BM154" s="97">
        <v>486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1613</v>
      </c>
    </row>
    <row r="155" spans="1:75" s="79" customFormat="1" x14ac:dyDescent="0.15">
      <c r="A155" s="217"/>
      <c r="B155" s="96" t="s">
        <v>276</v>
      </c>
      <c r="C155" s="96">
        <v>0</v>
      </c>
      <c r="D155" s="96">
        <v>0</v>
      </c>
      <c r="E155" s="96">
        <v>0</v>
      </c>
      <c r="F155" s="96">
        <v>1</v>
      </c>
      <c r="G155" s="96"/>
      <c r="H155" s="96">
        <v>0</v>
      </c>
      <c r="I155" s="96"/>
      <c r="J155" s="96"/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0</v>
      </c>
      <c r="W155" s="96">
        <v>2</v>
      </c>
      <c r="X155" s="96">
        <v>0</v>
      </c>
      <c r="Y155" s="96">
        <v>0</v>
      </c>
      <c r="Z155" s="96">
        <v>1</v>
      </c>
      <c r="AA155" s="96">
        <v>1</v>
      </c>
      <c r="AB155" s="96">
        <v>0</v>
      </c>
      <c r="AC155" s="97">
        <v>4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0</v>
      </c>
      <c r="AZ155" s="96">
        <v>0</v>
      </c>
      <c r="BA155" s="96">
        <v>0</v>
      </c>
      <c r="BB155" s="96">
        <v>0</v>
      </c>
      <c r="BC155" s="96">
        <v>0</v>
      </c>
      <c r="BD155" s="97">
        <v>2</v>
      </c>
      <c r="BE155" s="96">
        <v>0</v>
      </c>
      <c r="BF155" s="96">
        <v>2</v>
      </c>
      <c r="BG155" s="96">
        <v>0</v>
      </c>
      <c r="BH155" s="96">
        <v>0</v>
      </c>
      <c r="BI155" s="96">
        <v>2</v>
      </c>
      <c r="BJ155" s="96">
        <v>2</v>
      </c>
      <c r="BK155" s="96">
        <v>1</v>
      </c>
      <c r="BL155" s="96">
        <v>0</v>
      </c>
      <c r="BM155" s="97">
        <v>7</v>
      </c>
      <c r="BN155" s="96"/>
      <c r="BO155" s="96"/>
      <c r="BP155" s="96"/>
      <c r="BQ155" s="96"/>
      <c r="BR155" s="96">
        <v>0</v>
      </c>
      <c r="BS155" s="96"/>
      <c r="BT155" s="96"/>
      <c r="BU155" s="96"/>
      <c r="BV155" s="97">
        <v>0</v>
      </c>
      <c r="BW155" s="98">
        <v>14</v>
      </c>
    </row>
    <row r="156" spans="1:75" s="93" customFormat="1" x14ac:dyDescent="0.15">
      <c r="A156" s="83" t="s">
        <v>243</v>
      </c>
      <c r="B156" s="86"/>
      <c r="C156" s="86">
        <v>1</v>
      </c>
      <c r="D156" s="86">
        <v>2</v>
      </c>
      <c r="E156" s="86">
        <v>4</v>
      </c>
      <c r="F156" s="86">
        <v>2</v>
      </c>
      <c r="G156" s="86"/>
      <c r="H156" s="86">
        <v>1</v>
      </c>
      <c r="I156" s="86"/>
      <c r="J156" s="86"/>
      <c r="K156" s="99">
        <v>10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19</v>
      </c>
      <c r="W156" s="86">
        <v>33</v>
      </c>
      <c r="X156" s="86">
        <v>29</v>
      </c>
      <c r="Y156" s="86">
        <v>48</v>
      </c>
      <c r="Z156" s="86">
        <v>80</v>
      </c>
      <c r="AA156" s="86">
        <v>101</v>
      </c>
      <c r="AB156" s="86">
        <v>92</v>
      </c>
      <c r="AC156" s="99">
        <v>403</v>
      </c>
      <c r="AD156" s="86"/>
      <c r="AE156" s="86"/>
      <c r="AF156" s="86">
        <v>1</v>
      </c>
      <c r="AG156" s="86"/>
      <c r="AH156" s="86"/>
      <c r="AI156" s="86"/>
      <c r="AJ156" s="86">
        <v>1</v>
      </c>
      <c r="AK156" s="86"/>
      <c r="AL156" s="99">
        <v>2</v>
      </c>
      <c r="AM156" s="86"/>
      <c r="AN156" s="86">
        <v>4</v>
      </c>
      <c r="AO156" s="86">
        <v>3</v>
      </c>
      <c r="AP156" s="86">
        <v>14</v>
      </c>
      <c r="AQ156" s="86">
        <v>3</v>
      </c>
      <c r="AR156" s="86">
        <v>3</v>
      </c>
      <c r="AS156" s="86">
        <v>2</v>
      </c>
      <c r="AT156" s="86">
        <v>1</v>
      </c>
      <c r="AU156" s="99">
        <v>30</v>
      </c>
      <c r="AV156" s="86">
        <v>23</v>
      </c>
      <c r="AW156" s="86">
        <v>153</v>
      </c>
      <c r="AX156" s="86">
        <v>222</v>
      </c>
      <c r="AY156" s="86">
        <v>267</v>
      </c>
      <c r="AZ156" s="86">
        <v>255</v>
      </c>
      <c r="BA156" s="86">
        <v>412</v>
      </c>
      <c r="BB156" s="86">
        <v>281</v>
      </c>
      <c r="BC156" s="86">
        <v>269</v>
      </c>
      <c r="BD156" s="99">
        <v>1882</v>
      </c>
      <c r="BE156" s="86">
        <v>33</v>
      </c>
      <c r="BF156" s="86">
        <v>114</v>
      </c>
      <c r="BG156" s="86">
        <v>236</v>
      </c>
      <c r="BH156" s="86">
        <v>170</v>
      </c>
      <c r="BI156" s="86">
        <v>144</v>
      </c>
      <c r="BJ156" s="86">
        <v>163</v>
      </c>
      <c r="BK156" s="86">
        <v>99</v>
      </c>
      <c r="BL156" s="86">
        <v>57</v>
      </c>
      <c r="BM156" s="99">
        <v>1016</v>
      </c>
      <c r="BN156" s="86"/>
      <c r="BO156" s="86"/>
      <c r="BP156" s="86"/>
      <c r="BQ156" s="86"/>
      <c r="BR156" s="86">
        <v>1</v>
      </c>
      <c r="BS156" s="86"/>
      <c r="BT156" s="86"/>
      <c r="BU156" s="86"/>
      <c r="BV156" s="99">
        <v>1</v>
      </c>
      <c r="BW156" s="86">
        <v>3344</v>
      </c>
    </row>
    <row r="157" spans="1:75" s="79" customFormat="1" x14ac:dyDescent="0.15">
      <c r="A157" s="215" t="s">
        <v>26</v>
      </c>
      <c r="B157" s="96" t="s">
        <v>199</v>
      </c>
      <c r="C157" s="96"/>
      <c r="D157" s="96">
        <v>1</v>
      </c>
      <c r="E157" s="96">
        <v>4</v>
      </c>
      <c r="F157" s="96">
        <v>3</v>
      </c>
      <c r="G157" s="96">
        <v>3</v>
      </c>
      <c r="H157" s="96">
        <v>4</v>
      </c>
      <c r="I157" s="96">
        <v>2</v>
      </c>
      <c r="J157" s="96"/>
      <c r="K157" s="97">
        <v>17</v>
      </c>
      <c r="L157" s="96"/>
      <c r="M157" s="96">
        <v>1</v>
      </c>
      <c r="N157" s="96"/>
      <c r="O157" s="96">
        <v>1</v>
      </c>
      <c r="P157" s="96">
        <v>1</v>
      </c>
      <c r="Q157" s="96">
        <v>1</v>
      </c>
      <c r="R157" s="96"/>
      <c r="S157" s="96"/>
      <c r="T157" s="97">
        <v>4</v>
      </c>
      <c r="U157" s="96"/>
      <c r="V157" s="96">
        <v>56</v>
      </c>
      <c r="W157" s="96">
        <v>92</v>
      </c>
      <c r="X157" s="96">
        <v>113</v>
      </c>
      <c r="Y157" s="96">
        <v>111</v>
      </c>
      <c r="Z157" s="96">
        <v>219</v>
      </c>
      <c r="AA157" s="96">
        <v>226</v>
      </c>
      <c r="AB157" s="96">
        <v>226</v>
      </c>
      <c r="AC157" s="97">
        <v>1043</v>
      </c>
      <c r="AD157" s="96"/>
      <c r="AE157" s="96">
        <v>3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8</v>
      </c>
      <c r="AM157" s="96"/>
      <c r="AN157" s="96">
        <v>6</v>
      </c>
      <c r="AO157" s="96">
        <v>6</v>
      </c>
      <c r="AP157" s="96">
        <v>8</v>
      </c>
      <c r="AQ157" s="96">
        <v>3</v>
      </c>
      <c r="AR157" s="96">
        <v>5</v>
      </c>
      <c r="AS157" s="96">
        <v>1</v>
      </c>
      <c r="AT157" s="96">
        <v>1</v>
      </c>
      <c r="AU157" s="97">
        <v>30</v>
      </c>
      <c r="AV157" s="96">
        <v>10</v>
      </c>
      <c r="AW157" s="96">
        <v>196</v>
      </c>
      <c r="AX157" s="96">
        <v>422</v>
      </c>
      <c r="AY157" s="96">
        <v>420</v>
      </c>
      <c r="AZ157" s="96">
        <v>430</v>
      </c>
      <c r="BA157" s="96">
        <v>629</v>
      </c>
      <c r="BB157" s="96">
        <v>495</v>
      </c>
      <c r="BC157" s="96">
        <v>437</v>
      </c>
      <c r="BD157" s="97">
        <v>3039</v>
      </c>
      <c r="BE157" s="96">
        <v>21</v>
      </c>
      <c r="BF157" s="96">
        <v>256</v>
      </c>
      <c r="BG157" s="96">
        <v>489</v>
      </c>
      <c r="BH157" s="96">
        <v>371</v>
      </c>
      <c r="BI157" s="96">
        <v>313</v>
      </c>
      <c r="BJ157" s="96">
        <v>353</v>
      </c>
      <c r="BK157" s="96">
        <v>267</v>
      </c>
      <c r="BL157" s="96">
        <v>154</v>
      </c>
      <c r="BM157" s="97">
        <v>2224</v>
      </c>
      <c r="BN157" s="96"/>
      <c r="BO157" s="96"/>
      <c r="BP157" s="96">
        <v>1</v>
      </c>
      <c r="BQ157" s="96"/>
      <c r="BR157" s="96">
        <v>3</v>
      </c>
      <c r="BS157" s="96">
        <v>1</v>
      </c>
      <c r="BT157" s="96"/>
      <c r="BU157" s="96"/>
      <c r="BV157" s="97">
        <v>5</v>
      </c>
      <c r="BW157" s="98">
        <v>6370</v>
      </c>
    </row>
    <row r="158" spans="1:75" s="79" customFormat="1" x14ac:dyDescent="0.15">
      <c r="A158" s="216"/>
      <c r="B158" s="96" t="s">
        <v>205</v>
      </c>
      <c r="C158" s="96"/>
      <c r="D158" s="96">
        <v>2</v>
      </c>
      <c r="E158" s="96">
        <v>16</v>
      </c>
      <c r="F158" s="96">
        <v>6</v>
      </c>
      <c r="G158" s="96">
        <v>1</v>
      </c>
      <c r="H158" s="96">
        <v>4</v>
      </c>
      <c r="I158" s="96"/>
      <c r="J158" s="96">
        <v>2</v>
      </c>
      <c r="K158" s="97">
        <v>31</v>
      </c>
      <c r="L158" s="96"/>
      <c r="M158" s="96">
        <v>1</v>
      </c>
      <c r="N158" s="96"/>
      <c r="O158" s="96">
        <v>1</v>
      </c>
      <c r="P158" s="96"/>
      <c r="Q158" s="96"/>
      <c r="R158" s="96"/>
      <c r="S158" s="96"/>
      <c r="T158" s="97">
        <v>2</v>
      </c>
      <c r="U158" s="96"/>
      <c r="V158" s="96">
        <v>37</v>
      </c>
      <c r="W158" s="96">
        <v>74</v>
      </c>
      <c r="X158" s="96">
        <v>76</v>
      </c>
      <c r="Y158" s="96">
        <v>67</v>
      </c>
      <c r="Z158" s="96">
        <v>143</v>
      </c>
      <c r="AA158" s="96">
        <v>152</v>
      </c>
      <c r="AB158" s="96">
        <v>133</v>
      </c>
      <c r="AC158" s="97">
        <v>682</v>
      </c>
      <c r="AD158" s="96"/>
      <c r="AE158" s="96">
        <v>1</v>
      </c>
      <c r="AF158" s="96">
        <v>1</v>
      </c>
      <c r="AG158" s="96">
        <v>1</v>
      </c>
      <c r="AH158" s="96"/>
      <c r="AI158" s="96">
        <v>2</v>
      </c>
      <c r="AJ158" s="96"/>
      <c r="AK158" s="96"/>
      <c r="AL158" s="97">
        <v>5</v>
      </c>
      <c r="AM158" s="96"/>
      <c r="AN158" s="96">
        <v>12</v>
      </c>
      <c r="AO158" s="96">
        <v>24</v>
      </c>
      <c r="AP158" s="96">
        <v>14</v>
      </c>
      <c r="AQ158" s="96">
        <v>5</v>
      </c>
      <c r="AR158" s="96">
        <v>12</v>
      </c>
      <c r="AS158" s="96"/>
      <c r="AT158" s="96"/>
      <c r="AU158" s="97">
        <v>67</v>
      </c>
      <c r="AV158" s="96">
        <v>21</v>
      </c>
      <c r="AW158" s="96">
        <v>254</v>
      </c>
      <c r="AX158" s="96">
        <v>457</v>
      </c>
      <c r="AY158" s="96">
        <v>486</v>
      </c>
      <c r="AZ158" s="96">
        <v>468</v>
      </c>
      <c r="BA158" s="96">
        <v>667</v>
      </c>
      <c r="BB158" s="96">
        <v>537</v>
      </c>
      <c r="BC158" s="96">
        <v>351</v>
      </c>
      <c r="BD158" s="97">
        <v>3241</v>
      </c>
      <c r="BE158" s="96">
        <v>24</v>
      </c>
      <c r="BF158" s="96">
        <v>259</v>
      </c>
      <c r="BG158" s="96">
        <v>453</v>
      </c>
      <c r="BH158" s="96">
        <v>375</v>
      </c>
      <c r="BI158" s="96">
        <v>284</v>
      </c>
      <c r="BJ158" s="96">
        <v>371</v>
      </c>
      <c r="BK158" s="96">
        <v>273</v>
      </c>
      <c r="BL158" s="96">
        <v>152</v>
      </c>
      <c r="BM158" s="97">
        <v>2191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6221</v>
      </c>
    </row>
    <row r="159" spans="1:75" s="79" customFormat="1" x14ac:dyDescent="0.15">
      <c r="A159" s="217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>
        <v>0</v>
      </c>
      <c r="Q159" s="96">
        <v>0</v>
      </c>
      <c r="R159" s="96"/>
      <c r="S159" s="96"/>
      <c r="T159" s="97">
        <v>1</v>
      </c>
      <c r="U159" s="96"/>
      <c r="V159" s="96">
        <v>8</v>
      </c>
      <c r="W159" s="96">
        <v>5</v>
      </c>
      <c r="X159" s="96">
        <v>4</v>
      </c>
      <c r="Y159" s="96">
        <v>1</v>
      </c>
      <c r="Z159" s="96">
        <v>3</v>
      </c>
      <c r="AA159" s="96">
        <v>4</v>
      </c>
      <c r="AB159" s="96">
        <v>1</v>
      </c>
      <c r="AC159" s="97">
        <v>26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/>
      <c r="AN159" s="96">
        <v>1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1</v>
      </c>
      <c r="AV159" s="96">
        <v>0</v>
      </c>
      <c r="AW159" s="96">
        <v>40</v>
      </c>
      <c r="AX159" s="96">
        <v>12</v>
      </c>
      <c r="AY159" s="96">
        <v>8</v>
      </c>
      <c r="AZ159" s="96">
        <v>7</v>
      </c>
      <c r="BA159" s="96">
        <v>8</v>
      </c>
      <c r="BB159" s="96">
        <v>9</v>
      </c>
      <c r="BC159" s="96">
        <v>2</v>
      </c>
      <c r="BD159" s="97">
        <v>86</v>
      </c>
      <c r="BE159" s="96">
        <v>2</v>
      </c>
      <c r="BF159" s="96">
        <v>26</v>
      </c>
      <c r="BG159" s="96">
        <v>13</v>
      </c>
      <c r="BH159" s="96">
        <v>13</v>
      </c>
      <c r="BI159" s="96">
        <v>12</v>
      </c>
      <c r="BJ159" s="96">
        <v>11</v>
      </c>
      <c r="BK159" s="96">
        <v>8</v>
      </c>
      <c r="BL159" s="96">
        <v>2</v>
      </c>
      <c r="BM159" s="97">
        <v>87</v>
      </c>
      <c r="BN159" s="96"/>
      <c r="BO159" s="96"/>
      <c r="BP159" s="96">
        <v>0</v>
      </c>
      <c r="BQ159" s="96">
        <v>0</v>
      </c>
      <c r="BR159" s="96">
        <v>0</v>
      </c>
      <c r="BS159" s="96">
        <v>0</v>
      </c>
      <c r="BT159" s="96"/>
      <c r="BU159" s="96"/>
      <c r="BV159" s="97">
        <v>0</v>
      </c>
      <c r="BW159" s="98">
        <v>204</v>
      </c>
    </row>
    <row r="160" spans="1:75" s="93" customFormat="1" x14ac:dyDescent="0.15">
      <c r="A160" s="83" t="s">
        <v>244</v>
      </c>
      <c r="B160" s="86"/>
      <c r="C160" s="86"/>
      <c r="D160" s="86">
        <v>4</v>
      </c>
      <c r="E160" s="86">
        <v>20</v>
      </c>
      <c r="F160" s="86">
        <v>9</v>
      </c>
      <c r="G160" s="86">
        <v>4</v>
      </c>
      <c r="H160" s="86">
        <v>8</v>
      </c>
      <c r="I160" s="86">
        <v>4</v>
      </c>
      <c r="J160" s="86">
        <v>2</v>
      </c>
      <c r="K160" s="99">
        <v>51</v>
      </c>
      <c r="L160" s="86"/>
      <c r="M160" s="86">
        <v>2</v>
      </c>
      <c r="N160" s="86"/>
      <c r="O160" s="86">
        <v>3</v>
      </c>
      <c r="P160" s="86">
        <v>1</v>
      </c>
      <c r="Q160" s="86">
        <v>1</v>
      </c>
      <c r="R160" s="86"/>
      <c r="S160" s="86"/>
      <c r="T160" s="99">
        <v>7</v>
      </c>
      <c r="U160" s="86"/>
      <c r="V160" s="86">
        <v>101</v>
      </c>
      <c r="W160" s="86">
        <v>171</v>
      </c>
      <c r="X160" s="86">
        <v>193</v>
      </c>
      <c r="Y160" s="86">
        <v>179</v>
      </c>
      <c r="Z160" s="86">
        <v>365</v>
      </c>
      <c r="AA160" s="86">
        <v>382</v>
      </c>
      <c r="AB160" s="86">
        <v>360</v>
      </c>
      <c r="AC160" s="99">
        <v>1751</v>
      </c>
      <c r="AD160" s="86"/>
      <c r="AE160" s="86">
        <v>4</v>
      </c>
      <c r="AF160" s="86">
        <v>4</v>
      </c>
      <c r="AG160" s="86">
        <v>2</v>
      </c>
      <c r="AH160" s="86">
        <v>1</v>
      </c>
      <c r="AI160" s="86">
        <v>2</v>
      </c>
      <c r="AJ160" s="86"/>
      <c r="AK160" s="86"/>
      <c r="AL160" s="99">
        <v>13</v>
      </c>
      <c r="AM160" s="86"/>
      <c r="AN160" s="86">
        <v>19</v>
      </c>
      <c r="AO160" s="86">
        <v>30</v>
      </c>
      <c r="AP160" s="86">
        <v>22</v>
      </c>
      <c r="AQ160" s="86">
        <v>8</v>
      </c>
      <c r="AR160" s="86">
        <v>17</v>
      </c>
      <c r="AS160" s="86">
        <v>1</v>
      </c>
      <c r="AT160" s="86">
        <v>1</v>
      </c>
      <c r="AU160" s="99">
        <v>98</v>
      </c>
      <c r="AV160" s="86">
        <v>31</v>
      </c>
      <c r="AW160" s="86">
        <v>490</v>
      </c>
      <c r="AX160" s="86">
        <v>891</v>
      </c>
      <c r="AY160" s="86">
        <v>914</v>
      </c>
      <c r="AZ160" s="86">
        <v>905</v>
      </c>
      <c r="BA160" s="86">
        <v>1304</v>
      </c>
      <c r="BB160" s="86">
        <v>1041</v>
      </c>
      <c r="BC160" s="86">
        <v>790</v>
      </c>
      <c r="BD160" s="99">
        <v>6366</v>
      </c>
      <c r="BE160" s="86">
        <v>47</v>
      </c>
      <c r="BF160" s="86">
        <v>541</v>
      </c>
      <c r="BG160" s="86">
        <v>955</v>
      </c>
      <c r="BH160" s="86">
        <v>759</v>
      </c>
      <c r="BI160" s="86">
        <v>609</v>
      </c>
      <c r="BJ160" s="86">
        <v>735</v>
      </c>
      <c r="BK160" s="86">
        <v>548</v>
      </c>
      <c r="BL160" s="86">
        <v>308</v>
      </c>
      <c r="BM160" s="99">
        <v>4502</v>
      </c>
      <c r="BN160" s="86"/>
      <c r="BO160" s="86"/>
      <c r="BP160" s="86">
        <v>2</v>
      </c>
      <c r="BQ160" s="86">
        <v>1</v>
      </c>
      <c r="BR160" s="86">
        <v>3</v>
      </c>
      <c r="BS160" s="86">
        <v>1</v>
      </c>
      <c r="BT160" s="86"/>
      <c r="BU160" s="86"/>
      <c r="BV160" s="99">
        <v>7</v>
      </c>
      <c r="BW160" s="86">
        <v>12795</v>
      </c>
    </row>
    <row r="161" spans="1:75" s="79" customFormat="1" x14ac:dyDescent="0.15">
      <c r="A161" s="215" t="s">
        <v>25</v>
      </c>
      <c r="B161" s="96" t="s">
        <v>199</v>
      </c>
      <c r="C161" s="96"/>
      <c r="D161" s="96">
        <v>16</v>
      </c>
      <c r="E161" s="96">
        <v>33</v>
      </c>
      <c r="F161" s="96">
        <v>29</v>
      </c>
      <c r="G161" s="96">
        <v>28</v>
      </c>
      <c r="H161" s="96">
        <v>38</v>
      </c>
      <c r="I161" s="96">
        <v>15</v>
      </c>
      <c r="J161" s="96">
        <v>5</v>
      </c>
      <c r="K161" s="97">
        <v>164</v>
      </c>
      <c r="L161" s="96">
        <v>1</v>
      </c>
      <c r="M161" s="96"/>
      <c r="N161" s="96">
        <v>6</v>
      </c>
      <c r="O161" s="96">
        <v>5</v>
      </c>
      <c r="P161" s="96">
        <v>2</v>
      </c>
      <c r="Q161" s="96">
        <v>7</v>
      </c>
      <c r="R161" s="96">
        <v>2</v>
      </c>
      <c r="S161" s="96">
        <v>1</v>
      </c>
      <c r="T161" s="97">
        <v>24</v>
      </c>
      <c r="U161" s="96">
        <v>58</v>
      </c>
      <c r="V161" s="96">
        <v>822</v>
      </c>
      <c r="W161" s="96">
        <v>1533</v>
      </c>
      <c r="X161" s="96">
        <v>1439</v>
      </c>
      <c r="Y161" s="96">
        <v>1357</v>
      </c>
      <c r="Z161" s="96">
        <v>2250</v>
      </c>
      <c r="AA161" s="96">
        <v>2616</v>
      </c>
      <c r="AB161" s="96">
        <v>1755</v>
      </c>
      <c r="AC161" s="97">
        <v>11830</v>
      </c>
      <c r="AD161" s="96"/>
      <c r="AE161" s="96">
        <v>16</v>
      </c>
      <c r="AF161" s="96">
        <v>39</v>
      </c>
      <c r="AG161" s="96">
        <v>18</v>
      </c>
      <c r="AH161" s="96">
        <v>14</v>
      </c>
      <c r="AI161" s="96">
        <v>15</v>
      </c>
      <c r="AJ161" s="96">
        <v>11</v>
      </c>
      <c r="AK161" s="96">
        <v>3</v>
      </c>
      <c r="AL161" s="97">
        <v>116</v>
      </c>
      <c r="AM161" s="96">
        <v>3</v>
      </c>
      <c r="AN161" s="96">
        <v>76</v>
      </c>
      <c r="AO161" s="96">
        <v>137</v>
      </c>
      <c r="AP161" s="96">
        <v>111</v>
      </c>
      <c r="AQ161" s="96">
        <v>72</v>
      </c>
      <c r="AR161" s="96">
        <v>71</v>
      </c>
      <c r="AS161" s="96">
        <v>26</v>
      </c>
      <c r="AT161" s="96">
        <v>10</v>
      </c>
      <c r="AU161" s="97">
        <v>506</v>
      </c>
      <c r="AV161" s="96">
        <v>97</v>
      </c>
      <c r="AW161" s="96">
        <v>1334</v>
      </c>
      <c r="AX161" s="96">
        <v>2746</v>
      </c>
      <c r="AY161" s="96">
        <v>3245</v>
      </c>
      <c r="AZ161" s="96">
        <v>3161</v>
      </c>
      <c r="BA161" s="96">
        <v>4466</v>
      </c>
      <c r="BB161" s="96">
        <v>3817</v>
      </c>
      <c r="BC161" s="96">
        <v>3396</v>
      </c>
      <c r="BD161" s="97">
        <v>22262</v>
      </c>
      <c r="BE161" s="96">
        <v>345</v>
      </c>
      <c r="BF161" s="96">
        <v>2687</v>
      </c>
      <c r="BG161" s="96">
        <v>4514</v>
      </c>
      <c r="BH161" s="96">
        <v>4188</v>
      </c>
      <c r="BI161" s="96">
        <v>3058</v>
      </c>
      <c r="BJ161" s="96">
        <v>3735</v>
      </c>
      <c r="BK161" s="96">
        <v>2943</v>
      </c>
      <c r="BL161" s="96">
        <v>1546</v>
      </c>
      <c r="BM161" s="97">
        <v>23016</v>
      </c>
      <c r="BN161" s="96">
        <v>1</v>
      </c>
      <c r="BO161" s="96">
        <v>5</v>
      </c>
      <c r="BP161" s="96">
        <v>12</v>
      </c>
      <c r="BQ161" s="96">
        <v>9</v>
      </c>
      <c r="BR161" s="96">
        <v>4</v>
      </c>
      <c r="BS161" s="96">
        <v>2</v>
      </c>
      <c r="BT161" s="96"/>
      <c r="BU161" s="96">
        <v>1</v>
      </c>
      <c r="BV161" s="97">
        <v>34</v>
      </c>
      <c r="BW161" s="98">
        <v>57952</v>
      </c>
    </row>
    <row r="162" spans="1:75" s="79" customFormat="1" x14ac:dyDescent="0.15">
      <c r="A162" s="216"/>
      <c r="B162" s="96" t="s">
        <v>205</v>
      </c>
      <c r="C162" s="96">
        <v>1</v>
      </c>
      <c r="D162" s="96">
        <v>31</v>
      </c>
      <c r="E162" s="96">
        <v>67</v>
      </c>
      <c r="F162" s="96">
        <v>65</v>
      </c>
      <c r="G162" s="96">
        <v>46</v>
      </c>
      <c r="H162" s="96">
        <v>54</v>
      </c>
      <c r="I162" s="96">
        <v>25</v>
      </c>
      <c r="J162" s="96">
        <v>12</v>
      </c>
      <c r="K162" s="97">
        <v>301</v>
      </c>
      <c r="L162" s="96">
        <v>1</v>
      </c>
      <c r="M162" s="96">
        <v>1</v>
      </c>
      <c r="N162" s="96">
        <v>1</v>
      </c>
      <c r="O162" s="96">
        <v>3</v>
      </c>
      <c r="P162" s="96">
        <v>2</v>
      </c>
      <c r="Q162" s="96">
        <v>4</v>
      </c>
      <c r="R162" s="96">
        <v>3</v>
      </c>
      <c r="S162" s="96">
        <v>2</v>
      </c>
      <c r="T162" s="97">
        <v>17</v>
      </c>
      <c r="U162" s="96">
        <v>27</v>
      </c>
      <c r="V162" s="96">
        <v>575</v>
      </c>
      <c r="W162" s="96">
        <v>1074</v>
      </c>
      <c r="X162" s="96">
        <v>1080</v>
      </c>
      <c r="Y162" s="96">
        <v>853</v>
      </c>
      <c r="Z162" s="96">
        <v>1324</v>
      </c>
      <c r="AA162" s="96">
        <v>1644</v>
      </c>
      <c r="AB162" s="96">
        <v>1077</v>
      </c>
      <c r="AC162" s="97">
        <v>7654</v>
      </c>
      <c r="AD162" s="96">
        <v>2</v>
      </c>
      <c r="AE162" s="96">
        <v>9</v>
      </c>
      <c r="AF162" s="96">
        <v>37</v>
      </c>
      <c r="AG162" s="96">
        <v>30</v>
      </c>
      <c r="AH162" s="96">
        <v>21</v>
      </c>
      <c r="AI162" s="96">
        <v>16</v>
      </c>
      <c r="AJ162" s="96">
        <v>15</v>
      </c>
      <c r="AK162" s="96">
        <v>2</v>
      </c>
      <c r="AL162" s="97">
        <v>132</v>
      </c>
      <c r="AM162" s="96">
        <v>4</v>
      </c>
      <c r="AN162" s="96">
        <v>73</v>
      </c>
      <c r="AO162" s="96">
        <v>230</v>
      </c>
      <c r="AP162" s="96">
        <v>178</v>
      </c>
      <c r="AQ162" s="96">
        <v>104</v>
      </c>
      <c r="AR162" s="96">
        <v>82</v>
      </c>
      <c r="AS162" s="96">
        <v>53</v>
      </c>
      <c r="AT162" s="96">
        <v>15</v>
      </c>
      <c r="AU162" s="97">
        <v>739</v>
      </c>
      <c r="AV162" s="96">
        <v>157</v>
      </c>
      <c r="AW162" s="96">
        <v>1611</v>
      </c>
      <c r="AX162" s="96">
        <v>3014</v>
      </c>
      <c r="AY162" s="96">
        <v>3552</v>
      </c>
      <c r="AZ162" s="96">
        <v>3477</v>
      </c>
      <c r="BA162" s="96">
        <v>4496</v>
      </c>
      <c r="BB162" s="96">
        <v>3761</v>
      </c>
      <c r="BC162" s="96">
        <v>2830</v>
      </c>
      <c r="BD162" s="97">
        <v>22898</v>
      </c>
      <c r="BE162" s="96">
        <v>308</v>
      </c>
      <c r="BF162" s="96">
        <v>2723</v>
      </c>
      <c r="BG162" s="96">
        <v>4529</v>
      </c>
      <c r="BH162" s="96">
        <v>4267</v>
      </c>
      <c r="BI162" s="96">
        <v>3170</v>
      </c>
      <c r="BJ162" s="96">
        <v>3413</v>
      </c>
      <c r="BK162" s="96">
        <v>3072</v>
      </c>
      <c r="BL162" s="96">
        <v>1533</v>
      </c>
      <c r="BM162" s="97">
        <v>23015</v>
      </c>
      <c r="BN162" s="96"/>
      <c r="BO162" s="96">
        <v>1</v>
      </c>
      <c r="BP162" s="96">
        <v>5</v>
      </c>
      <c r="BQ162" s="96">
        <v>2</v>
      </c>
      <c r="BR162" s="96">
        <v>1</v>
      </c>
      <c r="BS162" s="96">
        <v>3</v>
      </c>
      <c r="BT162" s="96">
        <v>4</v>
      </c>
      <c r="BU162" s="96">
        <v>2</v>
      </c>
      <c r="BV162" s="97">
        <v>18</v>
      </c>
      <c r="BW162" s="98">
        <v>54774</v>
      </c>
    </row>
    <row r="163" spans="1:75" s="79" customFormat="1" x14ac:dyDescent="0.15">
      <c r="A163" s="217"/>
      <c r="B163" s="96" t="s">
        <v>276</v>
      </c>
      <c r="C163" s="96">
        <v>0</v>
      </c>
      <c r="D163" s="96">
        <v>4</v>
      </c>
      <c r="E163" s="96">
        <v>4</v>
      </c>
      <c r="F163" s="96">
        <v>1</v>
      </c>
      <c r="G163" s="96">
        <v>0</v>
      </c>
      <c r="H163" s="96">
        <v>1</v>
      </c>
      <c r="I163" s="96">
        <v>3</v>
      </c>
      <c r="J163" s="96">
        <v>0</v>
      </c>
      <c r="K163" s="97">
        <v>13</v>
      </c>
      <c r="L163" s="96">
        <v>2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>
        <v>0</v>
      </c>
      <c r="T163" s="97">
        <v>3</v>
      </c>
      <c r="U163" s="96">
        <v>9</v>
      </c>
      <c r="V163" s="96">
        <v>74</v>
      </c>
      <c r="W163" s="96">
        <v>38</v>
      </c>
      <c r="X163" s="96">
        <v>16</v>
      </c>
      <c r="Y163" s="96">
        <v>15</v>
      </c>
      <c r="Z163" s="96">
        <v>30</v>
      </c>
      <c r="AA163" s="96">
        <v>24</v>
      </c>
      <c r="AB163" s="96">
        <v>23</v>
      </c>
      <c r="AC163" s="97">
        <v>229</v>
      </c>
      <c r="AD163" s="96">
        <v>0</v>
      </c>
      <c r="AE163" s="96">
        <v>2</v>
      </c>
      <c r="AF163" s="96">
        <v>1</v>
      </c>
      <c r="AG163" s="96">
        <v>1</v>
      </c>
      <c r="AH163" s="96">
        <v>0</v>
      </c>
      <c r="AI163" s="96">
        <v>2</v>
      </c>
      <c r="AJ163" s="96">
        <v>1</v>
      </c>
      <c r="AK163" s="96">
        <v>0</v>
      </c>
      <c r="AL163" s="97">
        <v>7</v>
      </c>
      <c r="AM163" s="96">
        <v>0</v>
      </c>
      <c r="AN163" s="96">
        <v>8</v>
      </c>
      <c r="AO163" s="96">
        <v>1</v>
      </c>
      <c r="AP163" s="96">
        <v>2</v>
      </c>
      <c r="AQ163" s="96">
        <v>2</v>
      </c>
      <c r="AR163" s="96">
        <v>1</v>
      </c>
      <c r="AS163" s="96">
        <v>0</v>
      </c>
      <c r="AT163" s="96">
        <v>1</v>
      </c>
      <c r="AU163" s="97">
        <v>15</v>
      </c>
      <c r="AV163" s="96">
        <v>8</v>
      </c>
      <c r="AW163" s="96">
        <v>115</v>
      </c>
      <c r="AX163" s="96">
        <v>48</v>
      </c>
      <c r="AY163" s="96">
        <v>20</v>
      </c>
      <c r="AZ163" s="96">
        <v>23</v>
      </c>
      <c r="BA163" s="96">
        <v>35</v>
      </c>
      <c r="BB163" s="96">
        <v>28</v>
      </c>
      <c r="BC163" s="96">
        <v>14</v>
      </c>
      <c r="BD163" s="97">
        <v>291</v>
      </c>
      <c r="BE163" s="96">
        <v>26</v>
      </c>
      <c r="BF163" s="96">
        <v>269</v>
      </c>
      <c r="BG163" s="96">
        <v>119</v>
      </c>
      <c r="BH163" s="96">
        <v>83</v>
      </c>
      <c r="BI163" s="96">
        <v>67</v>
      </c>
      <c r="BJ163" s="96">
        <v>55</v>
      </c>
      <c r="BK163" s="96">
        <v>31</v>
      </c>
      <c r="BL163" s="96">
        <v>31</v>
      </c>
      <c r="BM163" s="97">
        <v>681</v>
      </c>
      <c r="BN163" s="96">
        <v>0</v>
      </c>
      <c r="BO163" s="96">
        <v>4</v>
      </c>
      <c r="BP163" s="96">
        <v>0</v>
      </c>
      <c r="BQ163" s="96">
        <v>0</v>
      </c>
      <c r="BR163" s="96">
        <v>1</v>
      </c>
      <c r="BS163" s="96">
        <v>0</v>
      </c>
      <c r="BT163" s="96">
        <v>0</v>
      </c>
      <c r="BU163" s="96">
        <v>0</v>
      </c>
      <c r="BV163" s="97">
        <v>5</v>
      </c>
      <c r="BW163" s="98">
        <v>1244</v>
      </c>
    </row>
    <row r="164" spans="1:75" s="93" customFormat="1" x14ac:dyDescent="0.15">
      <c r="A164" s="83" t="s">
        <v>245</v>
      </c>
      <c r="B164" s="86"/>
      <c r="C164" s="86">
        <v>1</v>
      </c>
      <c r="D164" s="86">
        <v>51</v>
      </c>
      <c r="E164" s="86">
        <v>104</v>
      </c>
      <c r="F164" s="86">
        <v>95</v>
      </c>
      <c r="G164" s="86">
        <v>74</v>
      </c>
      <c r="H164" s="86">
        <v>93</v>
      </c>
      <c r="I164" s="86">
        <v>43</v>
      </c>
      <c r="J164" s="86">
        <v>17</v>
      </c>
      <c r="K164" s="99">
        <v>478</v>
      </c>
      <c r="L164" s="86">
        <v>4</v>
      </c>
      <c r="M164" s="86">
        <v>1</v>
      </c>
      <c r="N164" s="86">
        <v>7</v>
      </c>
      <c r="O164" s="86">
        <v>9</v>
      </c>
      <c r="P164" s="86">
        <v>4</v>
      </c>
      <c r="Q164" s="86">
        <v>11</v>
      </c>
      <c r="R164" s="86">
        <v>5</v>
      </c>
      <c r="S164" s="86">
        <v>3</v>
      </c>
      <c r="T164" s="99">
        <v>44</v>
      </c>
      <c r="U164" s="86">
        <v>94</v>
      </c>
      <c r="V164" s="86">
        <v>1471</v>
      </c>
      <c r="W164" s="86">
        <v>2645</v>
      </c>
      <c r="X164" s="86">
        <v>2535</v>
      </c>
      <c r="Y164" s="86">
        <v>2225</v>
      </c>
      <c r="Z164" s="86">
        <v>3604</v>
      </c>
      <c r="AA164" s="86">
        <v>4284</v>
      </c>
      <c r="AB164" s="86">
        <v>2855</v>
      </c>
      <c r="AC164" s="99">
        <v>19713</v>
      </c>
      <c r="AD164" s="86">
        <v>2</v>
      </c>
      <c r="AE164" s="86">
        <v>27</v>
      </c>
      <c r="AF164" s="86">
        <v>77</v>
      </c>
      <c r="AG164" s="86">
        <v>49</v>
      </c>
      <c r="AH164" s="86">
        <v>35</v>
      </c>
      <c r="AI164" s="86">
        <v>33</v>
      </c>
      <c r="AJ164" s="86">
        <v>27</v>
      </c>
      <c r="AK164" s="86">
        <v>5</v>
      </c>
      <c r="AL164" s="99">
        <v>255</v>
      </c>
      <c r="AM164" s="86">
        <v>7</v>
      </c>
      <c r="AN164" s="86">
        <v>157</v>
      </c>
      <c r="AO164" s="86">
        <v>368</v>
      </c>
      <c r="AP164" s="86">
        <v>291</v>
      </c>
      <c r="AQ164" s="86">
        <v>178</v>
      </c>
      <c r="AR164" s="86">
        <v>154</v>
      </c>
      <c r="AS164" s="86">
        <v>79</v>
      </c>
      <c r="AT164" s="86">
        <v>26</v>
      </c>
      <c r="AU164" s="99">
        <v>1260</v>
      </c>
      <c r="AV164" s="86">
        <v>262</v>
      </c>
      <c r="AW164" s="86">
        <v>3060</v>
      </c>
      <c r="AX164" s="86">
        <v>5808</v>
      </c>
      <c r="AY164" s="86">
        <v>6817</v>
      </c>
      <c r="AZ164" s="86">
        <v>6661</v>
      </c>
      <c r="BA164" s="86">
        <v>8997</v>
      </c>
      <c r="BB164" s="86">
        <v>7606</v>
      </c>
      <c r="BC164" s="86">
        <v>6240</v>
      </c>
      <c r="BD164" s="99">
        <v>45451</v>
      </c>
      <c r="BE164" s="86">
        <v>679</v>
      </c>
      <c r="BF164" s="86">
        <v>5679</v>
      </c>
      <c r="BG164" s="86">
        <v>9162</v>
      </c>
      <c r="BH164" s="86">
        <v>8538</v>
      </c>
      <c r="BI164" s="86">
        <v>6295</v>
      </c>
      <c r="BJ164" s="86">
        <v>7203</v>
      </c>
      <c r="BK164" s="86">
        <v>6046</v>
      </c>
      <c r="BL164" s="86">
        <v>3110</v>
      </c>
      <c r="BM164" s="99">
        <v>46712</v>
      </c>
      <c r="BN164" s="86">
        <v>1</v>
      </c>
      <c r="BO164" s="86">
        <v>10</v>
      </c>
      <c r="BP164" s="86">
        <v>17</v>
      </c>
      <c r="BQ164" s="86">
        <v>11</v>
      </c>
      <c r="BR164" s="86">
        <v>6</v>
      </c>
      <c r="BS164" s="86">
        <v>5</v>
      </c>
      <c r="BT164" s="86">
        <v>4</v>
      </c>
      <c r="BU164" s="86">
        <v>3</v>
      </c>
      <c r="BV164" s="99">
        <v>57</v>
      </c>
      <c r="BW164" s="86">
        <v>113970</v>
      </c>
    </row>
    <row r="165" spans="1:75" s="79" customFormat="1" x14ac:dyDescent="0.15">
      <c r="A165" s="215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17</v>
      </c>
      <c r="X165" s="96">
        <v>17</v>
      </c>
      <c r="Y165" s="96">
        <v>15</v>
      </c>
      <c r="Z165" s="96">
        <v>33</v>
      </c>
      <c r="AA165" s="96">
        <v>41</v>
      </c>
      <c r="AB165" s="96">
        <v>24</v>
      </c>
      <c r="AC165" s="97">
        <v>150</v>
      </c>
      <c r="AD165" s="96">
        <v>1</v>
      </c>
      <c r="AE165" s="96"/>
      <c r="AF165" s="96"/>
      <c r="AG165" s="96"/>
      <c r="AH165" s="96"/>
      <c r="AI165" s="96"/>
      <c r="AJ165" s="96"/>
      <c r="AK165" s="96"/>
      <c r="AL165" s="97">
        <v>1</v>
      </c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3</v>
      </c>
      <c r="AX165" s="96">
        <v>8</v>
      </c>
      <c r="AY165" s="96">
        <v>21</v>
      </c>
      <c r="AZ165" s="96">
        <v>18</v>
      </c>
      <c r="BA165" s="96">
        <v>47</v>
      </c>
      <c r="BB165" s="96">
        <v>42</v>
      </c>
      <c r="BC165" s="96">
        <v>30</v>
      </c>
      <c r="BD165" s="97">
        <v>169</v>
      </c>
      <c r="BE165" s="96"/>
      <c r="BF165" s="96">
        <v>10</v>
      </c>
      <c r="BG165" s="96">
        <v>20</v>
      </c>
      <c r="BH165" s="96">
        <v>25</v>
      </c>
      <c r="BI165" s="96">
        <v>20</v>
      </c>
      <c r="BJ165" s="96">
        <v>15</v>
      </c>
      <c r="BK165" s="96">
        <v>17</v>
      </c>
      <c r="BL165" s="96">
        <v>12</v>
      </c>
      <c r="BM165" s="97">
        <v>119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441</v>
      </c>
    </row>
    <row r="166" spans="1:75" s="79" customFormat="1" x14ac:dyDescent="0.15">
      <c r="A166" s="216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1</v>
      </c>
      <c r="W166" s="96">
        <v>12</v>
      </c>
      <c r="X166" s="96">
        <v>12</v>
      </c>
      <c r="Y166" s="96">
        <v>10</v>
      </c>
      <c r="Z166" s="96">
        <v>22</v>
      </c>
      <c r="AA166" s="96">
        <v>39</v>
      </c>
      <c r="AB166" s="96">
        <v>19</v>
      </c>
      <c r="AC166" s="97">
        <v>115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2</v>
      </c>
      <c r="AS166" s="96"/>
      <c r="AT166" s="96"/>
      <c r="AU166" s="97">
        <v>2</v>
      </c>
      <c r="AV166" s="96"/>
      <c r="AW166" s="96">
        <v>4</v>
      </c>
      <c r="AX166" s="96">
        <v>9</v>
      </c>
      <c r="AY166" s="96">
        <v>17</v>
      </c>
      <c r="AZ166" s="96">
        <v>29</v>
      </c>
      <c r="BA166" s="96">
        <v>32</v>
      </c>
      <c r="BB166" s="96">
        <v>51</v>
      </c>
      <c r="BC166" s="96">
        <v>33</v>
      </c>
      <c r="BD166" s="97">
        <v>175</v>
      </c>
      <c r="BE166" s="96"/>
      <c r="BF166" s="96">
        <v>12</v>
      </c>
      <c r="BG166" s="96">
        <v>31</v>
      </c>
      <c r="BH166" s="96">
        <v>23</v>
      </c>
      <c r="BI166" s="96">
        <v>27</v>
      </c>
      <c r="BJ166" s="96">
        <v>21</v>
      </c>
      <c r="BK166" s="96">
        <v>26</v>
      </c>
      <c r="BL166" s="96">
        <v>10</v>
      </c>
      <c r="BM166" s="97">
        <v>150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442</v>
      </c>
    </row>
    <row r="167" spans="1:75" s="79" customFormat="1" x14ac:dyDescent="0.15">
      <c r="A167" s="217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>
        <v>0</v>
      </c>
      <c r="AE167" s="96"/>
      <c r="AF167" s="96"/>
      <c r="AG167" s="96"/>
      <c r="AH167" s="96"/>
      <c r="AI167" s="96"/>
      <c r="AJ167" s="96"/>
      <c r="AK167" s="96"/>
      <c r="AL167" s="97">
        <v>0</v>
      </c>
      <c r="AM167" s="96"/>
      <c r="AN167" s="96"/>
      <c r="AO167" s="96"/>
      <c r="AP167" s="96"/>
      <c r="AQ167" s="96">
        <v>0</v>
      </c>
      <c r="AR167" s="96">
        <v>0</v>
      </c>
      <c r="AS167" s="96"/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/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1</v>
      </c>
      <c r="BL167" s="96">
        <v>0</v>
      </c>
      <c r="BM167" s="97">
        <v>1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1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4</v>
      </c>
      <c r="W168" s="86">
        <v>29</v>
      </c>
      <c r="X168" s="86">
        <v>29</v>
      </c>
      <c r="Y168" s="86">
        <v>25</v>
      </c>
      <c r="Z168" s="86">
        <v>55</v>
      </c>
      <c r="AA168" s="86">
        <v>80</v>
      </c>
      <c r="AB168" s="86">
        <v>43</v>
      </c>
      <c r="AC168" s="99">
        <v>265</v>
      </c>
      <c r="AD168" s="86">
        <v>1</v>
      </c>
      <c r="AE168" s="86"/>
      <c r="AF168" s="86"/>
      <c r="AG168" s="86"/>
      <c r="AH168" s="86"/>
      <c r="AI168" s="86"/>
      <c r="AJ168" s="86"/>
      <c r="AK168" s="86"/>
      <c r="AL168" s="99">
        <v>1</v>
      </c>
      <c r="AM168" s="86"/>
      <c r="AN168" s="86"/>
      <c r="AO168" s="86"/>
      <c r="AP168" s="86"/>
      <c r="AQ168" s="86">
        <v>1</v>
      </c>
      <c r="AR168" s="86">
        <v>2</v>
      </c>
      <c r="AS168" s="86"/>
      <c r="AT168" s="86"/>
      <c r="AU168" s="99">
        <v>3</v>
      </c>
      <c r="AV168" s="86"/>
      <c r="AW168" s="86">
        <v>7</v>
      </c>
      <c r="AX168" s="86">
        <v>17</v>
      </c>
      <c r="AY168" s="86">
        <v>38</v>
      </c>
      <c r="AZ168" s="86">
        <v>47</v>
      </c>
      <c r="BA168" s="86">
        <v>79</v>
      </c>
      <c r="BB168" s="86">
        <v>93</v>
      </c>
      <c r="BC168" s="86">
        <v>63</v>
      </c>
      <c r="BD168" s="99">
        <v>344</v>
      </c>
      <c r="BE168" s="86"/>
      <c r="BF168" s="86">
        <v>22</v>
      </c>
      <c r="BG168" s="86">
        <v>51</v>
      </c>
      <c r="BH168" s="86">
        <v>48</v>
      </c>
      <c r="BI168" s="86">
        <v>47</v>
      </c>
      <c r="BJ168" s="86">
        <v>36</v>
      </c>
      <c r="BK168" s="86">
        <v>44</v>
      </c>
      <c r="BL168" s="86">
        <v>22</v>
      </c>
      <c r="BM168" s="99">
        <v>270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884</v>
      </c>
    </row>
    <row r="169" spans="1:75" s="79" customFormat="1" x14ac:dyDescent="0.15">
      <c r="A169" s="215" t="s">
        <v>23</v>
      </c>
      <c r="B169" s="96" t="s">
        <v>199</v>
      </c>
      <c r="C169" s="96"/>
      <c r="D169" s="96"/>
      <c r="E169" s="96">
        <v>3</v>
      </c>
      <c r="F169" s="96">
        <v>2</v>
      </c>
      <c r="G169" s="96">
        <v>1</v>
      </c>
      <c r="H169" s="96">
        <v>3</v>
      </c>
      <c r="I169" s="96">
        <v>1</v>
      </c>
      <c r="J169" s="96">
        <v>2</v>
      </c>
      <c r="K169" s="97">
        <v>12</v>
      </c>
      <c r="L169" s="96"/>
      <c r="M169" s="96">
        <v>1</v>
      </c>
      <c r="N169" s="96"/>
      <c r="O169" s="96">
        <v>2</v>
      </c>
      <c r="P169" s="96"/>
      <c r="Q169" s="96">
        <v>1</v>
      </c>
      <c r="R169" s="96"/>
      <c r="S169" s="96"/>
      <c r="T169" s="97">
        <v>4</v>
      </c>
      <c r="U169" s="96">
        <v>1</v>
      </c>
      <c r="V169" s="96">
        <v>23</v>
      </c>
      <c r="W169" s="96">
        <v>59</v>
      </c>
      <c r="X169" s="96">
        <v>51</v>
      </c>
      <c r="Y169" s="96">
        <v>61</v>
      </c>
      <c r="Z169" s="96">
        <v>100</v>
      </c>
      <c r="AA169" s="96">
        <v>111</v>
      </c>
      <c r="AB169" s="96">
        <v>65</v>
      </c>
      <c r="AC169" s="97">
        <v>471</v>
      </c>
      <c r="AD169" s="96"/>
      <c r="AE169" s="96"/>
      <c r="AF169" s="96">
        <v>2</v>
      </c>
      <c r="AG169" s="96">
        <v>1</v>
      </c>
      <c r="AH169" s="96"/>
      <c r="AI169" s="96">
        <v>1</v>
      </c>
      <c r="AJ169" s="96"/>
      <c r="AK169" s="96"/>
      <c r="AL169" s="97">
        <v>4</v>
      </c>
      <c r="AM169" s="96"/>
      <c r="AN169" s="96">
        <v>7</v>
      </c>
      <c r="AO169" s="96">
        <v>13</v>
      </c>
      <c r="AP169" s="96">
        <v>7</v>
      </c>
      <c r="AQ169" s="96">
        <v>3</v>
      </c>
      <c r="AR169" s="96">
        <v>3</v>
      </c>
      <c r="AS169" s="96">
        <v>1</v>
      </c>
      <c r="AT169" s="96">
        <v>1</v>
      </c>
      <c r="AU169" s="97">
        <v>35</v>
      </c>
      <c r="AV169" s="96">
        <v>9</v>
      </c>
      <c r="AW169" s="96">
        <v>118</v>
      </c>
      <c r="AX169" s="96">
        <v>299</v>
      </c>
      <c r="AY169" s="96">
        <v>338</v>
      </c>
      <c r="AZ169" s="96">
        <v>372</v>
      </c>
      <c r="BA169" s="96">
        <v>530</v>
      </c>
      <c r="BB169" s="96">
        <v>349</v>
      </c>
      <c r="BC169" s="96">
        <v>269</v>
      </c>
      <c r="BD169" s="97">
        <v>2284</v>
      </c>
      <c r="BE169" s="96">
        <v>40</v>
      </c>
      <c r="BF169" s="96">
        <v>275</v>
      </c>
      <c r="BG169" s="96">
        <v>394</v>
      </c>
      <c r="BH169" s="96">
        <v>348</v>
      </c>
      <c r="BI169" s="96">
        <v>262</v>
      </c>
      <c r="BJ169" s="96">
        <v>260</v>
      </c>
      <c r="BK169" s="96">
        <v>157</v>
      </c>
      <c r="BL169" s="96">
        <v>65</v>
      </c>
      <c r="BM169" s="97">
        <v>1801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4611</v>
      </c>
    </row>
    <row r="170" spans="1:75" s="79" customFormat="1" x14ac:dyDescent="0.15">
      <c r="A170" s="216"/>
      <c r="B170" s="96" t="s">
        <v>205</v>
      </c>
      <c r="C170" s="96"/>
      <c r="D170" s="96">
        <v>3</v>
      </c>
      <c r="E170" s="96">
        <v>6</v>
      </c>
      <c r="F170" s="96">
        <v>6</v>
      </c>
      <c r="G170" s="96">
        <v>3</v>
      </c>
      <c r="H170" s="96">
        <v>6</v>
      </c>
      <c r="I170" s="96">
        <v>1</v>
      </c>
      <c r="J170" s="96">
        <v>1</v>
      </c>
      <c r="K170" s="97">
        <v>26</v>
      </c>
      <c r="L170" s="96"/>
      <c r="M170" s="96"/>
      <c r="N170" s="96">
        <v>1</v>
      </c>
      <c r="O170" s="96"/>
      <c r="P170" s="96"/>
      <c r="Q170" s="96"/>
      <c r="R170" s="96"/>
      <c r="S170" s="96"/>
      <c r="T170" s="97">
        <v>1</v>
      </c>
      <c r="U170" s="96"/>
      <c r="V170" s="96">
        <v>23</v>
      </c>
      <c r="W170" s="96">
        <v>42</v>
      </c>
      <c r="X170" s="96">
        <v>43</v>
      </c>
      <c r="Y170" s="96">
        <v>35</v>
      </c>
      <c r="Z170" s="96">
        <v>67</v>
      </c>
      <c r="AA170" s="96">
        <v>85</v>
      </c>
      <c r="AB170" s="96">
        <v>50</v>
      </c>
      <c r="AC170" s="97">
        <v>345</v>
      </c>
      <c r="AD170" s="96"/>
      <c r="AE170" s="96">
        <v>2</v>
      </c>
      <c r="AF170" s="96"/>
      <c r="AG170" s="96">
        <v>2</v>
      </c>
      <c r="AH170" s="96">
        <v>1</v>
      </c>
      <c r="AI170" s="96"/>
      <c r="AJ170" s="96">
        <v>1</v>
      </c>
      <c r="AK170" s="96"/>
      <c r="AL170" s="97">
        <v>6</v>
      </c>
      <c r="AM170" s="96">
        <v>1</v>
      </c>
      <c r="AN170" s="96">
        <v>6</v>
      </c>
      <c r="AO170" s="96">
        <v>13</v>
      </c>
      <c r="AP170" s="96">
        <v>12</v>
      </c>
      <c r="AQ170" s="96">
        <v>10</v>
      </c>
      <c r="AR170" s="96">
        <v>3</v>
      </c>
      <c r="AS170" s="96">
        <v>4</v>
      </c>
      <c r="AT170" s="96"/>
      <c r="AU170" s="97">
        <v>49</v>
      </c>
      <c r="AV170" s="96">
        <v>31</v>
      </c>
      <c r="AW170" s="96">
        <v>150</v>
      </c>
      <c r="AX170" s="96">
        <v>315</v>
      </c>
      <c r="AY170" s="96">
        <v>392</v>
      </c>
      <c r="AZ170" s="96">
        <v>361</v>
      </c>
      <c r="BA170" s="96">
        <v>562</v>
      </c>
      <c r="BB170" s="96">
        <v>414</v>
      </c>
      <c r="BC170" s="96">
        <v>227</v>
      </c>
      <c r="BD170" s="97">
        <v>2452</v>
      </c>
      <c r="BE170" s="96">
        <v>37</v>
      </c>
      <c r="BF170" s="96">
        <v>284</v>
      </c>
      <c r="BG170" s="96">
        <v>434</v>
      </c>
      <c r="BH170" s="96">
        <v>373</v>
      </c>
      <c r="BI170" s="96">
        <v>268</v>
      </c>
      <c r="BJ170" s="96">
        <v>303</v>
      </c>
      <c r="BK170" s="96">
        <v>205</v>
      </c>
      <c r="BL170" s="96">
        <v>77</v>
      </c>
      <c r="BM170" s="97">
        <v>1981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4860</v>
      </c>
    </row>
    <row r="171" spans="1:75" s="79" customFormat="1" x14ac:dyDescent="0.15">
      <c r="A171" s="217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1</v>
      </c>
      <c r="N171" s="96">
        <v>0</v>
      </c>
      <c r="O171" s="96">
        <v>0</v>
      </c>
      <c r="P171" s="96"/>
      <c r="Q171" s="96">
        <v>0</v>
      </c>
      <c r="R171" s="96"/>
      <c r="S171" s="96"/>
      <c r="T171" s="97">
        <v>1</v>
      </c>
      <c r="U171" s="96">
        <v>0</v>
      </c>
      <c r="V171" s="96">
        <v>1</v>
      </c>
      <c r="W171" s="96">
        <v>1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3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>
        <v>0</v>
      </c>
      <c r="AN171" s="96">
        <v>0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>
        <v>0</v>
      </c>
      <c r="AU171" s="97">
        <v>0</v>
      </c>
      <c r="AV171" s="96">
        <v>0</v>
      </c>
      <c r="AW171" s="96">
        <v>3</v>
      </c>
      <c r="AX171" s="96">
        <v>3</v>
      </c>
      <c r="AY171" s="96">
        <v>2</v>
      </c>
      <c r="AZ171" s="96">
        <v>0</v>
      </c>
      <c r="BA171" s="96">
        <v>2</v>
      </c>
      <c r="BB171" s="96">
        <v>0</v>
      </c>
      <c r="BC171" s="96">
        <v>0</v>
      </c>
      <c r="BD171" s="97">
        <v>10</v>
      </c>
      <c r="BE171" s="96">
        <v>0</v>
      </c>
      <c r="BF171" s="96">
        <v>6</v>
      </c>
      <c r="BG171" s="96">
        <v>7</v>
      </c>
      <c r="BH171" s="96">
        <v>3</v>
      </c>
      <c r="BI171" s="96">
        <v>4</v>
      </c>
      <c r="BJ171" s="96">
        <v>0</v>
      </c>
      <c r="BK171" s="96">
        <v>1</v>
      </c>
      <c r="BL171" s="96">
        <v>0</v>
      </c>
      <c r="BM171" s="97">
        <v>21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36</v>
      </c>
    </row>
    <row r="172" spans="1:75" s="93" customFormat="1" x14ac:dyDescent="0.15">
      <c r="A172" s="83" t="s">
        <v>247</v>
      </c>
      <c r="B172" s="86"/>
      <c r="C172" s="86"/>
      <c r="D172" s="86">
        <v>3</v>
      </c>
      <c r="E172" s="86">
        <v>9</v>
      </c>
      <c r="F172" s="86">
        <v>8</v>
      </c>
      <c r="G172" s="86">
        <v>4</v>
      </c>
      <c r="H172" s="86">
        <v>9</v>
      </c>
      <c r="I172" s="86">
        <v>2</v>
      </c>
      <c r="J172" s="86">
        <v>3</v>
      </c>
      <c r="K172" s="99">
        <v>38</v>
      </c>
      <c r="L172" s="86"/>
      <c r="M172" s="86">
        <v>2</v>
      </c>
      <c r="N172" s="86">
        <v>1</v>
      </c>
      <c r="O172" s="86">
        <v>2</v>
      </c>
      <c r="P172" s="86"/>
      <c r="Q172" s="86">
        <v>1</v>
      </c>
      <c r="R172" s="86"/>
      <c r="S172" s="86"/>
      <c r="T172" s="99">
        <v>6</v>
      </c>
      <c r="U172" s="86">
        <v>1</v>
      </c>
      <c r="V172" s="86">
        <v>47</v>
      </c>
      <c r="W172" s="86">
        <v>102</v>
      </c>
      <c r="X172" s="86">
        <v>95</v>
      </c>
      <c r="Y172" s="86">
        <v>96</v>
      </c>
      <c r="Z172" s="86">
        <v>167</v>
      </c>
      <c r="AA172" s="86">
        <v>196</v>
      </c>
      <c r="AB172" s="86">
        <v>115</v>
      </c>
      <c r="AC172" s="99">
        <v>819</v>
      </c>
      <c r="AD172" s="86"/>
      <c r="AE172" s="86">
        <v>2</v>
      </c>
      <c r="AF172" s="86">
        <v>3</v>
      </c>
      <c r="AG172" s="86">
        <v>3</v>
      </c>
      <c r="AH172" s="86">
        <v>1</v>
      </c>
      <c r="AI172" s="86">
        <v>1</v>
      </c>
      <c r="AJ172" s="86">
        <v>1</v>
      </c>
      <c r="AK172" s="86"/>
      <c r="AL172" s="99">
        <v>11</v>
      </c>
      <c r="AM172" s="86">
        <v>1</v>
      </c>
      <c r="AN172" s="86">
        <v>13</v>
      </c>
      <c r="AO172" s="86">
        <v>26</v>
      </c>
      <c r="AP172" s="86">
        <v>19</v>
      </c>
      <c r="AQ172" s="86">
        <v>13</v>
      </c>
      <c r="AR172" s="86">
        <v>6</v>
      </c>
      <c r="AS172" s="86">
        <v>5</v>
      </c>
      <c r="AT172" s="86">
        <v>1</v>
      </c>
      <c r="AU172" s="99">
        <v>84</v>
      </c>
      <c r="AV172" s="86">
        <v>40</v>
      </c>
      <c r="AW172" s="86">
        <v>271</v>
      </c>
      <c r="AX172" s="86">
        <v>617</v>
      </c>
      <c r="AY172" s="86">
        <v>732</v>
      </c>
      <c r="AZ172" s="86">
        <v>733</v>
      </c>
      <c r="BA172" s="86">
        <v>1094</v>
      </c>
      <c r="BB172" s="86">
        <v>763</v>
      </c>
      <c r="BC172" s="86">
        <v>496</v>
      </c>
      <c r="BD172" s="99">
        <v>4746</v>
      </c>
      <c r="BE172" s="86">
        <v>77</v>
      </c>
      <c r="BF172" s="86">
        <v>565</v>
      </c>
      <c r="BG172" s="86">
        <v>835</v>
      </c>
      <c r="BH172" s="86">
        <v>724</v>
      </c>
      <c r="BI172" s="86">
        <v>534</v>
      </c>
      <c r="BJ172" s="86">
        <v>563</v>
      </c>
      <c r="BK172" s="86">
        <v>363</v>
      </c>
      <c r="BL172" s="86">
        <v>142</v>
      </c>
      <c r="BM172" s="99">
        <v>3803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9507</v>
      </c>
    </row>
    <row r="173" spans="1:75" s="79" customFormat="1" x14ac:dyDescent="0.15">
      <c r="A173" s="215" t="s">
        <v>22</v>
      </c>
      <c r="B173" s="96" t="s">
        <v>199</v>
      </c>
      <c r="C173" s="106"/>
      <c r="D173" s="96"/>
      <c r="E173" s="96">
        <v>10</v>
      </c>
      <c r="F173" s="96">
        <v>4</v>
      </c>
      <c r="G173" s="96">
        <v>7</v>
      </c>
      <c r="H173" s="96">
        <v>4</v>
      </c>
      <c r="I173" s="96">
        <v>4</v>
      </c>
      <c r="J173" s="96"/>
      <c r="K173" s="97">
        <v>29</v>
      </c>
      <c r="L173" s="96"/>
      <c r="M173" s="96"/>
      <c r="N173" s="96"/>
      <c r="O173" s="96"/>
      <c r="P173" s="96"/>
      <c r="Q173" s="96">
        <v>1</v>
      </c>
      <c r="R173" s="96"/>
      <c r="S173" s="96">
        <v>1</v>
      </c>
      <c r="T173" s="97">
        <v>2</v>
      </c>
      <c r="U173" s="96">
        <v>5</v>
      </c>
      <c r="V173" s="96">
        <v>84</v>
      </c>
      <c r="W173" s="96">
        <v>270</v>
      </c>
      <c r="X173" s="96">
        <v>311</v>
      </c>
      <c r="Y173" s="96">
        <v>292</v>
      </c>
      <c r="Z173" s="96">
        <v>500</v>
      </c>
      <c r="AA173" s="96">
        <v>585</v>
      </c>
      <c r="AB173" s="96">
        <v>364</v>
      </c>
      <c r="AC173" s="97">
        <v>2411</v>
      </c>
      <c r="AD173" s="96"/>
      <c r="AE173" s="96">
        <v>2</v>
      </c>
      <c r="AF173" s="96">
        <v>7</v>
      </c>
      <c r="AG173" s="96">
        <v>10</v>
      </c>
      <c r="AH173" s="96">
        <v>4</v>
      </c>
      <c r="AI173" s="96">
        <v>7</v>
      </c>
      <c r="AJ173" s="96">
        <v>3</v>
      </c>
      <c r="AK173" s="96"/>
      <c r="AL173" s="97">
        <v>33</v>
      </c>
      <c r="AM173" s="96"/>
      <c r="AN173" s="96">
        <v>7</v>
      </c>
      <c r="AO173" s="96">
        <v>16</v>
      </c>
      <c r="AP173" s="96">
        <v>12</v>
      </c>
      <c r="AQ173" s="96">
        <v>7</v>
      </c>
      <c r="AR173" s="96">
        <v>11</v>
      </c>
      <c r="AS173" s="96">
        <v>4</v>
      </c>
      <c r="AT173" s="96">
        <v>5</v>
      </c>
      <c r="AU173" s="97">
        <v>62</v>
      </c>
      <c r="AV173" s="96">
        <v>17</v>
      </c>
      <c r="AW173" s="96">
        <v>184</v>
      </c>
      <c r="AX173" s="96">
        <v>456</v>
      </c>
      <c r="AY173" s="96">
        <v>484</v>
      </c>
      <c r="AZ173" s="96">
        <v>579</v>
      </c>
      <c r="BA173" s="96">
        <v>853</v>
      </c>
      <c r="BB173" s="96">
        <v>772</v>
      </c>
      <c r="BC173" s="96">
        <v>607</v>
      </c>
      <c r="BD173" s="97">
        <v>3952</v>
      </c>
      <c r="BE173" s="96">
        <v>67</v>
      </c>
      <c r="BF173" s="96">
        <v>356</v>
      </c>
      <c r="BG173" s="96">
        <v>696</v>
      </c>
      <c r="BH173" s="96">
        <v>621</v>
      </c>
      <c r="BI173" s="96">
        <v>469</v>
      </c>
      <c r="BJ173" s="96">
        <v>659</v>
      </c>
      <c r="BK173" s="96">
        <v>498</v>
      </c>
      <c r="BL173" s="96">
        <v>201</v>
      </c>
      <c r="BM173" s="97">
        <v>3567</v>
      </c>
      <c r="BN173" s="96"/>
      <c r="BO173" s="96"/>
      <c r="BP173" s="96">
        <v>1</v>
      </c>
      <c r="BQ173" s="96"/>
      <c r="BR173" s="96"/>
      <c r="BS173" s="96">
        <v>1</v>
      </c>
      <c r="BT173" s="96"/>
      <c r="BU173" s="96"/>
      <c r="BV173" s="97">
        <v>2</v>
      </c>
      <c r="BW173" s="98">
        <v>10058</v>
      </c>
    </row>
    <row r="174" spans="1:75" s="79" customFormat="1" x14ac:dyDescent="0.15">
      <c r="A174" s="216"/>
      <c r="B174" s="82" t="s">
        <v>205</v>
      </c>
      <c r="C174" s="115"/>
      <c r="D174" s="108">
        <v>2</v>
      </c>
      <c r="E174" s="96">
        <v>8</v>
      </c>
      <c r="F174" s="96">
        <v>16</v>
      </c>
      <c r="G174" s="96">
        <v>6</v>
      </c>
      <c r="H174" s="96">
        <v>8</v>
      </c>
      <c r="I174" s="96">
        <v>9</v>
      </c>
      <c r="J174" s="96">
        <v>2</v>
      </c>
      <c r="K174" s="97">
        <v>51</v>
      </c>
      <c r="L174" s="96"/>
      <c r="M174" s="96">
        <v>2</v>
      </c>
      <c r="N174" s="96"/>
      <c r="O174" s="96"/>
      <c r="P174" s="96"/>
      <c r="Q174" s="96"/>
      <c r="R174" s="96">
        <v>1</v>
      </c>
      <c r="S174" s="96">
        <v>1</v>
      </c>
      <c r="T174" s="97">
        <v>4</v>
      </c>
      <c r="U174" s="96">
        <v>4</v>
      </c>
      <c r="V174" s="96">
        <v>68</v>
      </c>
      <c r="W174" s="96">
        <v>203</v>
      </c>
      <c r="X174" s="96">
        <v>215</v>
      </c>
      <c r="Y174" s="96">
        <v>185</v>
      </c>
      <c r="Z174" s="96">
        <v>299</v>
      </c>
      <c r="AA174" s="96">
        <v>416</v>
      </c>
      <c r="AB174" s="96">
        <v>245</v>
      </c>
      <c r="AC174" s="97">
        <v>1635</v>
      </c>
      <c r="AD174" s="96"/>
      <c r="AE174" s="96">
        <v>4</v>
      </c>
      <c r="AF174" s="96">
        <v>6</v>
      </c>
      <c r="AG174" s="96">
        <v>5</v>
      </c>
      <c r="AH174" s="96">
        <v>6</v>
      </c>
      <c r="AI174" s="96">
        <v>5</v>
      </c>
      <c r="AJ174" s="96">
        <v>5</v>
      </c>
      <c r="AK174" s="96">
        <v>1</v>
      </c>
      <c r="AL174" s="97">
        <v>32</v>
      </c>
      <c r="AM174" s="96"/>
      <c r="AN174" s="96">
        <v>10</v>
      </c>
      <c r="AO174" s="96">
        <v>21</v>
      </c>
      <c r="AP174" s="96">
        <v>20</v>
      </c>
      <c r="AQ174" s="96">
        <v>13</v>
      </c>
      <c r="AR174" s="96">
        <v>14</v>
      </c>
      <c r="AS174" s="96">
        <v>11</v>
      </c>
      <c r="AT174" s="96">
        <v>3</v>
      </c>
      <c r="AU174" s="97">
        <v>92</v>
      </c>
      <c r="AV174" s="96">
        <v>24</v>
      </c>
      <c r="AW174" s="96">
        <v>232</v>
      </c>
      <c r="AX174" s="96">
        <v>514</v>
      </c>
      <c r="AY174" s="96">
        <v>560</v>
      </c>
      <c r="AZ174" s="96">
        <v>595</v>
      </c>
      <c r="BA174" s="96">
        <v>878</v>
      </c>
      <c r="BB174" s="96">
        <v>826</v>
      </c>
      <c r="BC174" s="96">
        <v>617</v>
      </c>
      <c r="BD174" s="97">
        <v>4246</v>
      </c>
      <c r="BE174" s="96">
        <v>47</v>
      </c>
      <c r="BF174" s="96">
        <v>359</v>
      </c>
      <c r="BG174" s="96">
        <v>716</v>
      </c>
      <c r="BH174" s="96">
        <v>654</v>
      </c>
      <c r="BI174" s="96">
        <v>523</v>
      </c>
      <c r="BJ174" s="96">
        <v>621</v>
      </c>
      <c r="BK174" s="96">
        <v>623</v>
      </c>
      <c r="BL174" s="96">
        <v>224</v>
      </c>
      <c r="BM174" s="97">
        <v>3767</v>
      </c>
      <c r="BN174" s="96"/>
      <c r="BO174" s="96">
        <v>1</v>
      </c>
      <c r="BP174" s="96"/>
      <c r="BQ174" s="96">
        <v>1</v>
      </c>
      <c r="BR174" s="96"/>
      <c r="BS174" s="96"/>
      <c r="BT174" s="96">
        <v>1</v>
      </c>
      <c r="BU174" s="96"/>
      <c r="BV174" s="97">
        <v>3</v>
      </c>
      <c r="BW174" s="98">
        <v>9830</v>
      </c>
    </row>
    <row r="175" spans="1:75" s="79" customFormat="1" x14ac:dyDescent="0.15">
      <c r="A175" s="217"/>
      <c r="B175" s="114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2</v>
      </c>
      <c r="L175" s="96"/>
      <c r="M175" s="96">
        <v>0</v>
      </c>
      <c r="N175" s="96"/>
      <c r="O175" s="96"/>
      <c r="P175" s="96"/>
      <c r="Q175" s="96">
        <v>0</v>
      </c>
      <c r="R175" s="96">
        <v>0</v>
      </c>
      <c r="S175" s="96">
        <v>0</v>
      </c>
      <c r="T175" s="97">
        <v>0</v>
      </c>
      <c r="U175" s="96">
        <v>0</v>
      </c>
      <c r="V175" s="96">
        <v>6</v>
      </c>
      <c r="W175" s="96">
        <v>8</v>
      </c>
      <c r="X175" s="96">
        <v>7</v>
      </c>
      <c r="Y175" s="96">
        <v>10</v>
      </c>
      <c r="Z175" s="96">
        <v>10</v>
      </c>
      <c r="AA175" s="96">
        <v>8</v>
      </c>
      <c r="AB175" s="96">
        <v>8</v>
      </c>
      <c r="AC175" s="97">
        <v>57</v>
      </c>
      <c r="AD175" s="96"/>
      <c r="AE175" s="96">
        <v>0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/>
      <c r="AN175" s="96">
        <v>1</v>
      </c>
      <c r="AO175" s="96">
        <v>1</v>
      </c>
      <c r="AP175" s="96">
        <v>1</v>
      </c>
      <c r="AQ175" s="96">
        <v>0</v>
      </c>
      <c r="AR175" s="96">
        <v>1</v>
      </c>
      <c r="AS175" s="96">
        <v>0</v>
      </c>
      <c r="AT175" s="96">
        <v>0</v>
      </c>
      <c r="AU175" s="97">
        <v>4</v>
      </c>
      <c r="AV175" s="96">
        <v>1</v>
      </c>
      <c r="AW175" s="96">
        <v>14</v>
      </c>
      <c r="AX175" s="96">
        <v>6</v>
      </c>
      <c r="AY175" s="96">
        <v>4</v>
      </c>
      <c r="AZ175" s="96">
        <v>18</v>
      </c>
      <c r="BA175" s="96">
        <v>10</v>
      </c>
      <c r="BB175" s="96">
        <v>11</v>
      </c>
      <c r="BC175" s="96">
        <v>8</v>
      </c>
      <c r="BD175" s="97">
        <v>72</v>
      </c>
      <c r="BE175" s="96">
        <v>1</v>
      </c>
      <c r="BF175" s="96">
        <v>28</v>
      </c>
      <c r="BG175" s="96">
        <v>25</v>
      </c>
      <c r="BH175" s="96">
        <v>10</v>
      </c>
      <c r="BI175" s="96">
        <v>21</v>
      </c>
      <c r="BJ175" s="96">
        <v>11</v>
      </c>
      <c r="BK175" s="96">
        <v>14</v>
      </c>
      <c r="BL175" s="96">
        <v>3</v>
      </c>
      <c r="BM175" s="97">
        <v>113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>
        <v>0</v>
      </c>
      <c r="BU175" s="96"/>
      <c r="BV175" s="97">
        <v>0</v>
      </c>
      <c r="BW175" s="98">
        <v>249</v>
      </c>
    </row>
    <row r="176" spans="1:75" s="93" customFormat="1" x14ac:dyDescent="0.15">
      <c r="A176" s="83" t="s">
        <v>248</v>
      </c>
      <c r="B176" s="109"/>
      <c r="C176" s="109"/>
      <c r="D176" s="86">
        <v>3</v>
      </c>
      <c r="E176" s="86">
        <v>19</v>
      </c>
      <c r="F176" s="86">
        <v>20</v>
      </c>
      <c r="G176" s="86">
        <v>13</v>
      </c>
      <c r="H176" s="86">
        <v>12</v>
      </c>
      <c r="I176" s="86">
        <v>13</v>
      </c>
      <c r="J176" s="86">
        <v>2</v>
      </c>
      <c r="K176" s="99">
        <v>82</v>
      </c>
      <c r="L176" s="86"/>
      <c r="M176" s="86">
        <v>2</v>
      </c>
      <c r="N176" s="86"/>
      <c r="O176" s="86"/>
      <c r="P176" s="86"/>
      <c r="Q176" s="86">
        <v>1</v>
      </c>
      <c r="R176" s="86">
        <v>1</v>
      </c>
      <c r="S176" s="86">
        <v>2</v>
      </c>
      <c r="T176" s="99">
        <v>6</v>
      </c>
      <c r="U176" s="86">
        <v>9</v>
      </c>
      <c r="V176" s="86">
        <v>158</v>
      </c>
      <c r="W176" s="86">
        <v>481</v>
      </c>
      <c r="X176" s="86">
        <v>533</v>
      </c>
      <c r="Y176" s="86">
        <v>487</v>
      </c>
      <c r="Z176" s="86">
        <v>809</v>
      </c>
      <c r="AA176" s="86">
        <v>1009</v>
      </c>
      <c r="AB176" s="86">
        <v>617</v>
      </c>
      <c r="AC176" s="99">
        <v>4103</v>
      </c>
      <c r="AD176" s="86"/>
      <c r="AE176" s="86">
        <v>6</v>
      </c>
      <c r="AF176" s="86">
        <v>14</v>
      </c>
      <c r="AG176" s="86">
        <v>15</v>
      </c>
      <c r="AH176" s="86">
        <v>10</v>
      </c>
      <c r="AI176" s="86">
        <v>12</v>
      </c>
      <c r="AJ176" s="86">
        <v>8</v>
      </c>
      <c r="AK176" s="86">
        <v>1</v>
      </c>
      <c r="AL176" s="99">
        <v>66</v>
      </c>
      <c r="AM176" s="86"/>
      <c r="AN176" s="86">
        <v>18</v>
      </c>
      <c r="AO176" s="86">
        <v>38</v>
      </c>
      <c r="AP176" s="86">
        <v>33</v>
      </c>
      <c r="AQ176" s="86">
        <v>20</v>
      </c>
      <c r="AR176" s="86">
        <v>26</v>
      </c>
      <c r="AS176" s="86">
        <v>15</v>
      </c>
      <c r="AT176" s="86">
        <v>8</v>
      </c>
      <c r="AU176" s="99">
        <v>158</v>
      </c>
      <c r="AV176" s="86">
        <v>42</v>
      </c>
      <c r="AW176" s="86">
        <v>430</v>
      </c>
      <c r="AX176" s="86">
        <v>976</v>
      </c>
      <c r="AY176" s="86">
        <v>1048</v>
      </c>
      <c r="AZ176" s="86">
        <v>1192</v>
      </c>
      <c r="BA176" s="86">
        <v>1741</v>
      </c>
      <c r="BB176" s="86">
        <v>1609</v>
      </c>
      <c r="BC176" s="86">
        <v>1232</v>
      </c>
      <c r="BD176" s="99">
        <v>8270</v>
      </c>
      <c r="BE176" s="86">
        <v>115</v>
      </c>
      <c r="BF176" s="86">
        <v>743</v>
      </c>
      <c r="BG176" s="86">
        <v>1437</v>
      </c>
      <c r="BH176" s="86">
        <v>1285</v>
      </c>
      <c r="BI176" s="86">
        <v>1013</v>
      </c>
      <c r="BJ176" s="86">
        <v>1291</v>
      </c>
      <c r="BK176" s="86">
        <v>1135</v>
      </c>
      <c r="BL176" s="86">
        <v>428</v>
      </c>
      <c r="BM176" s="99">
        <v>7447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>
        <v>1</v>
      </c>
      <c r="BU176" s="86"/>
      <c r="BV176" s="99">
        <v>5</v>
      </c>
      <c r="BW176" s="86">
        <v>20137</v>
      </c>
    </row>
    <row r="177" spans="1:75" s="79" customFormat="1" x14ac:dyDescent="0.15">
      <c r="A177" s="215" t="s">
        <v>21</v>
      </c>
      <c r="B177" s="96" t="s">
        <v>199</v>
      </c>
      <c r="C177" s="96">
        <v>2</v>
      </c>
      <c r="D177" s="96">
        <v>5</v>
      </c>
      <c r="E177" s="96">
        <v>15</v>
      </c>
      <c r="F177" s="96">
        <v>11</v>
      </c>
      <c r="G177" s="96">
        <v>9</v>
      </c>
      <c r="H177" s="96">
        <v>11</v>
      </c>
      <c r="I177" s="96">
        <v>4</v>
      </c>
      <c r="J177" s="96">
        <v>4</v>
      </c>
      <c r="K177" s="97">
        <v>61</v>
      </c>
      <c r="L177" s="96"/>
      <c r="M177" s="96">
        <v>2</v>
      </c>
      <c r="N177" s="96">
        <v>2</v>
      </c>
      <c r="O177" s="96">
        <v>1</v>
      </c>
      <c r="P177" s="96"/>
      <c r="Q177" s="96">
        <v>1</v>
      </c>
      <c r="R177" s="96"/>
      <c r="S177" s="96"/>
      <c r="T177" s="97">
        <v>6</v>
      </c>
      <c r="U177" s="96">
        <v>6</v>
      </c>
      <c r="V177" s="96">
        <v>166</v>
      </c>
      <c r="W177" s="96">
        <v>302</v>
      </c>
      <c r="X177" s="96">
        <v>323</v>
      </c>
      <c r="Y177" s="96">
        <v>340</v>
      </c>
      <c r="Z177" s="96">
        <v>581</v>
      </c>
      <c r="AA177" s="96">
        <v>785</v>
      </c>
      <c r="AB177" s="96">
        <v>548</v>
      </c>
      <c r="AC177" s="97">
        <v>3051</v>
      </c>
      <c r="AD177" s="96"/>
      <c r="AE177" s="96"/>
      <c r="AF177" s="96">
        <v>6</v>
      </c>
      <c r="AG177" s="96">
        <v>4</v>
      </c>
      <c r="AH177" s="96">
        <v>5</v>
      </c>
      <c r="AI177" s="96">
        <v>4</v>
      </c>
      <c r="AJ177" s="96">
        <v>4</v>
      </c>
      <c r="AK177" s="96"/>
      <c r="AL177" s="97">
        <v>23</v>
      </c>
      <c r="AM177" s="96"/>
      <c r="AN177" s="96">
        <v>9</v>
      </c>
      <c r="AO177" s="96">
        <v>16</v>
      </c>
      <c r="AP177" s="96">
        <v>16</v>
      </c>
      <c r="AQ177" s="96">
        <v>13</v>
      </c>
      <c r="AR177" s="96">
        <v>13</v>
      </c>
      <c r="AS177" s="96">
        <v>13</v>
      </c>
      <c r="AT177" s="96">
        <v>4</v>
      </c>
      <c r="AU177" s="97">
        <v>84</v>
      </c>
      <c r="AV177" s="96">
        <v>20</v>
      </c>
      <c r="AW177" s="96">
        <v>374</v>
      </c>
      <c r="AX177" s="96">
        <v>602</v>
      </c>
      <c r="AY177" s="96">
        <v>825</v>
      </c>
      <c r="AZ177" s="96">
        <v>905</v>
      </c>
      <c r="BA177" s="96">
        <v>1380</v>
      </c>
      <c r="BB177" s="96">
        <v>1311</v>
      </c>
      <c r="BC177" s="96">
        <v>1153</v>
      </c>
      <c r="BD177" s="97">
        <v>6570</v>
      </c>
      <c r="BE177" s="96">
        <v>89</v>
      </c>
      <c r="BF177" s="96">
        <v>576</v>
      </c>
      <c r="BG177" s="96">
        <v>942</v>
      </c>
      <c r="BH177" s="96">
        <v>926</v>
      </c>
      <c r="BI177" s="96">
        <v>720</v>
      </c>
      <c r="BJ177" s="96">
        <v>953</v>
      </c>
      <c r="BK177" s="96">
        <v>879</v>
      </c>
      <c r="BL177" s="96">
        <v>500</v>
      </c>
      <c r="BM177" s="97">
        <v>5585</v>
      </c>
      <c r="BN177" s="96"/>
      <c r="BO177" s="96">
        <v>4</v>
      </c>
      <c r="BP177" s="96">
        <v>1</v>
      </c>
      <c r="BQ177" s="96">
        <v>2</v>
      </c>
      <c r="BR177" s="96"/>
      <c r="BS177" s="96">
        <v>1</v>
      </c>
      <c r="BT177" s="96">
        <v>2</v>
      </c>
      <c r="BU177" s="96">
        <v>1</v>
      </c>
      <c r="BV177" s="97">
        <v>11</v>
      </c>
      <c r="BW177" s="98">
        <v>15391</v>
      </c>
    </row>
    <row r="178" spans="1:75" s="79" customFormat="1" x14ac:dyDescent="0.15">
      <c r="A178" s="216"/>
      <c r="B178" s="96" t="s">
        <v>205</v>
      </c>
      <c r="C178" s="96"/>
      <c r="D178" s="96">
        <v>13</v>
      </c>
      <c r="E178" s="96">
        <v>20</v>
      </c>
      <c r="F178" s="96">
        <v>21</v>
      </c>
      <c r="G178" s="96">
        <v>7</v>
      </c>
      <c r="H178" s="96">
        <v>11</v>
      </c>
      <c r="I178" s="96">
        <v>5</v>
      </c>
      <c r="J178" s="96">
        <v>3</v>
      </c>
      <c r="K178" s="97">
        <v>80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3</v>
      </c>
      <c r="V178" s="96">
        <v>107</v>
      </c>
      <c r="W178" s="96">
        <v>179</v>
      </c>
      <c r="X178" s="96">
        <v>187</v>
      </c>
      <c r="Y178" s="96">
        <v>197</v>
      </c>
      <c r="Z178" s="96">
        <v>337</v>
      </c>
      <c r="AA178" s="96">
        <v>490</v>
      </c>
      <c r="AB178" s="96">
        <v>357</v>
      </c>
      <c r="AC178" s="97">
        <v>1857</v>
      </c>
      <c r="AD178" s="96"/>
      <c r="AE178" s="96">
        <v>3</v>
      </c>
      <c r="AF178" s="96">
        <v>4</v>
      </c>
      <c r="AG178" s="96">
        <v>4</v>
      </c>
      <c r="AH178" s="96">
        <v>4</v>
      </c>
      <c r="AI178" s="96">
        <v>8</v>
      </c>
      <c r="AJ178" s="96">
        <v>1</v>
      </c>
      <c r="AK178" s="96">
        <v>2</v>
      </c>
      <c r="AL178" s="97">
        <v>26</v>
      </c>
      <c r="AM178" s="96"/>
      <c r="AN178" s="96">
        <v>11</v>
      </c>
      <c r="AO178" s="96">
        <v>33</v>
      </c>
      <c r="AP178" s="96">
        <v>36</v>
      </c>
      <c r="AQ178" s="96">
        <v>29</v>
      </c>
      <c r="AR178" s="96">
        <v>19</v>
      </c>
      <c r="AS178" s="96">
        <v>5</v>
      </c>
      <c r="AT178" s="96">
        <v>6</v>
      </c>
      <c r="AU178" s="97">
        <v>139</v>
      </c>
      <c r="AV178" s="96">
        <v>48</v>
      </c>
      <c r="AW178" s="96">
        <v>396</v>
      </c>
      <c r="AX178" s="96">
        <v>663</v>
      </c>
      <c r="AY178" s="96">
        <v>844</v>
      </c>
      <c r="AZ178" s="96">
        <v>949</v>
      </c>
      <c r="BA178" s="96">
        <v>1356</v>
      </c>
      <c r="BB178" s="96">
        <v>1303</v>
      </c>
      <c r="BC178" s="96">
        <v>1025</v>
      </c>
      <c r="BD178" s="97">
        <v>6584</v>
      </c>
      <c r="BE178" s="96">
        <v>109</v>
      </c>
      <c r="BF178" s="96">
        <v>611</v>
      </c>
      <c r="BG178" s="96">
        <v>908</v>
      </c>
      <c r="BH178" s="96">
        <v>918</v>
      </c>
      <c r="BI178" s="96">
        <v>723</v>
      </c>
      <c r="BJ178" s="96">
        <v>928</v>
      </c>
      <c r="BK178" s="96">
        <v>962</v>
      </c>
      <c r="BL178" s="96">
        <v>493</v>
      </c>
      <c r="BM178" s="97">
        <v>5652</v>
      </c>
      <c r="BN178" s="96"/>
      <c r="BO178" s="96">
        <v>2</v>
      </c>
      <c r="BP178" s="96">
        <v>1</v>
      </c>
      <c r="BQ178" s="96">
        <v>3</v>
      </c>
      <c r="BR178" s="96"/>
      <c r="BS178" s="96">
        <v>4</v>
      </c>
      <c r="BT178" s="96"/>
      <c r="BU178" s="96">
        <v>2</v>
      </c>
      <c r="BV178" s="97">
        <v>12</v>
      </c>
      <c r="BW178" s="98">
        <v>14353</v>
      </c>
    </row>
    <row r="179" spans="1:75" s="79" customFormat="1" x14ac:dyDescent="0.15">
      <c r="A179" s="217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1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6</v>
      </c>
      <c r="W179" s="96">
        <v>3</v>
      </c>
      <c r="X179" s="96">
        <v>4</v>
      </c>
      <c r="Y179" s="96">
        <v>2</v>
      </c>
      <c r="Z179" s="96">
        <v>3</v>
      </c>
      <c r="AA179" s="96">
        <v>3</v>
      </c>
      <c r="AB179" s="96">
        <v>3</v>
      </c>
      <c r="AC179" s="97">
        <v>24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0</v>
      </c>
      <c r="AK179" s="96">
        <v>0</v>
      </c>
      <c r="AL179" s="97">
        <v>1</v>
      </c>
      <c r="AM179" s="96"/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1</v>
      </c>
      <c r="AW179" s="96">
        <v>11</v>
      </c>
      <c r="AX179" s="96">
        <v>5</v>
      </c>
      <c r="AY179" s="96">
        <v>3</v>
      </c>
      <c r="AZ179" s="96">
        <v>1</v>
      </c>
      <c r="BA179" s="96">
        <v>3</v>
      </c>
      <c r="BB179" s="96">
        <v>0</v>
      </c>
      <c r="BC179" s="96">
        <v>1</v>
      </c>
      <c r="BD179" s="97">
        <v>25</v>
      </c>
      <c r="BE179" s="96">
        <v>2</v>
      </c>
      <c r="BF179" s="96">
        <v>15</v>
      </c>
      <c r="BG179" s="96">
        <v>14</v>
      </c>
      <c r="BH179" s="96">
        <v>9</v>
      </c>
      <c r="BI179" s="96">
        <v>4</v>
      </c>
      <c r="BJ179" s="96">
        <v>12</v>
      </c>
      <c r="BK179" s="96">
        <v>7</v>
      </c>
      <c r="BL179" s="96">
        <v>1</v>
      </c>
      <c r="BM179" s="97">
        <v>64</v>
      </c>
      <c r="BN179" s="96"/>
      <c r="BO179" s="96">
        <v>1</v>
      </c>
      <c r="BP179" s="96">
        <v>0</v>
      </c>
      <c r="BQ179" s="96">
        <v>0</v>
      </c>
      <c r="BR179" s="96"/>
      <c r="BS179" s="96">
        <v>0</v>
      </c>
      <c r="BT179" s="96">
        <v>0</v>
      </c>
      <c r="BU179" s="96">
        <v>0</v>
      </c>
      <c r="BV179" s="97">
        <v>1</v>
      </c>
      <c r="BW179" s="98">
        <v>120</v>
      </c>
    </row>
    <row r="180" spans="1:75" s="93" customFormat="1" x14ac:dyDescent="0.15">
      <c r="A180" s="83" t="s">
        <v>249</v>
      </c>
      <c r="B180" s="86"/>
      <c r="C180" s="86">
        <v>2</v>
      </c>
      <c r="D180" s="86">
        <v>18</v>
      </c>
      <c r="E180" s="86">
        <v>35</v>
      </c>
      <c r="F180" s="86">
        <v>32</v>
      </c>
      <c r="G180" s="86">
        <v>17</v>
      </c>
      <c r="H180" s="86">
        <v>22</v>
      </c>
      <c r="I180" s="86">
        <v>9</v>
      </c>
      <c r="J180" s="86">
        <v>7</v>
      </c>
      <c r="K180" s="99">
        <v>142</v>
      </c>
      <c r="L180" s="86"/>
      <c r="M180" s="86">
        <v>2</v>
      </c>
      <c r="N180" s="86">
        <v>3</v>
      </c>
      <c r="O180" s="86">
        <v>2</v>
      </c>
      <c r="P180" s="86"/>
      <c r="Q180" s="86">
        <v>2</v>
      </c>
      <c r="R180" s="86"/>
      <c r="S180" s="86"/>
      <c r="T180" s="99">
        <v>9</v>
      </c>
      <c r="U180" s="86">
        <v>9</v>
      </c>
      <c r="V180" s="86">
        <v>279</v>
      </c>
      <c r="W180" s="86">
        <v>484</v>
      </c>
      <c r="X180" s="86">
        <v>514</v>
      </c>
      <c r="Y180" s="86">
        <v>539</v>
      </c>
      <c r="Z180" s="86">
        <v>921</v>
      </c>
      <c r="AA180" s="86">
        <v>1278</v>
      </c>
      <c r="AB180" s="86">
        <v>908</v>
      </c>
      <c r="AC180" s="99">
        <v>4932</v>
      </c>
      <c r="AD180" s="86"/>
      <c r="AE180" s="86">
        <v>4</v>
      </c>
      <c r="AF180" s="86">
        <v>10</v>
      </c>
      <c r="AG180" s="86">
        <v>8</v>
      </c>
      <c r="AH180" s="86">
        <v>9</v>
      </c>
      <c r="AI180" s="86">
        <v>12</v>
      </c>
      <c r="AJ180" s="86">
        <v>5</v>
      </c>
      <c r="AK180" s="86">
        <v>2</v>
      </c>
      <c r="AL180" s="99">
        <v>50</v>
      </c>
      <c r="AM180" s="86"/>
      <c r="AN180" s="86">
        <v>20</v>
      </c>
      <c r="AO180" s="86">
        <v>50</v>
      </c>
      <c r="AP180" s="86">
        <v>53</v>
      </c>
      <c r="AQ180" s="86">
        <v>42</v>
      </c>
      <c r="AR180" s="86">
        <v>34</v>
      </c>
      <c r="AS180" s="86">
        <v>18</v>
      </c>
      <c r="AT180" s="86">
        <v>10</v>
      </c>
      <c r="AU180" s="99">
        <v>227</v>
      </c>
      <c r="AV180" s="86">
        <v>69</v>
      </c>
      <c r="AW180" s="86">
        <v>781</v>
      </c>
      <c r="AX180" s="86">
        <v>1270</v>
      </c>
      <c r="AY180" s="86">
        <v>1672</v>
      </c>
      <c r="AZ180" s="86">
        <v>1855</v>
      </c>
      <c r="BA180" s="86">
        <v>2739</v>
      </c>
      <c r="BB180" s="86">
        <v>2614</v>
      </c>
      <c r="BC180" s="86">
        <v>2179</v>
      </c>
      <c r="BD180" s="99">
        <v>13179</v>
      </c>
      <c r="BE180" s="86">
        <v>200</v>
      </c>
      <c r="BF180" s="86">
        <v>1202</v>
      </c>
      <c r="BG180" s="86">
        <v>1864</v>
      </c>
      <c r="BH180" s="86">
        <v>1853</v>
      </c>
      <c r="BI180" s="86">
        <v>1447</v>
      </c>
      <c r="BJ180" s="86">
        <v>1893</v>
      </c>
      <c r="BK180" s="86">
        <v>1848</v>
      </c>
      <c r="BL180" s="86">
        <v>994</v>
      </c>
      <c r="BM180" s="99">
        <v>11301</v>
      </c>
      <c r="BN180" s="86"/>
      <c r="BO180" s="86">
        <v>7</v>
      </c>
      <c r="BP180" s="86">
        <v>2</v>
      </c>
      <c r="BQ180" s="86">
        <v>5</v>
      </c>
      <c r="BR180" s="86"/>
      <c r="BS180" s="86">
        <v>5</v>
      </c>
      <c r="BT180" s="86">
        <v>2</v>
      </c>
      <c r="BU180" s="86">
        <v>3</v>
      </c>
      <c r="BV180" s="99">
        <v>24</v>
      </c>
      <c r="BW180" s="86">
        <v>29864</v>
      </c>
    </row>
    <row r="181" spans="1:75" s="79" customFormat="1" x14ac:dyDescent="0.15">
      <c r="A181" s="215" t="s">
        <v>20</v>
      </c>
      <c r="B181" s="96" t="s">
        <v>199</v>
      </c>
      <c r="C181" s="106"/>
      <c r="D181" s="96">
        <v>2</v>
      </c>
      <c r="E181" s="96">
        <v>6</v>
      </c>
      <c r="F181" s="96">
        <v>7</v>
      </c>
      <c r="G181" s="96">
        <v>8</v>
      </c>
      <c r="H181" s="96">
        <v>5</v>
      </c>
      <c r="I181" s="96"/>
      <c r="J181" s="96">
        <v>1</v>
      </c>
      <c r="K181" s="97">
        <v>29</v>
      </c>
      <c r="L181" s="96"/>
      <c r="M181" s="96">
        <v>2</v>
      </c>
      <c r="N181" s="96">
        <v>4</v>
      </c>
      <c r="O181" s="96">
        <v>1</v>
      </c>
      <c r="P181" s="96">
        <v>1</v>
      </c>
      <c r="Q181" s="96">
        <v>1</v>
      </c>
      <c r="R181" s="96"/>
      <c r="S181" s="96"/>
      <c r="T181" s="97">
        <v>9</v>
      </c>
      <c r="U181" s="96">
        <v>8</v>
      </c>
      <c r="V181" s="96">
        <v>141</v>
      </c>
      <c r="W181" s="96">
        <v>254</v>
      </c>
      <c r="X181" s="96">
        <v>228</v>
      </c>
      <c r="Y181" s="96">
        <v>233</v>
      </c>
      <c r="Z181" s="96">
        <v>314</v>
      </c>
      <c r="AA181" s="96">
        <v>299</v>
      </c>
      <c r="AB181" s="96">
        <v>291</v>
      </c>
      <c r="AC181" s="97">
        <v>1768</v>
      </c>
      <c r="AD181" s="96"/>
      <c r="AE181" s="96">
        <v>1</v>
      </c>
      <c r="AF181" s="96">
        <v>1</v>
      </c>
      <c r="AG181" s="96">
        <v>1</v>
      </c>
      <c r="AH181" s="96">
        <v>2</v>
      </c>
      <c r="AI181" s="96">
        <v>2</v>
      </c>
      <c r="AJ181" s="96">
        <v>1</v>
      </c>
      <c r="AK181" s="96">
        <v>1</v>
      </c>
      <c r="AL181" s="97">
        <v>9</v>
      </c>
      <c r="AM181" s="96"/>
      <c r="AN181" s="96">
        <v>11</v>
      </c>
      <c r="AO181" s="96">
        <v>15</v>
      </c>
      <c r="AP181" s="96">
        <v>15</v>
      </c>
      <c r="AQ181" s="96">
        <v>6</v>
      </c>
      <c r="AR181" s="96">
        <v>4</v>
      </c>
      <c r="AS181" s="96">
        <v>2</v>
      </c>
      <c r="AT181" s="96">
        <v>1</v>
      </c>
      <c r="AU181" s="97">
        <v>54</v>
      </c>
      <c r="AV181" s="96">
        <v>21</v>
      </c>
      <c r="AW181" s="96">
        <v>235</v>
      </c>
      <c r="AX181" s="96">
        <v>491</v>
      </c>
      <c r="AY181" s="96">
        <v>468</v>
      </c>
      <c r="AZ181" s="96">
        <v>506</v>
      </c>
      <c r="BA181" s="96">
        <v>688</v>
      </c>
      <c r="BB181" s="96">
        <v>543</v>
      </c>
      <c r="BC181" s="96">
        <v>517</v>
      </c>
      <c r="BD181" s="97">
        <v>3469</v>
      </c>
      <c r="BE181" s="96">
        <v>52</v>
      </c>
      <c r="BF181" s="96">
        <v>462</v>
      </c>
      <c r="BG181" s="96">
        <v>830</v>
      </c>
      <c r="BH181" s="96">
        <v>568</v>
      </c>
      <c r="BI181" s="96">
        <v>440</v>
      </c>
      <c r="BJ181" s="96">
        <v>497</v>
      </c>
      <c r="BK181" s="96">
        <v>344</v>
      </c>
      <c r="BL181" s="96">
        <v>203</v>
      </c>
      <c r="BM181" s="97">
        <v>3396</v>
      </c>
      <c r="BN181" s="96"/>
      <c r="BO181" s="96"/>
      <c r="BP181" s="96">
        <v>2</v>
      </c>
      <c r="BQ181" s="96">
        <v>2</v>
      </c>
      <c r="BR181" s="96">
        <v>1</v>
      </c>
      <c r="BS181" s="96"/>
      <c r="BT181" s="96"/>
      <c r="BU181" s="96"/>
      <c r="BV181" s="97">
        <v>5</v>
      </c>
      <c r="BW181" s="98">
        <v>8739</v>
      </c>
    </row>
    <row r="182" spans="1:75" s="79" customFormat="1" x14ac:dyDescent="0.15">
      <c r="A182" s="216"/>
      <c r="B182" s="82" t="s">
        <v>205</v>
      </c>
      <c r="C182" s="116"/>
      <c r="D182" s="108">
        <v>6</v>
      </c>
      <c r="E182" s="96">
        <v>14</v>
      </c>
      <c r="F182" s="96">
        <v>11</v>
      </c>
      <c r="G182" s="96">
        <v>7</v>
      </c>
      <c r="H182" s="96">
        <v>10</v>
      </c>
      <c r="I182" s="96">
        <v>3</v>
      </c>
      <c r="J182" s="96">
        <v>2</v>
      </c>
      <c r="K182" s="97">
        <v>53</v>
      </c>
      <c r="L182" s="96"/>
      <c r="M182" s="96">
        <v>1</v>
      </c>
      <c r="N182" s="96">
        <v>2</v>
      </c>
      <c r="O182" s="96"/>
      <c r="P182" s="96">
        <v>1</v>
      </c>
      <c r="Q182" s="96"/>
      <c r="R182" s="96"/>
      <c r="S182" s="96"/>
      <c r="T182" s="97">
        <v>4</v>
      </c>
      <c r="U182" s="96">
        <v>11</v>
      </c>
      <c r="V182" s="96">
        <v>105</v>
      </c>
      <c r="W182" s="96">
        <v>176</v>
      </c>
      <c r="X182" s="96">
        <v>143</v>
      </c>
      <c r="Y182" s="96">
        <v>184</v>
      </c>
      <c r="Z182" s="96">
        <v>235</v>
      </c>
      <c r="AA182" s="96">
        <v>193</v>
      </c>
      <c r="AB182" s="96">
        <v>201</v>
      </c>
      <c r="AC182" s="97">
        <v>1248</v>
      </c>
      <c r="AD182" s="96"/>
      <c r="AE182" s="96"/>
      <c r="AF182" s="96">
        <v>5</v>
      </c>
      <c r="AG182" s="96">
        <v>2</v>
      </c>
      <c r="AH182" s="96">
        <v>1</v>
      </c>
      <c r="AI182" s="96">
        <v>1</v>
      </c>
      <c r="AJ182" s="96"/>
      <c r="AK182" s="96"/>
      <c r="AL182" s="97">
        <v>9</v>
      </c>
      <c r="AM182" s="96"/>
      <c r="AN182" s="96">
        <v>11</v>
      </c>
      <c r="AO182" s="96">
        <v>26</v>
      </c>
      <c r="AP182" s="96">
        <v>28</v>
      </c>
      <c r="AQ182" s="96">
        <v>11</v>
      </c>
      <c r="AR182" s="96">
        <v>4</v>
      </c>
      <c r="AS182" s="96">
        <v>2</v>
      </c>
      <c r="AT182" s="96">
        <v>1</v>
      </c>
      <c r="AU182" s="97">
        <v>83</v>
      </c>
      <c r="AV182" s="96">
        <v>23</v>
      </c>
      <c r="AW182" s="96">
        <v>312</v>
      </c>
      <c r="AX182" s="96">
        <v>543</v>
      </c>
      <c r="AY182" s="96">
        <v>570</v>
      </c>
      <c r="AZ182" s="96">
        <v>555</v>
      </c>
      <c r="BA182" s="96">
        <v>762</v>
      </c>
      <c r="BB182" s="96">
        <v>572</v>
      </c>
      <c r="BC182" s="96">
        <v>344</v>
      </c>
      <c r="BD182" s="97">
        <v>3681</v>
      </c>
      <c r="BE182" s="96">
        <v>49</v>
      </c>
      <c r="BF182" s="96">
        <v>529</v>
      </c>
      <c r="BG182" s="96">
        <v>819</v>
      </c>
      <c r="BH182" s="96">
        <v>586</v>
      </c>
      <c r="BI182" s="96">
        <v>465</v>
      </c>
      <c r="BJ182" s="96">
        <v>475</v>
      </c>
      <c r="BK182" s="96">
        <v>361</v>
      </c>
      <c r="BL182" s="96">
        <v>202</v>
      </c>
      <c r="BM182" s="97">
        <v>3486</v>
      </c>
      <c r="BN182" s="96"/>
      <c r="BO182" s="96">
        <v>1</v>
      </c>
      <c r="BP182" s="96">
        <v>2</v>
      </c>
      <c r="BQ182" s="96">
        <v>4</v>
      </c>
      <c r="BR182" s="96"/>
      <c r="BS182" s="96"/>
      <c r="BT182" s="96"/>
      <c r="BU182" s="96"/>
      <c r="BV182" s="97">
        <v>7</v>
      </c>
      <c r="BW182" s="98">
        <v>8571</v>
      </c>
    </row>
    <row r="183" spans="1:75" s="79" customFormat="1" x14ac:dyDescent="0.15">
      <c r="A183" s="217"/>
      <c r="B183" s="114" t="s">
        <v>276</v>
      </c>
      <c r="C183" s="117"/>
      <c r="D183" s="108">
        <v>1</v>
      </c>
      <c r="E183" s="96">
        <v>0</v>
      </c>
      <c r="F183" s="96">
        <v>1</v>
      </c>
      <c r="G183" s="96">
        <v>0</v>
      </c>
      <c r="H183" s="96">
        <v>0</v>
      </c>
      <c r="I183" s="96">
        <v>2</v>
      </c>
      <c r="J183" s="96">
        <v>0</v>
      </c>
      <c r="K183" s="97">
        <v>4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/>
      <c r="S183" s="96"/>
      <c r="T183" s="97">
        <v>0</v>
      </c>
      <c r="U183" s="96">
        <v>1</v>
      </c>
      <c r="V183" s="96">
        <v>14</v>
      </c>
      <c r="W183" s="96">
        <v>12</v>
      </c>
      <c r="X183" s="96">
        <v>6</v>
      </c>
      <c r="Y183" s="96">
        <v>9</v>
      </c>
      <c r="Z183" s="96">
        <v>6</v>
      </c>
      <c r="AA183" s="96">
        <v>3</v>
      </c>
      <c r="AB183" s="96">
        <v>4</v>
      </c>
      <c r="AC183" s="97">
        <v>55</v>
      </c>
      <c r="AD183" s="96"/>
      <c r="AE183" s="96">
        <v>0</v>
      </c>
      <c r="AF183" s="96">
        <v>0</v>
      </c>
      <c r="AG183" s="96">
        <v>1</v>
      </c>
      <c r="AH183" s="96">
        <v>0</v>
      </c>
      <c r="AI183" s="96">
        <v>0</v>
      </c>
      <c r="AJ183" s="96">
        <v>1</v>
      </c>
      <c r="AK183" s="96">
        <v>0</v>
      </c>
      <c r="AL183" s="97">
        <v>2</v>
      </c>
      <c r="AM183" s="96"/>
      <c r="AN183" s="96">
        <v>0</v>
      </c>
      <c r="AO183" s="96">
        <v>2</v>
      </c>
      <c r="AP183" s="96">
        <v>0</v>
      </c>
      <c r="AQ183" s="96">
        <v>0</v>
      </c>
      <c r="AR183" s="96">
        <v>0</v>
      </c>
      <c r="AS183" s="96">
        <v>0</v>
      </c>
      <c r="AT183" s="96">
        <v>0</v>
      </c>
      <c r="AU183" s="97">
        <v>2</v>
      </c>
      <c r="AV183" s="96">
        <v>1</v>
      </c>
      <c r="AW183" s="96">
        <v>25</v>
      </c>
      <c r="AX183" s="96">
        <v>21</v>
      </c>
      <c r="AY183" s="96">
        <v>10</v>
      </c>
      <c r="AZ183" s="96">
        <v>18</v>
      </c>
      <c r="BA183" s="96">
        <v>5</v>
      </c>
      <c r="BB183" s="96">
        <v>5</v>
      </c>
      <c r="BC183" s="96">
        <v>5</v>
      </c>
      <c r="BD183" s="97">
        <v>90</v>
      </c>
      <c r="BE183" s="96">
        <v>2</v>
      </c>
      <c r="BF183" s="96">
        <v>32</v>
      </c>
      <c r="BG183" s="96">
        <v>38</v>
      </c>
      <c r="BH183" s="96">
        <v>29</v>
      </c>
      <c r="BI183" s="96">
        <v>11</v>
      </c>
      <c r="BJ183" s="96">
        <v>26</v>
      </c>
      <c r="BK183" s="96">
        <v>13</v>
      </c>
      <c r="BL183" s="96">
        <v>4</v>
      </c>
      <c r="BM183" s="97">
        <v>155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/>
      <c r="BU183" s="96"/>
      <c r="BV183" s="97">
        <v>0</v>
      </c>
      <c r="BW183" s="98">
        <v>308</v>
      </c>
    </row>
    <row r="184" spans="1:75" s="93" customFormat="1" x14ac:dyDescent="0.15">
      <c r="A184" s="83" t="s">
        <v>250</v>
      </c>
      <c r="B184" s="109"/>
      <c r="C184" s="109"/>
      <c r="D184" s="86">
        <v>9</v>
      </c>
      <c r="E184" s="86">
        <v>20</v>
      </c>
      <c r="F184" s="86">
        <v>19</v>
      </c>
      <c r="G184" s="86">
        <v>15</v>
      </c>
      <c r="H184" s="86">
        <v>15</v>
      </c>
      <c r="I184" s="86">
        <v>5</v>
      </c>
      <c r="J184" s="86">
        <v>3</v>
      </c>
      <c r="K184" s="99">
        <v>86</v>
      </c>
      <c r="L184" s="86"/>
      <c r="M184" s="86">
        <v>3</v>
      </c>
      <c r="N184" s="86">
        <v>6</v>
      </c>
      <c r="O184" s="86">
        <v>1</v>
      </c>
      <c r="P184" s="86">
        <v>2</v>
      </c>
      <c r="Q184" s="86">
        <v>1</v>
      </c>
      <c r="R184" s="86"/>
      <c r="S184" s="86"/>
      <c r="T184" s="99">
        <v>13</v>
      </c>
      <c r="U184" s="86">
        <v>20</v>
      </c>
      <c r="V184" s="86">
        <v>260</v>
      </c>
      <c r="W184" s="86">
        <v>442</v>
      </c>
      <c r="X184" s="86">
        <v>377</v>
      </c>
      <c r="Y184" s="86">
        <v>426</v>
      </c>
      <c r="Z184" s="86">
        <v>555</v>
      </c>
      <c r="AA184" s="86">
        <v>495</v>
      </c>
      <c r="AB184" s="86">
        <v>496</v>
      </c>
      <c r="AC184" s="99">
        <v>3071</v>
      </c>
      <c r="AD184" s="86"/>
      <c r="AE184" s="86">
        <v>1</v>
      </c>
      <c r="AF184" s="86">
        <v>6</v>
      </c>
      <c r="AG184" s="86">
        <v>4</v>
      </c>
      <c r="AH184" s="86">
        <v>3</v>
      </c>
      <c r="AI184" s="86">
        <v>3</v>
      </c>
      <c r="AJ184" s="86">
        <v>2</v>
      </c>
      <c r="AK184" s="86">
        <v>1</v>
      </c>
      <c r="AL184" s="99">
        <v>20</v>
      </c>
      <c r="AM184" s="86"/>
      <c r="AN184" s="86">
        <v>22</v>
      </c>
      <c r="AO184" s="86">
        <v>43</v>
      </c>
      <c r="AP184" s="86">
        <v>43</v>
      </c>
      <c r="AQ184" s="86">
        <v>17</v>
      </c>
      <c r="AR184" s="86">
        <v>8</v>
      </c>
      <c r="AS184" s="86">
        <v>4</v>
      </c>
      <c r="AT184" s="86">
        <v>2</v>
      </c>
      <c r="AU184" s="99">
        <v>139</v>
      </c>
      <c r="AV184" s="86">
        <v>45</v>
      </c>
      <c r="AW184" s="86">
        <v>572</v>
      </c>
      <c r="AX184" s="86">
        <v>1055</v>
      </c>
      <c r="AY184" s="86">
        <v>1048</v>
      </c>
      <c r="AZ184" s="86">
        <v>1079</v>
      </c>
      <c r="BA184" s="86">
        <v>1455</v>
      </c>
      <c r="BB184" s="86">
        <v>1120</v>
      </c>
      <c r="BC184" s="86">
        <v>866</v>
      </c>
      <c r="BD184" s="99">
        <v>7240</v>
      </c>
      <c r="BE184" s="86">
        <v>103</v>
      </c>
      <c r="BF184" s="86">
        <v>1023</v>
      </c>
      <c r="BG184" s="86">
        <v>1687</v>
      </c>
      <c r="BH184" s="86">
        <v>1183</v>
      </c>
      <c r="BI184" s="86">
        <v>916</v>
      </c>
      <c r="BJ184" s="86">
        <v>998</v>
      </c>
      <c r="BK184" s="86">
        <v>718</v>
      </c>
      <c r="BL184" s="86">
        <v>409</v>
      </c>
      <c r="BM184" s="99">
        <v>7037</v>
      </c>
      <c r="BN184" s="86"/>
      <c r="BO184" s="86">
        <v>1</v>
      </c>
      <c r="BP184" s="86">
        <v>4</v>
      </c>
      <c r="BQ184" s="86">
        <v>6</v>
      </c>
      <c r="BR184" s="86">
        <v>1</v>
      </c>
      <c r="BS184" s="86"/>
      <c r="BT184" s="86"/>
      <c r="BU184" s="86"/>
      <c r="BV184" s="99">
        <v>12</v>
      </c>
      <c r="BW184" s="86">
        <v>17618</v>
      </c>
    </row>
    <row r="185" spans="1:75" s="79" customFormat="1" x14ac:dyDescent="0.15">
      <c r="A185" s="215" t="s">
        <v>19</v>
      </c>
      <c r="B185" s="96" t="s">
        <v>199</v>
      </c>
      <c r="C185" s="96"/>
      <c r="D185" s="96">
        <v>3</v>
      </c>
      <c r="E185" s="96">
        <v>5</v>
      </c>
      <c r="F185" s="96">
        <v>8</v>
      </c>
      <c r="G185" s="96">
        <v>4</v>
      </c>
      <c r="H185" s="96">
        <v>4</v>
      </c>
      <c r="I185" s="96">
        <v>1</v>
      </c>
      <c r="J185" s="96">
        <v>1</v>
      </c>
      <c r="K185" s="97">
        <v>26</v>
      </c>
      <c r="L185" s="96"/>
      <c r="M185" s="96">
        <v>1</v>
      </c>
      <c r="N185" s="96">
        <v>1</v>
      </c>
      <c r="O185" s="96">
        <v>2</v>
      </c>
      <c r="P185" s="96"/>
      <c r="Q185" s="96"/>
      <c r="R185" s="96"/>
      <c r="S185" s="96"/>
      <c r="T185" s="97">
        <v>4</v>
      </c>
      <c r="U185" s="96">
        <v>13</v>
      </c>
      <c r="V185" s="96">
        <v>115</v>
      </c>
      <c r="W185" s="96">
        <v>238</v>
      </c>
      <c r="X185" s="96">
        <v>248</v>
      </c>
      <c r="Y185" s="96">
        <v>253</v>
      </c>
      <c r="Z185" s="96">
        <v>412</v>
      </c>
      <c r="AA185" s="96">
        <v>419</v>
      </c>
      <c r="AB185" s="96">
        <v>358</v>
      </c>
      <c r="AC185" s="97">
        <v>2056</v>
      </c>
      <c r="AD185" s="96"/>
      <c r="AE185" s="96"/>
      <c r="AF185" s="96"/>
      <c r="AG185" s="96">
        <v>1</v>
      </c>
      <c r="AH185" s="96">
        <v>2</v>
      </c>
      <c r="AI185" s="96">
        <v>1</v>
      </c>
      <c r="AJ185" s="96">
        <v>1</v>
      </c>
      <c r="AK185" s="96"/>
      <c r="AL185" s="97">
        <v>5</v>
      </c>
      <c r="AM185" s="96"/>
      <c r="AN185" s="96">
        <v>3</v>
      </c>
      <c r="AO185" s="96">
        <v>6</v>
      </c>
      <c r="AP185" s="96">
        <v>5</v>
      </c>
      <c r="AQ185" s="96">
        <v>3</v>
      </c>
      <c r="AR185" s="96">
        <v>2</v>
      </c>
      <c r="AS185" s="96">
        <v>4</v>
      </c>
      <c r="AT185" s="96"/>
      <c r="AU185" s="97">
        <v>23</v>
      </c>
      <c r="AV185" s="96">
        <v>22</v>
      </c>
      <c r="AW185" s="96">
        <v>158</v>
      </c>
      <c r="AX185" s="96">
        <v>251</v>
      </c>
      <c r="AY185" s="96">
        <v>285</v>
      </c>
      <c r="AZ185" s="96">
        <v>298</v>
      </c>
      <c r="BA185" s="96">
        <v>408</v>
      </c>
      <c r="BB185" s="96">
        <v>374</v>
      </c>
      <c r="BC185" s="96">
        <v>357</v>
      </c>
      <c r="BD185" s="97">
        <v>2153</v>
      </c>
      <c r="BE185" s="96">
        <v>42</v>
      </c>
      <c r="BF185" s="96">
        <v>319</v>
      </c>
      <c r="BG185" s="96">
        <v>445</v>
      </c>
      <c r="BH185" s="96">
        <v>406</v>
      </c>
      <c r="BI185" s="96">
        <v>331</v>
      </c>
      <c r="BJ185" s="96">
        <v>337</v>
      </c>
      <c r="BK185" s="96">
        <v>260</v>
      </c>
      <c r="BL185" s="96">
        <v>172</v>
      </c>
      <c r="BM185" s="97">
        <v>2312</v>
      </c>
      <c r="BN185" s="96"/>
      <c r="BO185" s="96">
        <v>1</v>
      </c>
      <c r="BP185" s="96">
        <v>1</v>
      </c>
      <c r="BQ185" s="96">
        <v>4</v>
      </c>
      <c r="BR185" s="96">
        <v>2</v>
      </c>
      <c r="BS185" s="96"/>
      <c r="BT185" s="96"/>
      <c r="BU185" s="96"/>
      <c r="BV185" s="97">
        <v>8</v>
      </c>
      <c r="BW185" s="98">
        <v>6587</v>
      </c>
    </row>
    <row r="186" spans="1:75" s="79" customFormat="1" x14ac:dyDescent="0.15">
      <c r="A186" s="216"/>
      <c r="B186" s="96" t="s">
        <v>205</v>
      </c>
      <c r="C186" s="96"/>
      <c r="D186" s="96">
        <v>1</v>
      </c>
      <c r="E186" s="96">
        <v>8</v>
      </c>
      <c r="F186" s="96">
        <v>1</v>
      </c>
      <c r="G186" s="96">
        <v>6</v>
      </c>
      <c r="H186" s="96">
        <v>11</v>
      </c>
      <c r="I186" s="96">
        <v>2</v>
      </c>
      <c r="J186" s="96">
        <v>1</v>
      </c>
      <c r="K186" s="97">
        <v>30</v>
      </c>
      <c r="L186" s="96"/>
      <c r="M186" s="96"/>
      <c r="N186" s="96">
        <v>1</v>
      </c>
      <c r="O186" s="96"/>
      <c r="P186" s="96"/>
      <c r="Q186" s="96"/>
      <c r="R186" s="96">
        <v>1</v>
      </c>
      <c r="S186" s="96"/>
      <c r="T186" s="97">
        <v>2</v>
      </c>
      <c r="U186" s="96">
        <v>14</v>
      </c>
      <c r="V186" s="96">
        <v>85</v>
      </c>
      <c r="W186" s="96">
        <v>161</v>
      </c>
      <c r="X186" s="96">
        <v>187</v>
      </c>
      <c r="Y186" s="96">
        <v>184</v>
      </c>
      <c r="Z186" s="96">
        <v>302</v>
      </c>
      <c r="AA186" s="96">
        <v>305</v>
      </c>
      <c r="AB186" s="96">
        <v>253</v>
      </c>
      <c r="AC186" s="97">
        <v>1491</v>
      </c>
      <c r="AD186" s="96"/>
      <c r="AE186" s="96">
        <v>1</v>
      </c>
      <c r="AF186" s="96">
        <v>4</v>
      </c>
      <c r="AG186" s="96">
        <v>3</v>
      </c>
      <c r="AH186" s="96">
        <v>2</v>
      </c>
      <c r="AI186" s="96">
        <v>1</v>
      </c>
      <c r="AJ186" s="96">
        <v>3</v>
      </c>
      <c r="AK186" s="96">
        <v>1</v>
      </c>
      <c r="AL186" s="97">
        <v>15</v>
      </c>
      <c r="AM186" s="96"/>
      <c r="AN186" s="96">
        <v>4</v>
      </c>
      <c r="AO186" s="96">
        <v>5</v>
      </c>
      <c r="AP186" s="96">
        <v>12</v>
      </c>
      <c r="AQ186" s="96">
        <v>7</v>
      </c>
      <c r="AR186" s="96">
        <v>2</v>
      </c>
      <c r="AS186" s="96">
        <v>5</v>
      </c>
      <c r="AT186" s="96">
        <v>2</v>
      </c>
      <c r="AU186" s="97">
        <v>37</v>
      </c>
      <c r="AV186" s="96">
        <v>25</v>
      </c>
      <c r="AW186" s="96">
        <v>201</v>
      </c>
      <c r="AX186" s="96">
        <v>288</v>
      </c>
      <c r="AY186" s="96">
        <v>299</v>
      </c>
      <c r="AZ186" s="96">
        <v>326</v>
      </c>
      <c r="BA186" s="96">
        <v>431</v>
      </c>
      <c r="BB186" s="96">
        <v>364</v>
      </c>
      <c r="BC186" s="96">
        <v>298</v>
      </c>
      <c r="BD186" s="97">
        <v>2232</v>
      </c>
      <c r="BE186" s="96">
        <v>59</v>
      </c>
      <c r="BF186" s="96">
        <v>349</v>
      </c>
      <c r="BG186" s="96">
        <v>471</v>
      </c>
      <c r="BH186" s="96">
        <v>386</v>
      </c>
      <c r="BI186" s="96">
        <v>307</v>
      </c>
      <c r="BJ186" s="96">
        <v>349</v>
      </c>
      <c r="BK186" s="96">
        <v>276</v>
      </c>
      <c r="BL186" s="96">
        <v>136</v>
      </c>
      <c r="BM186" s="97">
        <v>2333</v>
      </c>
      <c r="BN186" s="96"/>
      <c r="BO186" s="96"/>
      <c r="BP186" s="96"/>
      <c r="BQ186" s="96">
        <v>4</v>
      </c>
      <c r="BR186" s="96">
        <v>1</v>
      </c>
      <c r="BS186" s="96">
        <v>1</v>
      </c>
      <c r="BT186" s="96"/>
      <c r="BU186" s="96"/>
      <c r="BV186" s="97">
        <v>6</v>
      </c>
      <c r="BW186" s="98">
        <v>6146</v>
      </c>
    </row>
    <row r="187" spans="1:75" s="79" customFormat="1" x14ac:dyDescent="0.15">
      <c r="A187" s="217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>
        <v>0</v>
      </c>
      <c r="O187" s="96">
        <v>0</v>
      </c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1</v>
      </c>
      <c r="X187" s="96">
        <v>4</v>
      </c>
      <c r="Y187" s="96">
        <v>0</v>
      </c>
      <c r="Z187" s="96">
        <v>1</v>
      </c>
      <c r="AA187" s="96">
        <v>0</v>
      </c>
      <c r="AB187" s="96">
        <v>0</v>
      </c>
      <c r="AC187" s="97">
        <v>6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1</v>
      </c>
      <c r="AT187" s="96">
        <v>0</v>
      </c>
      <c r="AU187" s="97">
        <v>1</v>
      </c>
      <c r="AV187" s="96">
        <v>0</v>
      </c>
      <c r="AW187" s="96">
        <v>2</v>
      </c>
      <c r="AX187" s="96">
        <v>1</v>
      </c>
      <c r="AY187" s="96">
        <v>2</v>
      </c>
      <c r="AZ187" s="96">
        <v>1</v>
      </c>
      <c r="BA187" s="96">
        <v>1</v>
      </c>
      <c r="BB187" s="96">
        <v>0</v>
      </c>
      <c r="BC187" s="96">
        <v>1</v>
      </c>
      <c r="BD187" s="97">
        <v>8</v>
      </c>
      <c r="BE187" s="96">
        <v>0</v>
      </c>
      <c r="BF187" s="96">
        <v>0</v>
      </c>
      <c r="BG187" s="96">
        <v>3</v>
      </c>
      <c r="BH187" s="96">
        <v>2</v>
      </c>
      <c r="BI187" s="96">
        <v>0</v>
      </c>
      <c r="BJ187" s="96">
        <v>0</v>
      </c>
      <c r="BK187" s="96">
        <v>0</v>
      </c>
      <c r="BL187" s="96">
        <v>0</v>
      </c>
      <c r="BM187" s="97">
        <v>5</v>
      </c>
      <c r="BN187" s="96"/>
      <c r="BO187" s="96">
        <v>0</v>
      </c>
      <c r="BP187" s="96">
        <v>0</v>
      </c>
      <c r="BQ187" s="96">
        <v>0</v>
      </c>
      <c r="BR187" s="96">
        <v>0</v>
      </c>
      <c r="BS187" s="96">
        <v>0</v>
      </c>
      <c r="BT187" s="96"/>
      <c r="BU187" s="96"/>
      <c r="BV187" s="97">
        <v>0</v>
      </c>
      <c r="BW187" s="98">
        <v>21</v>
      </c>
    </row>
    <row r="188" spans="1:75" s="93" customFormat="1" x14ac:dyDescent="0.15">
      <c r="A188" s="83" t="s">
        <v>251</v>
      </c>
      <c r="B188" s="86"/>
      <c r="C188" s="86"/>
      <c r="D188" s="86">
        <v>4</v>
      </c>
      <c r="E188" s="86">
        <v>14</v>
      </c>
      <c r="F188" s="86">
        <v>9</v>
      </c>
      <c r="G188" s="86">
        <v>10</v>
      </c>
      <c r="H188" s="86">
        <v>15</v>
      </c>
      <c r="I188" s="86">
        <v>3</v>
      </c>
      <c r="J188" s="86">
        <v>2</v>
      </c>
      <c r="K188" s="99">
        <v>57</v>
      </c>
      <c r="L188" s="86"/>
      <c r="M188" s="86">
        <v>1</v>
      </c>
      <c r="N188" s="86">
        <v>2</v>
      </c>
      <c r="O188" s="86">
        <v>2</v>
      </c>
      <c r="P188" s="86"/>
      <c r="Q188" s="86"/>
      <c r="R188" s="86">
        <v>1</v>
      </c>
      <c r="S188" s="86"/>
      <c r="T188" s="99">
        <v>6</v>
      </c>
      <c r="U188" s="86">
        <v>27</v>
      </c>
      <c r="V188" s="86">
        <v>200</v>
      </c>
      <c r="W188" s="86">
        <v>400</v>
      </c>
      <c r="X188" s="86">
        <v>439</v>
      </c>
      <c r="Y188" s="86">
        <v>437</v>
      </c>
      <c r="Z188" s="86">
        <v>715</v>
      </c>
      <c r="AA188" s="86">
        <v>724</v>
      </c>
      <c r="AB188" s="86">
        <v>611</v>
      </c>
      <c r="AC188" s="99">
        <v>3553</v>
      </c>
      <c r="AD188" s="86"/>
      <c r="AE188" s="86">
        <v>1</v>
      </c>
      <c r="AF188" s="86">
        <v>4</v>
      </c>
      <c r="AG188" s="86">
        <v>4</v>
      </c>
      <c r="AH188" s="86">
        <v>4</v>
      </c>
      <c r="AI188" s="86">
        <v>2</v>
      </c>
      <c r="AJ188" s="86">
        <v>4</v>
      </c>
      <c r="AK188" s="86">
        <v>1</v>
      </c>
      <c r="AL188" s="99">
        <v>20</v>
      </c>
      <c r="AM188" s="86"/>
      <c r="AN188" s="86">
        <v>7</v>
      </c>
      <c r="AO188" s="86">
        <v>11</v>
      </c>
      <c r="AP188" s="86">
        <v>17</v>
      </c>
      <c r="AQ188" s="86">
        <v>10</v>
      </c>
      <c r="AR188" s="86">
        <v>4</v>
      </c>
      <c r="AS188" s="86">
        <v>10</v>
      </c>
      <c r="AT188" s="86">
        <v>2</v>
      </c>
      <c r="AU188" s="99">
        <v>61</v>
      </c>
      <c r="AV188" s="86">
        <v>47</v>
      </c>
      <c r="AW188" s="86">
        <v>361</v>
      </c>
      <c r="AX188" s="86">
        <v>540</v>
      </c>
      <c r="AY188" s="86">
        <v>586</v>
      </c>
      <c r="AZ188" s="86">
        <v>625</v>
      </c>
      <c r="BA188" s="86">
        <v>840</v>
      </c>
      <c r="BB188" s="86">
        <v>738</v>
      </c>
      <c r="BC188" s="86">
        <v>656</v>
      </c>
      <c r="BD188" s="99">
        <v>4393</v>
      </c>
      <c r="BE188" s="86">
        <v>101</v>
      </c>
      <c r="BF188" s="86">
        <v>668</v>
      </c>
      <c r="BG188" s="86">
        <v>919</v>
      </c>
      <c r="BH188" s="86">
        <v>794</v>
      </c>
      <c r="BI188" s="86">
        <v>638</v>
      </c>
      <c r="BJ188" s="86">
        <v>686</v>
      </c>
      <c r="BK188" s="86">
        <v>536</v>
      </c>
      <c r="BL188" s="86">
        <v>308</v>
      </c>
      <c r="BM188" s="99">
        <v>4650</v>
      </c>
      <c r="BN188" s="86"/>
      <c r="BO188" s="86">
        <v>1</v>
      </c>
      <c r="BP188" s="86">
        <v>1</v>
      </c>
      <c r="BQ188" s="86">
        <v>8</v>
      </c>
      <c r="BR188" s="86">
        <v>3</v>
      </c>
      <c r="BS188" s="86">
        <v>1</v>
      </c>
      <c r="BT188" s="86"/>
      <c r="BU188" s="86"/>
      <c r="BV188" s="99">
        <v>14</v>
      </c>
      <c r="BW188" s="86">
        <v>12754</v>
      </c>
    </row>
    <row r="189" spans="1:75" s="79" customFormat="1" x14ac:dyDescent="0.15">
      <c r="A189" s="215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1</v>
      </c>
      <c r="I189" s="96"/>
      <c r="J189" s="96"/>
      <c r="K189" s="97">
        <v>5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3</v>
      </c>
      <c r="V189" s="96">
        <v>25</v>
      </c>
      <c r="W189" s="96">
        <v>83</v>
      </c>
      <c r="X189" s="96">
        <v>101</v>
      </c>
      <c r="Y189" s="96">
        <v>110</v>
      </c>
      <c r="Z189" s="96">
        <v>187</v>
      </c>
      <c r="AA189" s="96">
        <v>184</v>
      </c>
      <c r="AB189" s="96">
        <v>72</v>
      </c>
      <c r="AC189" s="97">
        <v>765</v>
      </c>
      <c r="AD189" s="96"/>
      <c r="AE189" s="96">
        <v>1</v>
      </c>
      <c r="AF189" s="96">
        <v>4</v>
      </c>
      <c r="AG189" s="96">
        <v>1</v>
      </c>
      <c r="AH189" s="96">
        <v>1</v>
      </c>
      <c r="AI189" s="96"/>
      <c r="AJ189" s="96">
        <v>1</v>
      </c>
      <c r="AK189" s="96"/>
      <c r="AL189" s="97">
        <v>8</v>
      </c>
      <c r="AM189" s="96"/>
      <c r="AN189" s="96">
        <v>2</v>
      </c>
      <c r="AO189" s="96">
        <v>5</v>
      </c>
      <c r="AP189" s="96"/>
      <c r="AQ189" s="96">
        <v>3</v>
      </c>
      <c r="AR189" s="96">
        <v>4</v>
      </c>
      <c r="AS189" s="96"/>
      <c r="AT189" s="96">
        <v>2</v>
      </c>
      <c r="AU189" s="97">
        <v>16</v>
      </c>
      <c r="AV189" s="96">
        <v>1</v>
      </c>
      <c r="AW189" s="96">
        <v>18</v>
      </c>
      <c r="AX189" s="96">
        <v>38</v>
      </c>
      <c r="AY189" s="96">
        <v>33</v>
      </c>
      <c r="AZ189" s="96">
        <v>79</v>
      </c>
      <c r="BA189" s="96">
        <v>168</v>
      </c>
      <c r="BB189" s="96">
        <v>149</v>
      </c>
      <c r="BC189" s="96">
        <v>114</v>
      </c>
      <c r="BD189" s="97">
        <v>600</v>
      </c>
      <c r="BE189" s="96">
        <v>15</v>
      </c>
      <c r="BF189" s="96">
        <v>62</v>
      </c>
      <c r="BG189" s="96">
        <v>114</v>
      </c>
      <c r="BH189" s="96">
        <v>144</v>
      </c>
      <c r="BI189" s="96">
        <v>148</v>
      </c>
      <c r="BJ189" s="96">
        <v>184</v>
      </c>
      <c r="BK189" s="96">
        <v>171</v>
      </c>
      <c r="BL189" s="96">
        <v>52</v>
      </c>
      <c r="BM189" s="97">
        <v>890</v>
      </c>
      <c r="BN189" s="96"/>
      <c r="BO189" s="96">
        <v>1</v>
      </c>
      <c r="BP189" s="96"/>
      <c r="BQ189" s="96"/>
      <c r="BR189" s="96">
        <v>1</v>
      </c>
      <c r="BS189" s="96"/>
      <c r="BT189" s="96"/>
      <c r="BU189" s="96"/>
      <c r="BV189" s="97">
        <v>2</v>
      </c>
      <c r="BW189" s="98">
        <v>2288</v>
      </c>
    </row>
    <row r="190" spans="1:75" s="79" customFormat="1" x14ac:dyDescent="0.15">
      <c r="A190" s="216"/>
      <c r="B190" s="96" t="s">
        <v>205</v>
      </c>
      <c r="C190" s="96"/>
      <c r="D190" s="96">
        <v>2</v>
      </c>
      <c r="E190" s="96">
        <v>1</v>
      </c>
      <c r="F190" s="96">
        <v>1</v>
      </c>
      <c r="G190" s="96">
        <v>1</v>
      </c>
      <c r="H190" s="96">
        <v>3</v>
      </c>
      <c r="I190" s="96"/>
      <c r="J190" s="96"/>
      <c r="K190" s="97">
        <v>8</v>
      </c>
      <c r="L190" s="96"/>
      <c r="M190" s="96"/>
      <c r="N190" s="96"/>
      <c r="O190" s="96"/>
      <c r="P190" s="96"/>
      <c r="Q190" s="96">
        <v>1</v>
      </c>
      <c r="R190" s="96"/>
      <c r="S190" s="96"/>
      <c r="T190" s="97">
        <v>1</v>
      </c>
      <c r="U190" s="96">
        <v>2</v>
      </c>
      <c r="V190" s="96">
        <v>15</v>
      </c>
      <c r="W190" s="96">
        <v>49</v>
      </c>
      <c r="X190" s="96">
        <v>72</v>
      </c>
      <c r="Y190" s="96">
        <v>65</v>
      </c>
      <c r="Z190" s="96">
        <v>120</v>
      </c>
      <c r="AA190" s="96">
        <v>135</v>
      </c>
      <c r="AB190" s="96">
        <v>63</v>
      </c>
      <c r="AC190" s="97">
        <v>521</v>
      </c>
      <c r="AD190" s="96"/>
      <c r="AE190" s="96">
        <v>1</v>
      </c>
      <c r="AF190" s="96">
        <v>2</v>
      </c>
      <c r="AG190" s="96">
        <v>3</v>
      </c>
      <c r="AH190" s="96">
        <v>2</v>
      </c>
      <c r="AI190" s="96">
        <v>1</v>
      </c>
      <c r="AJ190" s="96">
        <v>1</v>
      </c>
      <c r="AK190" s="96"/>
      <c r="AL190" s="97">
        <v>10</v>
      </c>
      <c r="AM190" s="96"/>
      <c r="AN190" s="96">
        <v>2</v>
      </c>
      <c r="AO190" s="96">
        <v>6</v>
      </c>
      <c r="AP190" s="96">
        <v>5</v>
      </c>
      <c r="AQ190" s="96">
        <v>6</v>
      </c>
      <c r="AR190" s="96">
        <v>5</v>
      </c>
      <c r="AS190" s="96">
        <v>3</v>
      </c>
      <c r="AT190" s="96">
        <v>1</v>
      </c>
      <c r="AU190" s="97">
        <v>28</v>
      </c>
      <c r="AV190" s="96">
        <v>3</v>
      </c>
      <c r="AW190" s="96">
        <v>26</v>
      </c>
      <c r="AX190" s="96">
        <v>61</v>
      </c>
      <c r="AY190" s="96">
        <v>58</v>
      </c>
      <c r="AZ190" s="96">
        <v>89</v>
      </c>
      <c r="BA190" s="96">
        <v>182</v>
      </c>
      <c r="BB190" s="96">
        <v>176</v>
      </c>
      <c r="BC190" s="96">
        <v>135</v>
      </c>
      <c r="BD190" s="97">
        <v>730</v>
      </c>
      <c r="BE190" s="96">
        <v>15</v>
      </c>
      <c r="BF190" s="96">
        <v>64</v>
      </c>
      <c r="BG190" s="96">
        <v>150</v>
      </c>
      <c r="BH190" s="96">
        <v>166</v>
      </c>
      <c r="BI190" s="96">
        <v>161</v>
      </c>
      <c r="BJ190" s="96">
        <v>197</v>
      </c>
      <c r="BK190" s="96">
        <v>207</v>
      </c>
      <c r="BL190" s="96">
        <v>72</v>
      </c>
      <c r="BM190" s="97">
        <v>1032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2330</v>
      </c>
    </row>
    <row r="191" spans="1:75" s="79" customFormat="1" x14ac:dyDescent="0.15">
      <c r="A191" s="217"/>
      <c r="B191" s="96" t="s">
        <v>276</v>
      </c>
      <c r="C191" s="96"/>
      <c r="D191" s="96">
        <v>0</v>
      </c>
      <c r="E191" s="96">
        <v>0</v>
      </c>
      <c r="F191" s="96">
        <v>0</v>
      </c>
      <c r="G191" s="96">
        <v>0</v>
      </c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>
        <v>0</v>
      </c>
      <c r="R191" s="96"/>
      <c r="S191" s="96"/>
      <c r="T191" s="97">
        <v>0</v>
      </c>
      <c r="U191" s="96">
        <v>0</v>
      </c>
      <c r="V191" s="96">
        <v>3</v>
      </c>
      <c r="W191" s="96">
        <v>1</v>
      </c>
      <c r="X191" s="96">
        <v>2</v>
      </c>
      <c r="Y191" s="96">
        <v>1</v>
      </c>
      <c r="Z191" s="96">
        <v>2</v>
      </c>
      <c r="AA191" s="96">
        <v>4</v>
      </c>
      <c r="AB191" s="96">
        <v>2</v>
      </c>
      <c r="AC191" s="97">
        <v>15</v>
      </c>
      <c r="AD191" s="96"/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/>
      <c r="AL191" s="97">
        <v>0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1</v>
      </c>
      <c r="AX191" s="96">
        <v>0</v>
      </c>
      <c r="AY191" s="96">
        <v>0</v>
      </c>
      <c r="AZ191" s="96">
        <v>2</v>
      </c>
      <c r="BA191" s="96">
        <v>1</v>
      </c>
      <c r="BB191" s="96">
        <v>5</v>
      </c>
      <c r="BC191" s="96">
        <v>1</v>
      </c>
      <c r="BD191" s="97">
        <v>10</v>
      </c>
      <c r="BE191" s="96">
        <v>0</v>
      </c>
      <c r="BF191" s="96">
        <v>1</v>
      </c>
      <c r="BG191" s="96">
        <v>6</v>
      </c>
      <c r="BH191" s="96">
        <v>5</v>
      </c>
      <c r="BI191" s="96">
        <v>3</v>
      </c>
      <c r="BJ191" s="96">
        <v>7</v>
      </c>
      <c r="BK191" s="96">
        <v>4</v>
      </c>
      <c r="BL191" s="96">
        <v>1</v>
      </c>
      <c r="BM191" s="97">
        <v>27</v>
      </c>
      <c r="BN191" s="96"/>
      <c r="BO191" s="96">
        <v>0</v>
      </c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54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4</v>
      </c>
      <c r="F192" s="86">
        <v>2</v>
      </c>
      <c r="G192" s="86">
        <v>1</v>
      </c>
      <c r="H192" s="86">
        <v>4</v>
      </c>
      <c r="I192" s="86"/>
      <c r="J192" s="86"/>
      <c r="K192" s="99">
        <v>13</v>
      </c>
      <c r="L192" s="86"/>
      <c r="M192" s="86">
        <v>1</v>
      </c>
      <c r="N192" s="86">
        <v>1</v>
      </c>
      <c r="O192" s="86"/>
      <c r="P192" s="86"/>
      <c r="Q192" s="86">
        <v>1</v>
      </c>
      <c r="R192" s="86"/>
      <c r="S192" s="86"/>
      <c r="T192" s="99">
        <v>3</v>
      </c>
      <c r="U192" s="86">
        <v>5</v>
      </c>
      <c r="V192" s="86">
        <v>43</v>
      </c>
      <c r="W192" s="86">
        <v>133</v>
      </c>
      <c r="X192" s="86">
        <v>175</v>
      </c>
      <c r="Y192" s="86">
        <v>176</v>
      </c>
      <c r="Z192" s="86">
        <v>309</v>
      </c>
      <c r="AA192" s="86">
        <v>323</v>
      </c>
      <c r="AB192" s="86">
        <v>137</v>
      </c>
      <c r="AC192" s="99">
        <v>1301</v>
      </c>
      <c r="AD192" s="86"/>
      <c r="AE192" s="86">
        <v>2</v>
      </c>
      <c r="AF192" s="86">
        <v>6</v>
      </c>
      <c r="AG192" s="86">
        <v>4</v>
      </c>
      <c r="AH192" s="86">
        <v>3</v>
      </c>
      <c r="AI192" s="86">
        <v>1</v>
      </c>
      <c r="AJ192" s="86">
        <v>2</v>
      </c>
      <c r="AK192" s="86"/>
      <c r="AL192" s="99">
        <v>18</v>
      </c>
      <c r="AM192" s="86"/>
      <c r="AN192" s="86">
        <v>5</v>
      </c>
      <c r="AO192" s="86">
        <v>11</v>
      </c>
      <c r="AP192" s="86">
        <v>5</v>
      </c>
      <c r="AQ192" s="86">
        <v>9</v>
      </c>
      <c r="AR192" s="86">
        <v>10</v>
      </c>
      <c r="AS192" s="86">
        <v>3</v>
      </c>
      <c r="AT192" s="86">
        <v>3</v>
      </c>
      <c r="AU192" s="99">
        <v>46</v>
      </c>
      <c r="AV192" s="86">
        <v>4</v>
      </c>
      <c r="AW192" s="86">
        <v>45</v>
      </c>
      <c r="AX192" s="86">
        <v>99</v>
      </c>
      <c r="AY192" s="86">
        <v>91</v>
      </c>
      <c r="AZ192" s="86">
        <v>170</v>
      </c>
      <c r="BA192" s="86">
        <v>351</v>
      </c>
      <c r="BB192" s="86">
        <v>330</v>
      </c>
      <c r="BC192" s="86">
        <v>250</v>
      </c>
      <c r="BD192" s="99">
        <v>1340</v>
      </c>
      <c r="BE192" s="86">
        <v>30</v>
      </c>
      <c r="BF192" s="86">
        <v>127</v>
      </c>
      <c r="BG192" s="86">
        <v>270</v>
      </c>
      <c r="BH192" s="86">
        <v>315</v>
      </c>
      <c r="BI192" s="86">
        <v>312</v>
      </c>
      <c r="BJ192" s="86">
        <v>388</v>
      </c>
      <c r="BK192" s="86">
        <v>382</v>
      </c>
      <c r="BL192" s="86">
        <v>125</v>
      </c>
      <c r="BM192" s="99">
        <v>1949</v>
      </c>
      <c r="BN192" s="86"/>
      <c r="BO192" s="86">
        <v>1</v>
      </c>
      <c r="BP192" s="86"/>
      <c r="BQ192" s="86"/>
      <c r="BR192" s="86">
        <v>1</v>
      </c>
      <c r="BS192" s="86"/>
      <c r="BT192" s="86"/>
      <c r="BU192" s="86"/>
      <c r="BV192" s="99">
        <v>2</v>
      </c>
      <c r="BW192" s="86">
        <v>4672</v>
      </c>
    </row>
    <row r="193" spans="1:75" s="79" customFormat="1" x14ac:dyDescent="0.15">
      <c r="A193" s="215" t="s">
        <v>17</v>
      </c>
      <c r="B193" s="96" t="s">
        <v>199</v>
      </c>
      <c r="C193" s="106"/>
      <c r="D193" s="96">
        <v>1</v>
      </c>
      <c r="E193" s="96">
        <v>5</v>
      </c>
      <c r="F193" s="96">
        <v>6</v>
      </c>
      <c r="G193" s="96">
        <v>3</v>
      </c>
      <c r="H193" s="96">
        <v>4</v>
      </c>
      <c r="I193" s="96">
        <v>2</v>
      </c>
      <c r="J193" s="96"/>
      <c r="K193" s="97">
        <v>21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4</v>
      </c>
      <c r="V193" s="96">
        <v>63</v>
      </c>
      <c r="W193" s="96">
        <v>180</v>
      </c>
      <c r="X193" s="96">
        <v>213</v>
      </c>
      <c r="Y193" s="96">
        <v>249</v>
      </c>
      <c r="Z193" s="96">
        <v>405</v>
      </c>
      <c r="AA193" s="96">
        <v>364</v>
      </c>
      <c r="AB193" s="96">
        <v>123</v>
      </c>
      <c r="AC193" s="97">
        <v>1601</v>
      </c>
      <c r="AD193" s="96"/>
      <c r="AE193" s="96"/>
      <c r="AF193" s="96">
        <v>7</v>
      </c>
      <c r="AG193" s="96">
        <v>8</v>
      </c>
      <c r="AH193" s="96">
        <v>5</v>
      </c>
      <c r="AI193" s="96">
        <v>6</v>
      </c>
      <c r="AJ193" s="96">
        <v>3</v>
      </c>
      <c r="AK193" s="96"/>
      <c r="AL193" s="97">
        <v>29</v>
      </c>
      <c r="AM193" s="96"/>
      <c r="AN193" s="96">
        <v>3</v>
      </c>
      <c r="AO193" s="96">
        <v>22</v>
      </c>
      <c r="AP193" s="96">
        <v>30</v>
      </c>
      <c r="AQ193" s="96">
        <v>16</v>
      </c>
      <c r="AR193" s="96">
        <v>12</v>
      </c>
      <c r="AS193" s="96">
        <v>1</v>
      </c>
      <c r="AT193" s="96">
        <v>1</v>
      </c>
      <c r="AU193" s="97">
        <v>85</v>
      </c>
      <c r="AV193" s="96">
        <v>12</v>
      </c>
      <c r="AW193" s="96">
        <v>81</v>
      </c>
      <c r="AX193" s="96">
        <v>249</v>
      </c>
      <c r="AY193" s="96">
        <v>262</v>
      </c>
      <c r="AZ193" s="96">
        <v>421</v>
      </c>
      <c r="BA193" s="96">
        <v>712</v>
      </c>
      <c r="BB193" s="96">
        <v>567</v>
      </c>
      <c r="BC193" s="96">
        <v>237</v>
      </c>
      <c r="BD193" s="97">
        <v>2541</v>
      </c>
      <c r="BE193" s="96">
        <v>45</v>
      </c>
      <c r="BF193" s="96">
        <v>222</v>
      </c>
      <c r="BG193" s="96">
        <v>474</v>
      </c>
      <c r="BH193" s="96">
        <v>545</v>
      </c>
      <c r="BI193" s="96">
        <v>489</v>
      </c>
      <c r="BJ193" s="96">
        <v>619</v>
      </c>
      <c r="BK193" s="96">
        <v>429</v>
      </c>
      <c r="BL193" s="96">
        <v>121</v>
      </c>
      <c r="BM193" s="97">
        <v>2944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7222</v>
      </c>
    </row>
    <row r="194" spans="1:75" s="79" customFormat="1" x14ac:dyDescent="0.15">
      <c r="A194" s="216"/>
      <c r="B194" s="82" t="s">
        <v>205</v>
      </c>
      <c r="C194" s="115"/>
      <c r="D194" s="108">
        <v>2</v>
      </c>
      <c r="E194" s="96">
        <v>8</v>
      </c>
      <c r="F194" s="96">
        <v>11</v>
      </c>
      <c r="G194" s="96">
        <v>9</v>
      </c>
      <c r="H194" s="96">
        <v>9</v>
      </c>
      <c r="I194" s="96">
        <v>2</v>
      </c>
      <c r="J194" s="96">
        <v>2</v>
      </c>
      <c r="K194" s="97">
        <v>43</v>
      </c>
      <c r="L194" s="96"/>
      <c r="M194" s="96">
        <v>1</v>
      </c>
      <c r="N194" s="96"/>
      <c r="O194" s="96">
        <v>1</v>
      </c>
      <c r="P194" s="96"/>
      <c r="Q194" s="96"/>
      <c r="R194" s="96"/>
      <c r="S194" s="96"/>
      <c r="T194" s="97">
        <v>2</v>
      </c>
      <c r="U194" s="96">
        <v>8</v>
      </c>
      <c r="V194" s="96">
        <v>51</v>
      </c>
      <c r="W194" s="96">
        <v>137</v>
      </c>
      <c r="X194" s="96">
        <v>187</v>
      </c>
      <c r="Y194" s="96">
        <v>163</v>
      </c>
      <c r="Z194" s="96">
        <v>296</v>
      </c>
      <c r="AA194" s="96">
        <v>304</v>
      </c>
      <c r="AB194" s="96">
        <v>98</v>
      </c>
      <c r="AC194" s="97">
        <v>1244</v>
      </c>
      <c r="AD194" s="96"/>
      <c r="AE194" s="96">
        <v>3</v>
      </c>
      <c r="AF194" s="96">
        <v>9</v>
      </c>
      <c r="AG194" s="96">
        <v>6</v>
      </c>
      <c r="AH194" s="96">
        <v>6</v>
      </c>
      <c r="AI194" s="96">
        <v>7</v>
      </c>
      <c r="AJ194" s="96">
        <v>3</v>
      </c>
      <c r="AK194" s="96">
        <v>1</v>
      </c>
      <c r="AL194" s="97">
        <v>35</v>
      </c>
      <c r="AM194" s="96"/>
      <c r="AN194" s="96">
        <v>6</v>
      </c>
      <c r="AO194" s="96">
        <v>27</v>
      </c>
      <c r="AP194" s="96">
        <v>36</v>
      </c>
      <c r="AQ194" s="96">
        <v>23</v>
      </c>
      <c r="AR194" s="96">
        <v>20</v>
      </c>
      <c r="AS194" s="96">
        <v>13</v>
      </c>
      <c r="AT194" s="96">
        <v>1</v>
      </c>
      <c r="AU194" s="97">
        <v>126</v>
      </c>
      <c r="AV194" s="96">
        <v>16</v>
      </c>
      <c r="AW194" s="96">
        <v>145</v>
      </c>
      <c r="AX194" s="96">
        <v>315</v>
      </c>
      <c r="AY194" s="96">
        <v>371</v>
      </c>
      <c r="AZ194" s="96">
        <v>466</v>
      </c>
      <c r="BA194" s="96">
        <v>842</v>
      </c>
      <c r="BB194" s="96">
        <v>678</v>
      </c>
      <c r="BC194" s="96">
        <v>327</v>
      </c>
      <c r="BD194" s="97">
        <v>3160</v>
      </c>
      <c r="BE194" s="96">
        <v>29</v>
      </c>
      <c r="BF194" s="96">
        <v>257</v>
      </c>
      <c r="BG194" s="96">
        <v>565</v>
      </c>
      <c r="BH194" s="96">
        <v>647</v>
      </c>
      <c r="BI194" s="96">
        <v>648</v>
      </c>
      <c r="BJ194" s="96">
        <v>743</v>
      </c>
      <c r="BK194" s="96">
        <v>593</v>
      </c>
      <c r="BL194" s="96">
        <v>175</v>
      </c>
      <c r="BM194" s="97">
        <v>3657</v>
      </c>
      <c r="BN194" s="96"/>
      <c r="BO194" s="96"/>
      <c r="BP194" s="96"/>
      <c r="BQ194" s="96">
        <v>4</v>
      </c>
      <c r="BR194" s="96"/>
      <c r="BS194" s="96"/>
      <c r="BT194" s="96"/>
      <c r="BU194" s="96"/>
      <c r="BV194" s="97">
        <v>4</v>
      </c>
      <c r="BW194" s="98">
        <v>8271</v>
      </c>
    </row>
    <row r="195" spans="1:75" s="79" customFormat="1" x14ac:dyDescent="0.15">
      <c r="A195" s="217"/>
      <c r="B195" s="114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>
        <v>0</v>
      </c>
      <c r="N195" s="96"/>
      <c r="O195" s="96">
        <v>0</v>
      </c>
      <c r="P195" s="96"/>
      <c r="Q195" s="96"/>
      <c r="R195" s="96"/>
      <c r="S195" s="96"/>
      <c r="T195" s="97">
        <v>0</v>
      </c>
      <c r="U195" s="96">
        <v>0</v>
      </c>
      <c r="V195" s="96">
        <v>3</v>
      </c>
      <c r="W195" s="96">
        <v>4</v>
      </c>
      <c r="X195" s="96">
        <v>1</v>
      </c>
      <c r="Y195" s="96">
        <v>2</v>
      </c>
      <c r="Z195" s="96">
        <v>2</v>
      </c>
      <c r="AA195" s="96">
        <v>3</v>
      </c>
      <c r="AB195" s="96">
        <v>0</v>
      </c>
      <c r="AC195" s="97">
        <v>15</v>
      </c>
      <c r="AD195" s="96"/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4</v>
      </c>
      <c r="AX195" s="96">
        <v>3</v>
      </c>
      <c r="AY195" s="96">
        <v>2</v>
      </c>
      <c r="AZ195" s="96">
        <v>2</v>
      </c>
      <c r="BA195" s="96">
        <v>3</v>
      </c>
      <c r="BB195" s="96">
        <v>1</v>
      </c>
      <c r="BC195" s="96">
        <v>0</v>
      </c>
      <c r="BD195" s="97">
        <v>15</v>
      </c>
      <c r="BE195" s="96">
        <v>0</v>
      </c>
      <c r="BF195" s="96">
        <v>14</v>
      </c>
      <c r="BG195" s="96">
        <v>5</v>
      </c>
      <c r="BH195" s="96">
        <v>8</v>
      </c>
      <c r="BI195" s="96">
        <v>5</v>
      </c>
      <c r="BJ195" s="96">
        <v>7</v>
      </c>
      <c r="BK195" s="96">
        <v>4</v>
      </c>
      <c r="BL195" s="96">
        <v>1</v>
      </c>
      <c r="BM195" s="97">
        <v>44</v>
      </c>
      <c r="BN195" s="96">
        <v>0</v>
      </c>
      <c r="BO195" s="96"/>
      <c r="BP195" s="96"/>
      <c r="BQ195" s="96">
        <v>0</v>
      </c>
      <c r="BR195" s="96"/>
      <c r="BS195" s="96"/>
      <c r="BT195" s="96"/>
      <c r="BU195" s="96"/>
      <c r="BV195" s="97">
        <v>0</v>
      </c>
      <c r="BW195" s="98">
        <v>78</v>
      </c>
    </row>
    <row r="196" spans="1:75" s="93" customFormat="1" x14ac:dyDescent="0.15">
      <c r="A196" s="83" t="s">
        <v>253</v>
      </c>
      <c r="B196" s="109"/>
      <c r="C196" s="109"/>
      <c r="D196" s="86">
        <v>3</v>
      </c>
      <c r="E196" s="86">
        <v>13</v>
      </c>
      <c r="F196" s="86">
        <v>17</v>
      </c>
      <c r="G196" s="86">
        <v>12</v>
      </c>
      <c r="H196" s="86">
        <v>13</v>
      </c>
      <c r="I196" s="86">
        <v>4</v>
      </c>
      <c r="J196" s="86">
        <v>2</v>
      </c>
      <c r="K196" s="99">
        <v>64</v>
      </c>
      <c r="L196" s="86"/>
      <c r="M196" s="86">
        <v>1</v>
      </c>
      <c r="N196" s="86"/>
      <c r="O196" s="86">
        <v>1</v>
      </c>
      <c r="P196" s="86"/>
      <c r="Q196" s="86"/>
      <c r="R196" s="86"/>
      <c r="S196" s="86"/>
      <c r="T196" s="99">
        <v>2</v>
      </c>
      <c r="U196" s="86">
        <v>12</v>
      </c>
      <c r="V196" s="86">
        <v>117</v>
      </c>
      <c r="W196" s="86">
        <v>321</v>
      </c>
      <c r="X196" s="86">
        <v>401</v>
      </c>
      <c r="Y196" s="86">
        <v>414</v>
      </c>
      <c r="Z196" s="86">
        <v>703</v>
      </c>
      <c r="AA196" s="86">
        <v>671</v>
      </c>
      <c r="AB196" s="86">
        <v>221</v>
      </c>
      <c r="AC196" s="99">
        <v>2860</v>
      </c>
      <c r="AD196" s="86"/>
      <c r="AE196" s="86">
        <v>3</v>
      </c>
      <c r="AF196" s="86">
        <v>18</v>
      </c>
      <c r="AG196" s="86">
        <v>14</v>
      </c>
      <c r="AH196" s="86">
        <v>11</v>
      </c>
      <c r="AI196" s="86">
        <v>13</v>
      </c>
      <c r="AJ196" s="86">
        <v>6</v>
      </c>
      <c r="AK196" s="86">
        <v>1</v>
      </c>
      <c r="AL196" s="99">
        <v>66</v>
      </c>
      <c r="AM196" s="86"/>
      <c r="AN196" s="86">
        <v>9</v>
      </c>
      <c r="AO196" s="86">
        <v>50</v>
      </c>
      <c r="AP196" s="86">
        <v>67</v>
      </c>
      <c r="AQ196" s="86">
        <v>39</v>
      </c>
      <c r="AR196" s="86">
        <v>32</v>
      </c>
      <c r="AS196" s="86">
        <v>14</v>
      </c>
      <c r="AT196" s="86">
        <v>2</v>
      </c>
      <c r="AU196" s="99">
        <v>213</v>
      </c>
      <c r="AV196" s="86">
        <v>28</v>
      </c>
      <c r="AW196" s="86">
        <v>230</v>
      </c>
      <c r="AX196" s="86">
        <v>567</v>
      </c>
      <c r="AY196" s="86">
        <v>635</v>
      </c>
      <c r="AZ196" s="86">
        <v>889</v>
      </c>
      <c r="BA196" s="86">
        <v>1557</v>
      </c>
      <c r="BB196" s="86">
        <v>1246</v>
      </c>
      <c r="BC196" s="86">
        <v>564</v>
      </c>
      <c r="BD196" s="99">
        <v>5716</v>
      </c>
      <c r="BE196" s="86">
        <v>74</v>
      </c>
      <c r="BF196" s="86">
        <v>493</v>
      </c>
      <c r="BG196" s="86">
        <v>1044</v>
      </c>
      <c r="BH196" s="86">
        <v>1200</v>
      </c>
      <c r="BI196" s="86">
        <v>1142</v>
      </c>
      <c r="BJ196" s="86">
        <v>1369</v>
      </c>
      <c r="BK196" s="86">
        <v>1026</v>
      </c>
      <c r="BL196" s="86">
        <v>297</v>
      </c>
      <c r="BM196" s="99">
        <v>6645</v>
      </c>
      <c r="BN196" s="86">
        <v>1</v>
      </c>
      <c r="BO196" s="86"/>
      <c r="BP196" s="86"/>
      <c r="BQ196" s="86">
        <v>4</v>
      </c>
      <c r="BR196" s="86"/>
      <c r="BS196" s="86"/>
      <c r="BT196" s="86"/>
      <c r="BU196" s="86"/>
      <c r="BV196" s="99">
        <v>5</v>
      </c>
      <c r="BW196" s="86">
        <v>15571</v>
      </c>
    </row>
    <row r="197" spans="1:75" s="79" customFormat="1" x14ac:dyDescent="0.15">
      <c r="A197" s="215" t="s">
        <v>16</v>
      </c>
      <c r="B197" s="96" t="s">
        <v>199</v>
      </c>
      <c r="C197" s="96"/>
      <c r="D197" s="96">
        <v>1</v>
      </c>
      <c r="E197" s="96">
        <v>1</v>
      </c>
      <c r="F197" s="96">
        <v>2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21</v>
      </c>
      <c r="W197" s="96">
        <v>31</v>
      </c>
      <c r="X197" s="96">
        <v>40</v>
      </c>
      <c r="Y197" s="96">
        <v>33</v>
      </c>
      <c r="Z197" s="96">
        <v>50</v>
      </c>
      <c r="AA197" s="96">
        <v>46</v>
      </c>
      <c r="AB197" s="96">
        <v>63</v>
      </c>
      <c r="AC197" s="97">
        <v>284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4</v>
      </c>
      <c r="AW197" s="96">
        <v>50</v>
      </c>
      <c r="AX197" s="96">
        <v>107</v>
      </c>
      <c r="AY197" s="96">
        <v>138</v>
      </c>
      <c r="AZ197" s="96">
        <v>110</v>
      </c>
      <c r="BA197" s="96">
        <v>177</v>
      </c>
      <c r="BB197" s="96">
        <v>146</v>
      </c>
      <c r="BC197" s="96">
        <v>164</v>
      </c>
      <c r="BD197" s="97">
        <v>896</v>
      </c>
      <c r="BE197" s="96">
        <v>6</v>
      </c>
      <c r="BF197" s="96">
        <v>53</v>
      </c>
      <c r="BG197" s="96">
        <v>108</v>
      </c>
      <c r="BH197" s="96">
        <v>76</v>
      </c>
      <c r="BI197" s="96">
        <v>65</v>
      </c>
      <c r="BJ197" s="96">
        <v>82</v>
      </c>
      <c r="BK197" s="96">
        <v>64</v>
      </c>
      <c r="BL197" s="96">
        <v>57</v>
      </c>
      <c r="BM197" s="97">
        <v>511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1703</v>
      </c>
    </row>
    <row r="198" spans="1:75" s="79" customFormat="1" x14ac:dyDescent="0.15">
      <c r="A198" s="216"/>
      <c r="B198" s="96" t="s">
        <v>205</v>
      </c>
      <c r="C198" s="96"/>
      <c r="D198" s="96">
        <v>1</v>
      </c>
      <c r="E198" s="96"/>
      <c r="F198" s="96">
        <v>1</v>
      </c>
      <c r="G198" s="96"/>
      <c r="H198" s="96"/>
      <c r="I198" s="96">
        <v>1</v>
      </c>
      <c r="J198" s="96"/>
      <c r="K198" s="97">
        <v>3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/>
      <c r="V198" s="96">
        <v>13</v>
      </c>
      <c r="W198" s="96">
        <v>19</v>
      </c>
      <c r="X198" s="96">
        <v>25</v>
      </c>
      <c r="Y198" s="96">
        <v>17</v>
      </c>
      <c r="Z198" s="96">
        <v>37</v>
      </c>
      <c r="AA198" s="96">
        <v>33</v>
      </c>
      <c r="AB198" s="96">
        <v>37</v>
      </c>
      <c r="AC198" s="97">
        <v>181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/>
      <c r="AP198" s="96">
        <v>3</v>
      </c>
      <c r="AQ198" s="96"/>
      <c r="AR198" s="96">
        <v>2</v>
      </c>
      <c r="AS198" s="96">
        <v>3</v>
      </c>
      <c r="AT198" s="96"/>
      <c r="AU198" s="97">
        <v>9</v>
      </c>
      <c r="AV198" s="96">
        <v>4</v>
      </c>
      <c r="AW198" s="96">
        <v>57</v>
      </c>
      <c r="AX198" s="96">
        <v>125</v>
      </c>
      <c r="AY198" s="96">
        <v>153</v>
      </c>
      <c r="AZ198" s="96">
        <v>146</v>
      </c>
      <c r="BA198" s="96">
        <v>162</v>
      </c>
      <c r="BB198" s="96">
        <v>151</v>
      </c>
      <c r="BC198" s="96">
        <v>117</v>
      </c>
      <c r="BD198" s="97">
        <v>915</v>
      </c>
      <c r="BE198" s="96">
        <v>7</v>
      </c>
      <c r="BF198" s="96">
        <v>50</v>
      </c>
      <c r="BG198" s="96">
        <v>87</v>
      </c>
      <c r="BH198" s="96">
        <v>87</v>
      </c>
      <c r="BI198" s="96">
        <v>67</v>
      </c>
      <c r="BJ198" s="96">
        <v>92</v>
      </c>
      <c r="BK198" s="96">
        <v>72</v>
      </c>
      <c r="BL198" s="96">
        <v>41</v>
      </c>
      <c r="BM198" s="97">
        <v>503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1611</v>
      </c>
    </row>
    <row r="199" spans="1:75" s="79" customFormat="1" x14ac:dyDescent="0.15">
      <c r="A199" s="217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/>
      <c r="V199" s="96">
        <v>1</v>
      </c>
      <c r="W199" s="96">
        <v>1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3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3</v>
      </c>
      <c r="BE199" s="96">
        <v>0</v>
      </c>
      <c r="BF199" s="96">
        <v>0</v>
      </c>
      <c r="BG199" s="96">
        <v>1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1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6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1</v>
      </c>
      <c r="F200" s="86">
        <v>3</v>
      </c>
      <c r="G200" s="86"/>
      <c r="H200" s="86"/>
      <c r="I200" s="86">
        <v>1</v>
      </c>
      <c r="J200" s="86"/>
      <c r="K200" s="99">
        <v>7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/>
      <c r="V200" s="86">
        <v>35</v>
      </c>
      <c r="W200" s="86">
        <v>51</v>
      </c>
      <c r="X200" s="86">
        <v>65</v>
      </c>
      <c r="Y200" s="86">
        <v>50</v>
      </c>
      <c r="Z200" s="86">
        <v>87</v>
      </c>
      <c r="AA200" s="86">
        <v>79</v>
      </c>
      <c r="AB200" s="86">
        <v>100</v>
      </c>
      <c r="AC200" s="99">
        <v>467</v>
      </c>
      <c r="AD200" s="86"/>
      <c r="AE200" s="86"/>
      <c r="AF200" s="86">
        <v>1</v>
      </c>
      <c r="AG200" s="86">
        <v>1</v>
      </c>
      <c r="AH200" s="86"/>
      <c r="AI200" s="86"/>
      <c r="AJ200" s="86"/>
      <c r="AK200" s="86"/>
      <c r="AL200" s="99">
        <v>2</v>
      </c>
      <c r="AM200" s="86"/>
      <c r="AN200" s="86">
        <v>1</v>
      </c>
      <c r="AO200" s="86">
        <v>4</v>
      </c>
      <c r="AP200" s="86">
        <v>3</v>
      </c>
      <c r="AQ200" s="86">
        <v>2</v>
      </c>
      <c r="AR200" s="86">
        <v>2</v>
      </c>
      <c r="AS200" s="86">
        <v>3</v>
      </c>
      <c r="AT200" s="86"/>
      <c r="AU200" s="99">
        <v>15</v>
      </c>
      <c r="AV200" s="86">
        <v>8</v>
      </c>
      <c r="AW200" s="86">
        <v>110</v>
      </c>
      <c r="AX200" s="86">
        <v>232</v>
      </c>
      <c r="AY200" s="86">
        <v>291</v>
      </c>
      <c r="AZ200" s="86">
        <v>256</v>
      </c>
      <c r="BA200" s="86">
        <v>339</v>
      </c>
      <c r="BB200" s="86">
        <v>297</v>
      </c>
      <c r="BC200" s="86">
        <v>281</v>
      </c>
      <c r="BD200" s="99">
        <v>1814</v>
      </c>
      <c r="BE200" s="86">
        <v>13</v>
      </c>
      <c r="BF200" s="86">
        <v>103</v>
      </c>
      <c r="BG200" s="86">
        <v>196</v>
      </c>
      <c r="BH200" s="86">
        <v>163</v>
      </c>
      <c r="BI200" s="86">
        <v>132</v>
      </c>
      <c r="BJ200" s="86">
        <v>174</v>
      </c>
      <c r="BK200" s="86">
        <v>136</v>
      </c>
      <c r="BL200" s="86">
        <v>98</v>
      </c>
      <c r="BM200" s="99">
        <v>1015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3320</v>
      </c>
    </row>
    <row r="201" spans="1:75" s="79" customFormat="1" x14ac:dyDescent="0.15">
      <c r="A201" s="215" t="s">
        <v>15</v>
      </c>
      <c r="B201" s="106" t="s">
        <v>199</v>
      </c>
      <c r="C201" s="96"/>
      <c r="D201" s="96"/>
      <c r="E201" s="96">
        <v>1</v>
      </c>
      <c r="F201" s="96"/>
      <c r="G201" s="96">
        <v>1</v>
      </c>
      <c r="H201" s="96">
        <v>2</v>
      </c>
      <c r="I201" s="96"/>
      <c r="J201" s="96"/>
      <c r="K201" s="97">
        <v>4</v>
      </c>
      <c r="L201" s="96"/>
      <c r="M201" s="96"/>
      <c r="N201" s="96"/>
      <c r="O201" s="96">
        <v>3</v>
      </c>
      <c r="P201" s="96"/>
      <c r="Q201" s="96"/>
      <c r="R201" s="96"/>
      <c r="S201" s="96"/>
      <c r="T201" s="97">
        <v>3</v>
      </c>
      <c r="U201" s="96">
        <v>25</v>
      </c>
      <c r="V201" s="96">
        <v>202</v>
      </c>
      <c r="W201" s="96">
        <v>551</v>
      </c>
      <c r="X201" s="96">
        <v>501</v>
      </c>
      <c r="Y201" s="96">
        <v>469</v>
      </c>
      <c r="Z201" s="96">
        <v>545</v>
      </c>
      <c r="AA201" s="96">
        <v>502</v>
      </c>
      <c r="AB201" s="96">
        <v>247</v>
      </c>
      <c r="AC201" s="97">
        <v>3042</v>
      </c>
      <c r="AD201" s="96"/>
      <c r="AE201" s="96">
        <v>3</v>
      </c>
      <c r="AF201" s="96">
        <v>4</v>
      </c>
      <c r="AG201" s="96">
        <v>11</v>
      </c>
      <c r="AH201" s="96">
        <v>6</v>
      </c>
      <c r="AI201" s="96">
        <v>3</v>
      </c>
      <c r="AJ201" s="96">
        <v>1</v>
      </c>
      <c r="AK201" s="96"/>
      <c r="AL201" s="97">
        <v>28</v>
      </c>
      <c r="AM201" s="96"/>
      <c r="AN201" s="96">
        <v>3</v>
      </c>
      <c r="AO201" s="96">
        <v>13</v>
      </c>
      <c r="AP201" s="96">
        <v>14</v>
      </c>
      <c r="AQ201" s="96">
        <v>11</v>
      </c>
      <c r="AR201" s="96">
        <v>10</v>
      </c>
      <c r="AS201" s="96">
        <v>8</v>
      </c>
      <c r="AT201" s="96">
        <v>2</v>
      </c>
      <c r="AU201" s="97">
        <v>61</v>
      </c>
      <c r="AV201" s="96">
        <v>3</v>
      </c>
      <c r="AW201" s="96">
        <v>30</v>
      </c>
      <c r="AX201" s="96">
        <v>111</v>
      </c>
      <c r="AY201" s="96">
        <v>104</v>
      </c>
      <c r="AZ201" s="96">
        <v>151</v>
      </c>
      <c r="BA201" s="96">
        <v>197</v>
      </c>
      <c r="BB201" s="96">
        <v>174</v>
      </c>
      <c r="BC201" s="96">
        <v>139</v>
      </c>
      <c r="BD201" s="97">
        <v>909</v>
      </c>
      <c r="BE201" s="96">
        <v>58</v>
      </c>
      <c r="BF201" s="96">
        <v>273</v>
      </c>
      <c r="BG201" s="96">
        <v>550</v>
      </c>
      <c r="BH201" s="96">
        <v>534</v>
      </c>
      <c r="BI201" s="96">
        <v>492</v>
      </c>
      <c r="BJ201" s="96">
        <v>481</v>
      </c>
      <c r="BK201" s="96">
        <v>337</v>
      </c>
      <c r="BL201" s="96">
        <v>140</v>
      </c>
      <c r="BM201" s="97">
        <v>2865</v>
      </c>
      <c r="BN201" s="96"/>
      <c r="BO201" s="96"/>
      <c r="BP201" s="96">
        <v>1</v>
      </c>
      <c r="BQ201" s="96"/>
      <c r="BR201" s="96"/>
      <c r="BS201" s="96"/>
      <c r="BT201" s="96"/>
      <c r="BU201" s="96"/>
      <c r="BV201" s="97">
        <v>1</v>
      </c>
      <c r="BW201" s="98">
        <v>6913</v>
      </c>
    </row>
    <row r="202" spans="1:75" s="79" customFormat="1" x14ac:dyDescent="0.15">
      <c r="A202" s="216"/>
      <c r="B202" s="115" t="s">
        <v>205</v>
      </c>
      <c r="C202" s="96"/>
      <c r="D202" s="96">
        <v>2</v>
      </c>
      <c r="E202" s="96">
        <v>3</v>
      </c>
      <c r="F202" s="96">
        <v>2</v>
      </c>
      <c r="G202" s="96">
        <v>2</v>
      </c>
      <c r="H202" s="96">
        <v>4</v>
      </c>
      <c r="I202" s="96"/>
      <c r="J202" s="96">
        <v>1</v>
      </c>
      <c r="K202" s="97">
        <v>14</v>
      </c>
      <c r="L202" s="96"/>
      <c r="M202" s="96"/>
      <c r="N202" s="96">
        <v>1</v>
      </c>
      <c r="O202" s="96"/>
      <c r="P202" s="96"/>
      <c r="Q202" s="96"/>
      <c r="R202" s="96"/>
      <c r="S202" s="96"/>
      <c r="T202" s="97">
        <v>1</v>
      </c>
      <c r="U202" s="96">
        <v>18</v>
      </c>
      <c r="V202" s="96">
        <v>143</v>
      </c>
      <c r="W202" s="96">
        <v>403</v>
      </c>
      <c r="X202" s="96">
        <v>388</v>
      </c>
      <c r="Y202" s="96">
        <v>377</v>
      </c>
      <c r="Z202" s="96">
        <v>354</v>
      </c>
      <c r="AA202" s="96">
        <v>371</v>
      </c>
      <c r="AB202" s="96">
        <v>215</v>
      </c>
      <c r="AC202" s="97">
        <v>2269</v>
      </c>
      <c r="AD202" s="96"/>
      <c r="AE202" s="96">
        <v>1</v>
      </c>
      <c r="AF202" s="96">
        <v>17</v>
      </c>
      <c r="AG202" s="96">
        <v>4</v>
      </c>
      <c r="AH202" s="96">
        <v>11</v>
      </c>
      <c r="AI202" s="96">
        <v>5</v>
      </c>
      <c r="AJ202" s="96">
        <v>2</v>
      </c>
      <c r="AK202" s="96"/>
      <c r="AL202" s="97">
        <v>40</v>
      </c>
      <c r="AM202" s="96"/>
      <c r="AN202" s="96">
        <v>6</v>
      </c>
      <c r="AO202" s="96">
        <v>28</v>
      </c>
      <c r="AP202" s="96">
        <v>20</v>
      </c>
      <c r="AQ202" s="96">
        <v>22</v>
      </c>
      <c r="AR202" s="96">
        <v>8</v>
      </c>
      <c r="AS202" s="96">
        <v>8</v>
      </c>
      <c r="AT202" s="96">
        <v>5</v>
      </c>
      <c r="AU202" s="97">
        <v>97</v>
      </c>
      <c r="AV202" s="96">
        <v>6</v>
      </c>
      <c r="AW202" s="96">
        <v>58</v>
      </c>
      <c r="AX202" s="96">
        <v>137</v>
      </c>
      <c r="AY202" s="96">
        <v>127</v>
      </c>
      <c r="AZ202" s="96">
        <v>199</v>
      </c>
      <c r="BA202" s="96">
        <v>262</v>
      </c>
      <c r="BB202" s="96">
        <v>211</v>
      </c>
      <c r="BC202" s="96">
        <v>188</v>
      </c>
      <c r="BD202" s="97">
        <v>1188</v>
      </c>
      <c r="BE202" s="96">
        <v>49</v>
      </c>
      <c r="BF202" s="96">
        <v>286</v>
      </c>
      <c r="BG202" s="96">
        <v>770</v>
      </c>
      <c r="BH202" s="96">
        <v>738</v>
      </c>
      <c r="BI202" s="96">
        <v>696</v>
      </c>
      <c r="BJ202" s="96">
        <v>612</v>
      </c>
      <c r="BK202" s="96">
        <v>510</v>
      </c>
      <c r="BL202" s="96">
        <v>243</v>
      </c>
      <c r="BM202" s="97">
        <v>3904</v>
      </c>
      <c r="BN202" s="96"/>
      <c r="BO202" s="96"/>
      <c r="BP202" s="96">
        <v>2</v>
      </c>
      <c r="BQ202" s="96"/>
      <c r="BR202" s="96"/>
      <c r="BS202" s="96">
        <v>1</v>
      </c>
      <c r="BT202" s="96"/>
      <c r="BU202" s="96"/>
      <c r="BV202" s="97">
        <v>3</v>
      </c>
      <c r="BW202" s="98">
        <v>7516</v>
      </c>
    </row>
    <row r="203" spans="1:75" s="79" customFormat="1" x14ac:dyDescent="0.15">
      <c r="A203" s="217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1</v>
      </c>
      <c r="V203" s="96">
        <v>9</v>
      </c>
      <c r="W203" s="96">
        <v>25</v>
      </c>
      <c r="X203" s="96">
        <v>11</v>
      </c>
      <c r="Y203" s="96">
        <v>14</v>
      </c>
      <c r="Z203" s="96">
        <v>13</v>
      </c>
      <c r="AA203" s="96">
        <v>7</v>
      </c>
      <c r="AB203" s="96">
        <v>4</v>
      </c>
      <c r="AC203" s="97">
        <v>84</v>
      </c>
      <c r="AD203" s="96"/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/>
      <c r="AL203" s="97">
        <v>0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0</v>
      </c>
      <c r="AS203" s="96">
        <v>1</v>
      </c>
      <c r="AT203" s="96">
        <v>0</v>
      </c>
      <c r="AU203" s="97">
        <v>1</v>
      </c>
      <c r="AV203" s="96">
        <v>0</v>
      </c>
      <c r="AW203" s="96">
        <v>2</v>
      </c>
      <c r="AX203" s="96">
        <v>2</v>
      </c>
      <c r="AY203" s="96">
        <v>3</v>
      </c>
      <c r="AZ203" s="96">
        <v>2</v>
      </c>
      <c r="BA203" s="96">
        <v>2</v>
      </c>
      <c r="BB203" s="96">
        <v>0</v>
      </c>
      <c r="BC203" s="96">
        <v>2</v>
      </c>
      <c r="BD203" s="97">
        <v>13</v>
      </c>
      <c r="BE203" s="96">
        <v>0</v>
      </c>
      <c r="BF203" s="96">
        <v>19</v>
      </c>
      <c r="BG203" s="96">
        <v>41</v>
      </c>
      <c r="BH203" s="96">
        <v>17</v>
      </c>
      <c r="BI203" s="96">
        <v>22</v>
      </c>
      <c r="BJ203" s="96">
        <v>7</v>
      </c>
      <c r="BK203" s="96">
        <v>12</v>
      </c>
      <c r="BL203" s="96">
        <v>1</v>
      </c>
      <c r="BM203" s="97">
        <v>119</v>
      </c>
      <c r="BN203" s="96"/>
      <c r="BO203" s="96"/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217</v>
      </c>
    </row>
    <row r="204" spans="1:75" s="93" customFormat="1" x14ac:dyDescent="0.15">
      <c r="A204" s="83" t="s">
        <v>255</v>
      </c>
      <c r="B204" s="109"/>
      <c r="C204" s="109"/>
      <c r="D204" s="86">
        <v>2</v>
      </c>
      <c r="E204" s="86">
        <v>4</v>
      </c>
      <c r="F204" s="86">
        <v>2</v>
      </c>
      <c r="G204" s="86">
        <v>3</v>
      </c>
      <c r="H204" s="86">
        <v>6</v>
      </c>
      <c r="I204" s="86"/>
      <c r="J204" s="86">
        <v>1</v>
      </c>
      <c r="K204" s="99">
        <v>18</v>
      </c>
      <c r="L204" s="86"/>
      <c r="M204" s="86"/>
      <c r="N204" s="86">
        <v>1</v>
      </c>
      <c r="O204" s="86">
        <v>3</v>
      </c>
      <c r="P204" s="86"/>
      <c r="Q204" s="86"/>
      <c r="R204" s="86"/>
      <c r="S204" s="86"/>
      <c r="T204" s="99">
        <v>4</v>
      </c>
      <c r="U204" s="86">
        <v>44</v>
      </c>
      <c r="V204" s="86">
        <v>354</v>
      </c>
      <c r="W204" s="86">
        <v>979</v>
      </c>
      <c r="X204" s="86">
        <v>900</v>
      </c>
      <c r="Y204" s="86">
        <v>860</v>
      </c>
      <c r="Z204" s="86">
        <v>912</v>
      </c>
      <c r="AA204" s="86">
        <v>880</v>
      </c>
      <c r="AB204" s="86">
        <v>466</v>
      </c>
      <c r="AC204" s="99">
        <v>5395</v>
      </c>
      <c r="AD204" s="86"/>
      <c r="AE204" s="86">
        <v>4</v>
      </c>
      <c r="AF204" s="86">
        <v>21</v>
      </c>
      <c r="AG204" s="86">
        <v>15</v>
      </c>
      <c r="AH204" s="86">
        <v>17</v>
      </c>
      <c r="AI204" s="86">
        <v>8</v>
      </c>
      <c r="AJ204" s="86">
        <v>3</v>
      </c>
      <c r="AK204" s="86"/>
      <c r="AL204" s="99">
        <v>68</v>
      </c>
      <c r="AM204" s="86"/>
      <c r="AN204" s="86">
        <v>9</v>
      </c>
      <c r="AO204" s="86">
        <v>41</v>
      </c>
      <c r="AP204" s="86">
        <v>34</v>
      </c>
      <c r="AQ204" s="86">
        <v>33</v>
      </c>
      <c r="AR204" s="86">
        <v>18</v>
      </c>
      <c r="AS204" s="86">
        <v>17</v>
      </c>
      <c r="AT204" s="86">
        <v>7</v>
      </c>
      <c r="AU204" s="99">
        <v>159</v>
      </c>
      <c r="AV204" s="86">
        <v>9</v>
      </c>
      <c r="AW204" s="86">
        <v>90</v>
      </c>
      <c r="AX204" s="86">
        <v>250</v>
      </c>
      <c r="AY204" s="86">
        <v>234</v>
      </c>
      <c r="AZ204" s="86">
        <v>352</v>
      </c>
      <c r="BA204" s="86">
        <v>461</v>
      </c>
      <c r="BB204" s="86">
        <v>385</v>
      </c>
      <c r="BC204" s="86">
        <v>329</v>
      </c>
      <c r="BD204" s="99">
        <v>2110</v>
      </c>
      <c r="BE204" s="86">
        <v>107</v>
      </c>
      <c r="BF204" s="86">
        <v>578</v>
      </c>
      <c r="BG204" s="86">
        <v>1361</v>
      </c>
      <c r="BH204" s="86">
        <v>1289</v>
      </c>
      <c r="BI204" s="86">
        <v>1210</v>
      </c>
      <c r="BJ204" s="86">
        <v>1100</v>
      </c>
      <c r="BK204" s="86">
        <v>859</v>
      </c>
      <c r="BL204" s="86">
        <v>384</v>
      </c>
      <c r="BM204" s="99">
        <v>6888</v>
      </c>
      <c r="BN204" s="86"/>
      <c r="BO204" s="86"/>
      <c r="BP204" s="86">
        <v>3</v>
      </c>
      <c r="BQ204" s="86"/>
      <c r="BR204" s="86"/>
      <c r="BS204" s="86">
        <v>1</v>
      </c>
      <c r="BT204" s="86"/>
      <c r="BU204" s="86"/>
      <c r="BV204" s="99">
        <v>4</v>
      </c>
      <c r="BW204" s="86">
        <v>14646</v>
      </c>
    </row>
    <row r="205" spans="1:75" s="79" customFormat="1" x14ac:dyDescent="0.15">
      <c r="A205" s="215" t="s">
        <v>14</v>
      </c>
      <c r="B205" s="96" t="s">
        <v>199</v>
      </c>
      <c r="C205" s="106"/>
      <c r="D205" s="96">
        <v>1</v>
      </c>
      <c r="E205" s="96">
        <v>3</v>
      </c>
      <c r="F205" s="96">
        <v>5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>
        <v>2</v>
      </c>
      <c r="O205" s="96"/>
      <c r="P205" s="96"/>
      <c r="Q205" s="96"/>
      <c r="R205" s="96"/>
      <c r="S205" s="96"/>
      <c r="T205" s="97">
        <v>2</v>
      </c>
      <c r="U205" s="96">
        <v>5</v>
      </c>
      <c r="V205" s="96">
        <v>66</v>
      </c>
      <c r="W205" s="96">
        <v>105</v>
      </c>
      <c r="X205" s="96">
        <v>89</v>
      </c>
      <c r="Y205" s="96">
        <v>93</v>
      </c>
      <c r="Z205" s="96">
        <v>153</v>
      </c>
      <c r="AA205" s="96">
        <v>175</v>
      </c>
      <c r="AB205" s="96">
        <v>137</v>
      </c>
      <c r="AC205" s="97">
        <v>823</v>
      </c>
      <c r="AD205" s="96"/>
      <c r="AE205" s="96"/>
      <c r="AF205" s="96">
        <v>2</v>
      </c>
      <c r="AG205" s="96"/>
      <c r="AH205" s="96"/>
      <c r="AI205" s="96"/>
      <c r="AJ205" s="96"/>
      <c r="AK205" s="96"/>
      <c r="AL205" s="97">
        <v>2</v>
      </c>
      <c r="AM205" s="96"/>
      <c r="AN205" s="96"/>
      <c r="AO205" s="96">
        <v>4</v>
      </c>
      <c r="AP205" s="96">
        <v>4</v>
      </c>
      <c r="AQ205" s="96">
        <v>5</v>
      </c>
      <c r="AR205" s="96">
        <v>5</v>
      </c>
      <c r="AS205" s="96"/>
      <c r="AT205" s="96"/>
      <c r="AU205" s="97">
        <v>18</v>
      </c>
      <c r="AV205" s="96">
        <v>11</v>
      </c>
      <c r="AW205" s="96">
        <v>125</v>
      </c>
      <c r="AX205" s="96">
        <v>194</v>
      </c>
      <c r="AY205" s="96">
        <v>256</v>
      </c>
      <c r="AZ205" s="96">
        <v>226</v>
      </c>
      <c r="BA205" s="96">
        <v>322</v>
      </c>
      <c r="BB205" s="96">
        <v>290</v>
      </c>
      <c r="BC205" s="96">
        <v>214</v>
      </c>
      <c r="BD205" s="97">
        <v>1638</v>
      </c>
      <c r="BE205" s="96">
        <v>36</v>
      </c>
      <c r="BF205" s="96">
        <v>190</v>
      </c>
      <c r="BG205" s="96">
        <v>261</v>
      </c>
      <c r="BH205" s="96">
        <v>229</v>
      </c>
      <c r="BI205" s="96">
        <v>187</v>
      </c>
      <c r="BJ205" s="96">
        <v>220</v>
      </c>
      <c r="BK205" s="96">
        <v>145</v>
      </c>
      <c r="BL205" s="96">
        <v>90</v>
      </c>
      <c r="BM205" s="97">
        <v>1358</v>
      </c>
      <c r="BN205" s="96"/>
      <c r="BO205" s="96"/>
      <c r="BP205" s="96">
        <v>1</v>
      </c>
      <c r="BQ205" s="96"/>
      <c r="BR205" s="96"/>
      <c r="BS205" s="96"/>
      <c r="BT205" s="96">
        <v>1</v>
      </c>
      <c r="BU205" s="96"/>
      <c r="BV205" s="97">
        <v>2</v>
      </c>
      <c r="BW205" s="98">
        <v>3859</v>
      </c>
    </row>
    <row r="206" spans="1:75" s="79" customFormat="1" x14ac:dyDescent="0.15">
      <c r="A206" s="216"/>
      <c r="B206" s="82" t="s">
        <v>205</v>
      </c>
      <c r="C206" s="115"/>
      <c r="D206" s="108">
        <v>2</v>
      </c>
      <c r="E206" s="96">
        <v>1</v>
      </c>
      <c r="F206" s="96">
        <v>5</v>
      </c>
      <c r="G206" s="96">
        <v>6</v>
      </c>
      <c r="H206" s="96">
        <v>3</v>
      </c>
      <c r="I206" s="96">
        <v>1</v>
      </c>
      <c r="J206" s="96"/>
      <c r="K206" s="97">
        <v>18</v>
      </c>
      <c r="L206" s="96"/>
      <c r="M206" s="96">
        <v>1</v>
      </c>
      <c r="N206" s="96">
        <v>1</v>
      </c>
      <c r="O206" s="96"/>
      <c r="P206" s="96"/>
      <c r="Q206" s="96"/>
      <c r="R206" s="96"/>
      <c r="S206" s="96"/>
      <c r="T206" s="97">
        <v>2</v>
      </c>
      <c r="U206" s="96">
        <v>8</v>
      </c>
      <c r="V206" s="96">
        <v>51</v>
      </c>
      <c r="W206" s="96">
        <v>87</v>
      </c>
      <c r="X206" s="96">
        <v>63</v>
      </c>
      <c r="Y206" s="96">
        <v>68</v>
      </c>
      <c r="Z206" s="96">
        <v>110</v>
      </c>
      <c r="AA206" s="96">
        <v>131</v>
      </c>
      <c r="AB206" s="96">
        <v>82</v>
      </c>
      <c r="AC206" s="97">
        <v>600</v>
      </c>
      <c r="AD206" s="96"/>
      <c r="AE206" s="96">
        <v>1</v>
      </c>
      <c r="AF206" s="96">
        <v>3</v>
      </c>
      <c r="AG206" s="96">
        <v>1</v>
      </c>
      <c r="AH206" s="96">
        <v>1</v>
      </c>
      <c r="AI206" s="96">
        <v>1</v>
      </c>
      <c r="AJ206" s="96"/>
      <c r="AK206" s="96"/>
      <c r="AL206" s="97">
        <v>7</v>
      </c>
      <c r="AM206" s="96"/>
      <c r="AN206" s="96">
        <v>3</v>
      </c>
      <c r="AO206" s="96">
        <v>4</v>
      </c>
      <c r="AP206" s="96">
        <v>3</v>
      </c>
      <c r="AQ206" s="96">
        <v>2</v>
      </c>
      <c r="AR206" s="96">
        <v>2</v>
      </c>
      <c r="AS206" s="96">
        <v>2</v>
      </c>
      <c r="AT206" s="96"/>
      <c r="AU206" s="97">
        <v>16</v>
      </c>
      <c r="AV206" s="96">
        <v>19</v>
      </c>
      <c r="AW206" s="96">
        <v>144</v>
      </c>
      <c r="AX206" s="96">
        <v>198</v>
      </c>
      <c r="AY206" s="96">
        <v>238</v>
      </c>
      <c r="AZ206" s="96">
        <v>248</v>
      </c>
      <c r="BA206" s="96">
        <v>314</v>
      </c>
      <c r="BB206" s="96">
        <v>255</v>
      </c>
      <c r="BC206" s="96">
        <v>174</v>
      </c>
      <c r="BD206" s="97">
        <v>1590</v>
      </c>
      <c r="BE206" s="96">
        <v>34</v>
      </c>
      <c r="BF206" s="96">
        <v>215</v>
      </c>
      <c r="BG206" s="96">
        <v>269</v>
      </c>
      <c r="BH206" s="96">
        <v>229</v>
      </c>
      <c r="BI206" s="96">
        <v>166</v>
      </c>
      <c r="BJ206" s="96">
        <v>202</v>
      </c>
      <c r="BK206" s="96">
        <v>180</v>
      </c>
      <c r="BL206" s="96">
        <v>75</v>
      </c>
      <c r="BM206" s="97">
        <v>1370</v>
      </c>
      <c r="BN206" s="96"/>
      <c r="BO206" s="96"/>
      <c r="BP206" s="96">
        <v>1</v>
      </c>
      <c r="BQ206" s="96">
        <v>1</v>
      </c>
      <c r="BR206" s="96">
        <v>1</v>
      </c>
      <c r="BS206" s="96"/>
      <c r="BT206" s="96">
        <v>1</v>
      </c>
      <c r="BU206" s="96"/>
      <c r="BV206" s="97">
        <v>4</v>
      </c>
      <c r="BW206" s="98">
        <v>3607</v>
      </c>
    </row>
    <row r="207" spans="1:75" s="79" customFormat="1" x14ac:dyDescent="0.15">
      <c r="A207" s="217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>
        <v>0</v>
      </c>
      <c r="N207" s="96">
        <v>0</v>
      </c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1</v>
      </c>
      <c r="X207" s="96">
        <v>0</v>
      </c>
      <c r="Y207" s="96">
        <v>0</v>
      </c>
      <c r="Z207" s="96">
        <v>1</v>
      </c>
      <c r="AA207" s="96">
        <v>1</v>
      </c>
      <c r="AB207" s="96">
        <v>0</v>
      </c>
      <c r="AC207" s="97">
        <v>3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>
        <v>0</v>
      </c>
      <c r="AJ207" s="96"/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0</v>
      </c>
      <c r="AZ207" s="96">
        <v>0</v>
      </c>
      <c r="BA207" s="96">
        <v>1</v>
      </c>
      <c r="BB207" s="96">
        <v>1</v>
      </c>
      <c r="BC207" s="96">
        <v>0</v>
      </c>
      <c r="BD207" s="97">
        <v>4</v>
      </c>
      <c r="BE207" s="96">
        <v>0</v>
      </c>
      <c r="BF207" s="96">
        <v>1</v>
      </c>
      <c r="BG207" s="96">
        <v>2</v>
      </c>
      <c r="BH207" s="96">
        <v>0</v>
      </c>
      <c r="BI207" s="96">
        <v>0</v>
      </c>
      <c r="BJ207" s="96">
        <v>0</v>
      </c>
      <c r="BK207" s="96">
        <v>1</v>
      </c>
      <c r="BL207" s="96">
        <v>0</v>
      </c>
      <c r="BM207" s="97">
        <v>4</v>
      </c>
      <c r="BN207" s="96"/>
      <c r="BO207" s="96"/>
      <c r="BP207" s="96">
        <v>0</v>
      </c>
      <c r="BQ207" s="96">
        <v>0</v>
      </c>
      <c r="BR207" s="96">
        <v>0</v>
      </c>
      <c r="BS207" s="96"/>
      <c r="BT207" s="96">
        <v>0</v>
      </c>
      <c r="BU207" s="96"/>
      <c r="BV207" s="97">
        <v>0</v>
      </c>
      <c r="BW207" s="98">
        <v>11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4</v>
      </c>
      <c r="F208" s="86">
        <v>10</v>
      </c>
      <c r="G208" s="86">
        <v>10</v>
      </c>
      <c r="H208" s="86">
        <v>5</v>
      </c>
      <c r="I208" s="86">
        <v>2</v>
      </c>
      <c r="J208" s="86"/>
      <c r="K208" s="99">
        <v>34</v>
      </c>
      <c r="L208" s="86"/>
      <c r="M208" s="86">
        <v>1</v>
      </c>
      <c r="N208" s="86">
        <v>3</v>
      </c>
      <c r="O208" s="86"/>
      <c r="P208" s="86"/>
      <c r="Q208" s="86"/>
      <c r="R208" s="86"/>
      <c r="S208" s="86"/>
      <c r="T208" s="99">
        <v>4</v>
      </c>
      <c r="U208" s="86">
        <v>13</v>
      </c>
      <c r="V208" s="86">
        <v>117</v>
      </c>
      <c r="W208" s="86">
        <v>193</v>
      </c>
      <c r="X208" s="86">
        <v>152</v>
      </c>
      <c r="Y208" s="86">
        <v>161</v>
      </c>
      <c r="Z208" s="86">
        <v>264</v>
      </c>
      <c r="AA208" s="86">
        <v>307</v>
      </c>
      <c r="AB208" s="86">
        <v>219</v>
      </c>
      <c r="AC208" s="99">
        <v>1426</v>
      </c>
      <c r="AD208" s="86"/>
      <c r="AE208" s="86">
        <v>1</v>
      </c>
      <c r="AF208" s="86">
        <v>5</v>
      </c>
      <c r="AG208" s="86">
        <v>1</v>
      </c>
      <c r="AH208" s="86">
        <v>1</v>
      </c>
      <c r="AI208" s="86">
        <v>1</v>
      </c>
      <c r="AJ208" s="86"/>
      <c r="AK208" s="86"/>
      <c r="AL208" s="99">
        <v>9</v>
      </c>
      <c r="AM208" s="86"/>
      <c r="AN208" s="86">
        <v>3</v>
      </c>
      <c r="AO208" s="86">
        <v>8</v>
      </c>
      <c r="AP208" s="86">
        <v>7</v>
      </c>
      <c r="AQ208" s="86">
        <v>7</v>
      </c>
      <c r="AR208" s="86">
        <v>7</v>
      </c>
      <c r="AS208" s="86">
        <v>2</v>
      </c>
      <c r="AT208" s="86"/>
      <c r="AU208" s="99">
        <v>34</v>
      </c>
      <c r="AV208" s="86">
        <v>30</v>
      </c>
      <c r="AW208" s="86">
        <v>270</v>
      </c>
      <c r="AX208" s="86">
        <v>393</v>
      </c>
      <c r="AY208" s="86">
        <v>494</v>
      </c>
      <c r="AZ208" s="86">
        <v>474</v>
      </c>
      <c r="BA208" s="86">
        <v>637</v>
      </c>
      <c r="BB208" s="86">
        <v>546</v>
      </c>
      <c r="BC208" s="86">
        <v>388</v>
      </c>
      <c r="BD208" s="99">
        <v>3232</v>
      </c>
      <c r="BE208" s="86">
        <v>70</v>
      </c>
      <c r="BF208" s="86">
        <v>406</v>
      </c>
      <c r="BG208" s="86">
        <v>532</v>
      </c>
      <c r="BH208" s="86">
        <v>458</v>
      </c>
      <c r="BI208" s="86">
        <v>353</v>
      </c>
      <c r="BJ208" s="86">
        <v>422</v>
      </c>
      <c r="BK208" s="86">
        <v>326</v>
      </c>
      <c r="BL208" s="86">
        <v>165</v>
      </c>
      <c r="BM208" s="99">
        <v>2732</v>
      </c>
      <c r="BN208" s="86"/>
      <c r="BO208" s="86"/>
      <c r="BP208" s="86">
        <v>2</v>
      </c>
      <c r="BQ208" s="86">
        <v>1</v>
      </c>
      <c r="BR208" s="86">
        <v>1</v>
      </c>
      <c r="BS208" s="86"/>
      <c r="BT208" s="86">
        <v>2</v>
      </c>
      <c r="BU208" s="86"/>
      <c r="BV208" s="99">
        <v>6</v>
      </c>
      <c r="BW208" s="86">
        <v>7477</v>
      </c>
    </row>
    <row r="209" spans="1:75" s="79" customFormat="1" x14ac:dyDescent="0.15">
      <c r="A209" s="215" t="s">
        <v>13</v>
      </c>
      <c r="B209" s="96" t="s">
        <v>199</v>
      </c>
      <c r="C209" s="106">
        <v>1</v>
      </c>
      <c r="D209" s="96">
        <v>14</v>
      </c>
      <c r="E209" s="96">
        <v>36</v>
      </c>
      <c r="F209" s="96">
        <v>42</v>
      </c>
      <c r="G209" s="96">
        <v>26</v>
      </c>
      <c r="H209" s="96">
        <v>30</v>
      </c>
      <c r="I209" s="96">
        <v>17</v>
      </c>
      <c r="J209" s="96">
        <v>11</v>
      </c>
      <c r="K209" s="97">
        <v>177</v>
      </c>
      <c r="L209" s="96"/>
      <c r="M209" s="96">
        <v>4</v>
      </c>
      <c r="N209" s="96">
        <v>6</v>
      </c>
      <c r="O209" s="96">
        <v>8</v>
      </c>
      <c r="P209" s="96">
        <v>6</v>
      </c>
      <c r="Q209" s="96">
        <v>6</v>
      </c>
      <c r="R209" s="96">
        <v>5</v>
      </c>
      <c r="S209" s="96">
        <v>1</v>
      </c>
      <c r="T209" s="97">
        <v>36</v>
      </c>
      <c r="U209" s="96">
        <v>105</v>
      </c>
      <c r="V209" s="96">
        <v>1624</v>
      </c>
      <c r="W209" s="96">
        <v>3068</v>
      </c>
      <c r="X209" s="96">
        <v>3217</v>
      </c>
      <c r="Y209" s="96">
        <v>3365</v>
      </c>
      <c r="Z209" s="96">
        <v>4843</v>
      </c>
      <c r="AA209" s="96">
        <v>4672</v>
      </c>
      <c r="AB209" s="96">
        <v>3634</v>
      </c>
      <c r="AC209" s="97">
        <v>24528</v>
      </c>
      <c r="AD209" s="96">
        <v>3</v>
      </c>
      <c r="AE209" s="96">
        <v>13</v>
      </c>
      <c r="AF209" s="96">
        <v>42</v>
      </c>
      <c r="AG209" s="96">
        <v>26</v>
      </c>
      <c r="AH209" s="96">
        <v>16</v>
      </c>
      <c r="AI209" s="96">
        <v>12</v>
      </c>
      <c r="AJ209" s="96">
        <v>9</v>
      </c>
      <c r="AK209" s="96">
        <v>4</v>
      </c>
      <c r="AL209" s="97">
        <v>125</v>
      </c>
      <c r="AM209" s="96">
        <v>1</v>
      </c>
      <c r="AN209" s="96">
        <v>58</v>
      </c>
      <c r="AO209" s="96">
        <v>114</v>
      </c>
      <c r="AP209" s="96">
        <v>89</v>
      </c>
      <c r="AQ209" s="96">
        <v>44</v>
      </c>
      <c r="AR209" s="96">
        <v>38</v>
      </c>
      <c r="AS209" s="96">
        <v>24</v>
      </c>
      <c r="AT209" s="96">
        <v>10</v>
      </c>
      <c r="AU209" s="97">
        <v>378</v>
      </c>
      <c r="AV209" s="96">
        <v>73</v>
      </c>
      <c r="AW209" s="96">
        <v>772</v>
      </c>
      <c r="AX209" s="96">
        <v>1677</v>
      </c>
      <c r="AY209" s="96">
        <v>1816</v>
      </c>
      <c r="AZ209" s="96">
        <v>2069</v>
      </c>
      <c r="BA209" s="96">
        <v>2742</v>
      </c>
      <c r="BB209" s="96">
        <v>2410</v>
      </c>
      <c r="BC209" s="96">
        <v>2032</v>
      </c>
      <c r="BD209" s="97">
        <v>13591</v>
      </c>
      <c r="BE209" s="96">
        <v>325</v>
      </c>
      <c r="BF209" s="96">
        <v>2513</v>
      </c>
      <c r="BG209" s="96">
        <v>4309</v>
      </c>
      <c r="BH209" s="96">
        <v>3669</v>
      </c>
      <c r="BI209" s="96">
        <v>2944</v>
      </c>
      <c r="BJ209" s="96">
        <v>2959</v>
      </c>
      <c r="BK209" s="96">
        <v>2128</v>
      </c>
      <c r="BL209" s="96">
        <v>1160</v>
      </c>
      <c r="BM209" s="97">
        <v>20007</v>
      </c>
      <c r="BN209" s="96"/>
      <c r="BO209" s="96">
        <v>7</v>
      </c>
      <c r="BP209" s="96">
        <v>11</v>
      </c>
      <c r="BQ209" s="96">
        <v>9</v>
      </c>
      <c r="BR209" s="96">
        <v>9</v>
      </c>
      <c r="BS209" s="96">
        <v>5</v>
      </c>
      <c r="BT209" s="96">
        <v>3</v>
      </c>
      <c r="BU209" s="96"/>
      <c r="BV209" s="97">
        <v>44</v>
      </c>
      <c r="BW209" s="98">
        <v>58886</v>
      </c>
    </row>
    <row r="210" spans="1:75" s="79" customFormat="1" x14ac:dyDescent="0.15">
      <c r="A210" s="216"/>
      <c r="B210" s="82" t="s">
        <v>205</v>
      </c>
      <c r="C210" s="115"/>
      <c r="D210" s="108">
        <v>29</v>
      </c>
      <c r="E210" s="96">
        <v>71</v>
      </c>
      <c r="F210" s="96">
        <v>78</v>
      </c>
      <c r="G210" s="96">
        <v>56</v>
      </c>
      <c r="H210" s="96">
        <v>58</v>
      </c>
      <c r="I210" s="96">
        <v>17</v>
      </c>
      <c r="J210" s="96">
        <v>9</v>
      </c>
      <c r="K210" s="97">
        <v>318</v>
      </c>
      <c r="L210" s="96"/>
      <c r="M210" s="96">
        <v>2</v>
      </c>
      <c r="N210" s="96">
        <v>7</v>
      </c>
      <c r="O210" s="96">
        <v>2</v>
      </c>
      <c r="P210" s="96">
        <v>2</v>
      </c>
      <c r="Q210" s="96">
        <v>1</v>
      </c>
      <c r="R210" s="96">
        <v>3</v>
      </c>
      <c r="S210" s="96">
        <v>2</v>
      </c>
      <c r="T210" s="97">
        <v>19</v>
      </c>
      <c r="U210" s="96">
        <v>76</v>
      </c>
      <c r="V210" s="96">
        <v>1213</v>
      </c>
      <c r="W210" s="96">
        <v>2334</v>
      </c>
      <c r="X210" s="96">
        <v>2390</v>
      </c>
      <c r="Y210" s="96">
        <v>2590</v>
      </c>
      <c r="Z210" s="96">
        <v>3439</v>
      </c>
      <c r="AA210" s="96">
        <v>3596</v>
      </c>
      <c r="AB210" s="96">
        <v>2464</v>
      </c>
      <c r="AC210" s="97">
        <v>18102</v>
      </c>
      <c r="AD210" s="96">
        <v>3</v>
      </c>
      <c r="AE210" s="96">
        <v>16</v>
      </c>
      <c r="AF210" s="96">
        <v>48</v>
      </c>
      <c r="AG210" s="96">
        <v>39</v>
      </c>
      <c r="AH210" s="96">
        <v>20</v>
      </c>
      <c r="AI210" s="96">
        <v>19</v>
      </c>
      <c r="AJ210" s="96">
        <v>9</v>
      </c>
      <c r="AK210" s="96"/>
      <c r="AL210" s="97">
        <v>154</v>
      </c>
      <c r="AM210" s="96">
        <v>1</v>
      </c>
      <c r="AN210" s="96">
        <v>69</v>
      </c>
      <c r="AO210" s="96">
        <v>182</v>
      </c>
      <c r="AP210" s="96">
        <v>135</v>
      </c>
      <c r="AQ210" s="96">
        <v>76</v>
      </c>
      <c r="AR210" s="96">
        <v>48</v>
      </c>
      <c r="AS210" s="96">
        <v>37</v>
      </c>
      <c r="AT210" s="96">
        <v>12</v>
      </c>
      <c r="AU210" s="97">
        <v>560</v>
      </c>
      <c r="AV210" s="96">
        <v>99</v>
      </c>
      <c r="AW210" s="96">
        <v>1154</v>
      </c>
      <c r="AX210" s="96">
        <v>1815</v>
      </c>
      <c r="AY210" s="96">
        <v>1960</v>
      </c>
      <c r="AZ210" s="96">
        <v>2448</v>
      </c>
      <c r="BA210" s="96">
        <v>2977</v>
      </c>
      <c r="BB210" s="96">
        <v>2405</v>
      </c>
      <c r="BC210" s="96">
        <v>1690</v>
      </c>
      <c r="BD210" s="97">
        <v>14548</v>
      </c>
      <c r="BE210" s="96">
        <v>304</v>
      </c>
      <c r="BF210" s="96">
        <v>2543</v>
      </c>
      <c r="BG210" s="96">
        <v>4479</v>
      </c>
      <c r="BH210" s="96">
        <v>3753</v>
      </c>
      <c r="BI210" s="96">
        <v>2956</v>
      </c>
      <c r="BJ210" s="96">
        <v>3013</v>
      </c>
      <c r="BK210" s="96">
        <v>2369</v>
      </c>
      <c r="BL210" s="96">
        <v>1022</v>
      </c>
      <c r="BM210" s="97">
        <v>20439</v>
      </c>
      <c r="BN210" s="96"/>
      <c r="BO210" s="96">
        <v>5</v>
      </c>
      <c r="BP210" s="96">
        <v>12</v>
      </c>
      <c r="BQ210" s="96">
        <v>6</v>
      </c>
      <c r="BR210" s="96">
        <v>8</v>
      </c>
      <c r="BS210" s="96">
        <v>5</v>
      </c>
      <c r="BT210" s="96">
        <v>2</v>
      </c>
      <c r="BU210" s="96">
        <v>1</v>
      </c>
      <c r="BV210" s="97">
        <v>39</v>
      </c>
      <c r="BW210" s="98">
        <v>54179</v>
      </c>
    </row>
    <row r="211" spans="1:75" s="79" customFormat="1" x14ac:dyDescent="0.15">
      <c r="A211" s="217"/>
      <c r="B211" s="114" t="s">
        <v>276</v>
      </c>
      <c r="C211" s="107">
        <v>0</v>
      </c>
      <c r="D211" s="108">
        <v>3</v>
      </c>
      <c r="E211" s="96">
        <v>6</v>
      </c>
      <c r="F211" s="96">
        <v>2</v>
      </c>
      <c r="G211" s="96">
        <v>2</v>
      </c>
      <c r="H211" s="96">
        <v>1</v>
      </c>
      <c r="I211" s="96">
        <v>0</v>
      </c>
      <c r="J211" s="96">
        <v>0</v>
      </c>
      <c r="K211" s="97">
        <v>14</v>
      </c>
      <c r="L211" s="96"/>
      <c r="M211" s="96">
        <v>1</v>
      </c>
      <c r="N211" s="96">
        <v>1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2</v>
      </c>
      <c r="U211" s="96">
        <v>6</v>
      </c>
      <c r="V211" s="96">
        <v>151</v>
      </c>
      <c r="W211" s="96">
        <v>71</v>
      </c>
      <c r="X211" s="96">
        <v>55</v>
      </c>
      <c r="Y211" s="96">
        <v>50</v>
      </c>
      <c r="Z211" s="96">
        <v>63</v>
      </c>
      <c r="AA211" s="96">
        <v>49</v>
      </c>
      <c r="AB211" s="96">
        <v>30</v>
      </c>
      <c r="AC211" s="97">
        <v>475</v>
      </c>
      <c r="AD211" s="96">
        <v>0</v>
      </c>
      <c r="AE211" s="96">
        <v>0</v>
      </c>
      <c r="AF211" s="96">
        <v>3</v>
      </c>
      <c r="AG211" s="96">
        <v>6</v>
      </c>
      <c r="AH211" s="96">
        <v>3</v>
      </c>
      <c r="AI211" s="96">
        <v>2</v>
      </c>
      <c r="AJ211" s="96">
        <v>0</v>
      </c>
      <c r="AK211" s="96">
        <v>0</v>
      </c>
      <c r="AL211" s="97">
        <v>14</v>
      </c>
      <c r="AM211" s="96">
        <v>0</v>
      </c>
      <c r="AN211" s="96">
        <v>10</v>
      </c>
      <c r="AO211" s="96">
        <v>10</v>
      </c>
      <c r="AP211" s="96">
        <v>3</v>
      </c>
      <c r="AQ211" s="96">
        <v>3</v>
      </c>
      <c r="AR211" s="96">
        <v>2</v>
      </c>
      <c r="AS211" s="96">
        <v>0</v>
      </c>
      <c r="AT211" s="96">
        <v>0</v>
      </c>
      <c r="AU211" s="97">
        <v>28</v>
      </c>
      <c r="AV211" s="96">
        <v>3</v>
      </c>
      <c r="AW211" s="96">
        <v>88</v>
      </c>
      <c r="AX211" s="96">
        <v>38</v>
      </c>
      <c r="AY211" s="96">
        <v>22</v>
      </c>
      <c r="AZ211" s="96">
        <v>25</v>
      </c>
      <c r="BA211" s="96">
        <v>35</v>
      </c>
      <c r="BB211" s="96">
        <v>19</v>
      </c>
      <c r="BC211" s="96">
        <v>18</v>
      </c>
      <c r="BD211" s="97">
        <v>248</v>
      </c>
      <c r="BE211" s="96">
        <v>10</v>
      </c>
      <c r="BF211" s="96">
        <v>415</v>
      </c>
      <c r="BG211" s="96">
        <v>232</v>
      </c>
      <c r="BH211" s="96">
        <v>148</v>
      </c>
      <c r="BI211" s="96">
        <v>99</v>
      </c>
      <c r="BJ211" s="96">
        <v>102</v>
      </c>
      <c r="BK211" s="96">
        <v>56</v>
      </c>
      <c r="BL211" s="96">
        <v>16</v>
      </c>
      <c r="BM211" s="97">
        <v>1078</v>
      </c>
      <c r="BN211" s="96"/>
      <c r="BO211" s="96">
        <v>0</v>
      </c>
      <c r="BP211" s="96">
        <v>1</v>
      </c>
      <c r="BQ211" s="96">
        <v>1</v>
      </c>
      <c r="BR211" s="96">
        <v>2</v>
      </c>
      <c r="BS211" s="96">
        <v>0</v>
      </c>
      <c r="BT211" s="96">
        <v>0</v>
      </c>
      <c r="BU211" s="96">
        <v>0</v>
      </c>
      <c r="BV211" s="97">
        <v>4</v>
      </c>
      <c r="BW211" s="98">
        <v>1863</v>
      </c>
    </row>
    <row r="212" spans="1:75" s="93" customFormat="1" x14ac:dyDescent="0.15">
      <c r="A212" s="83" t="s">
        <v>257</v>
      </c>
      <c r="B212" s="109"/>
      <c r="C212" s="109">
        <v>1</v>
      </c>
      <c r="D212" s="86">
        <v>46</v>
      </c>
      <c r="E212" s="86">
        <v>113</v>
      </c>
      <c r="F212" s="86">
        <v>122</v>
      </c>
      <c r="G212" s="86">
        <v>84</v>
      </c>
      <c r="H212" s="86">
        <v>89</v>
      </c>
      <c r="I212" s="86">
        <v>34</v>
      </c>
      <c r="J212" s="86">
        <v>20</v>
      </c>
      <c r="K212" s="99">
        <v>509</v>
      </c>
      <c r="L212" s="86"/>
      <c r="M212" s="86">
        <v>7</v>
      </c>
      <c r="N212" s="86">
        <v>14</v>
      </c>
      <c r="O212" s="86">
        <v>10</v>
      </c>
      <c r="P212" s="86">
        <v>8</v>
      </c>
      <c r="Q212" s="86">
        <v>7</v>
      </c>
      <c r="R212" s="86">
        <v>8</v>
      </c>
      <c r="S212" s="86">
        <v>3</v>
      </c>
      <c r="T212" s="99">
        <v>57</v>
      </c>
      <c r="U212" s="86">
        <v>187</v>
      </c>
      <c r="V212" s="86">
        <v>2988</v>
      </c>
      <c r="W212" s="86">
        <v>5473</v>
      </c>
      <c r="X212" s="86">
        <v>5662</v>
      </c>
      <c r="Y212" s="86">
        <v>6005</v>
      </c>
      <c r="Z212" s="86">
        <v>8345</v>
      </c>
      <c r="AA212" s="86">
        <v>8317</v>
      </c>
      <c r="AB212" s="86">
        <v>6128</v>
      </c>
      <c r="AC212" s="99">
        <v>43105</v>
      </c>
      <c r="AD212" s="86">
        <v>6</v>
      </c>
      <c r="AE212" s="86">
        <v>29</v>
      </c>
      <c r="AF212" s="86">
        <v>93</v>
      </c>
      <c r="AG212" s="86">
        <v>71</v>
      </c>
      <c r="AH212" s="86">
        <v>39</v>
      </c>
      <c r="AI212" s="86">
        <v>33</v>
      </c>
      <c r="AJ212" s="86">
        <v>18</v>
      </c>
      <c r="AK212" s="86">
        <v>4</v>
      </c>
      <c r="AL212" s="99">
        <v>293</v>
      </c>
      <c r="AM212" s="86">
        <v>2</v>
      </c>
      <c r="AN212" s="86">
        <v>137</v>
      </c>
      <c r="AO212" s="86">
        <v>306</v>
      </c>
      <c r="AP212" s="86">
        <v>227</v>
      </c>
      <c r="AQ212" s="86">
        <v>123</v>
      </c>
      <c r="AR212" s="86">
        <v>88</v>
      </c>
      <c r="AS212" s="86">
        <v>61</v>
      </c>
      <c r="AT212" s="86">
        <v>22</v>
      </c>
      <c r="AU212" s="99">
        <v>966</v>
      </c>
      <c r="AV212" s="86">
        <v>175</v>
      </c>
      <c r="AW212" s="86">
        <v>2014</v>
      </c>
      <c r="AX212" s="86">
        <v>3530</v>
      </c>
      <c r="AY212" s="86">
        <v>3798</v>
      </c>
      <c r="AZ212" s="86">
        <v>4542</v>
      </c>
      <c r="BA212" s="86">
        <v>5754</v>
      </c>
      <c r="BB212" s="86">
        <v>4834</v>
      </c>
      <c r="BC212" s="86">
        <v>3740</v>
      </c>
      <c r="BD212" s="99">
        <v>28387</v>
      </c>
      <c r="BE212" s="86">
        <v>639</v>
      </c>
      <c r="BF212" s="86">
        <v>5471</v>
      </c>
      <c r="BG212" s="86">
        <v>9020</v>
      </c>
      <c r="BH212" s="86">
        <v>7570</v>
      </c>
      <c r="BI212" s="86">
        <v>5999</v>
      </c>
      <c r="BJ212" s="86">
        <v>6074</v>
      </c>
      <c r="BK212" s="86">
        <v>4553</v>
      </c>
      <c r="BL212" s="86">
        <v>2198</v>
      </c>
      <c r="BM212" s="99">
        <v>41524</v>
      </c>
      <c r="BN212" s="86"/>
      <c r="BO212" s="86">
        <v>12</v>
      </c>
      <c r="BP212" s="86">
        <v>24</v>
      </c>
      <c r="BQ212" s="86">
        <v>16</v>
      </c>
      <c r="BR212" s="86">
        <v>19</v>
      </c>
      <c r="BS212" s="86">
        <v>10</v>
      </c>
      <c r="BT212" s="86">
        <v>5</v>
      </c>
      <c r="BU212" s="86">
        <v>1</v>
      </c>
      <c r="BV212" s="99">
        <v>87</v>
      </c>
      <c r="BW212" s="86">
        <v>114928</v>
      </c>
    </row>
    <row r="213" spans="1:75" s="79" customFormat="1" x14ac:dyDescent="0.15">
      <c r="A213" s="215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7</v>
      </c>
      <c r="W213" s="96">
        <v>30</v>
      </c>
      <c r="X213" s="96">
        <v>20</v>
      </c>
      <c r="Y213" s="96">
        <v>22</v>
      </c>
      <c r="Z213" s="96">
        <v>32</v>
      </c>
      <c r="AA213" s="96">
        <v>38</v>
      </c>
      <c r="AB213" s="96">
        <v>33</v>
      </c>
      <c r="AC213" s="97">
        <v>183</v>
      </c>
      <c r="AD213" s="96"/>
      <c r="AE213" s="96"/>
      <c r="AF213" s="96"/>
      <c r="AG213" s="96"/>
      <c r="AH213" s="96"/>
      <c r="AI213" s="96">
        <v>1</v>
      </c>
      <c r="AJ213" s="96"/>
      <c r="AK213" s="96"/>
      <c r="AL213" s="97">
        <v>1</v>
      </c>
      <c r="AM213" s="96"/>
      <c r="AN213" s="96">
        <v>2</v>
      </c>
      <c r="AO213" s="96">
        <v>3</v>
      </c>
      <c r="AP213" s="96">
        <v>6</v>
      </c>
      <c r="AQ213" s="96"/>
      <c r="AR213" s="96">
        <v>2</v>
      </c>
      <c r="AS213" s="96">
        <v>1</v>
      </c>
      <c r="AT213" s="96">
        <v>3</v>
      </c>
      <c r="AU213" s="97">
        <v>17</v>
      </c>
      <c r="AV213" s="96">
        <v>17</v>
      </c>
      <c r="AW213" s="96">
        <v>112</v>
      </c>
      <c r="AX213" s="96">
        <v>191</v>
      </c>
      <c r="AY213" s="96">
        <v>249</v>
      </c>
      <c r="AZ213" s="96">
        <v>205</v>
      </c>
      <c r="BA213" s="96">
        <v>316</v>
      </c>
      <c r="BB213" s="96">
        <v>209</v>
      </c>
      <c r="BC213" s="96">
        <v>141</v>
      </c>
      <c r="BD213" s="97">
        <v>1440</v>
      </c>
      <c r="BE213" s="96">
        <v>14</v>
      </c>
      <c r="BF213" s="96">
        <v>92</v>
      </c>
      <c r="BG213" s="96">
        <v>151</v>
      </c>
      <c r="BH213" s="96">
        <v>130</v>
      </c>
      <c r="BI213" s="96">
        <v>85</v>
      </c>
      <c r="BJ213" s="96">
        <v>92</v>
      </c>
      <c r="BK213" s="96">
        <v>62</v>
      </c>
      <c r="BL213" s="96">
        <v>31</v>
      </c>
      <c r="BM213" s="97">
        <v>657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2300</v>
      </c>
    </row>
    <row r="214" spans="1:75" s="79" customFormat="1" x14ac:dyDescent="0.15">
      <c r="A214" s="216"/>
      <c r="B214" s="96" t="s">
        <v>205</v>
      </c>
      <c r="C214" s="96"/>
      <c r="D214" s="96">
        <v>1</v>
      </c>
      <c r="E214" s="96">
        <v>1</v>
      </c>
      <c r="F214" s="96">
        <v>3</v>
      </c>
      <c r="G214" s="96">
        <v>2</v>
      </c>
      <c r="H214" s="96"/>
      <c r="I214" s="96">
        <v>1</v>
      </c>
      <c r="J214" s="96"/>
      <c r="K214" s="97">
        <v>8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/>
      <c r="V214" s="96">
        <v>12</v>
      </c>
      <c r="W214" s="96">
        <v>12</v>
      </c>
      <c r="X214" s="96">
        <v>21</v>
      </c>
      <c r="Y214" s="96">
        <v>15</v>
      </c>
      <c r="Z214" s="96">
        <v>19</v>
      </c>
      <c r="AA214" s="96">
        <v>19</v>
      </c>
      <c r="AB214" s="96">
        <v>24</v>
      </c>
      <c r="AC214" s="97">
        <v>122</v>
      </c>
      <c r="AD214" s="96"/>
      <c r="AE214" s="96">
        <v>3</v>
      </c>
      <c r="AF214" s="96"/>
      <c r="AG214" s="96"/>
      <c r="AH214" s="96"/>
      <c r="AI214" s="96">
        <v>2</v>
      </c>
      <c r="AJ214" s="96"/>
      <c r="AK214" s="96"/>
      <c r="AL214" s="97">
        <v>5</v>
      </c>
      <c r="AM214" s="96"/>
      <c r="AN214" s="96">
        <v>5</v>
      </c>
      <c r="AO214" s="96">
        <v>5</v>
      </c>
      <c r="AP214" s="96">
        <v>8</v>
      </c>
      <c r="AQ214" s="96">
        <v>3</v>
      </c>
      <c r="AR214" s="96">
        <v>3</v>
      </c>
      <c r="AS214" s="96">
        <v>2</v>
      </c>
      <c r="AT214" s="96"/>
      <c r="AU214" s="97">
        <v>26</v>
      </c>
      <c r="AV214" s="96">
        <v>13</v>
      </c>
      <c r="AW214" s="96">
        <v>111</v>
      </c>
      <c r="AX214" s="96">
        <v>200</v>
      </c>
      <c r="AY214" s="96">
        <v>250</v>
      </c>
      <c r="AZ214" s="96">
        <v>215</v>
      </c>
      <c r="BA214" s="96">
        <v>338</v>
      </c>
      <c r="BB214" s="96">
        <v>238</v>
      </c>
      <c r="BC214" s="96">
        <v>138</v>
      </c>
      <c r="BD214" s="97">
        <v>1503</v>
      </c>
      <c r="BE214" s="96">
        <v>23</v>
      </c>
      <c r="BF214" s="96">
        <v>79</v>
      </c>
      <c r="BG214" s="96">
        <v>140</v>
      </c>
      <c r="BH214" s="96">
        <v>136</v>
      </c>
      <c r="BI214" s="96">
        <v>84</v>
      </c>
      <c r="BJ214" s="96">
        <v>93</v>
      </c>
      <c r="BK214" s="96">
        <v>85</v>
      </c>
      <c r="BL214" s="96">
        <v>37</v>
      </c>
      <c r="BM214" s="97">
        <v>677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2341</v>
      </c>
    </row>
    <row r="215" spans="1:75" s="79" customFormat="1" x14ac:dyDescent="0.15">
      <c r="A215" s="217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/>
      <c r="AI215" s="96">
        <v>0</v>
      </c>
      <c r="AJ215" s="96"/>
      <c r="AK215" s="96"/>
      <c r="AL215" s="97">
        <v>0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3</v>
      </c>
      <c r="AX215" s="96">
        <v>0</v>
      </c>
      <c r="AY215" s="96">
        <v>0</v>
      </c>
      <c r="AZ215" s="96">
        <v>1</v>
      </c>
      <c r="BA215" s="96">
        <v>0</v>
      </c>
      <c r="BB215" s="96">
        <v>1</v>
      </c>
      <c r="BC215" s="96">
        <v>0</v>
      </c>
      <c r="BD215" s="97">
        <v>5</v>
      </c>
      <c r="BE215" s="96">
        <v>0</v>
      </c>
      <c r="BF215" s="96">
        <v>0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1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7</v>
      </c>
    </row>
    <row r="216" spans="1:75" s="93" customFormat="1" x14ac:dyDescent="0.15">
      <c r="A216" s="83" t="s">
        <v>258</v>
      </c>
      <c r="B216" s="86"/>
      <c r="C216" s="86"/>
      <c r="D216" s="86">
        <v>1</v>
      </c>
      <c r="E216" s="86">
        <v>1</v>
      </c>
      <c r="F216" s="86">
        <v>4</v>
      </c>
      <c r="G216" s="86">
        <v>2</v>
      </c>
      <c r="H216" s="86"/>
      <c r="I216" s="86">
        <v>1</v>
      </c>
      <c r="J216" s="86"/>
      <c r="K216" s="99">
        <v>9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1</v>
      </c>
      <c r="V216" s="86">
        <v>19</v>
      </c>
      <c r="W216" s="86">
        <v>42</v>
      </c>
      <c r="X216" s="86">
        <v>41</v>
      </c>
      <c r="Y216" s="86">
        <v>37</v>
      </c>
      <c r="Z216" s="86">
        <v>51</v>
      </c>
      <c r="AA216" s="86">
        <v>57</v>
      </c>
      <c r="AB216" s="86">
        <v>57</v>
      </c>
      <c r="AC216" s="99">
        <v>305</v>
      </c>
      <c r="AD216" s="86"/>
      <c r="AE216" s="86">
        <v>3</v>
      </c>
      <c r="AF216" s="86"/>
      <c r="AG216" s="86"/>
      <c r="AH216" s="86"/>
      <c r="AI216" s="86">
        <v>3</v>
      </c>
      <c r="AJ216" s="86"/>
      <c r="AK216" s="86"/>
      <c r="AL216" s="99">
        <v>6</v>
      </c>
      <c r="AM216" s="86"/>
      <c r="AN216" s="86">
        <v>7</v>
      </c>
      <c r="AO216" s="86">
        <v>8</v>
      </c>
      <c r="AP216" s="86">
        <v>15</v>
      </c>
      <c r="AQ216" s="86">
        <v>3</v>
      </c>
      <c r="AR216" s="86">
        <v>5</v>
      </c>
      <c r="AS216" s="86">
        <v>3</v>
      </c>
      <c r="AT216" s="86">
        <v>3</v>
      </c>
      <c r="AU216" s="99">
        <v>44</v>
      </c>
      <c r="AV216" s="86">
        <v>30</v>
      </c>
      <c r="AW216" s="86">
        <v>226</v>
      </c>
      <c r="AX216" s="86">
        <v>391</v>
      </c>
      <c r="AY216" s="86">
        <v>499</v>
      </c>
      <c r="AZ216" s="86">
        <v>421</v>
      </c>
      <c r="BA216" s="86">
        <v>654</v>
      </c>
      <c r="BB216" s="86">
        <v>448</v>
      </c>
      <c r="BC216" s="86">
        <v>279</v>
      </c>
      <c r="BD216" s="99">
        <v>2948</v>
      </c>
      <c r="BE216" s="86">
        <v>37</v>
      </c>
      <c r="BF216" s="86">
        <v>171</v>
      </c>
      <c r="BG216" s="86">
        <v>291</v>
      </c>
      <c r="BH216" s="86">
        <v>267</v>
      </c>
      <c r="BI216" s="86">
        <v>169</v>
      </c>
      <c r="BJ216" s="86">
        <v>185</v>
      </c>
      <c r="BK216" s="86">
        <v>147</v>
      </c>
      <c r="BL216" s="86">
        <v>68</v>
      </c>
      <c r="BM216" s="99">
        <v>1335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4648</v>
      </c>
    </row>
    <row r="217" spans="1:75" s="79" customFormat="1" x14ac:dyDescent="0.15">
      <c r="A217" s="215" t="s">
        <v>11</v>
      </c>
      <c r="B217" s="96" t="s">
        <v>199</v>
      </c>
      <c r="C217" s="96"/>
      <c r="D217" s="96">
        <v>1</v>
      </c>
      <c r="E217" s="96">
        <v>7</v>
      </c>
      <c r="F217" s="96">
        <v>2</v>
      </c>
      <c r="G217" s="96">
        <v>3</v>
      </c>
      <c r="H217" s="96">
        <v>4</v>
      </c>
      <c r="I217" s="96">
        <v>3</v>
      </c>
      <c r="J217" s="96"/>
      <c r="K217" s="97">
        <v>20</v>
      </c>
      <c r="L217" s="96"/>
      <c r="M217" s="96"/>
      <c r="N217" s="96">
        <v>1</v>
      </c>
      <c r="O217" s="96">
        <v>2</v>
      </c>
      <c r="P217" s="96"/>
      <c r="Q217" s="96"/>
      <c r="R217" s="96">
        <v>1</v>
      </c>
      <c r="S217" s="96"/>
      <c r="T217" s="97">
        <v>4</v>
      </c>
      <c r="U217" s="96">
        <v>2</v>
      </c>
      <c r="V217" s="96">
        <v>69</v>
      </c>
      <c r="W217" s="96">
        <v>150</v>
      </c>
      <c r="X217" s="96">
        <v>157</v>
      </c>
      <c r="Y217" s="96">
        <v>197</v>
      </c>
      <c r="Z217" s="96">
        <v>253</v>
      </c>
      <c r="AA217" s="96">
        <v>268</v>
      </c>
      <c r="AB217" s="96">
        <v>209</v>
      </c>
      <c r="AC217" s="97">
        <v>1305</v>
      </c>
      <c r="AD217" s="96"/>
      <c r="AE217" s="96"/>
      <c r="AF217" s="96"/>
      <c r="AG217" s="96">
        <v>1</v>
      </c>
      <c r="AH217" s="96"/>
      <c r="AI217" s="96">
        <v>4</v>
      </c>
      <c r="AJ217" s="96"/>
      <c r="AK217" s="96"/>
      <c r="AL217" s="97">
        <v>5</v>
      </c>
      <c r="AM217" s="96"/>
      <c r="AN217" s="96">
        <v>2</v>
      </c>
      <c r="AO217" s="96">
        <v>10</v>
      </c>
      <c r="AP217" s="96">
        <v>8</v>
      </c>
      <c r="AQ217" s="96">
        <v>3</v>
      </c>
      <c r="AR217" s="96">
        <v>6</v>
      </c>
      <c r="AS217" s="96">
        <v>3</v>
      </c>
      <c r="AT217" s="96">
        <v>1</v>
      </c>
      <c r="AU217" s="97">
        <v>33</v>
      </c>
      <c r="AV217" s="96">
        <v>2</v>
      </c>
      <c r="AW217" s="96">
        <v>73</v>
      </c>
      <c r="AX217" s="96">
        <v>141</v>
      </c>
      <c r="AY217" s="96">
        <v>183</v>
      </c>
      <c r="AZ217" s="96">
        <v>186</v>
      </c>
      <c r="BA217" s="96">
        <v>333</v>
      </c>
      <c r="BB217" s="96">
        <v>318</v>
      </c>
      <c r="BC217" s="96">
        <v>263</v>
      </c>
      <c r="BD217" s="97">
        <v>1499</v>
      </c>
      <c r="BE217" s="96">
        <v>14</v>
      </c>
      <c r="BF217" s="96">
        <v>153</v>
      </c>
      <c r="BG217" s="96">
        <v>259</v>
      </c>
      <c r="BH217" s="96">
        <v>257</v>
      </c>
      <c r="BI217" s="96">
        <v>155</v>
      </c>
      <c r="BJ217" s="96">
        <v>227</v>
      </c>
      <c r="BK217" s="96">
        <v>184</v>
      </c>
      <c r="BL217" s="96">
        <v>79</v>
      </c>
      <c r="BM217" s="97">
        <v>1328</v>
      </c>
      <c r="BN217" s="96"/>
      <c r="BO217" s="96">
        <v>1</v>
      </c>
      <c r="BP217" s="96">
        <v>1</v>
      </c>
      <c r="BQ217" s="96"/>
      <c r="BR217" s="96"/>
      <c r="BS217" s="96">
        <v>1</v>
      </c>
      <c r="BT217" s="96"/>
      <c r="BU217" s="96"/>
      <c r="BV217" s="97">
        <v>3</v>
      </c>
      <c r="BW217" s="98">
        <v>4197</v>
      </c>
    </row>
    <row r="218" spans="1:75" s="79" customFormat="1" x14ac:dyDescent="0.15">
      <c r="A218" s="216"/>
      <c r="B218" s="96" t="s">
        <v>205</v>
      </c>
      <c r="C218" s="96"/>
      <c r="D218" s="96">
        <v>3</v>
      </c>
      <c r="E218" s="96">
        <v>2</v>
      </c>
      <c r="F218" s="96">
        <v>4</v>
      </c>
      <c r="G218" s="96">
        <v>1</v>
      </c>
      <c r="H218" s="96">
        <v>5</v>
      </c>
      <c r="I218" s="96">
        <v>2</v>
      </c>
      <c r="J218" s="96">
        <v>1</v>
      </c>
      <c r="K218" s="97">
        <v>18</v>
      </c>
      <c r="L218" s="96"/>
      <c r="M218" s="96"/>
      <c r="N218" s="96"/>
      <c r="O218" s="96"/>
      <c r="P218" s="96">
        <v>2</v>
      </c>
      <c r="Q218" s="96">
        <v>2</v>
      </c>
      <c r="R218" s="96"/>
      <c r="S218" s="96"/>
      <c r="T218" s="97">
        <v>4</v>
      </c>
      <c r="U218" s="96">
        <v>3</v>
      </c>
      <c r="V218" s="96">
        <v>39</v>
      </c>
      <c r="W218" s="96">
        <v>103</v>
      </c>
      <c r="X218" s="96">
        <v>117</v>
      </c>
      <c r="Y218" s="96">
        <v>118</v>
      </c>
      <c r="Z218" s="96">
        <v>213</v>
      </c>
      <c r="AA218" s="96">
        <v>211</v>
      </c>
      <c r="AB218" s="96">
        <v>156</v>
      </c>
      <c r="AC218" s="97">
        <v>960</v>
      </c>
      <c r="AD218" s="96"/>
      <c r="AE218" s="96"/>
      <c r="AF218" s="96">
        <v>2</v>
      </c>
      <c r="AG218" s="96">
        <v>1</v>
      </c>
      <c r="AH218" s="96">
        <v>2</v>
      </c>
      <c r="AI218" s="96">
        <v>2</v>
      </c>
      <c r="AJ218" s="96"/>
      <c r="AK218" s="96"/>
      <c r="AL218" s="97">
        <v>7</v>
      </c>
      <c r="AM218" s="96"/>
      <c r="AN218" s="96">
        <v>3</v>
      </c>
      <c r="AO218" s="96">
        <v>8</v>
      </c>
      <c r="AP218" s="96">
        <v>7</v>
      </c>
      <c r="AQ218" s="96">
        <v>4</v>
      </c>
      <c r="AR218" s="96">
        <v>6</v>
      </c>
      <c r="AS218" s="96">
        <v>2</v>
      </c>
      <c r="AT218" s="96">
        <v>2</v>
      </c>
      <c r="AU218" s="97">
        <v>32</v>
      </c>
      <c r="AV218" s="96">
        <v>5</v>
      </c>
      <c r="AW218" s="96">
        <v>80</v>
      </c>
      <c r="AX218" s="96">
        <v>162</v>
      </c>
      <c r="AY218" s="96">
        <v>191</v>
      </c>
      <c r="AZ218" s="96">
        <v>202</v>
      </c>
      <c r="BA218" s="96">
        <v>312</v>
      </c>
      <c r="BB218" s="96">
        <v>340</v>
      </c>
      <c r="BC218" s="96">
        <v>255</v>
      </c>
      <c r="BD218" s="97">
        <v>1547</v>
      </c>
      <c r="BE218" s="96">
        <v>9</v>
      </c>
      <c r="BF218" s="96">
        <v>146</v>
      </c>
      <c r="BG218" s="96">
        <v>245</v>
      </c>
      <c r="BH218" s="96">
        <v>260</v>
      </c>
      <c r="BI218" s="96">
        <v>193</v>
      </c>
      <c r="BJ218" s="96">
        <v>222</v>
      </c>
      <c r="BK218" s="96">
        <v>214</v>
      </c>
      <c r="BL218" s="96">
        <v>87</v>
      </c>
      <c r="BM218" s="97">
        <v>1376</v>
      </c>
      <c r="BN218" s="96"/>
      <c r="BO218" s="96"/>
      <c r="BP218" s="96">
        <v>1</v>
      </c>
      <c r="BQ218" s="96"/>
      <c r="BR218" s="96"/>
      <c r="BS218" s="96"/>
      <c r="BT218" s="96"/>
      <c r="BU218" s="96"/>
      <c r="BV218" s="97">
        <v>1</v>
      </c>
      <c r="BW218" s="98">
        <v>3945</v>
      </c>
    </row>
    <row r="219" spans="1:75" s="79" customFormat="1" x14ac:dyDescent="0.15">
      <c r="A219" s="217"/>
      <c r="B219" s="96" t="s">
        <v>276</v>
      </c>
      <c r="C219" s="96"/>
      <c r="D219" s="96">
        <v>0</v>
      </c>
      <c r="E219" s="96">
        <v>1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1</v>
      </c>
      <c r="L219" s="96"/>
      <c r="M219" s="96"/>
      <c r="N219" s="96">
        <v>0</v>
      </c>
      <c r="O219" s="96">
        <v>0</v>
      </c>
      <c r="P219" s="96">
        <v>0</v>
      </c>
      <c r="Q219" s="96">
        <v>0</v>
      </c>
      <c r="R219" s="96">
        <v>0</v>
      </c>
      <c r="S219" s="96"/>
      <c r="T219" s="97">
        <v>0</v>
      </c>
      <c r="U219" s="96">
        <v>0</v>
      </c>
      <c r="V219" s="96">
        <v>4</v>
      </c>
      <c r="W219" s="96">
        <v>3</v>
      </c>
      <c r="X219" s="96">
        <v>1</v>
      </c>
      <c r="Y219" s="96">
        <v>0</v>
      </c>
      <c r="Z219" s="96">
        <v>0</v>
      </c>
      <c r="AA219" s="96">
        <v>0</v>
      </c>
      <c r="AB219" s="96">
        <v>0</v>
      </c>
      <c r="AC219" s="97">
        <v>8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/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2</v>
      </c>
      <c r="AX219" s="96">
        <v>2</v>
      </c>
      <c r="AY219" s="96">
        <v>0</v>
      </c>
      <c r="AZ219" s="96">
        <v>0</v>
      </c>
      <c r="BA219" s="96">
        <v>0</v>
      </c>
      <c r="BB219" s="96">
        <v>0</v>
      </c>
      <c r="BC219" s="96">
        <v>1</v>
      </c>
      <c r="BD219" s="97">
        <v>5</v>
      </c>
      <c r="BE219" s="96">
        <v>0</v>
      </c>
      <c r="BF219" s="96">
        <v>3</v>
      </c>
      <c r="BG219" s="96">
        <v>3</v>
      </c>
      <c r="BH219" s="96">
        <v>1</v>
      </c>
      <c r="BI219" s="96">
        <v>0</v>
      </c>
      <c r="BJ219" s="96">
        <v>0</v>
      </c>
      <c r="BK219" s="96">
        <v>0</v>
      </c>
      <c r="BL219" s="96">
        <v>0</v>
      </c>
      <c r="BM219" s="97">
        <v>7</v>
      </c>
      <c r="BN219" s="96"/>
      <c r="BO219" s="96">
        <v>0</v>
      </c>
      <c r="BP219" s="96">
        <v>0</v>
      </c>
      <c r="BQ219" s="96"/>
      <c r="BR219" s="96"/>
      <c r="BS219" s="96">
        <v>0</v>
      </c>
      <c r="BT219" s="96"/>
      <c r="BU219" s="96"/>
      <c r="BV219" s="97">
        <v>0</v>
      </c>
      <c r="BW219" s="98">
        <v>21</v>
      </c>
    </row>
    <row r="220" spans="1:75" s="93" customFormat="1" x14ac:dyDescent="0.15">
      <c r="A220" s="83" t="s">
        <v>259</v>
      </c>
      <c r="B220" s="86"/>
      <c r="C220" s="86"/>
      <c r="D220" s="86">
        <v>4</v>
      </c>
      <c r="E220" s="86">
        <v>10</v>
      </c>
      <c r="F220" s="86">
        <v>6</v>
      </c>
      <c r="G220" s="86">
        <v>4</v>
      </c>
      <c r="H220" s="86">
        <v>9</v>
      </c>
      <c r="I220" s="86">
        <v>5</v>
      </c>
      <c r="J220" s="86">
        <v>1</v>
      </c>
      <c r="K220" s="99">
        <v>39</v>
      </c>
      <c r="L220" s="86"/>
      <c r="M220" s="86"/>
      <c r="N220" s="86">
        <v>1</v>
      </c>
      <c r="O220" s="86">
        <v>2</v>
      </c>
      <c r="P220" s="86">
        <v>2</v>
      </c>
      <c r="Q220" s="86">
        <v>2</v>
      </c>
      <c r="R220" s="86">
        <v>1</v>
      </c>
      <c r="S220" s="86"/>
      <c r="T220" s="99">
        <v>8</v>
      </c>
      <c r="U220" s="86">
        <v>5</v>
      </c>
      <c r="V220" s="86">
        <v>112</v>
      </c>
      <c r="W220" s="86">
        <v>256</v>
      </c>
      <c r="X220" s="86">
        <v>275</v>
      </c>
      <c r="Y220" s="86">
        <v>315</v>
      </c>
      <c r="Z220" s="86">
        <v>466</v>
      </c>
      <c r="AA220" s="86">
        <v>479</v>
      </c>
      <c r="AB220" s="86">
        <v>365</v>
      </c>
      <c r="AC220" s="99">
        <v>2273</v>
      </c>
      <c r="AD220" s="86"/>
      <c r="AE220" s="86"/>
      <c r="AF220" s="86">
        <v>2</v>
      </c>
      <c r="AG220" s="86">
        <v>2</v>
      </c>
      <c r="AH220" s="86">
        <v>2</v>
      </c>
      <c r="AI220" s="86">
        <v>6</v>
      </c>
      <c r="AJ220" s="86"/>
      <c r="AK220" s="86"/>
      <c r="AL220" s="99">
        <v>12</v>
      </c>
      <c r="AM220" s="86"/>
      <c r="AN220" s="86">
        <v>5</v>
      </c>
      <c r="AO220" s="86">
        <v>18</v>
      </c>
      <c r="AP220" s="86">
        <v>15</v>
      </c>
      <c r="AQ220" s="86">
        <v>7</v>
      </c>
      <c r="AR220" s="86">
        <v>12</v>
      </c>
      <c r="AS220" s="86">
        <v>5</v>
      </c>
      <c r="AT220" s="86">
        <v>3</v>
      </c>
      <c r="AU220" s="99">
        <v>65</v>
      </c>
      <c r="AV220" s="86">
        <v>7</v>
      </c>
      <c r="AW220" s="86">
        <v>155</v>
      </c>
      <c r="AX220" s="86">
        <v>305</v>
      </c>
      <c r="AY220" s="86">
        <v>374</v>
      </c>
      <c r="AZ220" s="86">
        <v>388</v>
      </c>
      <c r="BA220" s="86">
        <v>645</v>
      </c>
      <c r="BB220" s="86">
        <v>658</v>
      </c>
      <c r="BC220" s="86">
        <v>519</v>
      </c>
      <c r="BD220" s="99">
        <v>3051</v>
      </c>
      <c r="BE220" s="86">
        <v>23</v>
      </c>
      <c r="BF220" s="86">
        <v>302</v>
      </c>
      <c r="BG220" s="86">
        <v>507</v>
      </c>
      <c r="BH220" s="86">
        <v>518</v>
      </c>
      <c r="BI220" s="86">
        <v>348</v>
      </c>
      <c r="BJ220" s="86">
        <v>449</v>
      </c>
      <c r="BK220" s="86">
        <v>398</v>
      </c>
      <c r="BL220" s="86">
        <v>166</v>
      </c>
      <c r="BM220" s="99">
        <v>2711</v>
      </c>
      <c r="BN220" s="86"/>
      <c r="BO220" s="86">
        <v>1</v>
      </c>
      <c r="BP220" s="86">
        <v>2</v>
      </c>
      <c r="BQ220" s="86"/>
      <c r="BR220" s="86"/>
      <c r="BS220" s="86">
        <v>1</v>
      </c>
      <c r="BT220" s="86"/>
      <c r="BU220" s="86"/>
      <c r="BV220" s="99">
        <v>4</v>
      </c>
      <c r="BW220" s="86">
        <v>8163</v>
      </c>
    </row>
    <row r="221" spans="1:75" s="79" customFormat="1" x14ac:dyDescent="0.15">
      <c r="A221" s="215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3</v>
      </c>
      <c r="I221" s="96">
        <v>4</v>
      </c>
      <c r="J221" s="96"/>
      <c r="K221" s="97">
        <v>14</v>
      </c>
      <c r="L221" s="96"/>
      <c r="M221" s="96"/>
      <c r="N221" s="96"/>
      <c r="O221" s="96"/>
      <c r="P221" s="96">
        <v>1</v>
      </c>
      <c r="Q221" s="96">
        <v>1</v>
      </c>
      <c r="R221" s="96"/>
      <c r="S221" s="96"/>
      <c r="T221" s="97">
        <v>2</v>
      </c>
      <c r="U221" s="96">
        <v>23</v>
      </c>
      <c r="V221" s="96">
        <v>196</v>
      </c>
      <c r="W221" s="96">
        <v>564</v>
      </c>
      <c r="X221" s="96">
        <v>612</v>
      </c>
      <c r="Y221" s="96">
        <v>559</v>
      </c>
      <c r="Z221" s="96">
        <v>603</v>
      </c>
      <c r="AA221" s="96">
        <v>551</v>
      </c>
      <c r="AB221" s="96">
        <v>200</v>
      </c>
      <c r="AC221" s="97">
        <v>3308</v>
      </c>
      <c r="AD221" s="96"/>
      <c r="AE221" s="96">
        <v>2</v>
      </c>
      <c r="AF221" s="96">
        <v>7</v>
      </c>
      <c r="AG221" s="96">
        <v>15</v>
      </c>
      <c r="AH221" s="96">
        <v>4</v>
      </c>
      <c r="AI221" s="96">
        <v>6</v>
      </c>
      <c r="AJ221" s="96">
        <v>1</v>
      </c>
      <c r="AK221" s="96"/>
      <c r="AL221" s="97">
        <v>35</v>
      </c>
      <c r="AM221" s="96">
        <v>1</v>
      </c>
      <c r="AN221" s="96">
        <v>6</v>
      </c>
      <c r="AO221" s="96">
        <v>26</v>
      </c>
      <c r="AP221" s="96">
        <v>13</v>
      </c>
      <c r="AQ221" s="96">
        <v>11</v>
      </c>
      <c r="AR221" s="96">
        <v>10</v>
      </c>
      <c r="AS221" s="96">
        <v>5</v>
      </c>
      <c r="AT221" s="96">
        <v>1</v>
      </c>
      <c r="AU221" s="97">
        <v>73</v>
      </c>
      <c r="AV221" s="96">
        <v>9</v>
      </c>
      <c r="AW221" s="96">
        <v>119</v>
      </c>
      <c r="AX221" s="96">
        <v>221</v>
      </c>
      <c r="AY221" s="96">
        <v>289</v>
      </c>
      <c r="AZ221" s="96">
        <v>391</v>
      </c>
      <c r="BA221" s="96">
        <v>515</v>
      </c>
      <c r="BB221" s="96">
        <v>406</v>
      </c>
      <c r="BC221" s="96">
        <v>210</v>
      </c>
      <c r="BD221" s="97">
        <v>2160</v>
      </c>
      <c r="BE221" s="96">
        <v>73</v>
      </c>
      <c r="BF221" s="96">
        <v>404</v>
      </c>
      <c r="BG221" s="96">
        <v>844</v>
      </c>
      <c r="BH221" s="96">
        <v>831</v>
      </c>
      <c r="BI221" s="96">
        <v>624</v>
      </c>
      <c r="BJ221" s="96">
        <v>669</v>
      </c>
      <c r="BK221" s="96">
        <v>475</v>
      </c>
      <c r="BL221" s="96">
        <v>151</v>
      </c>
      <c r="BM221" s="97">
        <v>4071</v>
      </c>
      <c r="BN221" s="96"/>
      <c r="BO221" s="96">
        <v>1</v>
      </c>
      <c r="BP221" s="96"/>
      <c r="BQ221" s="96">
        <v>2</v>
      </c>
      <c r="BR221" s="96"/>
      <c r="BS221" s="96"/>
      <c r="BT221" s="96"/>
      <c r="BU221" s="96"/>
      <c r="BV221" s="97">
        <v>3</v>
      </c>
      <c r="BW221" s="98">
        <v>9666</v>
      </c>
    </row>
    <row r="222" spans="1:75" s="79" customFormat="1" x14ac:dyDescent="0.15">
      <c r="A222" s="216"/>
      <c r="B222" s="96" t="s">
        <v>205</v>
      </c>
      <c r="C222" s="96"/>
      <c r="D222" s="96">
        <v>5</v>
      </c>
      <c r="E222" s="96">
        <v>13</v>
      </c>
      <c r="F222" s="96">
        <v>5</v>
      </c>
      <c r="G222" s="96">
        <v>8</v>
      </c>
      <c r="H222" s="96">
        <v>5</v>
      </c>
      <c r="I222" s="96">
        <v>2</v>
      </c>
      <c r="J222" s="96">
        <v>1</v>
      </c>
      <c r="K222" s="97">
        <v>39</v>
      </c>
      <c r="L222" s="96"/>
      <c r="M222" s="96">
        <v>1</v>
      </c>
      <c r="N222" s="96">
        <v>1</v>
      </c>
      <c r="O222" s="96"/>
      <c r="P222" s="96"/>
      <c r="Q222" s="96"/>
      <c r="R222" s="96"/>
      <c r="S222" s="96"/>
      <c r="T222" s="97">
        <v>2</v>
      </c>
      <c r="U222" s="96">
        <v>11</v>
      </c>
      <c r="V222" s="96">
        <v>119</v>
      </c>
      <c r="W222" s="96">
        <v>447</v>
      </c>
      <c r="X222" s="96">
        <v>471</v>
      </c>
      <c r="Y222" s="96">
        <v>416</v>
      </c>
      <c r="Z222" s="96">
        <v>359</v>
      </c>
      <c r="AA222" s="96">
        <v>438</v>
      </c>
      <c r="AB222" s="96">
        <v>157</v>
      </c>
      <c r="AC222" s="97">
        <v>2418</v>
      </c>
      <c r="AD222" s="96"/>
      <c r="AE222" s="96">
        <v>5</v>
      </c>
      <c r="AF222" s="96">
        <v>13</v>
      </c>
      <c r="AG222" s="96">
        <v>21</v>
      </c>
      <c r="AH222" s="96">
        <v>8</v>
      </c>
      <c r="AI222" s="96">
        <v>3</v>
      </c>
      <c r="AJ222" s="96">
        <v>2</v>
      </c>
      <c r="AK222" s="96">
        <v>1</v>
      </c>
      <c r="AL222" s="97">
        <v>53</v>
      </c>
      <c r="AM222" s="96"/>
      <c r="AN222" s="96">
        <v>15</v>
      </c>
      <c r="AO222" s="96">
        <v>44</v>
      </c>
      <c r="AP222" s="96">
        <v>28</v>
      </c>
      <c r="AQ222" s="96">
        <v>22</v>
      </c>
      <c r="AR222" s="96">
        <v>24</v>
      </c>
      <c r="AS222" s="96">
        <v>13</v>
      </c>
      <c r="AT222" s="96">
        <v>3</v>
      </c>
      <c r="AU222" s="97">
        <v>149</v>
      </c>
      <c r="AV222" s="96">
        <v>22</v>
      </c>
      <c r="AW222" s="96">
        <v>177</v>
      </c>
      <c r="AX222" s="96">
        <v>353</v>
      </c>
      <c r="AY222" s="96">
        <v>378</v>
      </c>
      <c r="AZ222" s="96">
        <v>457</v>
      </c>
      <c r="BA222" s="96">
        <v>596</v>
      </c>
      <c r="BB222" s="96">
        <v>509</v>
      </c>
      <c r="BC222" s="96">
        <v>264</v>
      </c>
      <c r="BD222" s="97">
        <v>2756</v>
      </c>
      <c r="BE222" s="96">
        <v>64</v>
      </c>
      <c r="BF222" s="96">
        <v>494</v>
      </c>
      <c r="BG222" s="96">
        <v>1060</v>
      </c>
      <c r="BH222" s="96">
        <v>1076</v>
      </c>
      <c r="BI222" s="96">
        <v>888</v>
      </c>
      <c r="BJ222" s="96">
        <v>753</v>
      </c>
      <c r="BK222" s="96">
        <v>605</v>
      </c>
      <c r="BL222" s="96">
        <v>178</v>
      </c>
      <c r="BM222" s="97">
        <v>5118</v>
      </c>
      <c r="BN222" s="96"/>
      <c r="BO222" s="96"/>
      <c r="BP222" s="96">
        <v>3</v>
      </c>
      <c r="BQ222" s="96">
        <v>1</v>
      </c>
      <c r="BR222" s="96">
        <v>1</v>
      </c>
      <c r="BS222" s="96"/>
      <c r="BT222" s="96"/>
      <c r="BU222" s="96"/>
      <c r="BV222" s="97">
        <v>5</v>
      </c>
      <c r="BW222" s="98">
        <v>10540</v>
      </c>
    </row>
    <row r="223" spans="1:75" s="79" customFormat="1" x14ac:dyDescent="0.15">
      <c r="A223" s="217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0</v>
      </c>
      <c r="I223" s="96">
        <v>1</v>
      </c>
      <c r="J223" s="96">
        <v>0</v>
      </c>
      <c r="K223" s="97">
        <v>5</v>
      </c>
      <c r="L223" s="96"/>
      <c r="M223" s="96">
        <v>0</v>
      </c>
      <c r="N223" s="96">
        <v>0</v>
      </c>
      <c r="O223" s="96"/>
      <c r="P223" s="96">
        <v>0</v>
      </c>
      <c r="Q223" s="96">
        <v>0</v>
      </c>
      <c r="R223" s="96"/>
      <c r="S223" s="96"/>
      <c r="T223" s="97">
        <v>0</v>
      </c>
      <c r="U223" s="96">
        <v>1</v>
      </c>
      <c r="V223" s="96">
        <v>15</v>
      </c>
      <c r="W223" s="96">
        <v>26</v>
      </c>
      <c r="X223" s="96">
        <v>14</v>
      </c>
      <c r="Y223" s="96">
        <v>15</v>
      </c>
      <c r="Z223" s="96">
        <v>17</v>
      </c>
      <c r="AA223" s="96">
        <v>5</v>
      </c>
      <c r="AB223" s="96">
        <v>4</v>
      </c>
      <c r="AC223" s="97">
        <v>97</v>
      </c>
      <c r="AD223" s="96"/>
      <c r="AE223" s="96">
        <v>0</v>
      </c>
      <c r="AF223" s="96">
        <v>2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4</v>
      </c>
      <c r="AM223" s="96">
        <v>0</v>
      </c>
      <c r="AN223" s="96">
        <v>2</v>
      </c>
      <c r="AO223" s="96">
        <v>3</v>
      </c>
      <c r="AP223" s="96">
        <v>0</v>
      </c>
      <c r="AQ223" s="96">
        <v>0</v>
      </c>
      <c r="AR223" s="96">
        <v>0</v>
      </c>
      <c r="AS223" s="96">
        <v>0</v>
      </c>
      <c r="AT223" s="96">
        <v>0</v>
      </c>
      <c r="AU223" s="97">
        <v>5</v>
      </c>
      <c r="AV223" s="96">
        <v>0</v>
      </c>
      <c r="AW223" s="96">
        <v>18</v>
      </c>
      <c r="AX223" s="96">
        <v>12</v>
      </c>
      <c r="AY223" s="96">
        <v>4</v>
      </c>
      <c r="AZ223" s="96">
        <v>8</v>
      </c>
      <c r="BA223" s="96">
        <v>7</v>
      </c>
      <c r="BB223" s="96">
        <v>7</v>
      </c>
      <c r="BC223" s="96">
        <v>6</v>
      </c>
      <c r="BD223" s="97">
        <v>62</v>
      </c>
      <c r="BE223" s="96">
        <v>0</v>
      </c>
      <c r="BF223" s="96">
        <v>42</v>
      </c>
      <c r="BG223" s="96">
        <v>60</v>
      </c>
      <c r="BH223" s="96">
        <v>32</v>
      </c>
      <c r="BI223" s="96">
        <v>19</v>
      </c>
      <c r="BJ223" s="96">
        <v>17</v>
      </c>
      <c r="BK223" s="96">
        <v>11</v>
      </c>
      <c r="BL223" s="96">
        <v>3</v>
      </c>
      <c r="BM223" s="97">
        <v>184</v>
      </c>
      <c r="BN223" s="96"/>
      <c r="BO223" s="96">
        <v>0</v>
      </c>
      <c r="BP223" s="96">
        <v>0</v>
      </c>
      <c r="BQ223" s="96">
        <v>0</v>
      </c>
      <c r="BR223" s="96">
        <v>0</v>
      </c>
      <c r="BS223" s="96"/>
      <c r="BT223" s="96"/>
      <c r="BU223" s="96"/>
      <c r="BV223" s="97">
        <v>0</v>
      </c>
      <c r="BW223" s="98">
        <v>357</v>
      </c>
    </row>
    <row r="224" spans="1:75" s="93" customFormat="1" x14ac:dyDescent="0.15">
      <c r="A224" s="83" t="s">
        <v>260</v>
      </c>
      <c r="B224" s="86"/>
      <c r="C224" s="86"/>
      <c r="D224" s="86">
        <v>7</v>
      </c>
      <c r="E224" s="86">
        <v>18</v>
      </c>
      <c r="F224" s="86">
        <v>8</v>
      </c>
      <c r="G224" s="86">
        <v>9</v>
      </c>
      <c r="H224" s="86">
        <v>8</v>
      </c>
      <c r="I224" s="86">
        <v>7</v>
      </c>
      <c r="J224" s="86">
        <v>1</v>
      </c>
      <c r="K224" s="99">
        <v>58</v>
      </c>
      <c r="L224" s="86"/>
      <c r="M224" s="86">
        <v>1</v>
      </c>
      <c r="N224" s="86">
        <v>1</v>
      </c>
      <c r="O224" s="86"/>
      <c r="P224" s="86">
        <v>1</v>
      </c>
      <c r="Q224" s="86">
        <v>1</v>
      </c>
      <c r="R224" s="86"/>
      <c r="S224" s="86"/>
      <c r="T224" s="99">
        <v>4</v>
      </c>
      <c r="U224" s="86">
        <v>35</v>
      </c>
      <c r="V224" s="86">
        <v>330</v>
      </c>
      <c r="W224" s="86">
        <v>1037</v>
      </c>
      <c r="X224" s="86">
        <v>1097</v>
      </c>
      <c r="Y224" s="86">
        <v>990</v>
      </c>
      <c r="Z224" s="86">
        <v>979</v>
      </c>
      <c r="AA224" s="86">
        <v>994</v>
      </c>
      <c r="AB224" s="86">
        <v>361</v>
      </c>
      <c r="AC224" s="99">
        <v>5823</v>
      </c>
      <c r="AD224" s="86"/>
      <c r="AE224" s="86">
        <v>7</v>
      </c>
      <c r="AF224" s="86">
        <v>22</v>
      </c>
      <c r="AG224" s="86">
        <v>36</v>
      </c>
      <c r="AH224" s="86">
        <v>12</v>
      </c>
      <c r="AI224" s="86">
        <v>11</v>
      </c>
      <c r="AJ224" s="86">
        <v>3</v>
      </c>
      <c r="AK224" s="86">
        <v>1</v>
      </c>
      <c r="AL224" s="99">
        <v>92</v>
      </c>
      <c r="AM224" s="86">
        <v>1</v>
      </c>
      <c r="AN224" s="86">
        <v>23</v>
      </c>
      <c r="AO224" s="86">
        <v>73</v>
      </c>
      <c r="AP224" s="86">
        <v>41</v>
      </c>
      <c r="AQ224" s="86">
        <v>33</v>
      </c>
      <c r="AR224" s="86">
        <v>34</v>
      </c>
      <c r="AS224" s="86">
        <v>18</v>
      </c>
      <c r="AT224" s="86">
        <v>4</v>
      </c>
      <c r="AU224" s="99">
        <v>227</v>
      </c>
      <c r="AV224" s="86">
        <v>31</v>
      </c>
      <c r="AW224" s="86">
        <v>314</v>
      </c>
      <c r="AX224" s="86">
        <v>586</v>
      </c>
      <c r="AY224" s="86">
        <v>671</v>
      </c>
      <c r="AZ224" s="86">
        <v>856</v>
      </c>
      <c r="BA224" s="86">
        <v>1118</v>
      </c>
      <c r="BB224" s="86">
        <v>922</v>
      </c>
      <c r="BC224" s="86">
        <v>480</v>
      </c>
      <c r="BD224" s="99">
        <v>4978</v>
      </c>
      <c r="BE224" s="86">
        <v>137</v>
      </c>
      <c r="BF224" s="86">
        <v>940</v>
      </c>
      <c r="BG224" s="86">
        <v>1964</v>
      </c>
      <c r="BH224" s="86">
        <v>1939</v>
      </c>
      <c r="BI224" s="86">
        <v>1531</v>
      </c>
      <c r="BJ224" s="86">
        <v>1439</v>
      </c>
      <c r="BK224" s="86">
        <v>1091</v>
      </c>
      <c r="BL224" s="86">
        <v>332</v>
      </c>
      <c r="BM224" s="99">
        <v>9373</v>
      </c>
      <c r="BN224" s="86"/>
      <c r="BO224" s="86">
        <v>1</v>
      </c>
      <c r="BP224" s="86">
        <v>3</v>
      </c>
      <c r="BQ224" s="86">
        <v>3</v>
      </c>
      <c r="BR224" s="86">
        <v>1</v>
      </c>
      <c r="BS224" s="86"/>
      <c r="BT224" s="86"/>
      <c r="BU224" s="86"/>
      <c r="BV224" s="99">
        <v>8</v>
      </c>
      <c r="BW224" s="86">
        <v>20563</v>
      </c>
    </row>
    <row r="225" spans="1:75" s="79" customFormat="1" x14ac:dyDescent="0.15">
      <c r="A225" s="215" t="s">
        <v>9</v>
      </c>
      <c r="B225" s="96" t="s">
        <v>199</v>
      </c>
      <c r="C225" s="96"/>
      <c r="D225" s="96"/>
      <c r="E225" s="96">
        <v>1</v>
      </c>
      <c r="F225" s="96">
        <v>2</v>
      </c>
      <c r="G225" s="96">
        <v>2</v>
      </c>
      <c r="H225" s="96">
        <v>2</v>
      </c>
      <c r="I225" s="96">
        <v>2</v>
      </c>
      <c r="J225" s="96"/>
      <c r="K225" s="97">
        <v>9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>
        <v>1</v>
      </c>
      <c r="V225" s="96">
        <v>38</v>
      </c>
      <c r="W225" s="96">
        <v>93</v>
      </c>
      <c r="X225" s="96">
        <v>100</v>
      </c>
      <c r="Y225" s="96">
        <v>116</v>
      </c>
      <c r="Z225" s="96">
        <v>221</v>
      </c>
      <c r="AA225" s="96">
        <v>233</v>
      </c>
      <c r="AB225" s="96">
        <v>147</v>
      </c>
      <c r="AC225" s="97">
        <v>949</v>
      </c>
      <c r="AD225" s="96"/>
      <c r="AE225" s="96"/>
      <c r="AF225" s="96">
        <v>3</v>
      </c>
      <c r="AG225" s="96">
        <v>2</v>
      </c>
      <c r="AH225" s="96">
        <v>1</v>
      </c>
      <c r="AI225" s="96"/>
      <c r="AJ225" s="96">
        <v>1</v>
      </c>
      <c r="AK225" s="96">
        <v>1</v>
      </c>
      <c r="AL225" s="97">
        <v>8</v>
      </c>
      <c r="AM225" s="96"/>
      <c r="AN225" s="96"/>
      <c r="AO225" s="96">
        <v>3</v>
      </c>
      <c r="AP225" s="96">
        <v>1</v>
      </c>
      <c r="AQ225" s="96">
        <v>2</v>
      </c>
      <c r="AR225" s="96">
        <v>3</v>
      </c>
      <c r="AS225" s="96">
        <v>1</v>
      </c>
      <c r="AT225" s="96">
        <v>3</v>
      </c>
      <c r="AU225" s="97">
        <v>13</v>
      </c>
      <c r="AV225" s="96">
        <v>1</v>
      </c>
      <c r="AW225" s="96">
        <v>16</v>
      </c>
      <c r="AX225" s="96">
        <v>38</v>
      </c>
      <c r="AY225" s="96">
        <v>42</v>
      </c>
      <c r="AZ225" s="96">
        <v>64</v>
      </c>
      <c r="BA225" s="96">
        <v>103</v>
      </c>
      <c r="BB225" s="96">
        <v>87</v>
      </c>
      <c r="BC225" s="96">
        <v>62</v>
      </c>
      <c r="BD225" s="97">
        <v>413</v>
      </c>
      <c r="BE225" s="96">
        <v>6</v>
      </c>
      <c r="BF225" s="96">
        <v>68</v>
      </c>
      <c r="BG225" s="96">
        <v>129</v>
      </c>
      <c r="BH225" s="96">
        <v>134</v>
      </c>
      <c r="BI225" s="96">
        <v>126</v>
      </c>
      <c r="BJ225" s="96">
        <v>147</v>
      </c>
      <c r="BK225" s="96">
        <v>133</v>
      </c>
      <c r="BL225" s="96">
        <v>37</v>
      </c>
      <c r="BM225" s="97">
        <v>780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2174</v>
      </c>
    </row>
    <row r="226" spans="1:75" s="79" customFormat="1" x14ac:dyDescent="0.15">
      <c r="A226" s="216"/>
      <c r="B226" s="96" t="s">
        <v>205</v>
      </c>
      <c r="C226" s="96"/>
      <c r="D226" s="96">
        <v>1</v>
      </c>
      <c r="E226" s="96">
        <v>2</v>
      </c>
      <c r="F226" s="96">
        <v>2</v>
      </c>
      <c r="G226" s="96">
        <v>4</v>
      </c>
      <c r="H226" s="96">
        <v>1</v>
      </c>
      <c r="I226" s="96">
        <v>1</v>
      </c>
      <c r="J226" s="96"/>
      <c r="K226" s="97">
        <v>11</v>
      </c>
      <c r="L226" s="96"/>
      <c r="M226" s="96"/>
      <c r="N226" s="96">
        <v>1</v>
      </c>
      <c r="O226" s="96"/>
      <c r="P226" s="96"/>
      <c r="Q226" s="96"/>
      <c r="R226" s="96">
        <v>1</v>
      </c>
      <c r="S226" s="96"/>
      <c r="T226" s="97">
        <v>2</v>
      </c>
      <c r="U226" s="96"/>
      <c r="V226" s="96">
        <v>26</v>
      </c>
      <c r="W226" s="96">
        <v>74</v>
      </c>
      <c r="X226" s="96">
        <v>89</v>
      </c>
      <c r="Y226" s="96">
        <v>93</v>
      </c>
      <c r="Z226" s="96">
        <v>165</v>
      </c>
      <c r="AA226" s="96">
        <v>211</v>
      </c>
      <c r="AB226" s="96">
        <v>115</v>
      </c>
      <c r="AC226" s="97">
        <v>773</v>
      </c>
      <c r="AD226" s="96"/>
      <c r="AE226" s="96"/>
      <c r="AF226" s="96">
        <v>4</v>
      </c>
      <c r="AG226" s="96">
        <v>4</v>
      </c>
      <c r="AH226" s="96">
        <v>3</v>
      </c>
      <c r="AI226" s="96">
        <v>2</v>
      </c>
      <c r="AJ226" s="96">
        <v>2</v>
      </c>
      <c r="AK226" s="96">
        <v>2</v>
      </c>
      <c r="AL226" s="97">
        <v>17</v>
      </c>
      <c r="AM226" s="96"/>
      <c r="AN226" s="96">
        <v>1</v>
      </c>
      <c r="AO226" s="96">
        <v>6</v>
      </c>
      <c r="AP226" s="96">
        <v>10</v>
      </c>
      <c r="AQ226" s="96">
        <v>3</v>
      </c>
      <c r="AR226" s="96">
        <v>3</v>
      </c>
      <c r="AS226" s="96">
        <v>3</v>
      </c>
      <c r="AT226" s="96">
        <v>4</v>
      </c>
      <c r="AU226" s="97">
        <v>30</v>
      </c>
      <c r="AV226" s="96">
        <v>2</v>
      </c>
      <c r="AW226" s="96">
        <v>21</v>
      </c>
      <c r="AX226" s="96">
        <v>45</v>
      </c>
      <c r="AY226" s="96">
        <v>63</v>
      </c>
      <c r="AZ226" s="96">
        <v>86</v>
      </c>
      <c r="BA226" s="96">
        <v>106</v>
      </c>
      <c r="BB226" s="96">
        <v>120</v>
      </c>
      <c r="BC226" s="96">
        <v>50</v>
      </c>
      <c r="BD226" s="97">
        <v>493</v>
      </c>
      <c r="BE226" s="96">
        <v>4</v>
      </c>
      <c r="BF226" s="96">
        <v>77</v>
      </c>
      <c r="BG226" s="96">
        <v>161</v>
      </c>
      <c r="BH226" s="96">
        <v>158</v>
      </c>
      <c r="BI226" s="96">
        <v>131</v>
      </c>
      <c r="BJ226" s="96">
        <v>170</v>
      </c>
      <c r="BK226" s="96">
        <v>161</v>
      </c>
      <c r="BL226" s="96">
        <v>55</v>
      </c>
      <c r="BM226" s="97">
        <v>917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2244</v>
      </c>
    </row>
    <row r="227" spans="1:75" s="79" customFormat="1" x14ac:dyDescent="0.15">
      <c r="A227" s="217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>
        <v>0</v>
      </c>
      <c r="S227" s="96"/>
      <c r="T227" s="97">
        <v>0</v>
      </c>
      <c r="U227" s="96">
        <v>0</v>
      </c>
      <c r="V227" s="96">
        <v>2</v>
      </c>
      <c r="W227" s="96">
        <v>1</v>
      </c>
      <c r="X227" s="96">
        <v>2</v>
      </c>
      <c r="Y227" s="96">
        <v>3</v>
      </c>
      <c r="Z227" s="96">
        <v>5</v>
      </c>
      <c r="AA227" s="96">
        <v>3</v>
      </c>
      <c r="AB227" s="96">
        <v>2</v>
      </c>
      <c r="AC227" s="97">
        <v>18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1</v>
      </c>
      <c r="AS227" s="96">
        <v>0</v>
      </c>
      <c r="AT227" s="96">
        <v>0</v>
      </c>
      <c r="AU227" s="97">
        <v>3</v>
      </c>
      <c r="AV227" s="96">
        <v>0</v>
      </c>
      <c r="AW227" s="96">
        <v>3</v>
      </c>
      <c r="AX227" s="96">
        <v>2</v>
      </c>
      <c r="AY227" s="96">
        <v>3</v>
      </c>
      <c r="AZ227" s="96">
        <v>2</v>
      </c>
      <c r="BA227" s="96">
        <v>1</v>
      </c>
      <c r="BB227" s="96">
        <v>3</v>
      </c>
      <c r="BC227" s="96">
        <v>3</v>
      </c>
      <c r="BD227" s="97">
        <v>17</v>
      </c>
      <c r="BE227" s="96">
        <v>0</v>
      </c>
      <c r="BF227" s="96">
        <v>4</v>
      </c>
      <c r="BG227" s="96">
        <v>11</v>
      </c>
      <c r="BH227" s="96">
        <v>5</v>
      </c>
      <c r="BI227" s="96">
        <v>4</v>
      </c>
      <c r="BJ227" s="96">
        <v>7</v>
      </c>
      <c r="BK227" s="96">
        <v>9</v>
      </c>
      <c r="BL227" s="96">
        <v>0</v>
      </c>
      <c r="BM227" s="97">
        <v>40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78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3</v>
      </c>
      <c r="F228" s="86">
        <v>4</v>
      </c>
      <c r="G228" s="86">
        <v>6</v>
      </c>
      <c r="H228" s="86">
        <v>3</v>
      </c>
      <c r="I228" s="86">
        <v>3</v>
      </c>
      <c r="J228" s="86"/>
      <c r="K228" s="99">
        <v>20</v>
      </c>
      <c r="L228" s="86"/>
      <c r="M228" s="86"/>
      <c r="N228" s="86">
        <v>2</v>
      </c>
      <c r="O228" s="86"/>
      <c r="P228" s="86"/>
      <c r="Q228" s="86"/>
      <c r="R228" s="86">
        <v>1</v>
      </c>
      <c r="S228" s="86"/>
      <c r="T228" s="99">
        <v>3</v>
      </c>
      <c r="U228" s="86">
        <v>1</v>
      </c>
      <c r="V228" s="86">
        <v>66</v>
      </c>
      <c r="W228" s="86">
        <v>168</v>
      </c>
      <c r="X228" s="86">
        <v>191</v>
      </c>
      <c r="Y228" s="86">
        <v>212</v>
      </c>
      <c r="Z228" s="86">
        <v>391</v>
      </c>
      <c r="AA228" s="86">
        <v>447</v>
      </c>
      <c r="AB228" s="86">
        <v>264</v>
      </c>
      <c r="AC228" s="99">
        <v>1740</v>
      </c>
      <c r="AD228" s="86"/>
      <c r="AE228" s="86"/>
      <c r="AF228" s="86">
        <v>7</v>
      </c>
      <c r="AG228" s="86">
        <v>6</v>
      </c>
      <c r="AH228" s="86">
        <v>4</v>
      </c>
      <c r="AI228" s="86">
        <v>2</v>
      </c>
      <c r="AJ228" s="86">
        <v>3</v>
      </c>
      <c r="AK228" s="86">
        <v>3</v>
      </c>
      <c r="AL228" s="99">
        <v>25</v>
      </c>
      <c r="AM228" s="86"/>
      <c r="AN228" s="86">
        <v>2</v>
      </c>
      <c r="AO228" s="86">
        <v>10</v>
      </c>
      <c r="AP228" s="86">
        <v>11</v>
      </c>
      <c r="AQ228" s="86">
        <v>5</v>
      </c>
      <c r="AR228" s="86">
        <v>7</v>
      </c>
      <c r="AS228" s="86">
        <v>4</v>
      </c>
      <c r="AT228" s="86">
        <v>7</v>
      </c>
      <c r="AU228" s="99">
        <v>46</v>
      </c>
      <c r="AV228" s="86">
        <v>3</v>
      </c>
      <c r="AW228" s="86">
        <v>40</v>
      </c>
      <c r="AX228" s="86">
        <v>85</v>
      </c>
      <c r="AY228" s="86">
        <v>108</v>
      </c>
      <c r="AZ228" s="86">
        <v>152</v>
      </c>
      <c r="BA228" s="86">
        <v>210</v>
      </c>
      <c r="BB228" s="86">
        <v>210</v>
      </c>
      <c r="BC228" s="86">
        <v>115</v>
      </c>
      <c r="BD228" s="99">
        <v>923</v>
      </c>
      <c r="BE228" s="86">
        <v>10</v>
      </c>
      <c r="BF228" s="86">
        <v>149</v>
      </c>
      <c r="BG228" s="86">
        <v>301</v>
      </c>
      <c r="BH228" s="86">
        <v>297</v>
      </c>
      <c r="BI228" s="86">
        <v>261</v>
      </c>
      <c r="BJ228" s="86">
        <v>324</v>
      </c>
      <c r="BK228" s="86">
        <v>303</v>
      </c>
      <c r="BL228" s="86">
        <v>92</v>
      </c>
      <c r="BM228" s="99">
        <v>1737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4496</v>
      </c>
    </row>
    <row r="229" spans="1:75" s="79" customFormat="1" x14ac:dyDescent="0.15">
      <c r="A229" s="215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4</v>
      </c>
      <c r="W229" s="96">
        <v>17</v>
      </c>
      <c r="X229" s="96">
        <v>16</v>
      </c>
      <c r="Y229" s="96">
        <v>14</v>
      </c>
      <c r="Z229" s="96">
        <v>14</v>
      </c>
      <c r="AA229" s="96">
        <v>31</v>
      </c>
      <c r="AB229" s="96">
        <v>14</v>
      </c>
      <c r="AC229" s="97">
        <v>110</v>
      </c>
      <c r="AD229" s="96"/>
      <c r="AE229" s="96"/>
      <c r="AF229" s="96">
        <v>2</v>
      </c>
      <c r="AG229" s="96"/>
      <c r="AH229" s="96"/>
      <c r="AI229" s="96"/>
      <c r="AJ229" s="96"/>
      <c r="AK229" s="96"/>
      <c r="AL229" s="97">
        <v>2</v>
      </c>
      <c r="AM229" s="96"/>
      <c r="AN229" s="96"/>
      <c r="AO229" s="96">
        <v>5</v>
      </c>
      <c r="AP229" s="96"/>
      <c r="AQ229" s="96">
        <v>2</v>
      </c>
      <c r="AR229" s="96"/>
      <c r="AS229" s="96"/>
      <c r="AT229" s="96"/>
      <c r="AU229" s="97">
        <v>7</v>
      </c>
      <c r="AV229" s="96"/>
      <c r="AW229" s="96">
        <v>1</v>
      </c>
      <c r="AX229" s="96">
        <v>2</v>
      </c>
      <c r="AY229" s="96">
        <v>10</v>
      </c>
      <c r="AZ229" s="96">
        <v>5</v>
      </c>
      <c r="BA229" s="96">
        <v>18</v>
      </c>
      <c r="BB229" s="96">
        <v>20</v>
      </c>
      <c r="BC229" s="96">
        <v>10</v>
      </c>
      <c r="BD229" s="97">
        <v>66</v>
      </c>
      <c r="BE229" s="96">
        <v>2</v>
      </c>
      <c r="BF229" s="96">
        <v>8</v>
      </c>
      <c r="BG229" s="96">
        <v>26</v>
      </c>
      <c r="BH229" s="96">
        <v>30</v>
      </c>
      <c r="BI229" s="96">
        <v>27</v>
      </c>
      <c r="BJ229" s="96">
        <v>36</v>
      </c>
      <c r="BK229" s="96">
        <v>24</v>
      </c>
      <c r="BL229" s="96">
        <v>7</v>
      </c>
      <c r="BM229" s="97">
        <v>160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345</v>
      </c>
    </row>
    <row r="230" spans="1:75" s="79" customFormat="1" x14ac:dyDescent="0.15">
      <c r="A230" s="216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1</v>
      </c>
      <c r="W230" s="96">
        <v>12</v>
      </c>
      <c r="X230" s="96">
        <v>10</v>
      </c>
      <c r="Y230" s="96">
        <v>9</v>
      </c>
      <c r="Z230" s="96">
        <v>16</v>
      </c>
      <c r="AA230" s="96">
        <v>17</v>
      </c>
      <c r="AB230" s="96">
        <v>10</v>
      </c>
      <c r="AC230" s="97">
        <v>75</v>
      </c>
      <c r="AD230" s="96"/>
      <c r="AE230" s="96">
        <v>1</v>
      </c>
      <c r="AF230" s="96">
        <v>2</v>
      </c>
      <c r="AG230" s="96">
        <v>1</v>
      </c>
      <c r="AH230" s="96"/>
      <c r="AI230" s="96"/>
      <c r="AJ230" s="96"/>
      <c r="AK230" s="96"/>
      <c r="AL230" s="97">
        <v>4</v>
      </c>
      <c r="AM230" s="96"/>
      <c r="AN230" s="96">
        <v>1</v>
      </c>
      <c r="AO230" s="96">
        <v>3</v>
      </c>
      <c r="AP230" s="96">
        <v>2</v>
      </c>
      <c r="AQ230" s="96">
        <v>2</v>
      </c>
      <c r="AR230" s="96">
        <v>3</v>
      </c>
      <c r="AS230" s="96"/>
      <c r="AT230" s="96">
        <v>1</v>
      </c>
      <c r="AU230" s="97">
        <v>12</v>
      </c>
      <c r="AV230" s="96"/>
      <c r="AW230" s="96">
        <v>1</v>
      </c>
      <c r="AX230" s="96">
        <v>4</v>
      </c>
      <c r="AY230" s="96">
        <v>11</v>
      </c>
      <c r="AZ230" s="96">
        <v>9</v>
      </c>
      <c r="BA230" s="96">
        <v>23</v>
      </c>
      <c r="BB230" s="96">
        <v>24</v>
      </c>
      <c r="BC230" s="96">
        <v>15</v>
      </c>
      <c r="BD230" s="97">
        <v>87</v>
      </c>
      <c r="BE230" s="96">
        <v>1</v>
      </c>
      <c r="BF230" s="96">
        <v>10</v>
      </c>
      <c r="BG230" s="96">
        <v>32</v>
      </c>
      <c r="BH230" s="96">
        <v>45</v>
      </c>
      <c r="BI230" s="96">
        <v>33</v>
      </c>
      <c r="BJ230" s="96">
        <v>44</v>
      </c>
      <c r="BK230" s="96">
        <v>37</v>
      </c>
      <c r="BL230" s="96">
        <v>20</v>
      </c>
      <c r="BM230" s="97">
        <v>222</v>
      </c>
      <c r="BN230" s="96"/>
      <c r="BO230" s="96">
        <v>1</v>
      </c>
      <c r="BP230" s="96"/>
      <c r="BQ230" s="96"/>
      <c r="BR230" s="96"/>
      <c r="BS230" s="96"/>
      <c r="BT230" s="96"/>
      <c r="BU230" s="96"/>
      <c r="BV230" s="97">
        <v>1</v>
      </c>
      <c r="BW230" s="98">
        <v>405</v>
      </c>
    </row>
    <row r="231" spans="1:75" s="79" customFormat="1" x14ac:dyDescent="0.15">
      <c r="A231" s="217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>
        <v>0</v>
      </c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2</v>
      </c>
      <c r="BI231" s="96">
        <v>0</v>
      </c>
      <c r="BJ231" s="96">
        <v>0</v>
      </c>
      <c r="BK231" s="96">
        <v>0</v>
      </c>
      <c r="BL231" s="96">
        <v>0</v>
      </c>
      <c r="BM231" s="97">
        <v>2</v>
      </c>
      <c r="BN231" s="96"/>
      <c r="BO231" s="96">
        <v>0</v>
      </c>
      <c r="BP231" s="96"/>
      <c r="BQ231" s="96"/>
      <c r="BR231" s="96"/>
      <c r="BS231" s="96"/>
      <c r="BT231" s="96"/>
      <c r="BU231" s="96"/>
      <c r="BV231" s="97">
        <v>0</v>
      </c>
      <c r="BW231" s="98">
        <v>2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5</v>
      </c>
      <c r="W232" s="86">
        <v>29</v>
      </c>
      <c r="X232" s="86">
        <v>26</v>
      </c>
      <c r="Y232" s="86">
        <v>23</v>
      </c>
      <c r="Z232" s="86">
        <v>30</v>
      </c>
      <c r="AA232" s="86">
        <v>48</v>
      </c>
      <c r="AB232" s="86">
        <v>24</v>
      </c>
      <c r="AC232" s="99">
        <v>185</v>
      </c>
      <c r="AD232" s="86"/>
      <c r="AE232" s="86">
        <v>1</v>
      </c>
      <c r="AF232" s="86">
        <v>4</v>
      </c>
      <c r="AG232" s="86">
        <v>1</v>
      </c>
      <c r="AH232" s="86"/>
      <c r="AI232" s="86"/>
      <c r="AJ232" s="86"/>
      <c r="AK232" s="86"/>
      <c r="AL232" s="99">
        <v>6</v>
      </c>
      <c r="AM232" s="86"/>
      <c r="AN232" s="86">
        <v>1</v>
      </c>
      <c r="AO232" s="86">
        <v>8</v>
      </c>
      <c r="AP232" s="86">
        <v>2</v>
      </c>
      <c r="AQ232" s="86">
        <v>4</v>
      </c>
      <c r="AR232" s="86">
        <v>3</v>
      </c>
      <c r="AS232" s="86"/>
      <c r="AT232" s="86">
        <v>1</v>
      </c>
      <c r="AU232" s="99">
        <v>19</v>
      </c>
      <c r="AV232" s="86"/>
      <c r="AW232" s="86">
        <v>2</v>
      </c>
      <c r="AX232" s="86">
        <v>6</v>
      </c>
      <c r="AY232" s="86">
        <v>21</v>
      </c>
      <c r="AZ232" s="86">
        <v>14</v>
      </c>
      <c r="BA232" s="86">
        <v>41</v>
      </c>
      <c r="BB232" s="86">
        <v>44</v>
      </c>
      <c r="BC232" s="86">
        <v>25</v>
      </c>
      <c r="BD232" s="99">
        <v>153</v>
      </c>
      <c r="BE232" s="86">
        <v>3</v>
      </c>
      <c r="BF232" s="86">
        <v>18</v>
      </c>
      <c r="BG232" s="86">
        <v>58</v>
      </c>
      <c r="BH232" s="86">
        <v>77</v>
      </c>
      <c r="BI232" s="86">
        <v>60</v>
      </c>
      <c r="BJ232" s="86">
        <v>80</v>
      </c>
      <c r="BK232" s="86">
        <v>61</v>
      </c>
      <c r="BL232" s="86">
        <v>27</v>
      </c>
      <c r="BM232" s="99">
        <v>384</v>
      </c>
      <c r="BN232" s="86"/>
      <c r="BO232" s="86">
        <v>1</v>
      </c>
      <c r="BP232" s="86"/>
      <c r="BQ232" s="86"/>
      <c r="BR232" s="86"/>
      <c r="BS232" s="86"/>
      <c r="BT232" s="86"/>
      <c r="BU232" s="86"/>
      <c r="BV232" s="99">
        <v>1</v>
      </c>
      <c r="BW232" s="86">
        <v>752</v>
      </c>
    </row>
    <row r="233" spans="1:75" s="79" customFormat="1" x14ac:dyDescent="0.15">
      <c r="A233" s="215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10</v>
      </c>
      <c r="V233" s="96">
        <v>97</v>
      </c>
      <c r="W233" s="96">
        <v>279</v>
      </c>
      <c r="X233" s="96">
        <v>241</v>
      </c>
      <c r="Y233" s="96">
        <v>303</v>
      </c>
      <c r="Z233" s="96">
        <v>262</v>
      </c>
      <c r="AA233" s="96">
        <v>226</v>
      </c>
      <c r="AB233" s="96">
        <v>54</v>
      </c>
      <c r="AC233" s="97">
        <v>1472</v>
      </c>
      <c r="AD233" s="96"/>
      <c r="AE233" s="96"/>
      <c r="AF233" s="96">
        <v>3</v>
      </c>
      <c r="AG233" s="96">
        <v>5</v>
      </c>
      <c r="AH233" s="96">
        <v>4</v>
      </c>
      <c r="AI233" s="96">
        <v>5</v>
      </c>
      <c r="AJ233" s="96">
        <v>2</v>
      </c>
      <c r="AK233" s="96"/>
      <c r="AL233" s="97">
        <v>19</v>
      </c>
      <c r="AM233" s="96"/>
      <c r="AN233" s="96">
        <v>1</v>
      </c>
      <c r="AO233" s="96">
        <v>14</v>
      </c>
      <c r="AP233" s="96">
        <v>4</v>
      </c>
      <c r="AQ233" s="96">
        <v>3</v>
      </c>
      <c r="AR233" s="96">
        <v>5</v>
      </c>
      <c r="AS233" s="96">
        <v>2</v>
      </c>
      <c r="AT233" s="96"/>
      <c r="AU233" s="97">
        <v>29</v>
      </c>
      <c r="AV233" s="96"/>
      <c r="AW233" s="96">
        <v>31</v>
      </c>
      <c r="AX233" s="96">
        <v>47</v>
      </c>
      <c r="AY233" s="96">
        <v>48</v>
      </c>
      <c r="AZ233" s="96">
        <v>81</v>
      </c>
      <c r="BA233" s="96">
        <v>97</v>
      </c>
      <c r="BB233" s="96">
        <v>70</v>
      </c>
      <c r="BC233" s="96">
        <v>52</v>
      </c>
      <c r="BD233" s="97">
        <v>426</v>
      </c>
      <c r="BE233" s="96">
        <v>20</v>
      </c>
      <c r="BF233" s="96">
        <v>90</v>
      </c>
      <c r="BG233" s="96">
        <v>233</v>
      </c>
      <c r="BH233" s="96">
        <v>222</v>
      </c>
      <c r="BI233" s="96">
        <v>220</v>
      </c>
      <c r="BJ233" s="96">
        <v>149</v>
      </c>
      <c r="BK233" s="96">
        <v>88</v>
      </c>
      <c r="BL233" s="96">
        <v>28</v>
      </c>
      <c r="BM233" s="97">
        <v>1050</v>
      </c>
      <c r="BN233" s="96"/>
      <c r="BO233" s="96"/>
      <c r="BP233" s="96">
        <v>1</v>
      </c>
      <c r="BQ233" s="96"/>
      <c r="BR233" s="96"/>
      <c r="BS233" s="96"/>
      <c r="BT233" s="96">
        <v>1</v>
      </c>
      <c r="BU233" s="96"/>
      <c r="BV233" s="97">
        <v>2</v>
      </c>
      <c r="BW233" s="98">
        <v>3003</v>
      </c>
    </row>
    <row r="234" spans="1:75" s="79" customFormat="1" x14ac:dyDescent="0.15">
      <c r="A234" s="216"/>
      <c r="B234" s="96" t="s">
        <v>205</v>
      </c>
      <c r="C234" s="96"/>
      <c r="D234" s="96"/>
      <c r="E234" s="96">
        <v>3</v>
      </c>
      <c r="F234" s="96">
        <v>5</v>
      </c>
      <c r="G234" s="96"/>
      <c r="H234" s="96">
        <v>2</v>
      </c>
      <c r="I234" s="96"/>
      <c r="J234" s="96"/>
      <c r="K234" s="97">
        <v>10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4</v>
      </c>
      <c r="V234" s="96">
        <v>59</v>
      </c>
      <c r="W234" s="96">
        <v>228</v>
      </c>
      <c r="X234" s="96">
        <v>192</v>
      </c>
      <c r="Y234" s="96">
        <v>247</v>
      </c>
      <c r="Z234" s="96">
        <v>229</v>
      </c>
      <c r="AA234" s="96">
        <v>224</v>
      </c>
      <c r="AB234" s="96">
        <v>65</v>
      </c>
      <c r="AC234" s="97">
        <v>1248</v>
      </c>
      <c r="AD234" s="96"/>
      <c r="AE234" s="96">
        <v>2</v>
      </c>
      <c r="AF234" s="96">
        <v>10</v>
      </c>
      <c r="AG234" s="96">
        <v>11</v>
      </c>
      <c r="AH234" s="96">
        <v>5</v>
      </c>
      <c r="AI234" s="96">
        <v>4</v>
      </c>
      <c r="AJ234" s="96">
        <v>5</v>
      </c>
      <c r="AK234" s="96">
        <v>1</v>
      </c>
      <c r="AL234" s="97">
        <v>38</v>
      </c>
      <c r="AM234" s="96"/>
      <c r="AN234" s="96">
        <v>4</v>
      </c>
      <c r="AO234" s="96">
        <v>9</v>
      </c>
      <c r="AP234" s="96">
        <v>9</v>
      </c>
      <c r="AQ234" s="96">
        <v>13</v>
      </c>
      <c r="AR234" s="96">
        <v>2</v>
      </c>
      <c r="AS234" s="96">
        <v>4</v>
      </c>
      <c r="AT234" s="96">
        <v>2</v>
      </c>
      <c r="AU234" s="97">
        <v>43</v>
      </c>
      <c r="AV234" s="96">
        <v>3</v>
      </c>
      <c r="AW234" s="96">
        <v>35</v>
      </c>
      <c r="AX234" s="96">
        <v>68</v>
      </c>
      <c r="AY234" s="96">
        <v>58</v>
      </c>
      <c r="AZ234" s="96">
        <v>74</v>
      </c>
      <c r="BA234" s="96">
        <v>130</v>
      </c>
      <c r="BB234" s="96">
        <v>103</v>
      </c>
      <c r="BC234" s="96">
        <v>61</v>
      </c>
      <c r="BD234" s="97">
        <v>532</v>
      </c>
      <c r="BE234" s="96">
        <v>27</v>
      </c>
      <c r="BF234" s="96">
        <v>88</v>
      </c>
      <c r="BG234" s="96">
        <v>328</v>
      </c>
      <c r="BH234" s="96">
        <v>304</v>
      </c>
      <c r="BI234" s="96">
        <v>303</v>
      </c>
      <c r="BJ234" s="96">
        <v>236</v>
      </c>
      <c r="BK234" s="96">
        <v>156</v>
      </c>
      <c r="BL234" s="96">
        <v>38</v>
      </c>
      <c r="BM234" s="97">
        <v>1480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3354</v>
      </c>
    </row>
    <row r="235" spans="1:75" s="79" customFormat="1" x14ac:dyDescent="0.15">
      <c r="A235" s="217"/>
      <c r="B235" s="96" t="s">
        <v>276</v>
      </c>
      <c r="C235" s="96"/>
      <c r="D235" s="96"/>
      <c r="E235" s="96">
        <v>0</v>
      </c>
      <c r="F235" s="96">
        <v>0</v>
      </c>
      <c r="G235" s="96"/>
      <c r="H235" s="96">
        <v>0</v>
      </c>
      <c r="I235" s="96"/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2</v>
      </c>
      <c r="W235" s="96">
        <v>16</v>
      </c>
      <c r="X235" s="96">
        <v>7</v>
      </c>
      <c r="Y235" s="96">
        <v>7</v>
      </c>
      <c r="Z235" s="96">
        <v>5</v>
      </c>
      <c r="AA235" s="96">
        <v>2</v>
      </c>
      <c r="AB235" s="96">
        <v>2</v>
      </c>
      <c r="AC235" s="97">
        <v>41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2</v>
      </c>
      <c r="AX235" s="96">
        <v>1</v>
      </c>
      <c r="AY235" s="96">
        <v>1</v>
      </c>
      <c r="AZ235" s="96">
        <v>2</v>
      </c>
      <c r="BA235" s="96">
        <v>2</v>
      </c>
      <c r="BB235" s="96">
        <v>0</v>
      </c>
      <c r="BC235" s="96">
        <v>0</v>
      </c>
      <c r="BD235" s="97">
        <v>8</v>
      </c>
      <c r="BE235" s="96">
        <v>0</v>
      </c>
      <c r="BF235" s="96">
        <v>8</v>
      </c>
      <c r="BG235" s="96">
        <v>14</v>
      </c>
      <c r="BH235" s="96">
        <v>4</v>
      </c>
      <c r="BI235" s="96">
        <v>5</v>
      </c>
      <c r="BJ235" s="96">
        <v>4</v>
      </c>
      <c r="BK235" s="96">
        <v>4</v>
      </c>
      <c r="BL235" s="96">
        <v>1</v>
      </c>
      <c r="BM235" s="97">
        <v>40</v>
      </c>
      <c r="BN235" s="96"/>
      <c r="BO235" s="96"/>
      <c r="BP235" s="96">
        <v>0</v>
      </c>
      <c r="BQ235" s="96">
        <v>0</v>
      </c>
      <c r="BR235" s="96"/>
      <c r="BS235" s="96"/>
      <c r="BT235" s="96">
        <v>0</v>
      </c>
      <c r="BU235" s="96"/>
      <c r="BV235" s="97">
        <v>0</v>
      </c>
      <c r="BW235" s="98">
        <v>90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5</v>
      </c>
      <c r="F236" s="86">
        <v>6</v>
      </c>
      <c r="G236" s="86"/>
      <c r="H236" s="86">
        <v>4</v>
      </c>
      <c r="I236" s="86"/>
      <c r="J236" s="86"/>
      <c r="K236" s="99">
        <v>15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14</v>
      </c>
      <c r="V236" s="86">
        <v>158</v>
      </c>
      <c r="W236" s="86">
        <v>523</v>
      </c>
      <c r="X236" s="86">
        <v>440</v>
      </c>
      <c r="Y236" s="86">
        <v>557</v>
      </c>
      <c r="Z236" s="86">
        <v>496</v>
      </c>
      <c r="AA236" s="86">
        <v>452</v>
      </c>
      <c r="AB236" s="86">
        <v>121</v>
      </c>
      <c r="AC236" s="99">
        <v>2761</v>
      </c>
      <c r="AD236" s="86"/>
      <c r="AE236" s="86">
        <v>2</v>
      </c>
      <c r="AF236" s="86">
        <v>13</v>
      </c>
      <c r="AG236" s="86">
        <v>17</v>
      </c>
      <c r="AH236" s="86">
        <v>9</v>
      </c>
      <c r="AI236" s="86">
        <v>9</v>
      </c>
      <c r="AJ236" s="86">
        <v>7</v>
      </c>
      <c r="AK236" s="86">
        <v>1</v>
      </c>
      <c r="AL236" s="99">
        <v>58</v>
      </c>
      <c r="AM236" s="86"/>
      <c r="AN236" s="86">
        <v>5</v>
      </c>
      <c r="AO236" s="86">
        <v>23</v>
      </c>
      <c r="AP236" s="86">
        <v>13</v>
      </c>
      <c r="AQ236" s="86">
        <v>16</v>
      </c>
      <c r="AR236" s="86">
        <v>7</v>
      </c>
      <c r="AS236" s="86">
        <v>6</v>
      </c>
      <c r="AT236" s="86">
        <v>2</v>
      </c>
      <c r="AU236" s="99">
        <v>72</v>
      </c>
      <c r="AV236" s="86">
        <v>3</v>
      </c>
      <c r="AW236" s="86">
        <v>68</v>
      </c>
      <c r="AX236" s="86">
        <v>116</v>
      </c>
      <c r="AY236" s="86">
        <v>107</v>
      </c>
      <c r="AZ236" s="86">
        <v>157</v>
      </c>
      <c r="BA236" s="86">
        <v>229</v>
      </c>
      <c r="BB236" s="86">
        <v>173</v>
      </c>
      <c r="BC236" s="86">
        <v>113</v>
      </c>
      <c r="BD236" s="99">
        <v>966</v>
      </c>
      <c r="BE236" s="86">
        <v>47</v>
      </c>
      <c r="BF236" s="86">
        <v>186</v>
      </c>
      <c r="BG236" s="86">
        <v>575</v>
      </c>
      <c r="BH236" s="86">
        <v>530</v>
      </c>
      <c r="BI236" s="86">
        <v>528</v>
      </c>
      <c r="BJ236" s="86">
        <v>389</v>
      </c>
      <c r="BK236" s="86">
        <v>248</v>
      </c>
      <c r="BL236" s="86">
        <v>67</v>
      </c>
      <c r="BM236" s="99">
        <v>2570</v>
      </c>
      <c r="BN236" s="86"/>
      <c r="BO236" s="86"/>
      <c r="BP236" s="86">
        <v>2</v>
      </c>
      <c r="BQ236" s="86">
        <v>1</v>
      </c>
      <c r="BR236" s="86"/>
      <c r="BS236" s="86"/>
      <c r="BT236" s="86">
        <v>1</v>
      </c>
      <c r="BU236" s="86"/>
      <c r="BV236" s="99">
        <v>4</v>
      </c>
      <c r="BW236" s="86">
        <v>6447</v>
      </c>
    </row>
    <row r="237" spans="1:75" s="79" customFormat="1" x14ac:dyDescent="0.15">
      <c r="A237" s="215" t="s">
        <v>6</v>
      </c>
      <c r="B237" s="96" t="s">
        <v>199</v>
      </c>
      <c r="C237" s="96"/>
      <c r="D237" s="96"/>
      <c r="E237" s="96">
        <v>2</v>
      </c>
      <c r="F237" s="96">
        <v>1</v>
      </c>
      <c r="G237" s="96">
        <v>1</v>
      </c>
      <c r="H237" s="96">
        <v>2</v>
      </c>
      <c r="I237" s="96"/>
      <c r="J237" s="96"/>
      <c r="K237" s="97">
        <v>6</v>
      </c>
      <c r="L237" s="96"/>
      <c r="M237" s="96"/>
      <c r="N237" s="96">
        <v>1</v>
      </c>
      <c r="O237" s="96"/>
      <c r="P237" s="96">
        <v>1</v>
      </c>
      <c r="Q237" s="96"/>
      <c r="R237" s="96"/>
      <c r="S237" s="96"/>
      <c r="T237" s="97">
        <v>2</v>
      </c>
      <c r="U237" s="96">
        <v>1</v>
      </c>
      <c r="V237" s="96">
        <v>6</v>
      </c>
      <c r="W237" s="96">
        <v>22</v>
      </c>
      <c r="X237" s="96">
        <v>15</v>
      </c>
      <c r="Y237" s="96">
        <v>18</v>
      </c>
      <c r="Z237" s="96">
        <v>25</v>
      </c>
      <c r="AA237" s="96">
        <v>33</v>
      </c>
      <c r="AB237" s="96">
        <v>44</v>
      </c>
      <c r="AC237" s="97">
        <v>164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3</v>
      </c>
      <c r="AP237" s="96"/>
      <c r="AQ237" s="96"/>
      <c r="AR237" s="96"/>
      <c r="AS237" s="96"/>
      <c r="AT237" s="96"/>
      <c r="AU237" s="97">
        <v>3</v>
      </c>
      <c r="AV237" s="96"/>
      <c r="AW237" s="96">
        <v>18</v>
      </c>
      <c r="AX237" s="96">
        <v>53</v>
      </c>
      <c r="AY237" s="96">
        <v>48</v>
      </c>
      <c r="AZ237" s="96">
        <v>47</v>
      </c>
      <c r="BA237" s="96">
        <v>99</v>
      </c>
      <c r="BB237" s="96">
        <v>106</v>
      </c>
      <c r="BC237" s="96">
        <v>94</v>
      </c>
      <c r="BD237" s="97">
        <v>465</v>
      </c>
      <c r="BE237" s="96">
        <v>2</v>
      </c>
      <c r="BF237" s="96">
        <v>27</v>
      </c>
      <c r="BG237" s="96">
        <v>40</v>
      </c>
      <c r="BH237" s="96">
        <v>60</v>
      </c>
      <c r="BI237" s="96">
        <v>41</v>
      </c>
      <c r="BJ237" s="96">
        <v>46</v>
      </c>
      <c r="BK237" s="96">
        <v>31</v>
      </c>
      <c r="BL237" s="96">
        <v>25</v>
      </c>
      <c r="BM237" s="97">
        <v>272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912</v>
      </c>
    </row>
    <row r="238" spans="1:75" s="79" customFormat="1" x14ac:dyDescent="0.15">
      <c r="A238" s="216"/>
      <c r="B238" s="96" t="s">
        <v>205</v>
      </c>
      <c r="C238" s="96"/>
      <c r="D238" s="96"/>
      <c r="E238" s="96"/>
      <c r="F238" s="96">
        <v>4</v>
      </c>
      <c r="G238" s="96"/>
      <c r="H238" s="96">
        <v>1</v>
      </c>
      <c r="I238" s="96"/>
      <c r="J238" s="96"/>
      <c r="K238" s="97">
        <v>5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/>
      <c r="V238" s="96">
        <v>2</v>
      </c>
      <c r="W238" s="96">
        <v>18</v>
      </c>
      <c r="X238" s="96">
        <v>11</v>
      </c>
      <c r="Y238" s="96">
        <v>14</v>
      </c>
      <c r="Z238" s="96">
        <v>20</v>
      </c>
      <c r="AA238" s="96">
        <v>30</v>
      </c>
      <c r="AB238" s="96">
        <v>14</v>
      </c>
      <c r="AC238" s="97">
        <v>109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/>
      <c r="AT238" s="96"/>
      <c r="AU238" s="97">
        <v>2</v>
      </c>
      <c r="AV238" s="96">
        <v>2</v>
      </c>
      <c r="AW238" s="96">
        <v>35</v>
      </c>
      <c r="AX238" s="96">
        <v>52</v>
      </c>
      <c r="AY238" s="96">
        <v>62</v>
      </c>
      <c r="AZ238" s="96">
        <v>65</v>
      </c>
      <c r="BA238" s="96">
        <v>106</v>
      </c>
      <c r="BB238" s="96">
        <v>108</v>
      </c>
      <c r="BC238" s="96">
        <v>74</v>
      </c>
      <c r="BD238" s="97">
        <v>504</v>
      </c>
      <c r="BE238" s="96">
        <v>2</v>
      </c>
      <c r="BF238" s="96">
        <v>36</v>
      </c>
      <c r="BG238" s="96">
        <v>65</v>
      </c>
      <c r="BH238" s="96">
        <v>32</v>
      </c>
      <c r="BI238" s="96">
        <v>48</v>
      </c>
      <c r="BJ238" s="96">
        <v>52</v>
      </c>
      <c r="BK238" s="96">
        <v>45</v>
      </c>
      <c r="BL238" s="96">
        <v>18</v>
      </c>
      <c r="BM238" s="97">
        <v>298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920</v>
      </c>
    </row>
    <row r="239" spans="1:75" s="79" customFormat="1" x14ac:dyDescent="0.15">
      <c r="A239" s="217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>
        <v>0</v>
      </c>
      <c r="O239" s="96"/>
      <c r="P239" s="96">
        <v>0</v>
      </c>
      <c r="Q239" s="96"/>
      <c r="R239" s="96"/>
      <c r="S239" s="96"/>
      <c r="T239" s="97">
        <v>0</v>
      </c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1</v>
      </c>
      <c r="AB239" s="96">
        <v>0</v>
      </c>
      <c r="AC239" s="97">
        <v>2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/>
      <c r="AR239" s="96"/>
      <c r="AS239" s="96"/>
      <c r="AT239" s="96"/>
      <c r="AU239" s="97">
        <v>0</v>
      </c>
      <c r="AV239" s="96">
        <v>0</v>
      </c>
      <c r="AW239" s="96">
        <v>1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2</v>
      </c>
      <c r="BE239" s="96">
        <v>0</v>
      </c>
      <c r="BF239" s="96">
        <v>2</v>
      </c>
      <c r="BG239" s="96">
        <v>1</v>
      </c>
      <c r="BH239" s="96">
        <v>1</v>
      </c>
      <c r="BI239" s="96">
        <v>0</v>
      </c>
      <c r="BJ239" s="96">
        <v>1</v>
      </c>
      <c r="BK239" s="96">
        <v>3</v>
      </c>
      <c r="BL239" s="96">
        <v>0</v>
      </c>
      <c r="BM239" s="97">
        <v>8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12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2</v>
      </c>
      <c r="F240" s="86">
        <v>5</v>
      </c>
      <c r="G240" s="86">
        <v>1</v>
      </c>
      <c r="H240" s="86">
        <v>3</v>
      </c>
      <c r="I240" s="86"/>
      <c r="J240" s="86"/>
      <c r="K240" s="99">
        <v>11</v>
      </c>
      <c r="L240" s="86"/>
      <c r="M240" s="86"/>
      <c r="N240" s="86">
        <v>1</v>
      </c>
      <c r="O240" s="86"/>
      <c r="P240" s="86">
        <v>1</v>
      </c>
      <c r="Q240" s="86"/>
      <c r="R240" s="86"/>
      <c r="S240" s="86"/>
      <c r="T240" s="99">
        <v>2</v>
      </c>
      <c r="U240" s="86">
        <v>1</v>
      </c>
      <c r="V240" s="86">
        <v>8</v>
      </c>
      <c r="W240" s="86">
        <v>41</v>
      </c>
      <c r="X240" s="86">
        <v>26</v>
      </c>
      <c r="Y240" s="86">
        <v>32</v>
      </c>
      <c r="Z240" s="86">
        <v>45</v>
      </c>
      <c r="AA240" s="86">
        <v>64</v>
      </c>
      <c r="AB240" s="86">
        <v>58</v>
      </c>
      <c r="AC240" s="99">
        <v>275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5</v>
      </c>
      <c r="AP240" s="86"/>
      <c r="AQ240" s="86"/>
      <c r="AR240" s="86"/>
      <c r="AS240" s="86"/>
      <c r="AT240" s="86"/>
      <c r="AU240" s="99">
        <v>5</v>
      </c>
      <c r="AV240" s="86">
        <v>2</v>
      </c>
      <c r="AW240" s="86">
        <v>54</v>
      </c>
      <c r="AX240" s="86">
        <v>106</v>
      </c>
      <c r="AY240" s="86">
        <v>110</v>
      </c>
      <c r="AZ240" s="86">
        <v>112</v>
      </c>
      <c r="BA240" s="86">
        <v>205</v>
      </c>
      <c r="BB240" s="86">
        <v>214</v>
      </c>
      <c r="BC240" s="86">
        <v>168</v>
      </c>
      <c r="BD240" s="99">
        <v>971</v>
      </c>
      <c r="BE240" s="86">
        <v>4</v>
      </c>
      <c r="BF240" s="86">
        <v>65</v>
      </c>
      <c r="BG240" s="86">
        <v>106</v>
      </c>
      <c r="BH240" s="86">
        <v>93</v>
      </c>
      <c r="BI240" s="86">
        <v>89</v>
      </c>
      <c r="BJ240" s="86">
        <v>99</v>
      </c>
      <c r="BK240" s="86">
        <v>79</v>
      </c>
      <c r="BL240" s="86">
        <v>43</v>
      </c>
      <c r="BM240" s="99">
        <v>578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1844</v>
      </c>
    </row>
    <row r="241" spans="1:75" s="79" customFormat="1" x14ac:dyDescent="0.15">
      <c r="A241" s="215" t="s">
        <v>5</v>
      </c>
      <c r="B241" s="96" t="s">
        <v>199</v>
      </c>
      <c r="C241" s="96"/>
      <c r="D241" s="96">
        <v>1</v>
      </c>
      <c r="E241" s="96">
        <v>5</v>
      </c>
      <c r="F241" s="96">
        <v>3</v>
      </c>
      <c r="G241" s="96">
        <v>2</v>
      </c>
      <c r="H241" s="96">
        <v>1</v>
      </c>
      <c r="I241" s="96"/>
      <c r="J241" s="96"/>
      <c r="K241" s="97">
        <v>12</v>
      </c>
      <c r="L241" s="96">
        <v>1</v>
      </c>
      <c r="M241" s="96"/>
      <c r="N241" s="96"/>
      <c r="O241" s="96">
        <v>1</v>
      </c>
      <c r="P241" s="96"/>
      <c r="Q241" s="96"/>
      <c r="R241" s="96"/>
      <c r="S241" s="96"/>
      <c r="T241" s="97">
        <v>2</v>
      </c>
      <c r="U241" s="96">
        <v>12</v>
      </c>
      <c r="V241" s="96">
        <v>274</v>
      </c>
      <c r="W241" s="96">
        <v>970</v>
      </c>
      <c r="X241" s="96">
        <v>745</v>
      </c>
      <c r="Y241" s="96">
        <v>637</v>
      </c>
      <c r="Z241" s="96">
        <v>638</v>
      </c>
      <c r="AA241" s="96">
        <v>522</v>
      </c>
      <c r="AB241" s="96">
        <v>179</v>
      </c>
      <c r="AC241" s="97">
        <v>3977</v>
      </c>
      <c r="AD241" s="96"/>
      <c r="AE241" s="96">
        <v>2</v>
      </c>
      <c r="AF241" s="96">
        <v>15</v>
      </c>
      <c r="AG241" s="96">
        <v>12</v>
      </c>
      <c r="AH241" s="96">
        <v>4</v>
      </c>
      <c r="AI241" s="96">
        <v>7</v>
      </c>
      <c r="AJ241" s="96">
        <v>3</v>
      </c>
      <c r="AK241" s="96"/>
      <c r="AL241" s="97">
        <v>43</v>
      </c>
      <c r="AM241" s="96">
        <v>1</v>
      </c>
      <c r="AN241" s="96">
        <v>4</v>
      </c>
      <c r="AO241" s="96">
        <v>44</v>
      </c>
      <c r="AP241" s="96">
        <v>16</v>
      </c>
      <c r="AQ241" s="96">
        <v>11</v>
      </c>
      <c r="AR241" s="96">
        <v>12</v>
      </c>
      <c r="AS241" s="96">
        <v>3</v>
      </c>
      <c r="AT241" s="96"/>
      <c r="AU241" s="97">
        <v>91</v>
      </c>
      <c r="AV241" s="96">
        <v>5</v>
      </c>
      <c r="AW241" s="96">
        <v>105</v>
      </c>
      <c r="AX241" s="96">
        <v>248</v>
      </c>
      <c r="AY241" s="96">
        <v>221</v>
      </c>
      <c r="AZ241" s="96">
        <v>323</v>
      </c>
      <c r="BA241" s="96">
        <v>495</v>
      </c>
      <c r="BB241" s="96">
        <v>396</v>
      </c>
      <c r="BC241" s="96">
        <v>178</v>
      </c>
      <c r="BD241" s="97">
        <v>1971</v>
      </c>
      <c r="BE241" s="96">
        <v>85</v>
      </c>
      <c r="BF241" s="96">
        <v>418</v>
      </c>
      <c r="BG241" s="96">
        <v>1358</v>
      </c>
      <c r="BH241" s="96">
        <v>911</v>
      </c>
      <c r="BI241" s="96">
        <v>760</v>
      </c>
      <c r="BJ241" s="96">
        <v>729</v>
      </c>
      <c r="BK241" s="96">
        <v>496</v>
      </c>
      <c r="BL241" s="96">
        <v>153</v>
      </c>
      <c r="BM241" s="97">
        <v>4910</v>
      </c>
      <c r="BN241" s="96"/>
      <c r="BO241" s="96"/>
      <c r="BP241" s="96">
        <v>3</v>
      </c>
      <c r="BQ241" s="96">
        <v>1</v>
      </c>
      <c r="BR241" s="96"/>
      <c r="BS241" s="96">
        <v>1</v>
      </c>
      <c r="BT241" s="96"/>
      <c r="BU241" s="96"/>
      <c r="BV241" s="97">
        <v>5</v>
      </c>
      <c r="BW241" s="98">
        <v>11011</v>
      </c>
    </row>
    <row r="242" spans="1:75" s="79" customFormat="1" x14ac:dyDescent="0.15">
      <c r="A242" s="216"/>
      <c r="B242" s="96" t="s">
        <v>205</v>
      </c>
      <c r="C242" s="96"/>
      <c r="D242" s="96"/>
      <c r="E242" s="96">
        <v>9</v>
      </c>
      <c r="F242" s="96">
        <v>11</v>
      </c>
      <c r="G242" s="96">
        <v>2</v>
      </c>
      <c r="H242" s="96">
        <v>7</v>
      </c>
      <c r="I242" s="96"/>
      <c r="J242" s="96"/>
      <c r="K242" s="97">
        <v>29</v>
      </c>
      <c r="L242" s="96">
        <v>1</v>
      </c>
      <c r="M242" s="96"/>
      <c r="N242" s="96">
        <v>5</v>
      </c>
      <c r="O242" s="96"/>
      <c r="P242" s="96">
        <v>1</v>
      </c>
      <c r="Q242" s="96">
        <v>2</v>
      </c>
      <c r="R242" s="96"/>
      <c r="S242" s="96"/>
      <c r="T242" s="97">
        <v>9</v>
      </c>
      <c r="U242" s="96">
        <v>15</v>
      </c>
      <c r="V242" s="96">
        <v>178</v>
      </c>
      <c r="W242" s="96">
        <v>891</v>
      </c>
      <c r="X242" s="96">
        <v>635</v>
      </c>
      <c r="Y242" s="96">
        <v>556</v>
      </c>
      <c r="Z242" s="96">
        <v>493</v>
      </c>
      <c r="AA242" s="96">
        <v>398</v>
      </c>
      <c r="AB242" s="96">
        <v>166</v>
      </c>
      <c r="AC242" s="97">
        <v>3332</v>
      </c>
      <c r="AD242" s="96"/>
      <c r="AE242" s="96">
        <v>6</v>
      </c>
      <c r="AF242" s="96">
        <v>23</v>
      </c>
      <c r="AG242" s="96">
        <v>15</v>
      </c>
      <c r="AH242" s="96">
        <v>7</v>
      </c>
      <c r="AI242" s="96">
        <v>7</v>
      </c>
      <c r="AJ242" s="96">
        <v>1</v>
      </c>
      <c r="AK242" s="96"/>
      <c r="AL242" s="97">
        <v>59</v>
      </c>
      <c r="AM242" s="96">
        <v>2</v>
      </c>
      <c r="AN242" s="96">
        <v>14</v>
      </c>
      <c r="AO242" s="96">
        <v>107</v>
      </c>
      <c r="AP242" s="96">
        <v>59</v>
      </c>
      <c r="AQ242" s="96">
        <v>25</v>
      </c>
      <c r="AR242" s="96">
        <v>16</v>
      </c>
      <c r="AS242" s="96">
        <v>9</v>
      </c>
      <c r="AT242" s="96">
        <v>3</v>
      </c>
      <c r="AU242" s="97">
        <v>235</v>
      </c>
      <c r="AV242" s="96">
        <v>16</v>
      </c>
      <c r="AW242" s="96">
        <v>151</v>
      </c>
      <c r="AX242" s="96">
        <v>457</v>
      </c>
      <c r="AY242" s="96">
        <v>351</v>
      </c>
      <c r="AZ242" s="96">
        <v>437</v>
      </c>
      <c r="BA242" s="96">
        <v>634</v>
      </c>
      <c r="BB242" s="96">
        <v>475</v>
      </c>
      <c r="BC242" s="96">
        <v>269</v>
      </c>
      <c r="BD242" s="97">
        <v>2790</v>
      </c>
      <c r="BE242" s="96">
        <v>94</v>
      </c>
      <c r="BF242" s="96">
        <v>572</v>
      </c>
      <c r="BG242" s="96">
        <v>2113</v>
      </c>
      <c r="BH242" s="96">
        <v>1453</v>
      </c>
      <c r="BI242" s="96">
        <v>1194</v>
      </c>
      <c r="BJ242" s="96">
        <v>906</v>
      </c>
      <c r="BK242" s="96">
        <v>722</v>
      </c>
      <c r="BL242" s="96">
        <v>247</v>
      </c>
      <c r="BM242" s="97">
        <v>7301</v>
      </c>
      <c r="BN242" s="96"/>
      <c r="BO242" s="96"/>
      <c r="BP242" s="96">
        <v>5</v>
      </c>
      <c r="BQ242" s="96">
        <v>2</v>
      </c>
      <c r="BR242" s="96"/>
      <c r="BS242" s="96"/>
      <c r="BT242" s="96">
        <v>2</v>
      </c>
      <c r="BU242" s="96"/>
      <c r="BV242" s="97">
        <v>9</v>
      </c>
      <c r="BW242" s="98">
        <v>13764</v>
      </c>
    </row>
    <row r="243" spans="1:75" s="79" customFormat="1" x14ac:dyDescent="0.15">
      <c r="A243" s="217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>
        <v>0</v>
      </c>
      <c r="P243" s="96">
        <v>0</v>
      </c>
      <c r="Q243" s="96">
        <v>0</v>
      </c>
      <c r="R243" s="96"/>
      <c r="S243" s="96"/>
      <c r="T243" s="97">
        <v>0</v>
      </c>
      <c r="U243" s="96">
        <v>0</v>
      </c>
      <c r="V243" s="96">
        <v>4</v>
      </c>
      <c r="W243" s="96">
        <v>10</v>
      </c>
      <c r="X243" s="96">
        <v>5</v>
      </c>
      <c r="Y243" s="96">
        <v>0</v>
      </c>
      <c r="Z243" s="96">
        <v>0</v>
      </c>
      <c r="AA243" s="96">
        <v>1</v>
      </c>
      <c r="AB243" s="96">
        <v>0</v>
      </c>
      <c r="AC243" s="97">
        <v>20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>
        <v>0</v>
      </c>
      <c r="AN243" s="96">
        <v>0</v>
      </c>
      <c r="AO243" s="96">
        <v>1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2</v>
      </c>
      <c r="AV243" s="96">
        <v>0</v>
      </c>
      <c r="AW243" s="96">
        <v>1</v>
      </c>
      <c r="AX243" s="96">
        <v>0</v>
      </c>
      <c r="AY243" s="96">
        <v>2</v>
      </c>
      <c r="AZ243" s="96">
        <v>0</v>
      </c>
      <c r="BA243" s="96">
        <v>0</v>
      </c>
      <c r="BB243" s="96">
        <v>0</v>
      </c>
      <c r="BC243" s="96">
        <v>0</v>
      </c>
      <c r="BD243" s="97">
        <v>3</v>
      </c>
      <c r="BE243" s="96">
        <v>0</v>
      </c>
      <c r="BF243" s="96">
        <v>4</v>
      </c>
      <c r="BG243" s="96">
        <v>13</v>
      </c>
      <c r="BH243" s="96">
        <v>6</v>
      </c>
      <c r="BI243" s="96">
        <v>5</v>
      </c>
      <c r="BJ243" s="96">
        <v>3</v>
      </c>
      <c r="BK243" s="96">
        <v>0</v>
      </c>
      <c r="BL243" s="96">
        <v>0</v>
      </c>
      <c r="BM243" s="97">
        <v>31</v>
      </c>
      <c r="BN243" s="96"/>
      <c r="BO243" s="96"/>
      <c r="BP243" s="96">
        <v>0</v>
      </c>
      <c r="BQ243" s="96">
        <v>0</v>
      </c>
      <c r="BR243" s="96"/>
      <c r="BS243" s="96">
        <v>0</v>
      </c>
      <c r="BT243" s="96">
        <v>0</v>
      </c>
      <c r="BU243" s="96"/>
      <c r="BV243" s="97">
        <v>0</v>
      </c>
      <c r="BW243" s="98">
        <v>56</v>
      </c>
    </row>
    <row r="244" spans="1:75" s="93" customFormat="1" x14ac:dyDescent="0.15">
      <c r="A244" s="83" t="s">
        <v>265</v>
      </c>
      <c r="B244" s="86"/>
      <c r="C244" s="86"/>
      <c r="D244" s="86">
        <v>1</v>
      </c>
      <c r="E244" s="86">
        <v>14</v>
      </c>
      <c r="F244" s="86">
        <v>14</v>
      </c>
      <c r="G244" s="86">
        <v>4</v>
      </c>
      <c r="H244" s="86">
        <v>8</v>
      </c>
      <c r="I244" s="86"/>
      <c r="J244" s="86"/>
      <c r="K244" s="99">
        <v>41</v>
      </c>
      <c r="L244" s="86">
        <v>2</v>
      </c>
      <c r="M244" s="86"/>
      <c r="N244" s="86">
        <v>5</v>
      </c>
      <c r="O244" s="86">
        <v>1</v>
      </c>
      <c r="P244" s="86">
        <v>1</v>
      </c>
      <c r="Q244" s="86">
        <v>2</v>
      </c>
      <c r="R244" s="86"/>
      <c r="S244" s="86"/>
      <c r="T244" s="99">
        <v>11</v>
      </c>
      <c r="U244" s="86">
        <v>27</v>
      </c>
      <c r="V244" s="86">
        <v>456</v>
      </c>
      <c r="W244" s="86">
        <v>1871</v>
      </c>
      <c r="X244" s="86">
        <v>1385</v>
      </c>
      <c r="Y244" s="86">
        <v>1193</v>
      </c>
      <c r="Z244" s="86">
        <v>1131</v>
      </c>
      <c r="AA244" s="86">
        <v>921</v>
      </c>
      <c r="AB244" s="86">
        <v>345</v>
      </c>
      <c r="AC244" s="99">
        <v>7329</v>
      </c>
      <c r="AD244" s="86"/>
      <c r="AE244" s="86">
        <v>8</v>
      </c>
      <c r="AF244" s="86">
        <v>38</v>
      </c>
      <c r="AG244" s="86">
        <v>27</v>
      </c>
      <c r="AH244" s="86">
        <v>11</v>
      </c>
      <c r="AI244" s="86">
        <v>14</v>
      </c>
      <c r="AJ244" s="86">
        <v>4</v>
      </c>
      <c r="AK244" s="86"/>
      <c r="AL244" s="99">
        <v>102</v>
      </c>
      <c r="AM244" s="86">
        <v>3</v>
      </c>
      <c r="AN244" s="86">
        <v>18</v>
      </c>
      <c r="AO244" s="86">
        <v>152</v>
      </c>
      <c r="AP244" s="86">
        <v>76</v>
      </c>
      <c r="AQ244" s="86">
        <v>36</v>
      </c>
      <c r="AR244" s="86">
        <v>28</v>
      </c>
      <c r="AS244" s="86">
        <v>12</v>
      </c>
      <c r="AT244" s="86">
        <v>3</v>
      </c>
      <c r="AU244" s="99">
        <v>328</v>
      </c>
      <c r="AV244" s="86">
        <v>21</v>
      </c>
      <c r="AW244" s="86">
        <v>257</v>
      </c>
      <c r="AX244" s="86">
        <v>705</v>
      </c>
      <c r="AY244" s="86">
        <v>574</v>
      </c>
      <c r="AZ244" s="86">
        <v>760</v>
      </c>
      <c r="BA244" s="86">
        <v>1129</v>
      </c>
      <c r="BB244" s="86">
        <v>871</v>
      </c>
      <c r="BC244" s="86">
        <v>447</v>
      </c>
      <c r="BD244" s="99">
        <v>4764</v>
      </c>
      <c r="BE244" s="86">
        <v>179</v>
      </c>
      <c r="BF244" s="86">
        <v>994</v>
      </c>
      <c r="BG244" s="86">
        <v>3484</v>
      </c>
      <c r="BH244" s="86">
        <v>2370</v>
      </c>
      <c r="BI244" s="86">
        <v>1959</v>
      </c>
      <c r="BJ244" s="86">
        <v>1638</v>
      </c>
      <c r="BK244" s="86">
        <v>1218</v>
      </c>
      <c r="BL244" s="86">
        <v>400</v>
      </c>
      <c r="BM244" s="99">
        <v>12242</v>
      </c>
      <c r="BN244" s="86"/>
      <c r="BO244" s="86"/>
      <c r="BP244" s="86">
        <v>8</v>
      </c>
      <c r="BQ244" s="86">
        <v>3</v>
      </c>
      <c r="BR244" s="86"/>
      <c r="BS244" s="86">
        <v>1</v>
      </c>
      <c r="BT244" s="86">
        <v>2</v>
      </c>
      <c r="BU244" s="86"/>
      <c r="BV244" s="99">
        <v>14</v>
      </c>
      <c r="BW244" s="86">
        <v>24831</v>
      </c>
    </row>
    <row r="245" spans="1:75" s="79" customFormat="1" x14ac:dyDescent="0.15">
      <c r="A245" s="215" t="s">
        <v>4</v>
      </c>
      <c r="B245" s="96" t="s">
        <v>199</v>
      </c>
      <c r="C245" s="96"/>
      <c r="D245" s="96">
        <v>2</v>
      </c>
      <c r="E245" s="96">
        <v>2</v>
      </c>
      <c r="F245" s="96">
        <v>8</v>
      </c>
      <c r="G245" s="96"/>
      <c r="H245" s="96">
        <v>14</v>
      </c>
      <c r="I245" s="96">
        <v>2</v>
      </c>
      <c r="J245" s="96">
        <v>2</v>
      </c>
      <c r="K245" s="97">
        <v>30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5</v>
      </c>
      <c r="V245" s="96">
        <v>59</v>
      </c>
      <c r="W245" s="96">
        <v>160</v>
      </c>
      <c r="X245" s="96">
        <v>200</v>
      </c>
      <c r="Y245" s="96">
        <v>219</v>
      </c>
      <c r="Z245" s="96">
        <v>470</v>
      </c>
      <c r="AA245" s="96">
        <v>501</v>
      </c>
      <c r="AB245" s="96">
        <v>204</v>
      </c>
      <c r="AC245" s="97">
        <v>1818</v>
      </c>
      <c r="AD245" s="96"/>
      <c r="AE245" s="96">
        <v>2</v>
      </c>
      <c r="AF245" s="96">
        <v>9</v>
      </c>
      <c r="AG245" s="96">
        <v>5</v>
      </c>
      <c r="AH245" s="96">
        <v>4</v>
      </c>
      <c r="AI245" s="96">
        <v>8</v>
      </c>
      <c r="AJ245" s="96"/>
      <c r="AK245" s="96"/>
      <c r="AL245" s="97">
        <v>28</v>
      </c>
      <c r="AM245" s="96"/>
      <c r="AN245" s="96">
        <v>9</v>
      </c>
      <c r="AO245" s="96">
        <v>22</v>
      </c>
      <c r="AP245" s="96">
        <v>16</v>
      </c>
      <c r="AQ245" s="96">
        <v>24</v>
      </c>
      <c r="AR245" s="96">
        <v>17</v>
      </c>
      <c r="AS245" s="96">
        <v>10</v>
      </c>
      <c r="AT245" s="96">
        <v>3</v>
      </c>
      <c r="AU245" s="97">
        <v>101</v>
      </c>
      <c r="AV245" s="96">
        <v>14</v>
      </c>
      <c r="AW245" s="96">
        <v>207</v>
      </c>
      <c r="AX245" s="96">
        <v>406</v>
      </c>
      <c r="AY245" s="96">
        <v>470</v>
      </c>
      <c r="AZ245" s="96">
        <v>774</v>
      </c>
      <c r="BA245" s="96">
        <v>1281</v>
      </c>
      <c r="BB245" s="96">
        <v>990</v>
      </c>
      <c r="BC245" s="96">
        <v>475</v>
      </c>
      <c r="BD245" s="97">
        <v>4617</v>
      </c>
      <c r="BE245" s="96">
        <v>47</v>
      </c>
      <c r="BF245" s="96">
        <v>336</v>
      </c>
      <c r="BG245" s="96">
        <v>534</v>
      </c>
      <c r="BH245" s="96">
        <v>621</v>
      </c>
      <c r="BI245" s="96">
        <v>580</v>
      </c>
      <c r="BJ245" s="96">
        <v>804</v>
      </c>
      <c r="BK245" s="96">
        <v>588</v>
      </c>
      <c r="BL245" s="96">
        <v>165</v>
      </c>
      <c r="BM245" s="97">
        <v>3675</v>
      </c>
      <c r="BN245" s="96"/>
      <c r="BO245" s="96">
        <v>1</v>
      </c>
      <c r="BP245" s="96"/>
      <c r="BQ245" s="96"/>
      <c r="BR245" s="96">
        <v>2</v>
      </c>
      <c r="BS245" s="96">
        <v>1</v>
      </c>
      <c r="BT245" s="96"/>
      <c r="BU245" s="96"/>
      <c r="BV245" s="97">
        <v>4</v>
      </c>
      <c r="BW245" s="98">
        <v>10274</v>
      </c>
    </row>
    <row r="246" spans="1:75" s="79" customFormat="1" x14ac:dyDescent="0.15">
      <c r="A246" s="216"/>
      <c r="B246" s="96" t="s">
        <v>205</v>
      </c>
      <c r="C246" s="96">
        <v>1</v>
      </c>
      <c r="D246" s="96">
        <v>4</v>
      </c>
      <c r="E246" s="96">
        <v>14</v>
      </c>
      <c r="F246" s="96">
        <v>11</v>
      </c>
      <c r="G246" s="96">
        <v>12</v>
      </c>
      <c r="H246" s="96">
        <v>7</v>
      </c>
      <c r="I246" s="96">
        <v>9</v>
      </c>
      <c r="J246" s="96">
        <v>3</v>
      </c>
      <c r="K246" s="97">
        <v>61</v>
      </c>
      <c r="L246" s="96"/>
      <c r="M246" s="96">
        <v>1</v>
      </c>
      <c r="N246" s="96"/>
      <c r="O246" s="96">
        <v>1</v>
      </c>
      <c r="P246" s="96">
        <v>1</v>
      </c>
      <c r="Q246" s="96">
        <v>1</v>
      </c>
      <c r="R246" s="96"/>
      <c r="S246" s="96"/>
      <c r="T246" s="97">
        <v>4</v>
      </c>
      <c r="U246" s="96">
        <v>4</v>
      </c>
      <c r="V246" s="96">
        <v>55</v>
      </c>
      <c r="W246" s="96">
        <v>135</v>
      </c>
      <c r="X246" s="96">
        <v>120</v>
      </c>
      <c r="Y246" s="96">
        <v>167</v>
      </c>
      <c r="Z246" s="96">
        <v>271</v>
      </c>
      <c r="AA246" s="96">
        <v>342</v>
      </c>
      <c r="AB246" s="96">
        <v>135</v>
      </c>
      <c r="AC246" s="97">
        <v>1229</v>
      </c>
      <c r="AD246" s="96"/>
      <c r="AE246" s="96">
        <v>2</v>
      </c>
      <c r="AF246" s="96">
        <v>8</v>
      </c>
      <c r="AG246" s="96">
        <v>6</v>
      </c>
      <c r="AH246" s="96">
        <v>4</v>
      </c>
      <c r="AI246" s="96">
        <v>6</v>
      </c>
      <c r="AJ246" s="96"/>
      <c r="AK246" s="96"/>
      <c r="AL246" s="97">
        <v>26</v>
      </c>
      <c r="AM246" s="96"/>
      <c r="AN246" s="96">
        <v>17</v>
      </c>
      <c r="AO246" s="96">
        <v>42</v>
      </c>
      <c r="AP246" s="96">
        <v>32</v>
      </c>
      <c r="AQ246" s="96">
        <v>20</v>
      </c>
      <c r="AR246" s="96">
        <v>19</v>
      </c>
      <c r="AS246" s="96">
        <v>19</v>
      </c>
      <c r="AT246" s="96">
        <v>3</v>
      </c>
      <c r="AU246" s="97">
        <v>152</v>
      </c>
      <c r="AV246" s="96">
        <v>18</v>
      </c>
      <c r="AW246" s="96">
        <v>242</v>
      </c>
      <c r="AX246" s="96">
        <v>442</v>
      </c>
      <c r="AY246" s="96">
        <v>496</v>
      </c>
      <c r="AZ246" s="96">
        <v>783</v>
      </c>
      <c r="BA246" s="96">
        <v>1265</v>
      </c>
      <c r="BB246" s="96">
        <v>1085</v>
      </c>
      <c r="BC246" s="96">
        <v>491</v>
      </c>
      <c r="BD246" s="97">
        <v>4822</v>
      </c>
      <c r="BE246" s="96">
        <v>36</v>
      </c>
      <c r="BF246" s="96">
        <v>360</v>
      </c>
      <c r="BG246" s="96">
        <v>620</v>
      </c>
      <c r="BH246" s="96">
        <v>638</v>
      </c>
      <c r="BI246" s="96">
        <v>629</v>
      </c>
      <c r="BJ246" s="96">
        <v>809</v>
      </c>
      <c r="BK246" s="96">
        <v>732</v>
      </c>
      <c r="BL246" s="96">
        <v>222</v>
      </c>
      <c r="BM246" s="97">
        <v>4046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10341</v>
      </c>
    </row>
    <row r="247" spans="1:75" s="79" customFormat="1" x14ac:dyDescent="0.15">
      <c r="A247" s="217"/>
      <c r="B247" s="96" t="s">
        <v>276</v>
      </c>
      <c r="C247" s="96">
        <v>0</v>
      </c>
      <c r="D247" s="96">
        <v>0</v>
      </c>
      <c r="E247" s="96">
        <v>0</v>
      </c>
      <c r="F247" s="96">
        <v>0</v>
      </c>
      <c r="G247" s="96">
        <v>0</v>
      </c>
      <c r="H247" s="96">
        <v>1</v>
      </c>
      <c r="I247" s="96">
        <v>0</v>
      </c>
      <c r="J247" s="96">
        <v>0</v>
      </c>
      <c r="K247" s="97">
        <v>1</v>
      </c>
      <c r="L247" s="96"/>
      <c r="M247" s="96">
        <v>0</v>
      </c>
      <c r="N247" s="96">
        <v>0</v>
      </c>
      <c r="O247" s="96">
        <v>0</v>
      </c>
      <c r="P247" s="96">
        <v>0</v>
      </c>
      <c r="Q247" s="96">
        <v>0</v>
      </c>
      <c r="R247" s="96"/>
      <c r="S247" s="96"/>
      <c r="T247" s="97">
        <v>0</v>
      </c>
      <c r="U247" s="96">
        <v>0</v>
      </c>
      <c r="V247" s="96">
        <v>4</v>
      </c>
      <c r="W247" s="96">
        <v>4</v>
      </c>
      <c r="X247" s="96">
        <v>8</v>
      </c>
      <c r="Y247" s="96">
        <v>1</v>
      </c>
      <c r="Z247" s="96">
        <v>4</v>
      </c>
      <c r="AA247" s="96">
        <v>5</v>
      </c>
      <c r="AB247" s="96">
        <v>0</v>
      </c>
      <c r="AC247" s="97">
        <v>26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/>
      <c r="AK247" s="96"/>
      <c r="AL247" s="97">
        <v>1</v>
      </c>
      <c r="AM247" s="96"/>
      <c r="AN247" s="96">
        <v>1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2</v>
      </c>
      <c r="AV247" s="96">
        <v>0</v>
      </c>
      <c r="AW247" s="96">
        <v>13</v>
      </c>
      <c r="AX247" s="96">
        <v>16</v>
      </c>
      <c r="AY247" s="96">
        <v>9</v>
      </c>
      <c r="AZ247" s="96">
        <v>16</v>
      </c>
      <c r="BA247" s="96">
        <v>14</v>
      </c>
      <c r="BB247" s="96">
        <v>15</v>
      </c>
      <c r="BC247" s="96">
        <v>8</v>
      </c>
      <c r="BD247" s="97">
        <v>91</v>
      </c>
      <c r="BE247" s="96">
        <v>3</v>
      </c>
      <c r="BF247" s="96">
        <v>22</v>
      </c>
      <c r="BG247" s="96">
        <v>20</v>
      </c>
      <c r="BH247" s="96">
        <v>13</v>
      </c>
      <c r="BI247" s="96">
        <v>8</v>
      </c>
      <c r="BJ247" s="96">
        <v>16</v>
      </c>
      <c r="BK247" s="96">
        <v>10</v>
      </c>
      <c r="BL247" s="96">
        <v>2</v>
      </c>
      <c r="BM247" s="97">
        <v>94</v>
      </c>
      <c r="BN247" s="96"/>
      <c r="BO247" s="96">
        <v>0</v>
      </c>
      <c r="BP247" s="96"/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216</v>
      </c>
    </row>
    <row r="248" spans="1:75" s="93" customFormat="1" x14ac:dyDescent="0.15">
      <c r="A248" s="83" t="s">
        <v>266</v>
      </c>
      <c r="B248" s="86"/>
      <c r="C248" s="86">
        <v>1</v>
      </c>
      <c r="D248" s="86">
        <v>6</v>
      </c>
      <c r="E248" s="86">
        <v>16</v>
      </c>
      <c r="F248" s="86">
        <v>19</v>
      </c>
      <c r="G248" s="86">
        <v>12</v>
      </c>
      <c r="H248" s="86">
        <v>22</v>
      </c>
      <c r="I248" s="86">
        <v>11</v>
      </c>
      <c r="J248" s="86">
        <v>5</v>
      </c>
      <c r="K248" s="99">
        <v>92</v>
      </c>
      <c r="L248" s="86"/>
      <c r="M248" s="86">
        <v>1</v>
      </c>
      <c r="N248" s="86">
        <v>1</v>
      </c>
      <c r="O248" s="86">
        <v>1</v>
      </c>
      <c r="P248" s="86">
        <v>1</v>
      </c>
      <c r="Q248" s="86">
        <v>1</v>
      </c>
      <c r="R248" s="86"/>
      <c r="S248" s="86"/>
      <c r="T248" s="99">
        <v>5</v>
      </c>
      <c r="U248" s="86">
        <v>9</v>
      </c>
      <c r="V248" s="86">
        <v>118</v>
      </c>
      <c r="W248" s="86">
        <v>299</v>
      </c>
      <c r="X248" s="86">
        <v>328</v>
      </c>
      <c r="Y248" s="86">
        <v>387</v>
      </c>
      <c r="Z248" s="86">
        <v>745</v>
      </c>
      <c r="AA248" s="86">
        <v>848</v>
      </c>
      <c r="AB248" s="86">
        <v>339</v>
      </c>
      <c r="AC248" s="99">
        <v>3073</v>
      </c>
      <c r="AD248" s="86"/>
      <c r="AE248" s="86">
        <v>4</v>
      </c>
      <c r="AF248" s="86">
        <v>18</v>
      </c>
      <c r="AG248" s="86">
        <v>11</v>
      </c>
      <c r="AH248" s="86">
        <v>8</v>
      </c>
      <c r="AI248" s="86">
        <v>14</v>
      </c>
      <c r="AJ248" s="86"/>
      <c r="AK248" s="86"/>
      <c r="AL248" s="99">
        <v>55</v>
      </c>
      <c r="AM248" s="86"/>
      <c r="AN248" s="86">
        <v>27</v>
      </c>
      <c r="AO248" s="86">
        <v>64</v>
      </c>
      <c r="AP248" s="86">
        <v>48</v>
      </c>
      <c r="AQ248" s="86">
        <v>44</v>
      </c>
      <c r="AR248" s="86">
        <v>36</v>
      </c>
      <c r="AS248" s="86">
        <v>30</v>
      </c>
      <c r="AT248" s="86">
        <v>6</v>
      </c>
      <c r="AU248" s="99">
        <v>255</v>
      </c>
      <c r="AV248" s="86">
        <v>32</v>
      </c>
      <c r="AW248" s="86">
        <v>462</v>
      </c>
      <c r="AX248" s="86">
        <v>864</v>
      </c>
      <c r="AY248" s="86">
        <v>975</v>
      </c>
      <c r="AZ248" s="86">
        <v>1573</v>
      </c>
      <c r="BA248" s="86">
        <v>2560</v>
      </c>
      <c r="BB248" s="86">
        <v>2090</v>
      </c>
      <c r="BC248" s="86">
        <v>974</v>
      </c>
      <c r="BD248" s="99">
        <v>9530</v>
      </c>
      <c r="BE248" s="86">
        <v>86</v>
      </c>
      <c r="BF248" s="86">
        <v>718</v>
      </c>
      <c r="BG248" s="86">
        <v>1174</v>
      </c>
      <c r="BH248" s="86">
        <v>1272</v>
      </c>
      <c r="BI248" s="86">
        <v>1217</v>
      </c>
      <c r="BJ248" s="86">
        <v>1629</v>
      </c>
      <c r="BK248" s="86">
        <v>1330</v>
      </c>
      <c r="BL248" s="86">
        <v>389</v>
      </c>
      <c r="BM248" s="99">
        <v>7815</v>
      </c>
      <c r="BN248" s="86"/>
      <c r="BO248" s="86">
        <v>2</v>
      </c>
      <c r="BP248" s="86"/>
      <c r="BQ248" s="86">
        <v>1</v>
      </c>
      <c r="BR248" s="86">
        <v>2</v>
      </c>
      <c r="BS248" s="86">
        <v>1</v>
      </c>
      <c r="BT248" s="86"/>
      <c r="BU248" s="86"/>
      <c r="BV248" s="99">
        <v>6</v>
      </c>
      <c r="BW248" s="86">
        <v>20831</v>
      </c>
    </row>
    <row r="249" spans="1:75" s="79" customFormat="1" x14ac:dyDescent="0.15">
      <c r="A249" s="215" t="s">
        <v>3</v>
      </c>
      <c r="B249" s="96" t="s">
        <v>199</v>
      </c>
      <c r="C249" s="96"/>
      <c r="D249" s="96"/>
      <c r="E249" s="96">
        <v>2</v>
      </c>
      <c r="F249" s="96"/>
      <c r="G249" s="96"/>
      <c r="H249" s="96">
        <v>1</v>
      </c>
      <c r="I249" s="96"/>
      <c r="J249" s="96">
        <v>2</v>
      </c>
      <c r="K249" s="97">
        <v>5</v>
      </c>
      <c r="L249" s="96"/>
      <c r="M249" s="96"/>
      <c r="N249" s="96">
        <v>1</v>
      </c>
      <c r="O249" s="96"/>
      <c r="P249" s="96">
        <v>1</v>
      </c>
      <c r="Q249" s="96"/>
      <c r="R249" s="96"/>
      <c r="S249" s="96"/>
      <c r="T249" s="97">
        <v>2</v>
      </c>
      <c r="U249" s="96"/>
      <c r="V249" s="96">
        <v>5</v>
      </c>
      <c r="W249" s="96">
        <v>19</v>
      </c>
      <c r="X249" s="96">
        <v>18</v>
      </c>
      <c r="Y249" s="96">
        <v>24</v>
      </c>
      <c r="Z249" s="96">
        <v>44</v>
      </c>
      <c r="AA249" s="96">
        <v>25</v>
      </c>
      <c r="AB249" s="96">
        <v>33</v>
      </c>
      <c r="AC249" s="97">
        <v>168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3</v>
      </c>
      <c r="AO249" s="96">
        <v>4</v>
      </c>
      <c r="AP249" s="96">
        <v>3</v>
      </c>
      <c r="AQ249" s="96">
        <v>1</v>
      </c>
      <c r="AR249" s="96">
        <v>2</v>
      </c>
      <c r="AS249" s="96">
        <v>1</v>
      </c>
      <c r="AT249" s="96">
        <v>1</v>
      </c>
      <c r="AU249" s="97">
        <v>15</v>
      </c>
      <c r="AV249" s="96">
        <v>9</v>
      </c>
      <c r="AW249" s="96">
        <v>63</v>
      </c>
      <c r="AX249" s="96">
        <v>138</v>
      </c>
      <c r="AY249" s="96">
        <v>153</v>
      </c>
      <c r="AZ249" s="96">
        <v>161</v>
      </c>
      <c r="BA249" s="96">
        <v>242</v>
      </c>
      <c r="BB249" s="96">
        <v>191</v>
      </c>
      <c r="BC249" s="96">
        <v>180</v>
      </c>
      <c r="BD249" s="97">
        <v>1137</v>
      </c>
      <c r="BE249" s="96">
        <v>9</v>
      </c>
      <c r="BF249" s="96">
        <v>50</v>
      </c>
      <c r="BG249" s="96">
        <v>87</v>
      </c>
      <c r="BH249" s="96">
        <v>78</v>
      </c>
      <c r="BI249" s="96">
        <v>43</v>
      </c>
      <c r="BJ249" s="96">
        <v>58</v>
      </c>
      <c r="BK249" s="96">
        <v>47</v>
      </c>
      <c r="BL249" s="96">
        <v>22</v>
      </c>
      <c r="BM249" s="97">
        <v>394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1723</v>
      </c>
    </row>
    <row r="250" spans="1:75" s="79" customFormat="1" x14ac:dyDescent="0.15">
      <c r="A250" s="216"/>
      <c r="B250" s="106" t="s">
        <v>205</v>
      </c>
      <c r="C250" s="96"/>
      <c r="D250" s="96">
        <v>1</v>
      </c>
      <c r="E250" s="96">
        <v>4</v>
      </c>
      <c r="F250" s="96">
        <v>1</v>
      </c>
      <c r="G250" s="96">
        <v>4</v>
      </c>
      <c r="H250" s="96">
        <v>3</v>
      </c>
      <c r="I250" s="96">
        <v>1</v>
      </c>
      <c r="J250" s="96"/>
      <c r="K250" s="97">
        <v>14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8</v>
      </c>
      <c r="W250" s="96">
        <v>13</v>
      </c>
      <c r="X250" s="96">
        <v>12</v>
      </c>
      <c r="Y250" s="96">
        <v>13</v>
      </c>
      <c r="Z250" s="96">
        <v>15</v>
      </c>
      <c r="AA250" s="96">
        <v>28</v>
      </c>
      <c r="AB250" s="96">
        <v>20</v>
      </c>
      <c r="AC250" s="97">
        <v>109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3</v>
      </c>
      <c r="AO250" s="96">
        <v>5</v>
      </c>
      <c r="AP250" s="96">
        <v>3</v>
      </c>
      <c r="AQ250" s="96">
        <v>1</v>
      </c>
      <c r="AR250" s="96">
        <v>1</v>
      </c>
      <c r="AS250" s="96">
        <v>1</v>
      </c>
      <c r="AT250" s="96">
        <v>2</v>
      </c>
      <c r="AU250" s="97">
        <v>16</v>
      </c>
      <c r="AV250" s="96">
        <v>12</v>
      </c>
      <c r="AW250" s="96">
        <v>92</v>
      </c>
      <c r="AX250" s="96">
        <v>136</v>
      </c>
      <c r="AY250" s="96">
        <v>185</v>
      </c>
      <c r="AZ250" s="96">
        <v>164</v>
      </c>
      <c r="BA250" s="96">
        <v>236</v>
      </c>
      <c r="BB250" s="96">
        <v>225</v>
      </c>
      <c r="BC250" s="96">
        <v>145</v>
      </c>
      <c r="BD250" s="97">
        <v>1195</v>
      </c>
      <c r="BE250" s="96">
        <v>5</v>
      </c>
      <c r="BF250" s="96">
        <v>48</v>
      </c>
      <c r="BG250" s="96">
        <v>82</v>
      </c>
      <c r="BH250" s="96">
        <v>76</v>
      </c>
      <c r="BI250" s="96">
        <v>57</v>
      </c>
      <c r="BJ250" s="96">
        <v>73</v>
      </c>
      <c r="BK250" s="96">
        <v>51</v>
      </c>
      <c r="BL250" s="96">
        <v>20</v>
      </c>
      <c r="BM250" s="97">
        <v>412</v>
      </c>
      <c r="BN250" s="96"/>
      <c r="BO250" s="96">
        <v>1</v>
      </c>
      <c r="BP250" s="96"/>
      <c r="BQ250" s="96"/>
      <c r="BR250" s="96"/>
      <c r="BS250" s="96"/>
      <c r="BT250" s="96"/>
      <c r="BU250" s="96"/>
      <c r="BV250" s="97">
        <v>1</v>
      </c>
      <c r="BW250" s="98">
        <v>1747</v>
      </c>
    </row>
    <row r="251" spans="1:75" s="79" customFormat="1" x14ac:dyDescent="0.15">
      <c r="A251" s="217"/>
      <c r="B251" s="107" t="s">
        <v>276</v>
      </c>
      <c r="C251" s="108"/>
      <c r="D251" s="96">
        <v>0</v>
      </c>
      <c r="E251" s="96">
        <v>1</v>
      </c>
      <c r="F251" s="96">
        <v>1</v>
      </c>
      <c r="G251" s="96">
        <v>1</v>
      </c>
      <c r="H251" s="96">
        <v>0</v>
      </c>
      <c r="I251" s="96">
        <v>0</v>
      </c>
      <c r="J251" s="96">
        <v>0</v>
      </c>
      <c r="K251" s="97">
        <v>3</v>
      </c>
      <c r="L251" s="96"/>
      <c r="M251" s="96"/>
      <c r="N251" s="96">
        <v>0</v>
      </c>
      <c r="O251" s="96"/>
      <c r="P251" s="96">
        <v>0</v>
      </c>
      <c r="Q251" s="96"/>
      <c r="R251" s="96"/>
      <c r="S251" s="96"/>
      <c r="T251" s="97">
        <v>0</v>
      </c>
      <c r="U251" s="96"/>
      <c r="V251" s="96">
        <v>1</v>
      </c>
      <c r="W251" s="96">
        <v>0</v>
      </c>
      <c r="X251" s="96">
        <v>0</v>
      </c>
      <c r="Y251" s="96">
        <v>0</v>
      </c>
      <c r="Z251" s="96">
        <v>1</v>
      </c>
      <c r="AA251" s="96">
        <v>2</v>
      </c>
      <c r="AB251" s="96">
        <v>1</v>
      </c>
      <c r="AC251" s="97">
        <v>5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11</v>
      </c>
      <c r="AX251" s="96">
        <v>1</v>
      </c>
      <c r="AY251" s="96">
        <v>0</v>
      </c>
      <c r="AZ251" s="96">
        <v>0</v>
      </c>
      <c r="BA251" s="96">
        <v>0</v>
      </c>
      <c r="BB251" s="96">
        <v>2</v>
      </c>
      <c r="BC251" s="96">
        <v>0</v>
      </c>
      <c r="BD251" s="97">
        <v>14</v>
      </c>
      <c r="BE251" s="96">
        <v>0</v>
      </c>
      <c r="BF251" s="96">
        <v>1</v>
      </c>
      <c r="BG251" s="96">
        <v>2</v>
      </c>
      <c r="BH251" s="96">
        <v>3</v>
      </c>
      <c r="BI251" s="96">
        <v>1</v>
      </c>
      <c r="BJ251" s="96">
        <v>1</v>
      </c>
      <c r="BK251" s="96">
        <v>1</v>
      </c>
      <c r="BL251" s="96">
        <v>0</v>
      </c>
      <c r="BM251" s="97">
        <v>9</v>
      </c>
      <c r="BN251" s="96"/>
      <c r="BO251" s="96">
        <v>0</v>
      </c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31</v>
      </c>
    </row>
    <row r="252" spans="1:75" s="93" customFormat="1" x14ac:dyDescent="0.15">
      <c r="A252" s="83" t="s">
        <v>267</v>
      </c>
      <c r="B252" s="109"/>
      <c r="C252" s="86"/>
      <c r="D252" s="86">
        <v>1</v>
      </c>
      <c r="E252" s="86">
        <v>7</v>
      </c>
      <c r="F252" s="86">
        <v>2</v>
      </c>
      <c r="G252" s="86">
        <v>5</v>
      </c>
      <c r="H252" s="86">
        <v>4</v>
      </c>
      <c r="I252" s="86">
        <v>1</v>
      </c>
      <c r="J252" s="86">
        <v>2</v>
      </c>
      <c r="K252" s="99">
        <v>22</v>
      </c>
      <c r="L252" s="86"/>
      <c r="M252" s="86"/>
      <c r="N252" s="86">
        <v>1</v>
      </c>
      <c r="O252" s="86"/>
      <c r="P252" s="86">
        <v>1</v>
      </c>
      <c r="Q252" s="86"/>
      <c r="R252" s="86"/>
      <c r="S252" s="86"/>
      <c r="T252" s="99">
        <v>2</v>
      </c>
      <c r="U252" s="86"/>
      <c r="V252" s="86">
        <v>14</v>
      </c>
      <c r="W252" s="86">
        <v>32</v>
      </c>
      <c r="X252" s="86">
        <v>30</v>
      </c>
      <c r="Y252" s="86">
        <v>37</v>
      </c>
      <c r="Z252" s="86">
        <v>60</v>
      </c>
      <c r="AA252" s="86">
        <v>55</v>
      </c>
      <c r="AB252" s="86">
        <v>54</v>
      </c>
      <c r="AC252" s="99">
        <v>282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6</v>
      </c>
      <c r="AO252" s="86">
        <v>9</v>
      </c>
      <c r="AP252" s="86">
        <v>6</v>
      </c>
      <c r="AQ252" s="86">
        <v>2</v>
      </c>
      <c r="AR252" s="86">
        <v>3</v>
      </c>
      <c r="AS252" s="86">
        <v>2</v>
      </c>
      <c r="AT252" s="86">
        <v>3</v>
      </c>
      <c r="AU252" s="99">
        <v>31</v>
      </c>
      <c r="AV252" s="86">
        <v>21</v>
      </c>
      <c r="AW252" s="86">
        <v>166</v>
      </c>
      <c r="AX252" s="86">
        <v>275</v>
      </c>
      <c r="AY252" s="86">
        <v>338</v>
      </c>
      <c r="AZ252" s="86">
        <v>325</v>
      </c>
      <c r="BA252" s="86">
        <v>478</v>
      </c>
      <c r="BB252" s="86">
        <v>418</v>
      </c>
      <c r="BC252" s="86">
        <v>325</v>
      </c>
      <c r="BD252" s="99">
        <v>2346</v>
      </c>
      <c r="BE252" s="86">
        <v>14</v>
      </c>
      <c r="BF252" s="86">
        <v>99</v>
      </c>
      <c r="BG252" s="86">
        <v>171</v>
      </c>
      <c r="BH252" s="86">
        <v>157</v>
      </c>
      <c r="BI252" s="86">
        <v>101</v>
      </c>
      <c r="BJ252" s="86">
        <v>132</v>
      </c>
      <c r="BK252" s="86">
        <v>99</v>
      </c>
      <c r="BL252" s="86">
        <v>42</v>
      </c>
      <c r="BM252" s="99">
        <v>815</v>
      </c>
      <c r="BN252" s="86"/>
      <c r="BO252" s="86">
        <v>1</v>
      </c>
      <c r="BP252" s="86">
        <v>1</v>
      </c>
      <c r="BQ252" s="86"/>
      <c r="BR252" s="86"/>
      <c r="BS252" s="86"/>
      <c r="BT252" s="86"/>
      <c r="BU252" s="86"/>
      <c r="BV252" s="99">
        <v>2</v>
      </c>
      <c r="BW252" s="86">
        <v>3501</v>
      </c>
    </row>
    <row r="253" spans="1:75" s="79" customFormat="1" x14ac:dyDescent="0.15">
      <c r="A253" s="215" t="s">
        <v>2</v>
      </c>
      <c r="B253" s="96" t="s">
        <v>199</v>
      </c>
      <c r="C253" s="96">
        <v>4</v>
      </c>
      <c r="D253" s="96">
        <v>40</v>
      </c>
      <c r="E253" s="96">
        <v>78</v>
      </c>
      <c r="F253" s="96">
        <v>56</v>
      </c>
      <c r="G253" s="96">
        <v>48</v>
      </c>
      <c r="H253" s="96">
        <v>49</v>
      </c>
      <c r="I253" s="96">
        <v>24</v>
      </c>
      <c r="J253" s="96">
        <v>13</v>
      </c>
      <c r="K253" s="97">
        <v>312</v>
      </c>
      <c r="L253" s="96">
        <v>2</v>
      </c>
      <c r="M253" s="96">
        <v>15</v>
      </c>
      <c r="N253" s="96">
        <v>15</v>
      </c>
      <c r="O253" s="96">
        <v>13</v>
      </c>
      <c r="P253" s="96">
        <v>8</v>
      </c>
      <c r="Q253" s="96">
        <v>6</v>
      </c>
      <c r="R253" s="96">
        <v>2</v>
      </c>
      <c r="S253" s="96"/>
      <c r="T253" s="97">
        <v>61</v>
      </c>
      <c r="U253" s="96">
        <v>146</v>
      </c>
      <c r="V253" s="96">
        <v>2630</v>
      </c>
      <c r="W253" s="96">
        <v>4643</v>
      </c>
      <c r="X253" s="96">
        <v>4429</v>
      </c>
      <c r="Y253" s="96">
        <v>3714</v>
      </c>
      <c r="Z253" s="96">
        <v>4216</v>
      </c>
      <c r="AA253" s="96">
        <v>3813</v>
      </c>
      <c r="AB253" s="96">
        <v>2357</v>
      </c>
      <c r="AC253" s="97">
        <v>25948</v>
      </c>
      <c r="AD253" s="96">
        <v>4</v>
      </c>
      <c r="AE253" s="96">
        <v>38</v>
      </c>
      <c r="AF253" s="96">
        <v>61</v>
      </c>
      <c r="AG253" s="96">
        <v>37</v>
      </c>
      <c r="AH253" s="96">
        <v>10</v>
      </c>
      <c r="AI253" s="96">
        <v>11</v>
      </c>
      <c r="AJ253" s="96">
        <v>10</v>
      </c>
      <c r="AK253" s="96">
        <v>1</v>
      </c>
      <c r="AL253" s="97">
        <v>172</v>
      </c>
      <c r="AM253" s="96">
        <v>5</v>
      </c>
      <c r="AN253" s="96">
        <v>152</v>
      </c>
      <c r="AO253" s="96">
        <v>274</v>
      </c>
      <c r="AP253" s="96">
        <v>208</v>
      </c>
      <c r="AQ253" s="96">
        <v>94</v>
      </c>
      <c r="AR253" s="96">
        <v>72</v>
      </c>
      <c r="AS253" s="96">
        <v>30</v>
      </c>
      <c r="AT253" s="96">
        <v>11</v>
      </c>
      <c r="AU253" s="97">
        <v>846</v>
      </c>
      <c r="AV253" s="96">
        <v>213</v>
      </c>
      <c r="AW253" s="96">
        <v>2420</v>
      </c>
      <c r="AX253" s="96">
        <v>5443</v>
      </c>
      <c r="AY253" s="96">
        <v>5784</v>
      </c>
      <c r="AZ253" s="96">
        <v>5964</v>
      </c>
      <c r="BA253" s="96">
        <v>6614</v>
      </c>
      <c r="BB253" s="96">
        <v>4892</v>
      </c>
      <c r="BC253" s="96">
        <v>3460</v>
      </c>
      <c r="BD253" s="97">
        <v>34790</v>
      </c>
      <c r="BE253" s="96">
        <v>899</v>
      </c>
      <c r="BF253" s="96">
        <v>6165</v>
      </c>
      <c r="BG253" s="96">
        <v>10217</v>
      </c>
      <c r="BH253" s="96">
        <v>8389</v>
      </c>
      <c r="BI253" s="96">
        <v>5978</v>
      </c>
      <c r="BJ253" s="96">
        <v>5509</v>
      </c>
      <c r="BK253" s="96">
        <v>3796</v>
      </c>
      <c r="BL253" s="96">
        <v>1799</v>
      </c>
      <c r="BM253" s="97">
        <v>42752</v>
      </c>
      <c r="BN253" s="96">
        <v>1</v>
      </c>
      <c r="BO253" s="96">
        <v>12</v>
      </c>
      <c r="BP253" s="96">
        <v>17</v>
      </c>
      <c r="BQ253" s="96">
        <v>24</v>
      </c>
      <c r="BR253" s="96">
        <v>8</v>
      </c>
      <c r="BS253" s="96">
        <v>6</v>
      </c>
      <c r="BT253" s="96">
        <v>3</v>
      </c>
      <c r="BU253" s="96"/>
      <c r="BV253" s="97">
        <v>71</v>
      </c>
      <c r="BW253" s="98">
        <v>104952</v>
      </c>
    </row>
    <row r="254" spans="1:75" s="79" customFormat="1" x14ac:dyDescent="0.15">
      <c r="A254" s="216"/>
      <c r="B254" s="96" t="s">
        <v>205</v>
      </c>
      <c r="C254" s="96">
        <v>4</v>
      </c>
      <c r="D254" s="96">
        <v>58</v>
      </c>
      <c r="E254" s="96">
        <v>127</v>
      </c>
      <c r="F254" s="96">
        <v>126</v>
      </c>
      <c r="G254" s="96">
        <v>95</v>
      </c>
      <c r="H254" s="96">
        <v>84</v>
      </c>
      <c r="I254" s="96">
        <v>28</v>
      </c>
      <c r="J254" s="96">
        <v>18</v>
      </c>
      <c r="K254" s="97">
        <v>540</v>
      </c>
      <c r="L254" s="96">
        <v>1</v>
      </c>
      <c r="M254" s="96">
        <v>11</v>
      </c>
      <c r="N254" s="96">
        <v>22</v>
      </c>
      <c r="O254" s="96">
        <v>9</v>
      </c>
      <c r="P254" s="96">
        <v>11</v>
      </c>
      <c r="Q254" s="96">
        <v>5</v>
      </c>
      <c r="R254" s="96">
        <v>2</v>
      </c>
      <c r="S254" s="96">
        <v>1</v>
      </c>
      <c r="T254" s="97">
        <v>62</v>
      </c>
      <c r="U254" s="96">
        <v>90</v>
      </c>
      <c r="V254" s="96">
        <v>1690</v>
      </c>
      <c r="W254" s="96">
        <v>3247</v>
      </c>
      <c r="X254" s="96">
        <v>2920</v>
      </c>
      <c r="Y254" s="96">
        <v>2570</v>
      </c>
      <c r="Z254" s="96">
        <v>2660</v>
      </c>
      <c r="AA254" s="96">
        <v>2565</v>
      </c>
      <c r="AB254" s="96">
        <v>1528</v>
      </c>
      <c r="AC254" s="97">
        <v>17270</v>
      </c>
      <c r="AD254" s="96">
        <v>1</v>
      </c>
      <c r="AE254" s="96">
        <v>19</v>
      </c>
      <c r="AF254" s="96">
        <v>57</v>
      </c>
      <c r="AG254" s="96">
        <v>53</v>
      </c>
      <c r="AH254" s="96">
        <v>21</v>
      </c>
      <c r="AI254" s="96">
        <v>18</v>
      </c>
      <c r="AJ254" s="96">
        <v>8</v>
      </c>
      <c r="AK254" s="96">
        <v>3</v>
      </c>
      <c r="AL254" s="97">
        <v>180</v>
      </c>
      <c r="AM254" s="96">
        <v>11</v>
      </c>
      <c r="AN254" s="96">
        <v>154</v>
      </c>
      <c r="AO254" s="96">
        <v>460</v>
      </c>
      <c r="AP254" s="96">
        <v>351</v>
      </c>
      <c r="AQ254" s="96">
        <v>191</v>
      </c>
      <c r="AR254" s="96">
        <v>103</v>
      </c>
      <c r="AS254" s="96">
        <v>50</v>
      </c>
      <c r="AT254" s="96">
        <v>12</v>
      </c>
      <c r="AU254" s="97">
        <v>1332</v>
      </c>
      <c r="AV254" s="96">
        <v>328</v>
      </c>
      <c r="AW254" s="96">
        <v>2989</v>
      </c>
      <c r="AX254" s="96">
        <v>6109</v>
      </c>
      <c r="AY254" s="96">
        <v>6672</v>
      </c>
      <c r="AZ254" s="96">
        <v>6861</v>
      </c>
      <c r="BA254" s="96">
        <v>7113</v>
      </c>
      <c r="BB254" s="96">
        <v>4883</v>
      </c>
      <c r="BC254" s="96">
        <v>2949</v>
      </c>
      <c r="BD254" s="97">
        <v>37904</v>
      </c>
      <c r="BE254" s="96">
        <v>823</v>
      </c>
      <c r="BF254" s="96">
        <v>6147</v>
      </c>
      <c r="BG254" s="96">
        <v>9636</v>
      </c>
      <c r="BH254" s="96">
        <v>8628</v>
      </c>
      <c r="BI254" s="96">
        <v>6304</v>
      </c>
      <c r="BJ254" s="96">
        <v>5469</v>
      </c>
      <c r="BK254" s="96">
        <v>3956</v>
      </c>
      <c r="BL254" s="96">
        <v>1654</v>
      </c>
      <c r="BM254" s="97">
        <v>42617</v>
      </c>
      <c r="BN254" s="96"/>
      <c r="BO254" s="96">
        <v>12</v>
      </c>
      <c r="BP254" s="96">
        <v>13</v>
      </c>
      <c r="BQ254" s="96">
        <v>10</v>
      </c>
      <c r="BR254" s="96">
        <v>6</v>
      </c>
      <c r="BS254" s="96">
        <v>1</v>
      </c>
      <c r="BT254" s="96">
        <v>1</v>
      </c>
      <c r="BU254" s="96"/>
      <c r="BV254" s="97">
        <v>43</v>
      </c>
      <c r="BW254" s="98">
        <v>99948</v>
      </c>
    </row>
    <row r="255" spans="1:75" s="79" customFormat="1" x14ac:dyDescent="0.15">
      <c r="A255" s="217"/>
      <c r="B255" s="96" t="s">
        <v>276</v>
      </c>
      <c r="C255" s="96">
        <v>0</v>
      </c>
      <c r="D255" s="96">
        <v>1</v>
      </c>
      <c r="E255" s="96">
        <v>9</v>
      </c>
      <c r="F255" s="96">
        <v>7</v>
      </c>
      <c r="G255" s="96">
        <v>1</v>
      </c>
      <c r="H255" s="96">
        <v>4</v>
      </c>
      <c r="I255" s="96">
        <v>0</v>
      </c>
      <c r="J255" s="96">
        <v>0</v>
      </c>
      <c r="K255" s="97">
        <v>22</v>
      </c>
      <c r="L255" s="96">
        <v>0</v>
      </c>
      <c r="M255" s="96">
        <v>4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6</v>
      </c>
      <c r="U255" s="96">
        <v>10</v>
      </c>
      <c r="V255" s="96">
        <v>155</v>
      </c>
      <c r="W255" s="96">
        <v>81</v>
      </c>
      <c r="X255" s="96">
        <v>40</v>
      </c>
      <c r="Y255" s="96">
        <v>23</v>
      </c>
      <c r="Z255" s="96">
        <v>54</v>
      </c>
      <c r="AA255" s="96">
        <v>20</v>
      </c>
      <c r="AB255" s="96">
        <v>12</v>
      </c>
      <c r="AC255" s="97">
        <v>395</v>
      </c>
      <c r="AD255" s="96">
        <v>0</v>
      </c>
      <c r="AE255" s="96">
        <v>2</v>
      </c>
      <c r="AF255" s="96">
        <v>3</v>
      </c>
      <c r="AG255" s="96">
        <v>1</v>
      </c>
      <c r="AH255" s="96">
        <v>0</v>
      </c>
      <c r="AI255" s="96">
        <v>0</v>
      </c>
      <c r="AJ255" s="96">
        <v>1</v>
      </c>
      <c r="AK255" s="96">
        <v>0</v>
      </c>
      <c r="AL255" s="97">
        <v>7</v>
      </c>
      <c r="AM255" s="96">
        <v>1</v>
      </c>
      <c r="AN255" s="96">
        <v>11</v>
      </c>
      <c r="AO255" s="96">
        <v>8</v>
      </c>
      <c r="AP255" s="96">
        <v>2</v>
      </c>
      <c r="AQ255" s="96">
        <v>1</v>
      </c>
      <c r="AR255" s="96">
        <v>1</v>
      </c>
      <c r="AS255" s="96">
        <v>1</v>
      </c>
      <c r="AT255" s="96">
        <v>1</v>
      </c>
      <c r="AU255" s="97">
        <v>26</v>
      </c>
      <c r="AV255" s="96">
        <v>9</v>
      </c>
      <c r="AW255" s="96">
        <v>179</v>
      </c>
      <c r="AX255" s="96">
        <v>63</v>
      </c>
      <c r="AY255" s="96">
        <v>48</v>
      </c>
      <c r="AZ255" s="96">
        <v>31</v>
      </c>
      <c r="BA255" s="96">
        <v>42</v>
      </c>
      <c r="BB255" s="96">
        <v>22</v>
      </c>
      <c r="BC255" s="96">
        <v>17</v>
      </c>
      <c r="BD255" s="97">
        <v>411</v>
      </c>
      <c r="BE255" s="96">
        <v>45</v>
      </c>
      <c r="BF255" s="96">
        <v>437</v>
      </c>
      <c r="BG255" s="96">
        <v>175</v>
      </c>
      <c r="BH255" s="96">
        <v>146</v>
      </c>
      <c r="BI255" s="96">
        <v>63</v>
      </c>
      <c r="BJ255" s="96">
        <v>69</v>
      </c>
      <c r="BK255" s="96">
        <v>45</v>
      </c>
      <c r="BL255" s="96">
        <v>21</v>
      </c>
      <c r="BM255" s="97">
        <v>1001</v>
      </c>
      <c r="BN255" s="96">
        <v>0</v>
      </c>
      <c r="BO255" s="96">
        <v>2</v>
      </c>
      <c r="BP255" s="96">
        <v>2</v>
      </c>
      <c r="BQ255" s="96">
        <v>0</v>
      </c>
      <c r="BR255" s="96">
        <v>1</v>
      </c>
      <c r="BS255" s="96">
        <v>0</v>
      </c>
      <c r="BT255" s="96">
        <v>1</v>
      </c>
      <c r="BU255" s="96"/>
      <c r="BV255" s="97">
        <v>6</v>
      </c>
      <c r="BW255" s="98">
        <v>1874</v>
      </c>
    </row>
    <row r="256" spans="1:75" s="93" customFormat="1" x14ac:dyDescent="0.15">
      <c r="A256" s="83" t="s">
        <v>268</v>
      </c>
      <c r="B256" s="86"/>
      <c r="C256" s="86">
        <v>8</v>
      </c>
      <c r="D256" s="86">
        <v>99</v>
      </c>
      <c r="E256" s="86">
        <v>214</v>
      </c>
      <c r="F256" s="86">
        <v>189</v>
      </c>
      <c r="G256" s="86">
        <v>144</v>
      </c>
      <c r="H256" s="86">
        <v>137</v>
      </c>
      <c r="I256" s="86">
        <v>52</v>
      </c>
      <c r="J256" s="86">
        <v>31</v>
      </c>
      <c r="K256" s="99">
        <v>874</v>
      </c>
      <c r="L256" s="86">
        <v>3</v>
      </c>
      <c r="M256" s="86">
        <v>30</v>
      </c>
      <c r="N256" s="86">
        <v>38</v>
      </c>
      <c r="O256" s="86">
        <v>23</v>
      </c>
      <c r="P256" s="86">
        <v>19</v>
      </c>
      <c r="Q256" s="86">
        <v>11</v>
      </c>
      <c r="R256" s="86">
        <v>4</v>
      </c>
      <c r="S256" s="86">
        <v>1</v>
      </c>
      <c r="T256" s="99">
        <v>129</v>
      </c>
      <c r="U256" s="86">
        <v>246</v>
      </c>
      <c r="V256" s="86">
        <v>4475</v>
      </c>
      <c r="W256" s="86">
        <v>7971</v>
      </c>
      <c r="X256" s="86">
        <v>7389</v>
      </c>
      <c r="Y256" s="86">
        <v>6307</v>
      </c>
      <c r="Z256" s="86">
        <v>6930</v>
      </c>
      <c r="AA256" s="86">
        <v>6398</v>
      </c>
      <c r="AB256" s="86">
        <v>3897</v>
      </c>
      <c r="AC256" s="99">
        <v>43613</v>
      </c>
      <c r="AD256" s="86">
        <v>5</v>
      </c>
      <c r="AE256" s="86">
        <v>59</v>
      </c>
      <c r="AF256" s="86">
        <v>121</v>
      </c>
      <c r="AG256" s="86">
        <v>91</v>
      </c>
      <c r="AH256" s="86">
        <v>31</v>
      </c>
      <c r="AI256" s="86">
        <v>29</v>
      </c>
      <c r="AJ256" s="86">
        <v>19</v>
      </c>
      <c r="AK256" s="86">
        <v>4</v>
      </c>
      <c r="AL256" s="99">
        <v>359</v>
      </c>
      <c r="AM256" s="86">
        <v>17</v>
      </c>
      <c r="AN256" s="86">
        <v>317</v>
      </c>
      <c r="AO256" s="86">
        <v>742</v>
      </c>
      <c r="AP256" s="86">
        <v>561</v>
      </c>
      <c r="AQ256" s="86">
        <v>286</v>
      </c>
      <c r="AR256" s="86">
        <v>176</v>
      </c>
      <c r="AS256" s="86">
        <v>81</v>
      </c>
      <c r="AT256" s="86">
        <v>24</v>
      </c>
      <c r="AU256" s="99">
        <v>2204</v>
      </c>
      <c r="AV256" s="86">
        <v>550</v>
      </c>
      <c r="AW256" s="86">
        <v>5588</v>
      </c>
      <c r="AX256" s="86">
        <v>11615</v>
      </c>
      <c r="AY256" s="86">
        <v>12504</v>
      </c>
      <c r="AZ256" s="86">
        <v>12856</v>
      </c>
      <c r="BA256" s="86">
        <v>13769</v>
      </c>
      <c r="BB256" s="86">
        <v>9797</v>
      </c>
      <c r="BC256" s="86">
        <v>6426</v>
      </c>
      <c r="BD256" s="99">
        <v>73105</v>
      </c>
      <c r="BE256" s="86">
        <v>1767</v>
      </c>
      <c r="BF256" s="86">
        <v>12749</v>
      </c>
      <c r="BG256" s="86">
        <v>20028</v>
      </c>
      <c r="BH256" s="86">
        <v>17163</v>
      </c>
      <c r="BI256" s="86">
        <v>12345</v>
      </c>
      <c r="BJ256" s="86">
        <v>11047</v>
      </c>
      <c r="BK256" s="86">
        <v>7797</v>
      </c>
      <c r="BL256" s="86">
        <v>3474</v>
      </c>
      <c r="BM256" s="99">
        <v>86370</v>
      </c>
      <c r="BN256" s="86">
        <v>1</v>
      </c>
      <c r="BO256" s="86">
        <v>26</v>
      </c>
      <c r="BP256" s="86">
        <v>32</v>
      </c>
      <c r="BQ256" s="86">
        <v>34</v>
      </c>
      <c r="BR256" s="86">
        <v>15</v>
      </c>
      <c r="BS256" s="86">
        <v>7</v>
      </c>
      <c r="BT256" s="86">
        <v>5</v>
      </c>
      <c r="BU256" s="86"/>
      <c r="BV256" s="99">
        <v>120</v>
      </c>
      <c r="BW256" s="86">
        <v>206774</v>
      </c>
    </row>
    <row r="257" spans="1:75" s="79" customFormat="1" x14ac:dyDescent="0.15">
      <c r="A257" s="215" t="s">
        <v>1</v>
      </c>
      <c r="B257" s="96" t="s">
        <v>199</v>
      </c>
      <c r="C257" s="96"/>
      <c r="D257" s="96">
        <v>3</v>
      </c>
      <c r="E257" s="96">
        <v>1</v>
      </c>
      <c r="F257" s="96">
        <v>2</v>
      </c>
      <c r="G257" s="96">
        <v>1</v>
      </c>
      <c r="H257" s="96"/>
      <c r="I257" s="96">
        <v>5</v>
      </c>
      <c r="J257" s="96"/>
      <c r="K257" s="97">
        <v>12</v>
      </c>
      <c r="L257" s="96"/>
      <c r="M257" s="96">
        <v>1</v>
      </c>
      <c r="N257" s="96"/>
      <c r="O257" s="96"/>
      <c r="P257" s="96"/>
      <c r="Q257" s="96"/>
      <c r="R257" s="96"/>
      <c r="S257" s="96"/>
      <c r="T257" s="97">
        <v>1</v>
      </c>
      <c r="U257" s="96">
        <v>1</v>
      </c>
      <c r="V257" s="96">
        <v>28</v>
      </c>
      <c r="W257" s="96">
        <v>52</v>
      </c>
      <c r="X257" s="96">
        <v>40</v>
      </c>
      <c r="Y257" s="96">
        <v>44</v>
      </c>
      <c r="Z257" s="96">
        <v>65</v>
      </c>
      <c r="AA257" s="96">
        <v>92</v>
      </c>
      <c r="AB257" s="96">
        <v>100</v>
      </c>
      <c r="AC257" s="97">
        <v>422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3</v>
      </c>
      <c r="AO257" s="96">
        <v>4</v>
      </c>
      <c r="AP257" s="96">
        <v>1</v>
      </c>
      <c r="AQ257" s="96">
        <v>3</v>
      </c>
      <c r="AR257" s="96">
        <v>2</v>
      </c>
      <c r="AS257" s="96"/>
      <c r="AT257" s="96"/>
      <c r="AU257" s="97">
        <v>13</v>
      </c>
      <c r="AV257" s="96">
        <v>12</v>
      </c>
      <c r="AW257" s="96">
        <v>112</v>
      </c>
      <c r="AX257" s="96">
        <v>206</v>
      </c>
      <c r="AY257" s="96">
        <v>223</v>
      </c>
      <c r="AZ257" s="96">
        <v>207</v>
      </c>
      <c r="BA257" s="96">
        <v>313</v>
      </c>
      <c r="BB257" s="96">
        <v>267</v>
      </c>
      <c r="BC257" s="96">
        <v>234</v>
      </c>
      <c r="BD257" s="97">
        <v>1574</v>
      </c>
      <c r="BE257" s="96">
        <v>33</v>
      </c>
      <c r="BF257" s="96">
        <v>137</v>
      </c>
      <c r="BG257" s="96">
        <v>212</v>
      </c>
      <c r="BH257" s="96">
        <v>157</v>
      </c>
      <c r="BI257" s="96">
        <v>143</v>
      </c>
      <c r="BJ257" s="96">
        <v>146</v>
      </c>
      <c r="BK257" s="96">
        <v>123</v>
      </c>
      <c r="BL257" s="96">
        <v>76</v>
      </c>
      <c r="BM257" s="97">
        <v>1027</v>
      </c>
      <c r="BN257" s="96"/>
      <c r="BO257" s="96">
        <v>1</v>
      </c>
      <c r="BP257" s="96"/>
      <c r="BQ257" s="96"/>
      <c r="BR257" s="96"/>
      <c r="BS257" s="96">
        <v>2</v>
      </c>
      <c r="BT257" s="96"/>
      <c r="BU257" s="96"/>
      <c r="BV257" s="97">
        <v>3</v>
      </c>
      <c r="BW257" s="98">
        <v>3054</v>
      </c>
    </row>
    <row r="258" spans="1:75" s="79" customFormat="1" x14ac:dyDescent="0.15">
      <c r="A258" s="216"/>
      <c r="B258" s="96" t="s">
        <v>205</v>
      </c>
      <c r="C258" s="96"/>
      <c r="D258" s="96">
        <v>4</v>
      </c>
      <c r="E258" s="96">
        <v>4</v>
      </c>
      <c r="F258" s="96">
        <v>4</v>
      </c>
      <c r="G258" s="96"/>
      <c r="H258" s="96"/>
      <c r="I258" s="96"/>
      <c r="J258" s="96"/>
      <c r="K258" s="97">
        <v>12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15</v>
      </c>
      <c r="W258" s="96">
        <v>30</v>
      </c>
      <c r="X258" s="96">
        <v>19</v>
      </c>
      <c r="Y258" s="96">
        <v>31</v>
      </c>
      <c r="Z258" s="96">
        <v>57</v>
      </c>
      <c r="AA258" s="96">
        <v>63</v>
      </c>
      <c r="AB258" s="96">
        <v>55</v>
      </c>
      <c r="AC258" s="97">
        <v>270</v>
      </c>
      <c r="AD258" s="96"/>
      <c r="AE258" s="96"/>
      <c r="AF258" s="96"/>
      <c r="AG258" s="96"/>
      <c r="AH258" s="96">
        <v>1</v>
      </c>
      <c r="AI258" s="96"/>
      <c r="AJ258" s="96"/>
      <c r="AK258" s="96"/>
      <c r="AL258" s="97">
        <v>1</v>
      </c>
      <c r="AM258" s="96"/>
      <c r="AN258" s="96">
        <v>1</v>
      </c>
      <c r="AO258" s="96">
        <v>6</v>
      </c>
      <c r="AP258" s="96">
        <v>5</v>
      </c>
      <c r="AQ258" s="96">
        <v>1</v>
      </c>
      <c r="AR258" s="96">
        <v>2</v>
      </c>
      <c r="AS258" s="96">
        <v>1</v>
      </c>
      <c r="AT258" s="96"/>
      <c r="AU258" s="97">
        <v>16</v>
      </c>
      <c r="AV258" s="96">
        <v>8</v>
      </c>
      <c r="AW258" s="96">
        <v>131</v>
      </c>
      <c r="AX258" s="96">
        <v>247</v>
      </c>
      <c r="AY258" s="96">
        <v>273</v>
      </c>
      <c r="AZ258" s="96">
        <v>237</v>
      </c>
      <c r="BA258" s="96">
        <v>290</v>
      </c>
      <c r="BB258" s="96">
        <v>258</v>
      </c>
      <c r="BC258" s="96">
        <v>191</v>
      </c>
      <c r="BD258" s="97">
        <v>1635</v>
      </c>
      <c r="BE258" s="96">
        <v>18</v>
      </c>
      <c r="BF258" s="96">
        <v>136</v>
      </c>
      <c r="BG258" s="96">
        <v>212</v>
      </c>
      <c r="BH258" s="96">
        <v>172</v>
      </c>
      <c r="BI258" s="96">
        <v>151</v>
      </c>
      <c r="BJ258" s="96">
        <v>169</v>
      </c>
      <c r="BK258" s="96">
        <v>119</v>
      </c>
      <c r="BL258" s="96">
        <v>73</v>
      </c>
      <c r="BM258" s="97">
        <v>1050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2985</v>
      </c>
    </row>
    <row r="259" spans="1:75" s="79" customFormat="1" x14ac:dyDescent="0.15">
      <c r="A259" s="217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/>
      <c r="I259" s="96">
        <v>0</v>
      </c>
      <c r="J259" s="96"/>
      <c r="K259" s="97">
        <v>0</v>
      </c>
      <c r="L259" s="96"/>
      <c r="M259" s="96">
        <v>0</v>
      </c>
      <c r="N259" s="96"/>
      <c r="O259" s="96"/>
      <c r="P259" s="96"/>
      <c r="Q259" s="96"/>
      <c r="R259" s="96"/>
      <c r="S259" s="96"/>
      <c r="T259" s="97">
        <v>0</v>
      </c>
      <c r="U259" s="96">
        <v>0</v>
      </c>
      <c r="V259" s="96">
        <v>0</v>
      </c>
      <c r="W259" s="96">
        <v>0</v>
      </c>
      <c r="X259" s="96">
        <v>0</v>
      </c>
      <c r="Y259" s="96">
        <v>2</v>
      </c>
      <c r="Z259" s="96">
        <v>1</v>
      </c>
      <c r="AA259" s="96">
        <v>0</v>
      </c>
      <c r="AB259" s="96">
        <v>0</v>
      </c>
      <c r="AC259" s="97">
        <v>3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1</v>
      </c>
      <c r="AS259" s="96">
        <v>0</v>
      </c>
      <c r="AT259" s="96"/>
      <c r="AU259" s="97">
        <v>1</v>
      </c>
      <c r="AV259" s="96">
        <v>2</v>
      </c>
      <c r="AW259" s="96">
        <v>8</v>
      </c>
      <c r="AX259" s="96">
        <v>3</v>
      </c>
      <c r="AY259" s="96">
        <v>0</v>
      </c>
      <c r="AZ259" s="96">
        <v>1</v>
      </c>
      <c r="BA259" s="96">
        <v>3</v>
      </c>
      <c r="BB259" s="96">
        <v>1</v>
      </c>
      <c r="BC259" s="96">
        <v>0</v>
      </c>
      <c r="BD259" s="97">
        <v>18</v>
      </c>
      <c r="BE259" s="96">
        <v>1</v>
      </c>
      <c r="BF259" s="96">
        <v>7</v>
      </c>
      <c r="BG259" s="96">
        <v>4</v>
      </c>
      <c r="BH259" s="96">
        <v>5</v>
      </c>
      <c r="BI259" s="96">
        <v>5</v>
      </c>
      <c r="BJ259" s="96">
        <v>0</v>
      </c>
      <c r="BK259" s="96">
        <v>2</v>
      </c>
      <c r="BL259" s="96">
        <v>1</v>
      </c>
      <c r="BM259" s="97">
        <v>25</v>
      </c>
      <c r="BN259" s="96"/>
      <c r="BO259" s="96">
        <v>0</v>
      </c>
      <c r="BP259" s="96">
        <v>0</v>
      </c>
      <c r="BQ259" s="96"/>
      <c r="BR259" s="96"/>
      <c r="BS259" s="96">
        <v>0</v>
      </c>
      <c r="BT259" s="96"/>
      <c r="BU259" s="96"/>
      <c r="BV259" s="97">
        <v>0</v>
      </c>
      <c r="BW259" s="98">
        <v>47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5</v>
      </c>
      <c r="F260" s="86">
        <v>6</v>
      </c>
      <c r="G260" s="86">
        <v>1</v>
      </c>
      <c r="H260" s="86"/>
      <c r="I260" s="86">
        <v>5</v>
      </c>
      <c r="J260" s="86"/>
      <c r="K260" s="99">
        <v>24</v>
      </c>
      <c r="L260" s="86"/>
      <c r="M260" s="86">
        <v>1</v>
      </c>
      <c r="N260" s="86"/>
      <c r="O260" s="86"/>
      <c r="P260" s="86"/>
      <c r="Q260" s="86"/>
      <c r="R260" s="86"/>
      <c r="S260" s="86"/>
      <c r="T260" s="99">
        <v>1</v>
      </c>
      <c r="U260" s="86">
        <v>1</v>
      </c>
      <c r="V260" s="86">
        <v>43</v>
      </c>
      <c r="W260" s="86">
        <v>82</v>
      </c>
      <c r="X260" s="86">
        <v>59</v>
      </c>
      <c r="Y260" s="86">
        <v>77</v>
      </c>
      <c r="Z260" s="86">
        <v>123</v>
      </c>
      <c r="AA260" s="86">
        <v>155</v>
      </c>
      <c r="AB260" s="86">
        <v>155</v>
      </c>
      <c r="AC260" s="99">
        <v>695</v>
      </c>
      <c r="AD260" s="86"/>
      <c r="AE260" s="86"/>
      <c r="AF260" s="86">
        <v>1</v>
      </c>
      <c r="AG260" s="86"/>
      <c r="AH260" s="86">
        <v>2</v>
      </c>
      <c r="AI260" s="86"/>
      <c r="AJ260" s="86"/>
      <c r="AK260" s="86"/>
      <c r="AL260" s="99">
        <v>3</v>
      </c>
      <c r="AM260" s="86"/>
      <c r="AN260" s="86">
        <v>4</v>
      </c>
      <c r="AO260" s="86">
        <v>10</v>
      </c>
      <c r="AP260" s="86">
        <v>6</v>
      </c>
      <c r="AQ260" s="86">
        <v>4</v>
      </c>
      <c r="AR260" s="86">
        <v>5</v>
      </c>
      <c r="AS260" s="86">
        <v>1</v>
      </c>
      <c r="AT260" s="86"/>
      <c r="AU260" s="99">
        <v>30</v>
      </c>
      <c r="AV260" s="86">
        <v>22</v>
      </c>
      <c r="AW260" s="86">
        <v>251</v>
      </c>
      <c r="AX260" s="86">
        <v>456</v>
      </c>
      <c r="AY260" s="86">
        <v>496</v>
      </c>
      <c r="AZ260" s="86">
        <v>445</v>
      </c>
      <c r="BA260" s="86">
        <v>606</v>
      </c>
      <c r="BB260" s="86">
        <v>526</v>
      </c>
      <c r="BC260" s="86">
        <v>425</v>
      </c>
      <c r="BD260" s="99">
        <v>3227</v>
      </c>
      <c r="BE260" s="86">
        <v>52</v>
      </c>
      <c r="BF260" s="86">
        <v>280</v>
      </c>
      <c r="BG260" s="86">
        <v>428</v>
      </c>
      <c r="BH260" s="86">
        <v>334</v>
      </c>
      <c r="BI260" s="86">
        <v>299</v>
      </c>
      <c r="BJ260" s="86">
        <v>315</v>
      </c>
      <c r="BK260" s="86">
        <v>244</v>
      </c>
      <c r="BL260" s="86">
        <v>150</v>
      </c>
      <c r="BM260" s="99">
        <v>2102</v>
      </c>
      <c r="BN260" s="86"/>
      <c r="BO260" s="86">
        <v>1</v>
      </c>
      <c r="BP260" s="86">
        <v>1</v>
      </c>
      <c r="BQ260" s="86"/>
      <c r="BR260" s="86"/>
      <c r="BS260" s="86">
        <v>2</v>
      </c>
      <c r="BT260" s="86"/>
      <c r="BU260" s="86"/>
      <c r="BV260" s="99">
        <v>4</v>
      </c>
      <c r="BW260" s="86">
        <v>6086</v>
      </c>
    </row>
    <row r="261" spans="1:75" s="93" customFormat="1" x14ac:dyDescent="0.15">
      <c r="A261" s="94" t="s">
        <v>77</v>
      </c>
      <c r="B261" s="86"/>
      <c r="C261" s="86">
        <v>100</v>
      </c>
      <c r="D261" s="86">
        <v>1467</v>
      </c>
      <c r="E261" s="86">
        <v>3119</v>
      </c>
      <c r="F261" s="86">
        <v>2653</v>
      </c>
      <c r="G261" s="86">
        <v>2028</v>
      </c>
      <c r="H261" s="86">
        <v>1895</v>
      </c>
      <c r="I261" s="86">
        <v>851</v>
      </c>
      <c r="J261" s="86">
        <v>357</v>
      </c>
      <c r="K261" s="99">
        <v>12470</v>
      </c>
      <c r="L261" s="86">
        <v>46</v>
      </c>
      <c r="M261" s="86">
        <v>308</v>
      </c>
      <c r="N261" s="86">
        <v>438</v>
      </c>
      <c r="O261" s="86">
        <v>316</v>
      </c>
      <c r="P261" s="86">
        <v>235</v>
      </c>
      <c r="Q261" s="86">
        <v>205</v>
      </c>
      <c r="R261" s="86">
        <v>113</v>
      </c>
      <c r="S261" s="86">
        <v>49</v>
      </c>
      <c r="T261" s="99">
        <v>1710</v>
      </c>
      <c r="U261" s="86">
        <v>6828</v>
      </c>
      <c r="V261" s="86">
        <v>104414</v>
      </c>
      <c r="W261" s="86">
        <v>237357</v>
      </c>
      <c r="X261" s="86">
        <v>203927</v>
      </c>
      <c r="Y261" s="86">
        <v>175417</v>
      </c>
      <c r="Z261" s="86">
        <v>190603</v>
      </c>
      <c r="AA261" s="86">
        <v>172745</v>
      </c>
      <c r="AB261" s="86">
        <v>101540</v>
      </c>
      <c r="AC261" s="99">
        <v>1192831</v>
      </c>
      <c r="AD261" s="86">
        <v>61</v>
      </c>
      <c r="AE261" s="86">
        <v>1311</v>
      </c>
      <c r="AF261" s="86">
        <v>3386</v>
      </c>
      <c r="AG261" s="86">
        <v>2329</v>
      </c>
      <c r="AH261" s="86">
        <v>1423</v>
      </c>
      <c r="AI261" s="86">
        <v>1081</v>
      </c>
      <c r="AJ261" s="86">
        <v>546</v>
      </c>
      <c r="AK261" s="86">
        <v>154</v>
      </c>
      <c r="AL261" s="99">
        <v>10291</v>
      </c>
      <c r="AM261" s="86">
        <v>187</v>
      </c>
      <c r="AN261" s="86">
        <v>5801</v>
      </c>
      <c r="AO261" s="86">
        <v>15662</v>
      </c>
      <c r="AP261" s="86">
        <v>11125</v>
      </c>
      <c r="AQ261" s="86">
        <v>6084</v>
      </c>
      <c r="AR261" s="86">
        <v>3852</v>
      </c>
      <c r="AS261" s="86">
        <v>1862</v>
      </c>
      <c r="AT261" s="86">
        <v>592</v>
      </c>
      <c r="AU261" s="99">
        <v>45165</v>
      </c>
      <c r="AV261" s="86">
        <v>7526</v>
      </c>
      <c r="AW261" s="86">
        <v>76919</v>
      </c>
      <c r="AX261" s="86">
        <v>146947</v>
      </c>
      <c r="AY261" s="86">
        <v>154582</v>
      </c>
      <c r="AZ261" s="86">
        <v>184404</v>
      </c>
      <c r="BA261" s="86">
        <v>230183</v>
      </c>
      <c r="BB261" s="86">
        <v>172324</v>
      </c>
      <c r="BC261" s="86">
        <v>127088</v>
      </c>
      <c r="BD261" s="99">
        <v>1099973</v>
      </c>
      <c r="BE261" s="86">
        <v>31314</v>
      </c>
      <c r="BF261" s="86">
        <v>221310</v>
      </c>
      <c r="BG261" s="86">
        <v>401408</v>
      </c>
      <c r="BH261" s="86">
        <v>324829</v>
      </c>
      <c r="BI261" s="86">
        <v>244221</v>
      </c>
      <c r="BJ261" s="86">
        <v>219991</v>
      </c>
      <c r="BK261" s="86">
        <v>161199</v>
      </c>
      <c r="BL261" s="86">
        <v>74178</v>
      </c>
      <c r="BM261" s="99">
        <v>1678450</v>
      </c>
      <c r="BN261" s="86">
        <v>21</v>
      </c>
      <c r="BO261" s="86">
        <v>372</v>
      </c>
      <c r="BP261" s="86">
        <v>629</v>
      </c>
      <c r="BQ261" s="86">
        <v>481</v>
      </c>
      <c r="BR261" s="86">
        <v>343</v>
      </c>
      <c r="BS261" s="86">
        <v>215</v>
      </c>
      <c r="BT261" s="86">
        <v>106</v>
      </c>
      <c r="BU261" s="86">
        <v>45</v>
      </c>
      <c r="BV261" s="99">
        <v>2212</v>
      </c>
      <c r="BW261" s="86">
        <v>4043102</v>
      </c>
    </row>
  </sheetData>
  <sheetProtection selectLockedCells="1"/>
  <mergeCells count="91"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85:A187"/>
    <mergeCell ref="A189:A191"/>
    <mergeCell ref="A193:A195"/>
    <mergeCell ref="A197:A199"/>
    <mergeCell ref="A201:A203"/>
    <mergeCell ref="A181:A183"/>
    <mergeCell ref="A165:A167"/>
    <mergeCell ref="A169:A171"/>
    <mergeCell ref="A173:A175"/>
    <mergeCell ref="A177:A179"/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</mergeCells>
  <pageMargins left="0.3" right="0.3" top="0.75" bottom="0.5" header="0.3" footer="0.3"/>
  <pageSetup paperSize="5" scale="3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46" t="str">
        <f>"ACTIVE UOCAVA COUNTS"&amp; CHAR(10)&amp;
RIGHT(Status!A1,25)</f>
        <v>ACTIVE UOCAVA COUNTS
as of 03:18 on 07/01/2020</v>
      </c>
      <c r="B1" s="246"/>
      <c r="C1" s="246"/>
      <c r="D1" s="246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566</v>
      </c>
      <c r="C3" s="129">
        <v>628</v>
      </c>
      <c r="D3" s="161">
        <f>SUM(B3:C3)</f>
        <v>1194</v>
      </c>
    </row>
    <row r="4" spans="1:4" ht="10.5" customHeight="1" x14ac:dyDescent="0.25">
      <c r="A4" s="128" t="s">
        <v>63</v>
      </c>
      <c r="B4" s="129">
        <v>28</v>
      </c>
      <c r="C4" s="129">
        <v>35</v>
      </c>
      <c r="D4" s="161">
        <f t="shared" ref="D4:D67" si="0">SUM(B4:C4)</f>
        <v>63</v>
      </c>
    </row>
    <row r="5" spans="1:4" ht="10.5" customHeight="1" x14ac:dyDescent="0.25">
      <c r="A5" s="128" t="s">
        <v>62</v>
      </c>
      <c r="B5" s="129">
        <v>1094</v>
      </c>
      <c r="C5" s="129">
        <v>1943</v>
      </c>
      <c r="D5" s="161">
        <f t="shared" si="0"/>
        <v>3037</v>
      </c>
    </row>
    <row r="6" spans="1:4" ht="10.5" customHeight="1" x14ac:dyDescent="0.25">
      <c r="A6" s="128" t="s">
        <v>61</v>
      </c>
      <c r="B6" s="129">
        <v>17</v>
      </c>
      <c r="C6" s="129">
        <v>52</v>
      </c>
      <c r="D6" s="161">
        <f t="shared" si="0"/>
        <v>69</v>
      </c>
    </row>
    <row r="7" spans="1:4" ht="10.5" customHeight="1" x14ac:dyDescent="0.25">
      <c r="A7" s="128" t="s">
        <v>60</v>
      </c>
      <c r="B7" s="129">
        <v>4</v>
      </c>
      <c r="C7" s="129">
        <v>5</v>
      </c>
      <c r="D7" s="161">
        <f t="shared" si="0"/>
        <v>9</v>
      </c>
    </row>
    <row r="8" spans="1:4" ht="10.5" customHeight="1" x14ac:dyDescent="0.25">
      <c r="A8" s="128" t="s">
        <v>59</v>
      </c>
      <c r="B8" s="129">
        <v>5</v>
      </c>
      <c r="C8" s="129">
        <v>4</v>
      </c>
      <c r="D8" s="161">
        <f t="shared" si="0"/>
        <v>9</v>
      </c>
    </row>
    <row r="9" spans="1:4" ht="10.5" customHeight="1" x14ac:dyDescent="0.25">
      <c r="A9" s="128" t="s">
        <v>58</v>
      </c>
      <c r="B9" s="129">
        <v>315</v>
      </c>
      <c r="C9" s="129">
        <v>2942</v>
      </c>
      <c r="D9" s="161">
        <f t="shared" si="0"/>
        <v>3257</v>
      </c>
    </row>
    <row r="10" spans="1:4" ht="10.5" customHeight="1" x14ac:dyDescent="0.25">
      <c r="A10" s="128" t="s">
        <v>57</v>
      </c>
      <c r="B10" s="129">
        <v>69</v>
      </c>
      <c r="C10" s="129">
        <v>200</v>
      </c>
      <c r="D10" s="161">
        <f t="shared" si="0"/>
        <v>269</v>
      </c>
    </row>
    <row r="11" spans="1:4" ht="10.5" customHeight="1" x14ac:dyDescent="0.25">
      <c r="A11" s="128" t="s">
        <v>56</v>
      </c>
      <c r="B11" s="129">
        <v>27</v>
      </c>
      <c r="C11" s="129">
        <v>75</v>
      </c>
      <c r="D11" s="161">
        <f t="shared" si="0"/>
        <v>102</v>
      </c>
    </row>
    <row r="12" spans="1:4" ht="10.5" customHeight="1" x14ac:dyDescent="0.25">
      <c r="A12" s="128" t="s">
        <v>55</v>
      </c>
      <c r="B12" s="129">
        <v>6</v>
      </c>
      <c r="C12" s="129">
        <v>4</v>
      </c>
      <c r="D12" s="161">
        <f t="shared" si="0"/>
        <v>10</v>
      </c>
    </row>
    <row r="13" spans="1:4" ht="10.5" customHeight="1" x14ac:dyDescent="0.25">
      <c r="A13" s="128" t="s">
        <v>54</v>
      </c>
      <c r="B13" s="129">
        <v>16</v>
      </c>
      <c r="C13" s="129">
        <v>40</v>
      </c>
      <c r="D13" s="161">
        <f t="shared" si="0"/>
        <v>56</v>
      </c>
    </row>
    <row r="14" spans="1:4" ht="10.5" customHeight="1" x14ac:dyDescent="0.25">
      <c r="A14" s="128" t="s">
        <v>53</v>
      </c>
      <c r="B14" s="129">
        <v>7</v>
      </c>
      <c r="C14" s="129">
        <v>8</v>
      </c>
      <c r="D14" s="161">
        <f t="shared" si="0"/>
        <v>15</v>
      </c>
    </row>
    <row r="15" spans="1:4" ht="10.5" customHeight="1" x14ac:dyDescent="0.25">
      <c r="A15" s="128" t="s">
        <v>52</v>
      </c>
      <c r="B15" s="129">
        <v>3</v>
      </c>
      <c r="C15" s="129">
        <v>2</v>
      </c>
      <c r="D15" s="161">
        <f t="shared" si="0"/>
        <v>5</v>
      </c>
    </row>
    <row r="16" spans="1:4" ht="10.5" customHeight="1" x14ac:dyDescent="0.25">
      <c r="A16" s="128" t="s">
        <v>51</v>
      </c>
      <c r="B16" s="129">
        <v>7</v>
      </c>
      <c r="C16" s="129">
        <v>3</v>
      </c>
      <c r="D16" s="161">
        <f t="shared" si="0"/>
        <v>10</v>
      </c>
    </row>
    <row r="17" spans="1:4" ht="10.5" customHeight="1" x14ac:dyDescent="0.25">
      <c r="A17" s="128" t="s">
        <v>50</v>
      </c>
      <c r="B17" s="129">
        <v>11</v>
      </c>
      <c r="C17" s="129">
        <v>32</v>
      </c>
      <c r="D17" s="161">
        <f t="shared" si="0"/>
        <v>43</v>
      </c>
    </row>
    <row r="18" spans="1:4" ht="10.5" customHeight="1" x14ac:dyDescent="0.25">
      <c r="A18" s="128" t="s">
        <v>49</v>
      </c>
      <c r="B18" s="129">
        <v>66</v>
      </c>
      <c r="C18" s="129">
        <v>64</v>
      </c>
      <c r="D18" s="161">
        <f t="shared" si="0"/>
        <v>130</v>
      </c>
    </row>
    <row r="19" spans="1:4" ht="10.5" customHeight="1" x14ac:dyDescent="0.25">
      <c r="A19" s="128" t="s">
        <v>48</v>
      </c>
      <c r="B19" s="129">
        <v>595</v>
      </c>
      <c r="C19" s="129">
        <v>3441</v>
      </c>
      <c r="D19" s="161">
        <f t="shared" si="0"/>
        <v>4036</v>
      </c>
    </row>
    <row r="20" spans="1:4" ht="10.5" customHeight="1" x14ac:dyDescent="0.25">
      <c r="A20" s="128" t="s">
        <v>47</v>
      </c>
      <c r="B20" s="129">
        <v>5</v>
      </c>
      <c r="C20" s="129">
        <v>1</v>
      </c>
      <c r="D20" s="161">
        <f t="shared" si="0"/>
        <v>6</v>
      </c>
    </row>
    <row r="21" spans="1:4" ht="10.5" customHeight="1" x14ac:dyDescent="0.25">
      <c r="A21" s="128" t="s">
        <v>46</v>
      </c>
      <c r="B21" s="129">
        <v>453</v>
      </c>
      <c r="C21" s="129">
        <v>977</v>
      </c>
      <c r="D21" s="161">
        <f t="shared" si="0"/>
        <v>1430</v>
      </c>
    </row>
    <row r="22" spans="1:4" ht="10.5" customHeight="1" x14ac:dyDescent="0.25">
      <c r="A22" s="128" t="s">
        <v>45</v>
      </c>
      <c r="B22" s="129">
        <v>36</v>
      </c>
      <c r="C22" s="129">
        <v>430</v>
      </c>
      <c r="D22" s="161">
        <f t="shared" si="0"/>
        <v>466</v>
      </c>
    </row>
    <row r="23" spans="1:4" ht="10.5" customHeight="1" x14ac:dyDescent="0.25">
      <c r="A23" s="128" t="s">
        <v>44</v>
      </c>
      <c r="B23" s="129">
        <v>2493</v>
      </c>
      <c r="C23" s="129">
        <v>2020</v>
      </c>
      <c r="D23" s="161">
        <f t="shared" si="0"/>
        <v>4513</v>
      </c>
    </row>
    <row r="24" spans="1:4" ht="10.5" customHeight="1" x14ac:dyDescent="0.25">
      <c r="A24" s="128" t="s">
        <v>43</v>
      </c>
      <c r="B24" s="129">
        <v>101</v>
      </c>
      <c r="C24" s="129">
        <v>47</v>
      </c>
      <c r="D24" s="161">
        <f t="shared" si="0"/>
        <v>148</v>
      </c>
    </row>
    <row r="25" spans="1:4" ht="10.5" customHeight="1" x14ac:dyDescent="0.25">
      <c r="A25" s="128" t="s">
        <v>42</v>
      </c>
      <c r="B25" s="129">
        <v>63</v>
      </c>
      <c r="C25" s="129">
        <v>75</v>
      </c>
      <c r="D25" s="161">
        <f t="shared" si="0"/>
        <v>138</v>
      </c>
    </row>
    <row r="26" spans="1:4" ht="10.5" customHeight="1" x14ac:dyDescent="0.25">
      <c r="A26" s="128" t="s">
        <v>41</v>
      </c>
      <c r="B26" s="129">
        <v>52</v>
      </c>
      <c r="C26" s="129">
        <v>146</v>
      </c>
      <c r="D26" s="161">
        <f t="shared" si="0"/>
        <v>198</v>
      </c>
    </row>
    <row r="27" spans="1:4" ht="10.5" customHeight="1" x14ac:dyDescent="0.25">
      <c r="A27" s="128" t="s">
        <v>40</v>
      </c>
      <c r="B27" s="129">
        <v>9</v>
      </c>
      <c r="C27" s="129">
        <v>37</v>
      </c>
      <c r="D27" s="161">
        <f t="shared" si="0"/>
        <v>46</v>
      </c>
    </row>
    <row r="28" spans="1:4" ht="10.5" customHeight="1" x14ac:dyDescent="0.25">
      <c r="A28" s="128" t="s">
        <v>39</v>
      </c>
      <c r="B28" s="129">
        <v>30</v>
      </c>
      <c r="C28" s="129">
        <v>74</v>
      </c>
      <c r="D28" s="161">
        <f t="shared" si="0"/>
        <v>104</v>
      </c>
    </row>
    <row r="29" spans="1:4" ht="10.5" customHeight="1" x14ac:dyDescent="0.25">
      <c r="A29" s="128" t="s">
        <v>38</v>
      </c>
      <c r="B29" s="129">
        <v>27</v>
      </c>
      <c r="C29" s="129">
        <v>138</v>
      </c>
      <c r="D29" s="161">
        <f t="shared" si="0"/>
        <v>165</v>
      </c>
    </row>
    <row r="30" spans="1:4" ht="10.5" customHeight="1" x14ac:dyDescent="0.25">
      <c r="A30" s="128" t="s">
        <v>37</v>
      </c>
      <c r="B30" s="129">
        <v>0</v>
      </c>
      <c r="C30" s="129">
        <v>0</v>
      </c>
      <c r="D30" s="161">
        <f t="shared" si="0"/>
        <v>0</v>
      </c>
    </row>
    <row r="31" spans="1:4" ht="10.5" customHeight="1" x14ac:dyDescent="0.25">
      <c r="A31" s="128" t="s">
        <v>36</v>
      </c>
      <c r="B31" s="129">
        <v>8</v>
      </c>
      <c r="C31" s="129">
        <v>6</v>
      </c>
      <c r="D31" s="161">
        <f t="shared" si="0"/>
        <v>14</v>
      </c>
    </row>
    <row r="32" spans="1:4" ht="10.5" customHeight="1" x14ac:dyDescent="0.25">
      <c r="A32" s="128" t="s">
        <v>35</v>
      </c>
      <c r="B32" s="129">
        <v>5</v>
      </c>
      <c r="C32" s="129">
        <v>6</v>
      </c>
      <c r="D32" s="161">
        <f t="shared" si="0"/>
        <v>11</v>
      </c>
    </row>
    <row r="33" spans="1:4" ht="10.5" customHeight="1" x14ac:dyDescent="0.25">
      <c r="A33" s="128" t="s">
        <v>34</v>
      </c>
      <c r="B33" s="129">
        <v>794</v>
      </c>
      <c r="C33" s="129">
        <v>2119</v>
      </c>
      <c r="D33" s="161">
        <f t="shared" si="0"/>
        <v>2913</v>
      </c>
    </row>
    <row r="34" spans="1:4" ht="10.5" customHeight="1" x14ac:dyDescent="0.25">
      <c r="A34" s="128" t="s">
        <v>33</v>
      </c>
      <c r="B34" s="129">
        <v>3</v>
      </c>
      <c r="C34" s="129">
        <v>0</v>
      </c>
      <c r="D34" s="161">
        <f t="shared" si="0"/>
        <v>3</v>
      </c>
    </row>
    <row r="35" spans="1:4" ht="10.5" customHeight="1" x14ac:dyDescent="0.25">
      <c r="A35" s="128" t="s">
        <v>32</v>
      </c>
      <c r="B35" s="129">
        <v>6</v>
      </c>
      <c r="C35" s="129">
        <v>7</v>
      </c>
      <c r="D35" s="161">
        <f t="shared" si="0"/>
        <v>13</v>
      </c>
    </row>
    <row r="36" spans="1:4" ht="10.5" customHeight="1" x14ac:dyDescent="0.25">
      <c r="A36" s="128" t="s">
        <v>31</v>
      </c>
      <c r="B36" s="129">
        <v>83</v>
      </c>
      <c r="C36" s="129">
        <v>340</v>
      </c>
      <c r="D36" s="161">
        <f t="shared" si="0"/>
        <v>423</v>
      </c>
    </row>
    <row r="37" spans="1:4" ht="10.5" customHeight="1" x14ac:dyDescent="0.25">
      <c r="A37" s="128" t="s">
        <v>30</v>
      </c>
      <c r="B37" s="129">
        <v>5</v>
      </c>
      <c r="C37" s="129">
        <v>39</v>
      </c>
      <c r="D37" s="161">
        <f t="shared" si="0"/>
        <v>44</v>
      </c>
    </row>
    <row r="38" spans="1:4" ht="10.5" customHeight="1" x14ac:dyDescent="0.25">
      <c r="A38" s="128" t="s">
        <v>29</v>
      </c>
      <c r="B38" s="129">
        <v>535</v>
      </c>
      <c r="C38" s="129">
        <v>1474</v>
      </c>
      <c r="D38" s="161">
        <f t="shared" si="0"/>
        <v>2009</v>
      </c>
    </row>
    <row r="39" spans="1:4" ht="10.5" customHeight="1" x14ac:dyDescent="0.25">
      <c r="A39" s="128" t="s">
        <v>28</v>
      </c>
      <c r="B39" s="129">
        <v>11</v>
      </c>
      <c r="C39" s="129">
        <v>23</v>
      </c>
      <c r="D39" s="161">
        <f t="shared" si="0"/>
        <v>34</v>
      </c>
    </row>
    <row r="40" spans="1:4" ht="10.5" customHeight="1" x14ac:dyDescent="0.25">
      <c r="A40" s="128" t="s">
        <v>27</v>
      </c>
      <c r="B40" s="129">
        <v>6</v>
      </c>
      <c r="C40" s="129">
        <v>2</v>
      </c>
      <c r="D40" s="161">
        <f t="shared" si="0"/>
        <v>8</v>
      </c>
    </row>
    <row r="41" spans="1:4" ht="10.5" customHeight="1" x14ac:dyDescent="0.25">
      <c r="A41" s="128" t="s">
        <v>26</v>
      </c>
      <c r="B41" s="129">
        <v>11</v>
      </c>
      <c r="C41" s="129">
        <v>27</v>
      </c>
      <c r="D41" s="161">
        <f t="shared" si="0"/>
        <v>38</v>
      </c>
    </row>
    <row r="42" spans="1:4" ht="10.5" customHeight="1" x14ac:dyDescent="0.25">
      <c r="A42" s="128" t="s">
        <v>25</v>
      </c>
      <c r="B42" s="129">
        <v>207</v>
      </c>
      <c r="C42" s="129">
        <v>270</v>
      </c>
      <c r="D42" s="161">
        <f t="shared" si="0"/>
        <v>477</v>
      </c>
    </row>
    <row r="43" spans="1:4" ht="10.5" customHeight="1" x14ac:dyDescent="0.25">
      <c r="A43" s="128" t="s">
        <v>24</v>
      </c>
      <c r="B43" s="129">
        <v>1</v>
      </c>
      <c r="C43" s="129">
        <v>5</v>
      </c>
      <c r="D43" s="161">
        <f t="shared" si="0"/>
        <v>6</v>
      </c>
    </row>
    <row r="44" spans="1:4" ht="10.5" customHeight="1" x14ac:dyDescent="0.25">
      <c r="A44" s="128" t="s">
        <v>23</v>
      </c>
      <c r="B44" s="129">
        <v>15</v>
      </c>
      <c r="C44" s="129">
        <v>20</v>
      </c>
      <c r="D44" s="161">
        <f t="shared" si="0"/>
        <v>35</v>
      </c>
    </row>
    <row r="45" spans="1:4" ht="10.5" customHeight="1" x14ac:dyDescent="0.25">
      <c r="A45" s="128" t="s">
        <v>22</v>
      </c>
      <c r="B45" s="129">
        <v>49</v>
      </c>
      <c r="C45" s="129">
        <v>58</v>
      </c>
      <c r="D45" s="161">
        <f t="shared" si="0"/>
        <v>107</v>
      </c>
    </row>
    <row r="46" spans="1:4" ht="10.5" customHeight="1" x14ac:dyDescent="0.25">
      <c r="A46" s="128" t="s">
        <v>21</v>
      </c>
      <c r="B46" s="129">
        <v>51</v>
      </c>
      <c r="C46" s="129">
        <v>81</v>
      </c>
      <c r="D46" s="161">
        <f t="shared" si="0"/>
        <v>132</v>
      </c>
    </row>
    <row r="47" spans="1:4" ht="10.5" customHeight="1" x14ac:dyDescent="0.25">
      <c r="A47" s="128" t="s">
        <v>20</v>
      </c>
      <c r="B47" s="129">
        <v>42</v>
      </c>
      <c r="C47" s="129">
        <v>21</v>
      </c>
      <c r="D47" s="161">
        <f t="shared" si="0"/>
        <v>63</v>
      </c>
    </row>
    <row r="48" spans="1:4" ht="10.5" customHeight="1" x14ac:dyDescent="0.25">
      <c r="A48" s="128" t="s">
        <v>19</v>
      </c>
      <c r="B48" s="129">
        <v>23</v>
      </c>
      <c r="C48" s="129">
        <v>24</v>
      </c>
      <c r="D48" s="161">
        <f t="shared" si="0"/>
        <v>47</v>
      </c>
    </row>
    <row r="49" spans="1:4" ht="10.5" customHeight="1" x14ac:dyDescent="0.25">
      <c r="A49" s="128" t="s">
        <v>18</v>
      </c>
      <c r="B49" s="129">
        <v>12</v>
      </c>
      <c r="C49" s="129">
        <v>59</v>
      </c>
      <c r="D49" s="161">
        <f t="shared" si="0"/>
        <v>71</v>
      </c>
    </row>
    <row r="50" spans="1:4" ht="10.5" customHeight="1" x14ac:dyDescent="0.25">
      <c r="A50" s="128" t="s">
        <v>17</v>
      </c>
      <c r="B50" s="129">
        <v>44</v>
      </c>
      <c r="C50" s="129">
        <v>70</v>
      </c>
      <c r="D50" s="161">
        <f t="shared" si="0"/>
        <v>114</v>
      </c>
    </row>
    <row r="51" spans="1:4" ht="10.5" customHeight="1" x14ac:dyDescent="0.25">
      <c r="A51" s="128" t="s">
        <v>16</v>
      </c>
      <c r="B51" s="129">
        <v>0</v>
      </c>
      <c r="C51" s="129">
        <v>1</v>
      </c>
      <c r="D51" s="161">
        <f t="shared" si="0"/>
        <v>1</v>
      </c>
    </row>
    <row r="52" spans="1:4" ht="10.5" customHeight="1" x14ac:dyDescent="0.25">
      <c r="A52" s="128" t="s">
        <v>15</v>
      </c>
      <c r="B52" s="129">
        <v>9</v>
      </c>
      <c r="C52" s="129">
        <v>277</v>
      </c>
      <c r="D52" s="161">
        <f t="shared" si="0"/>
        <v>286</v>
      </c>
    </row>
    <row r="53" spans="1:4" ht="10.5" customHeight="1" x14ac:dyDescent="0.25">
      <c r="A53" s="128" t="s">
        <v>14</v>
      </c>
      <c r="B53" s="129">
        <v>14</v>
      </c>
      <c r="C53" s="129">
        <v>6</v>
      </c>
      <c r="D53" s="161">
        <f t="shared" si="0"/>
        <v>20</v>
      </c>
    </row>
    <row r="54" spans="1:4" ht="10.5" customHeight="1" x14ac:dyDescent="0.25">
      <c r="A54" s="128" t="s">
        <v>13</v>
      </c>
      <c r="B54" s="129">
        <v>244</v>
      </c>
      <c r="C54" s="129">
        <v>197</v>
      </c>
      <c r="D54" s="161">
        <f t="shared" si="0"/>
        <v>441</v>
      </c>
    </row>
    <row r="55" spans="1:4" ht="10.5" customHeight="1" x14ac:dyDescent="0.25">
      <c r="A55" s="128" t="s">
        <v>12</v>
      </c>
      <c r="B55" s="129">
        <v>11</v>
      </c>
      <c r="C55" s="129">
        <v>12</v>
      </c>
      <c r="D55" s="161">
        <f t="shared" si="0"/>
        <v>23</v>
      </c>
    </row>
    <row r="56" spans="1:4" ht="10.5" customHeight="1" x14ac:dyDescent="0.25">
      <c r="A56" s="128" t="s">
        <v>11</v>
      </c>
      <c r="B56" s="129">
        <v>13</v>
      </c>
      <c r="C56" s="129">
        <v>11</v>
      </c>
      <c r="D56" s="161">
        <f t="shared" si="0"/>
        <v>24</v>
      </c>
    </row>
    <row r="57" spans="1:4" ht="10.5" customHeight="1" x14ac:dyDescent="0.25">
      <c r="A57" s="128" t="s">
        <v>10</v>
      </c>
      <c r="B57" s="129">
        <v>32</v>
      </c>
      <c r="C57" s="129">
        <v>192</v>
      </c>
      <c r="D57" s="161">
        <f t="shared" si="0"/>
        <v>224</v>
      </c>
    </row>
    <row r="58" spans="1:4" ht="10.5" customHeight="1" x14ac:dyDescent="0.25">
      <c r="A58" s="128" t="s">
        <v>9</v>
      </c>
      <c r="B58" s="129">
        <v>5</v>
      </c>
      <c r="C58" s="129">
        <v>25</v>
      </c>
      <c r="D58" s="161">
        <f t="shared" si="0"/>
        <v>30</v>
      </c>
    </row>
    <row r="59" spans="1:4" ht="10.5" customHeight="1" x14ac:dyDescent="0.25">
      <c r="A59" s="128" t="s">
        <v>8</v>
      </c>
      <c r="B59" s="129">
        <v>0</v>
      </c>
      <c r="C59" s="129">
        <v>5</v>
      </c>
      <c r="D59" s="161">
        <f t="shared" si="0"/>
        <v>5</v>
      </c>
    </row>
    <row r="60" spans="1:4" ht="10.5" customHeight="1" x14ac:dyDescent="0.25">
      <c r="A60" s="128" t="s">
        <v>7</v>
      </c>
      <c r="B60" s="129">
        <v>2</v>
      </c>
      <c r="C60" s="129">
        <v>89</v>
      </c>
      <c r="D60" s="161">
        <f t="shared" si="0"/>
        <v>91</v>
      </c>
    </row>
    <row r="61" spans="1:4" ht="10.5" customHeight="1" x14ac:dyDescent="0.25">
      <c r="A61" s="128" t="s">
        <v>6</v>
      </c>
      <c r="B61" s="129">
        <v>6</v>
      </c>
      <c r="C61" s="129">
        <v>1</v>
      </c>
      <c r="D61" s="161">
        <f t="shared" si="0"/>
        <v>7</v>
      </c>
    </row>
    <row r="62" spans="1:4" ht="10.5" customHeight="1" x14ac:dyDescent="0.25">
      <c r="A62" s="128" t="s">
        <v>5</v>
      </c>
      <c r="B62" s="129">
        <v>27</v>
      </c>
      <c r="C62" s="129">
        <v>272</v>
      </c>
      <c r="D62" s="161">
        <f t="shared" si="0"/>
        <v>299</v>
      </c>
    </row>
    <row r="63" spans="1:4" ht="10.5" customHeight="1" x14ac:dyDescent="0.25">
      <c r="A63" s="128" t="s">
        <v>4</v>
      </c>
      <c r="B63" s="129">
        <v>91</v>
      </c>
      <c r="C63" s="129">
        <v>91</v>
      </c>
      <c r="D63" s="161">
        <f t="shared" si="0"/>
        <v>182</v>
      </c>
    </row>
    <row r="64" spans="1:4" ht="10.5" customHeight="1" x14ac:dyDescent="0.25">
      <c r="A64" s="128" t="s">
        <v>3</v>
      </c>
      <c r="B64" s="129">
        <v>6</v>
      </c>
      <c r="C64" s="129">
        <v>2</v>
      </c>
      <c r="D64" s="161">
        <f t="shared" si="0"/>
        <v>8</v>
      </c>
    </row>
    <row r="65" spans="1:4" ht="10.5" customHeight="1" x14ac:dyDescent="0.25">
      <c r="A65" s="128" t="s">
        <v>2</v>
      </c>
      <c r="B65" s="129">
        <v>487</v>
      </c>
      <c r="C65" s="129">
        <v>451</v>
      </c>
      <c r="D65" s="161">
        <f t="shared" si="0"/>
        <v>938</v>
      </c>
    </row>
    <row r="66" spans="1:4" ht="10.5" customHeight="1" x14ac:dyDescent="0.25">
      <c r="A66" s="159" t="s">
        <v>1</v>
      </c>
      <c r="B66" s="160">
        <v>11</v>
      </c>
      <c r="C66" s="160">
        <v>10</v>
      </c>
      <c r="D66" s="161">
        <f t="shared" si="0"/>
        <v>21</v>
      </c>
    </row>
    <row r="67" spans="1:4" ht="10.5" customHeight="1" x14ac:dyDescent="0.25">
      <c r="A67" s="128" t="s">
        <v>0</v>
      </c>
      <c r="B67" s="161">
        <f>SUM(B3:B66)</f>
        <v>8974</v>
      </c>
      <c r="C67" s="161">
        <f>SUM(C3:C66)</f>
        <v>19716</v>
      </c>
      <c r="D67" s="161">
        <f t="shared" si="0"/>
        <v>28690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8"/>
    <col min="3" max="3" width="6.5703125" style="2" bestFit="1" customWidth="1"/>
    <col min="4" max="4" width="5.5703125" style="2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247" t="str">
        <f>"Total Registered Voters by Congressional District, Party, and Status"&amp; CHAR(10)&amp;
RIGHT(Status!A1,25)</f>
        <v>Total Registered Voters by Congressional District, Party, and Status
as of 03:18 on 07/01/2020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168"/>
    </row>
    <row r="2" spans="1:48" ht="10.5" customHeight="1" x14ac:dyDescent="0.15">
      <c r="A2" s="256" t="s">
        <v>80</v>
      </c>
      <c r="B2" s="256" t="s">
        <v>67</v>
      </c>
      <c r="C2" s="251" t="s">
        <v>66</v>
      </c>
      <c r="D2" s="252"/>
      <c r="E2" s="252"/>
      <c r="F2" s="252"/>
      <c r="G2" s="252"/>
      <c r="H2" s="252"/>
      <c r="I2" s="252"/>
      <c r="J2" s="253"/>
      <c r="K2" s="254" t="s">
        <v>78</v>
      </c>
      <c r="L2" s="251" t="s">
        <v>65</v>
      </c>
      <c r="M2" s="252"/>
      <c r="N2" s="252"/>
      <c r="O2" s="252"/>
      <c r="P2" s="252"/>
      <c r="Q2" s="252"/>
      <c r="R2" s="252"/>
      <c r="S2" s="253"/>
      <c r="T2" s="254" t="s">
        <v>79</v>
      </c>
      <c r="U2" s="251" t="s">
        <v>288</v>
      </c>
      <c r="V2" s="252"/>
      <c r="W2" s="252"/>
      <c r="X2" s="252"/>
      <c r="Y2" s="252"/>
      <c r="Z2" s="252"/>
      <c r="AA2" s="252"/>
      <c r="AB2" s="253"/>
      <c r="AC2" s="254" t="s">
        <v>289</v>
      </c>
      <c r="AD2" s="177" t="s">
        <v>77</v>
      </c>
    </row>
    <row r="3" spans="1:48" x14ac:dyDescent="0.15">
      <c r="A3" s="257"/>
      <c r="B3" s="257"/>
      <c r="C3" s="3" t="s">
        <v>73</v>
      </c>
      <c r="D3" s="133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5"/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5"/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5"/>
      <c r="AD3" s="178"/>
    </row>
    <row r="4" spans="1:48" x14ac:dyDescent="0.15">
      <c r="A4" s="17" t="s">
        <v>81</v>
      </c>
      <c r="B4" s="27" t="s">
        <v>62</v>
      </c>
      <c r="C4" s="9">
        <v>96</v>
      </c>
      <c r="D4" s="9">
        <v>12</v>
      </c>
      <c r="E4" s="9">
        <v>11868</v>
      </c>
      <c r="F4" s="9">
        <v>98</v>
      </c>
      <c r="G4" s="9">
        <v>415</v>
      </c>
      <c r="H4" s="9">
        <v>7191</v>
      </c>
      <c r="I4" s="9">
        <v>14419</v>
      </c>
      <c r="J4" s="9">
        <v>24</v>
      </c>
      <c r="K4" s="43">
        <v>34123</v>
      </c>
      <c r="L4" s="9">
        <v>30</v>
      </c>
      <c r="M4" s="9">
        <v>1</v>
      </c>
      <c r="N4" s="9">
        <v>1669</v>
      </c>
      <c r="O4" s="9">
        <v>29</v>
      </c>
      <c r="P4" s="9">
        <v>116</v>
      </c>
      <c r="Q4" s="9">
        <v>1076</v>
      </c>
      <c r="R4" s="9">
        <v>2834</v>
      </c>
      <c r="S4" s="9">
        <v>8</v>
      </c>
      <c r="T4" s="43">
        <v>5763</v>
      </c>
      <c r="U4" s="9"/>
      <c r="V4" s="9"/>
      <c r="W4" s="9">
        <v>64</v>
      </c>
      <c r="X4" s="9"/>
      <c r="Y4" s="9"/>
      <c r="Z4" s="9">
        <v>48</v>
      </c>
      <c r="AA4" s="9">
        <v>264</v>
      </c>
      <c r="AB4" s="9"/>
      <c r="AC4" s="43">
        <v>376</v>
      </c>
      <c r="AD4" s="9">
        <v>40262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999</v>
      </c>
      <c r="D5" s="9">
        <v>248</v>
      </c>
      <c r="E5" s="9">
        <v>201656</v>
      </c>
      <c r="F5" s="9">
        <v>1123</v>
      </c>
      <c r="G5" s="9">
        <v>4082</v>
      </c>
      <c r="H5" s="9">
        <v>49401</v>
      </c>
      <c r="I5" s="9">
        <v>169144</v>
      </c>
      <c r="J5" s="9">
        <v>273</v>
      </c>
      <c r="K5" s="43">
        <v>426926</v>
      </c>
      <c r="L5" s="9">
        <v>369</v>
      </c>
      <c r="M5" s="9">
        <v>16</v>
      </c>
      <c r="N5" s="9">
        <v>25424</v>
      </c>
      <c r="O5" s="9">
        <v>462</v>
      </c>
      <c r="P5" s="9">
        <v>1221</v>
      </c>
      <c r="Q5" s="9">
        <v>8858</v>
      </c>
      <c r="R5" s="9">
        <v>32529</v>
      </c>
      <c r="S5" s="9">
        <v>89</v>
      </c>
      <c r="T5" s="43">
        <v>68968</v>
      </c>
      <c r="U5" s="9">
        <v>14</v>
      </c>
      <c r="V5" s="9">
        <v>8</v>
      </c>
      <c r="W5" s="9">
        <v>1023</v>
      </c>
      <c r="X5" s="9">
        <v>4</v>
      </c>
      <c r="Y5" s="9">
        <v>13</v>
      </c>
      <c r="Z5" s="9">
        <v>129</v>
      </c>
      <c r="AA5" s="9">
        <v>2143</v>
      </c>
      <c r="AB5" s="9">
        <v>3</v>
      </c>
      <c r="AC5" s="43">
        <v>3337</v>
      </c>
      <c r="AD5" s="9">
        <v>499231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108</v>
      </c>
      <c r="D6" s="11">
        <v>10</v>
      </c>
      <c r="E6" s="9">
        <v>11898</v>
      </c>
      <c r="F6" s="11">
        <v>84</v>
      </c>
      <c r="G6" s="11">
        <v>509</v>
      </c>
      <c r="H6" s="9">
        <v>17027</v>
      </c>
      <c r="I6" s="11">
        <v>20828</v>
      </c>
      <c r="J6" s="11">
        <v>13</v>
      </c>
      <c r="K6" s="43">
        <v>50477</v>
      </c>
      <c r="L6" s="11">
        <v>17</v>
      </c>
      <c r="M6" s="11">
        <v>1</v>
      </c>
      <c r="N6" s="11">
        <v>793</v>
      </c>
      <c r="O6" s="11">
        <v>11</v>
      </c>
      <c r="P6" s="11">
        <v>70</v>
      </c>
      <c r="Q6" s="11">
        <v>1303</v>
      </c>
      <c r="R6" s="9">
        <v>1886</v>
      </c>
      <c r="S6" s="9">
        <v>3</v>
      </c>
      <c r="T6" s="43">
        <v>4084</v>
      </c>
      <c r="U6" s="11">
        <v>5</v>
      </c>
      <c r="V6" s="11">
        <v>1</v>
      </c>
      <c r="W6" s="11">
        <v>109</v>
      </c>
      <c r="X6" s="11">
        <v>3</v>
      </c>
      <c r="Y6" s="11">
        <v>4</v>
      </c>
      <c r="Z6" s="11">
        <v>165</v>
      </c>
      <c r="AA6" s="9">
        <v>669</v>
      </c>
      <c r="AB6" s="9"/>
      <c r="AC6" s="43">
        <v>956</v>
      </c>
      <c r="AD6" s="9">
        <v>55517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49" t="s">
        <v>81</v>
      </c>
      <c r="B7" s="250"/>
      <c r="C7" s="15">
        <v>1203</v>
      </c>
      <c r="D7" s="15">
        <v>270</v>
      </c>
      <c r="E7" s="15">
        <v>225422</v>
      </c>
      <c r="F7" s="15">
        <v>1305</v>
      </c>
      <c r="G7" s="15">
        <v>5006</v>
      </c>
      <c r="H7" s="15">
        <v>73619</v>
      </c>
      <c r="I7" s="15">
        <v>204391</v>
      </c>
      <c r="J7" s="15">
        <v>310</v>
      </c>
      <c r="K7" s="44">
        <v>511526</v>
      </c>
      <c r="L7" s="15">
        <v>416</v>
      </c>
      <c r="M7" s="15">
        <v>18</v>
      </c>
      <c r="N7" s="15">
        <v>27886</v>
      </c>
      <c r="O7" s="15">
        <v>502</v>
      </c>
      <c r="P7" s="15">
        <v>1407</v>
      </c>
      <c r="Q7" s="15">
        <v>11237</v>
      </c>
      <c r="R7" s="15">
        <v>37249</v>
      </c>
      <c r="S7" s="15">
        <v>100</v>
      </c>
      <c r="T7" s="44">
        <v>78815</v>
      </c>
      <c r="U7" s="15">
        <v>19</v>
      </c>
      <c r="V7" s="15">
        <v>9</v>
      </c>
      <c r="W7" s="15">
        <v>1196</v>
      </c>
      <c r="X7" s="15">
        <v>7</v>
      </c>
      <c r="Y7" s="15">
        <v>17</v>
      </c>
      <c r="Z7" s="15">
        <v>342</v>
      </c>
      <c r="AA7" s="15">
        <v>3076</v>
      </c>
      <c r="AB7" s="15">
        <v>3</v>
      </c>
      <c r="AC7" s="44">
        <v>4669</v>
      </c>
      <c r="AD7" s="15">
        <v>595010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126</v>
      </c>
      <c r="D8" s="9">
        <v>32</v>
      </c>
      <c r="E8" s="9">
        <v>73372</v>
      </c>
      <c r="F8" s="9">
        <v>517</v>
      </c>
      <c r="G8" s="9">
        <v>1354</v>
      </c>
      <c r="H8" s="9">
        <v>17219</v>
      </c>
      <c r="I8" s="9">
        <v>61718</v>
      </c>
      <c r="J8" s="9">
        <v>33</v>
      </c>
      <c r="K8" s="43">
        <v>154371</v>
      </c>
      <c r="L8" s="9">
        <v>51</v>
      </c>
      <c r="M8" s="9">
        <v>3</v>
      </c>
      <c r="N8" s="9">
        <v>8245</v>
      </c>
      <c r="O8" s="9">
        <v>157</v>
      </c>
      <c r="P8" s="9">
        <v>453</v>
      </c>
      <c r="Q8" s="9">
        <v>2689</v>
      </c>
      <c r="R8" s="9">
        <v>10454</v>
      </c>
      <c r="S8" s="9">
        <v>10</v>
      </c>
      <c r="T8" s="43">
        <v>22062</v>
      </c>
      <c r="U8" s="9">
        <v>3</v>
      </c>
      <c r="V8" s="9"/>
      <c r="W8" s="9">
        <v>680</v>
      </c>
      <c r="X8" s="9">
        <v>4</v>
      </c>
      <c r="Y8" s="9">
        <v>14</v>
      </c>
      <c r="Z8" s="9">
        <v>129</v>
      </c>
      <c r="AA8" s="9">
        <v>1323</v>
      </c>
      <c r="AB8" s="9">
        <v>1</v>
      </c>
      <c r="AC8" s="43">
        <v>2154</v>
      </c>
      <c r="AD8" s="9">
        <v>178587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92</v>
      </c>
      <c r="D9" s="9">
        <v>17</v>
      </c>
      <c r="E9" s="9">
        <v>14676</v>
      </c>
      <c r="F9" s="9">
        <v>90</v>
      </c>
      <c r="G9" s="9">
        <v>530</v>
      </c>
      <c r="H9" s="9">
        <v>11567</v>
      </c>
      <c r="I9" s="9">
        <v>20964</v>
      </c>
      <c r="J9" s="9">
        <v>16</v>
      </c>
      <c r="K9" s="43">
        <v>47952</v>
      </c>
      <c r="L9" s="9">
        <v>12</v>
      </c>
      <c r="M9" s="9"/>
      <c r="N9" s="9">
        <v>1526</v>
      </c>
      <c r="O9" s="9">
        <v>15</v>
      </c>
      <c r="P9" s="9">
        <v>109</v>
      </c>
      <c r="Q9" s="9">
        <v>1392</v>
      </c>
      <c r="R9" s="9">
        <v>3076</v>
      </c>
      <c r="S9" s="9"/>
      <c r="T9" s="43">
        <v>6130</v>
      </c>
      <c r="U9" s="9"/>
      <c r="V9" s="9"/>
      <c r="W9" s="9">
        <v>115</v>
      </c>
      <c r="X9" s="9"/>
      <c r="Y9" s="9">
        <v>3</v>
      </c>
      <c r="Z9" s="9">
        <v>79</v>
      </c>
      <c r="AA9" s="9">
        <v>441</v>
      </c>
      <c r="AB9" s="9"/>
      <c r="AC9" s="43">
        <v>638</v>
      </c>
      <c r="AD9" s="9">
        <v>54720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21</v>
      </c>
      <c r="D10" s="9">
        <v>6</v>
      </c>
      <c r="E10" s="9">
        <v>2067</v>
      </c>
      <c r="F10" s="9">
        <v>16</v>
      </c>
      <c r="G10" s="9">
        <v>115</v>
      </c>
      <c r="H10" s="9">
        <v>1853</v>
      </c>
      <c r="I10" s="9">
        <v>3077</v>
      </c>
      <c r="J10" s="9">
        <v>1</v>
      </c>
      <c r="K10" s="43">
        <v>7156</v>
      </c>
      <c r="L10" s="9">
        <v>7</v>
      </c>
      <c r="M10" s="9"/>
      <c r="N10" s="9">
        <v>248</v>
      </c>
      <c r="O10" s="9">
        <v>9</v>
      </c>
      <c r="P10" s="9">
        <v>22</v>
      </c>
      <c r="Q10" s="9">
        <v>294</v>
      </c>
      <c r="R10" s="9">
        <v>533</v>
      </c>
      <c r="S10" s="9"/>
      <c r="T10" s="43">
        <v>1113</v>
      </c>
      <c r="U10" s="9"/>
      <c r="V10" s="9"/>
      <c r="W10" s="9">
        <v>7</v>
      </c>
      <c r="X10" s="9"/>
      <c r="Y10" s="9">
        <v>1</v>
      </c>
      <c r="Z10" s="9">
        <v>7</v>
      </c>
      <c r="AA10" s="9">
        <v>47</v>
      </c>
      <c r="AB10" s="9"/>
      <c r="AC10" s="43">
        <v>62</v>
      </c>
      <c r="AD10" s="9">
        <v>8331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9</v>
      </c>
      <c r="D11" s="9">
        <v>4</v>
      </c>
      <c r="E11" s="9">
        <v>2490</v>
      </c>
      <c r="F11" s="9">
        <v>33</v>
      </c>
      <c r="G11" s="9">
        <v>105</v>
      </c>
      <c r="H11" s="9">
        <v>1435</v>
      </c>
      <c r="I11" s="9">
        <v>3958</v>
      </c>
      <c r="J11" s="9">
        <v>6</v>
      </c>
      <c r="K11" s="43">
        <v>8040</v>
      </c>
      <c r="L11" s="9">
        <v>8</v>
      </c>
      <c r="M11" s="9">
        <v>1</v>
      </c>
      <c r="N11" s="9">
        <v>491</v>
      </c>
      <c r="O11" s="9">
        <v>11</v>
      </c>
      <c r="P11" s="9">
        <v>54</v>
      </c>
      <c r="Q11" s="9">
        <v>296</v>
      </c>
      <c r="R11" s="9">
        <v>958</v>
      </c>
      <c r="S11" s="9"/>
      <c r="T11" s="43">
        <v>1819</v>
      </c>
      <c r="U11" s="9"/>
      <c r="V11" s="9"/>
      <c r="W11" s="9">
        <v>16</v>
      </c>
      <c r="X11" s="9"/>
      <c r="Y11" s="9"/>
      <c r="Z11" s="9">
        <v>11</v>
      </c>
      <c r="AA11" s="9">
        <v>86</v>
      </c>
      <c r="AB11" s="9"/>
      <c r="AC11" s="43">
        <v>113</v>
      </c>
      <c r="AD11" s="9">
        <v>9972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17</v>
      </c>
      <c r="D12" s="9">
        <v>1</v>
      </c>
      <c r="E12" s="9">
        <v>1252</v>
      </c>
      <c r="F12" s="9">
        <v>22</v>
      </c>
      <c r="G12" s="9">
        <v>54</v>
      </c>
      <c r="H12" s="9">
        <v>1084</v>
      </c>
      <c r="I12" s="9">
        <v>2048</v>
      </c>
      <c r="J12" s="9">
        <v>2</v>
      </c>
      <c r="K12" s="43">
        <v>4480</v>
      </c>
      <c r="L12" s="11">
        <v>9</v>
      </c>
      <c r="M12" s="11"/>
      <c r="N12" s="9">
        <v>228</v>
      </c>
      <c r="O12" s="9">
        <v>4</v>
      </c>
      <c r="P12" s="9">
        <v>13</v>
      </c>
      <c r="Q12" s="9">
        <v>207</v>
      </c>
      <c r="R12" s="9">
        <v>436</v>
      </c>
      <c r="S12" s="9"/>
      <c r="T12" s="43">
        <v>897</v>
      </c>
      <c r="U12" s="11"/>
      <c r="V12" s="11"/>
      <c r="W12" s="9">
        <v>1</v>
      </c>
      <c r="X12" s="9"/>
      <c r="Y12" s="9"/>
      <c r="Z12" s="9">
        <v>8</v>
      </c>
      <c r="AA12" s="9">
        <v>22</v>
      </c>
      <c r="AB12" s="9"/>
      <c r="AC12" s="43">
        <v>31</v>
      </c>
      <c r="AD12" s="9">
        <v>5408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26</v>
      </c>
      <c r="D13" s="9">
        <v>1</v>
      </c>
      <c r="E13" s="9">
        <v>2261</v>
      </c>
      <c r="F13" s="9">
        <v>28</v>
      </c>
      <c r="G13" s="9">
        <v>128</v>
      </c>
      <c r="H13" s="9">
        <v>3887</v>
      </c>
      <c r="I13" s="9">
        <v>4442</v>
      </c>
      <c r="J13" s="9">
        <v>3</v>
      </c>
      <c r="K13" s="43">
        <v>10776</v>
      </c>
      <c r="L13" s="9">
        <v>16</v>
      </c>
      <c r="M13" s="9"/>
      <c r="N13" s="9">
        <v>311</v>
      </c>
      <c r="O13" s="9">
        <v>8</v>
      </c>
      <c r="P13" s="9">
        <v>32</v>
      </c>
      <c r="Q13" s="9">
        <v>457</v>
      </c>
      <c r="R13" s="9">
        <v>907</v>
      </c>
      <c r="S13" s="9"/>
      <c r="T13" s="43">
        <v>1731</v>
      </c>
      <c r="U13" s="9"/>
      <c r="V13" s="9"/>
      <c r="W13" s="9">
        <v>12</v>
      </c>
      <c r="X13" s="9"/>
      <c r="Y13" s="9"/>
      <c r="Z13" s="9">
        <v>27</v>
      </c>
      <c r="AA13" s="9">
        <v>93</v>
      </c>
      <c r="AB13" s="9">
        <v>1</v>
      </c>
      <c r="AC13" s="43">
        <v>133</v>
      </c>
      <c r="AD13" s="9">
        <v>12640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125</v>
      </c>
      <c r="D14" s="9">
        <v>20</v>
      </c>
      <c r="E14" s="9">
        <v>16129</v>
      </c>
      <c r="F14" s="9">
        <v>130</v>
      </c>
      <c r="G14" s="9">
        <v>678</v>
      </c>
      <c r="H14" s="9">
        <v>18852</v>
      </c>
      <c r="I14" s="9">
        <v>26112</v>
      </c>
      <c r="J14" s="9">
        <v>17</v>
      </c>
      <c r="K14" s="43">
        <v>62063</v>
      </c>
      <c r="L14" s="9">
        <v>17</v>
      </c>
      <c r="M14" s="9"/>
      <c r="N14" s="9">
        <v>1000</v>
      </c>
      <c r="O14" s="9">
        <v>21</v>
      </c>
      <c r="P14" s="9">
        <v>96</v>
      </c>
      <c r="Q14" s="9">
        <v>1462</v>
      </c>
      <c r="R14" s="9">
        <v>2365</v>
      </c>
      <c r="S14" s="9">
        <v>3</v>
      </c>
      <c r="T14" s="43">
        <v>4964</v>
      </c>
      <c r="U14" s="9">
        <v>6</v>
      </c>
      <c r="V14" s="9">
        <v>1</v>
      </c>
      <c r="W14" s="9">
        <v>165</v>
      </c>
      <c r="X14" s="9">
        <v>1</v>
      </c>
      <c r="Y14" s="9">
        <v>8</v>
      </c>
      <c r="Z14" s="9">
        <v>166</v>
      </c>
      <c r="AA14" s="9">
        <v>707</v>
      </c>
      <c r="AB14" s="9">
        <v>1</v>
      </c>
      <c r="AC14" s="43">
        <v>1055</v>
      </c>
      <c r="AD14" s="9">
        <v>68082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604</v>
      </c>
      <c r="D15" s="9">
        <v>60</v>
      </c>
      <c r="E15" s="9">
        <v>65432</v>
      </c>
      <c r="F15" s="9">
        <v>644</v>
      </c>
      <c r="G15" s="9">
        <v>2700</v>
      </c>
      <c r="H15" s="9">
        <v>67109</v>
      </c>
      <c r="I15" s="9">
        <v>99450</v>
      </c>
      <c r="J15" s="9">
        <v>83</v>
      </c>
      <c r="K15" s="43">
        <v>236082</v>
      </c>
      <c r="L15" s="9">
        <v>111</v>
      </c>
      <c r="M15" s="9">
        <v>1</v>
      </c>
      <c r="N15" s="9">
        <v>7274</v>
      </c>
      <c r="O15" s="9">
        <v>142</v>
      </c>
      <c r="P15" s="9">
        <v>620</v>
      </c>
      <c r="Q15" s="9">
        <v>7673</v>
      </c>
      <c r="R15" s="9">
        <v>15732</v>
      </c>
      <c r="S15" s="9">
        <v>13</v>
      </c>
      <c r="T15" s="43">
        <v>31566</v>
      </c>
      <c r="U15" s="9">
        <v>9</v>
      </c>
      <c r="V15" s="9"/>
      <c r="W15" s="9">
        <v>441</v>
      </c>
      <c r="X15" s="9">
        <v>4</v>
      </c>
      <c r="Y15" s="9">
        <v>11</v>
      </c>
      <c r="Z15" s="9">
        <v>528</v>
      </c>
      <c r="AA15" s="9">
        <v>1759</v>
      </c>
      <c r="AB15" s="9">
        <v>2</v>
      </c>
      <c r="AC15" s="43">
        <v>2754</v>
      </c>
      <c r="AD15" s="9">
        <v>270402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32</v>
      </c>
      <c r="D16" s="9">
        <v>2</v>
      </c>
      <c r="E16" s="9">
        <v>1267</v>
      </c>
      <c r="F16" s="9">
        <v>23</v>
      </c>
      <c r="G16" s="9">
        <v>91</v>
      </c>
      <c r="H16" s="9">
        <v>2371</v>
      </c>
      <c r="I16" s="9">
        <v>2720</v>
      </c>
      <c r="J16" s="9">
        <v>1</v>
      </c>
      <c r="K16" s="43">
        <v>6507</v>
      </c>
      <c r="L16" s="9">
        <v>3</v>
      </c>
      <c r="M16" s="9"/>
      <c r="N16" s="9">
        <v>140</v>
      </c>
      <c r="O16" s="9">
        <v>1</v>
      </c>
      <c r="P16" s="9">
        <v>18</v>
      </c>
      <c r="Q16" s="9">
        <v>319</v>
      </c>
      <c r="R16" s="9">
        <v>388</v>
      </c>
      <c r="S16" s="9"/>
      <c r="T16" s="43">
        <v>869</v>
      </c>
      <c r="U16" s="9"/>
      <c r="V16" s="9"/>
      <c r="W16" s="9">
        <v>5</v>
      </c>
      <c r="X16" s="9"/>
      <c r="Y16" s="9"/>
      <c r="Z16" s="9">
        <v>22</v>
      </c>
      <c r="AA16" s="9">
        <v>35</v>
      </c>
      <c r="AB16" s="9"/>
      <c r="AC16" s="43">
        <v>62</v>
      </c>
      <c r="AD16" s="9">
        <v>7438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28</v>
      </c>
      <c r="D17" s="9">
        <v>7</v>
      </c>
      <c r="E17" s="9">
        <v>6079</v>
      </c>
      <c r="F17" s="9">
        <v>75</v>
      </c>
      <c r="G17" s="9">
        <v>235</v>
      </c>
      <c r="H17" s="9">
        <v>3730</v>
      </c>
      <c r="I17" s="9">
        <v>9642</v>
      </c>
      <c r="J17" s="9">
        <v>10</v>
      </c>
      <c r="K17" s="43">
        <v>19806</v>
      </c>
      <c r="L17" s="9">
        <v>13</v>
      </c>
      <c r="M17" s="9">
        <v>2</v>
      </c>
      <c r="N17" s="9">
        <v>1223</v>
      </c>
      <c r="O17" s="9">
        <v>27</v>
      </c>
      <c r="P17" s="9">
        <v>90</v>
      </c>
      <c r="Q17" s="9">
        <v>1013</v>
      </c>
      <c r="R17" s="9">
        <v>2421</v>
      </c>
      <c r="S17" s="9">
        <v>4</v>
      </c>
      <c r="T17" s="43">
        <v>4793</v>
      </c>
      <c r="U17" s="9"/>
      <c r="V17" s="9">
        <v>2</v>
      </c>
      <c r="W17" s="9">
        <v>27</v>
      </c>
      <c r="X17" s="9"/>
      <c r="Y17" s="9">
        <v>3</v>
      </c>
      <c r="Z17" s="9">
        <v>21</v>
      </c>
      <c r="AA17" s="9">
        <v>179</v>
      </c>
      <c r="AB17" s="9"/>
      <c r="AC17" s="43">
        <v>232</v>
      </c>
      <c r="AD17" s="9">
        <v>24831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49" t="s">
        <v>82</v>
      </c>
      <c r="B18" s="250" t="s">
        <v>0</v>
      </c>
      <c r="C18" s="15">
        <v>1080</v>
      </c>
      <c r="D18" s="15">
        <v>150</v>
      </c>
      <c r="E18" s="15">
        <v>185025</v>
      </c>
      <c r="F18" s="15">
        <v>1578</v>
      </c>
      <c r="G18" s="15">
        <v>5990</v>
      </c>
      <c r="H18" s="15">
        <v>129107</v>
      </c>
      <c r="I18" s="15">
        <v>234131</v>
      </c>
      <c r="J18" s="15">
        <v>172</v>
      </c>
      <c r="K18" s="44">
        <v>557233</v>
      </c>
      <c r="L18" s="15">
        <v>247</v>
      </c>
      <c r="M18" s="15">
        <v>7</v>
      </c>
      <c r="N18" s="15">
        <v>20686</v>
      </c>
      <c r="O18" s="15">
        <v>395</v>
      </c>
      <c r="P18" s="15">
        <v>1507</v>
      </c>
      <c r="Q18" s="15">
        <v>15802</v>
      </c>
      <c r="R18" s="15">
        <v>37270</v>
      </c>
      <c r="S18" s="15">
        <v>30</v>
      </c>
      <c r="T18" s="44">
        <v>75944</v>
      </c>
      <c r="U18" s="15">
        <v>18</v>
      </c>
      <c r="V18" s="15">
        <v>3</v>
      </c>
      <c r="W18" s="15">
        <v>1469</v>
      </c>
      <c r="X18" s="15">
        <v>9</v>
      </c>
      <c r="Y18" s="15">
        <v>40</v>
      </c>
      <c r="Z18" s="15">
        <v>998</v>
      </c>
      <c r="AA18" s="15">
        <v>4692</v>
      </c>
      <c r="AB18" s="15">
        <v>5</v>
      </c>
      <c r="AC18" s="44">
        <v>7234</v>
      </c>
      <c r="AD18" s="15">
        <v>640411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45</v>
      </c>
      <c r="D19" s="9">
        <v>7</v>
      </c>
      <c r="E19" s="9">
        <v>3077</v>
      </c>
      <c r="F19" s="9">
        <v>16</v>
      </c>
      <c r="G19" s="9">
        <v>66</v>
      </c>
      <c r="H19" s="9">
        <v>2522</v>
      </c>
      <c r="I19" s="9">
        <v>3076</v>
      </c>
      <c r="J19" s="9">
        <v>7</v>
      </c>
      <c r="K19" s="43">
        <v>8816</v>
      </c>
      <c r="L19" s="9">
        <v>10</v>
      </c>
      <c r="M19" s="9"/>
      <c r="N19" s="9">
        <v>452</v>
      </c>
      <c r="O19" s="9">
        <v>14</v>
      </c>
      <c r="P19" s="9">
        <v>24</v>
      </c>
      <c r="Q19" s="9">
        <v>332</v>
      </c>
      <c r="R19" s="9">
        <v>723</v>
      </c>
      <c r="S19" s="9">
        <v>1</v>
      </c>
      <c r="T19" s="43">
        <v>1556</v>
      </c>
      <c r="U19" s="9"/>
      <c r="V19" s="9"/>
      <c r="W19" s="9">
        <v>6</v>
      </c>
      <c r="X19" s="9">
        <v>1</v>
      </c>
      <c r="Y19" s="9"/>
      <c r="Z19" s="9">
        <v>4</v>
      </c>
      <c r="AA19" s="9">
        <v>21</v>
      </c>
      <c r="AB19" s="9"/>
      <c r="AC19" s="43">
        <v>32</v>
      </c>
      <c r="AD19" s="9">
        <v>10404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31</v>
      </c>
      <c r="D20" s="9"/>
      <c r="E20" s="9">
        <v>2029</v>
      </c>
      <c r="F20" s="9">
        <v>22</v>
      </c>
      <c r="G20" s="9">
        <v>75</v>
      </c>
      <c r="H20" s="9">
        <v>4007</v>
      </c>
      <c r="I20" s="9">
        <v>3436</v>
      </c>
      <c r="J20" s="9">
        <v>1</v>
      </c>
      <c r="K20" s="43">
        <v>9601</v>
      </c>
      <c r="L20" s="9">
        <v>4</v>
      </c>
      <c r="M20" s="9">
        <v>1</v>
      </c>
      <c r="N20" s="9">
        <v>312</v>
      </c>
      <c r="O20" s="9">
        <v>8</v>
      </c>
      <c r="P20" s="9">
        <v>17</v>
      </c>
      <c r="Q20" s="9">
        <v>567</v>
      </c>
      <c r="R20" s="9">
        <v>670</v>
      </c>
      <c r="S20" s="9">
        <v>1</v>
      </c>
      <c r="T20" s="43">
        <v>1580</v>
      </c>
      <c r="U20" s="9"/>
      <c r="V20" s="9"/>
      <c r="W20" s="9">
        <v>4</v>
      </c>
      <c r="X20" s="9">
        <v>1</v>
      </c>
      <c r="Y20" s="9"/>
      <c r="Z20" s="9">
        <v>23</v>
      </c>
      <c r="AA20" s="9">
        <v>51</v>
      </c>
      <c r="AB20" s="9"/>
      <c r="AC20" s="43">
        <v>79</v>
      </c>
      <c r="AD20" s="9">
        <v>11260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12</v>
      </c>
      <c r="D21" s="9">
        <v>3</v>
      </c>
      <c r="E21" s="9">
        <v>2196</v>
      </c>
      <c r="F21" s="9">
        <v>4</v>
      </c>
      <c r="G21" s="9">
        <v>16</v>
      </c>
      <c r="H21" s="9">
        <v>1731</v>
      </c>
      <c r="I21" s="9">
        <v>964</v>
      </c>
      <c r="J21" s="9">
        <v>1</v>
      </c>
      <c r="K21" s="43">
        <v>4927</v>
      </c>
      <c r="L21" s="9">
        <v>1</v>
      </c>
      <c r="M21" s="9"/>
      <c r="N21" s="9">
        <v>157</v>
      </c>
      <c r="O21" s="11">
        <v>2</v>
      </c>
      <c r="P21" s="9">
        <v>4</v>
      </c>
      <c r="Q21" s="9">
        <v>143</v>
      </c>
      <c r="R21" s="9">
        <v>145</v>
      </c>
      <c r="S21" s="9"/>
      <c r="T21" s="43">
        <v>452</v>
      </c>
      <c r="U21" s="9"/>
      <c r="V21" s="9"/>
      <c r="W21" s="9"/>
      <c r="X21" s="11"/>
      <c r="Y21" s="9"/>
      <c r="Z21" s="9">
        <v>4</v>
      </c>
      <c r="AA21" s="9">
        <v>11</v>
      </c>
      <c r="AB21" s="9"/>
      <c r="AC21" s="43">
        <v>15</v>
      </c>
      <c r="AD21" s="9">
        <v>5394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16</v>
      </c>
      <c r="D22" s="9">
        <v>1</v>
      </c>
      <c r="E22" s="9">
        <v>1490</v>
      </c>
      <c r="F22" s="9">
        <v>10</v>
      </c>
      <c r="G22" s="9">
        <v>16</v>
      </c>
      <c r="H22" s="9">
        <v>341</v>
      </c>
      <c r="I22" s="9">
        <v>597</v>
      </c>
      <c r="J22" s="9">
        <v>1</v>
      </c>
      <c r="K22" s="43">
        <v>2472</v>
      </c>
      <c r="L22" s="11">
        <v>2</v>
      </c>
      <c r="M22" s="11"/>
      <c r="N22" s="9">
        <v>107</v>
      </c>
      <c r="O22" s="9">
        <v>1</v>
      </c>
      <c r="P22" s="11">
        <v>5</v>
      </c>
      <c r="Q22" s="9">
        <v>90</v>
      </c>
      <c r="R22" s="9">
        <v>172</v>
      </c>
      <c r="S22" s="9">
        <v>1</v>
      </c>
      <c r="T22" s="43">
        <v>378</v>
      </c>
      <c r="U22" s="11"/>
      <c r="V22" s="11"/>
      <c r="W22" s="9">
        <v>3</v>
      </c>
      <c r="X22" s="9"/>
      <c r="Y22" s="11"/>
      <c r="Z22" s="9"/>
      <c r="AA22" s="9">
        <v>3</v>
      </c>
      <c r="AB22" s="9"/>
      <c r="AC22" s="43">
        <v>6</v>
      </c>
      <c r="AD22" s="9">
        <v>2856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12</v>
      </c>
      <c r="D23" s="9"/>
      <c r="E23" s="9">
        <v>511</v>
      </c>
      <c r="F23" s="9">
        <v>8</v>
      </c>
      <c r="G23" s="9">
        <v>33</v>
      </c>
      <c r="H23" s="9">
        <v>2026</v>
      </c>
      <c r="I23" s="9">
        <v>1165</v>
      </c>
      <c r="J23" s="9">
        <v>1</v>
      </c>
      <c r="K23" s="43">
        <v>3756</v>
      </c>
      <c r="L23" s="11">
        <v>2</v>
      </c>
      <c r="M23" s="11"/>
      <c r="N23" s="9">
        <v>51</v>
      </c>
      <c r="O23" s="11">
        <v>3</v>
      </c>
      <c r="P23" s="9">
        <v>7</v>
      </c>
      <c r="Q23" s="9">
        <v>251</v>
      </c>
      <c r="R23" s="9">
        <v>168</v>
      </c>
      <c r="S23" s="9"/>
      <c r="T23" s="43">
        <v>482</v>
      </c>
      <c r="U23" s="11"/>
      <c r="V23" s="11"/>
      <c r="W23" s="9">
        <v>1</v>
      </c>
      <c r="X23" s="11"/>
      <c r="Y23" s="9"/>
      <c r="Z23" s="9">
        <v>8</v>
      </c>
      <c r="AA23" s="9">
        <v>10</v>
      </c>
      <c r="AB23" s="9"/>
      <c r="AC23" s="43">
        <v>19</v>
      </c>
      <c r="AD23" s="9">
        <v>4257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106</v>
      </c>
      <c r="D24" s="9">
        <v>10</v>
      </c>
      <c r="E24" s="9">
        <v>3386</v>
      </c>
      <c r="F24" s="9">
        <v>45</v>
      </c>
      <c r="G24" s="9">
        <v>168</v>
      </c>
      <c r="H24" s="9">
        <v>9156</v>
      </c>
      <c r="I24" s="9">
        <v>7543</v>
      </c>
      <c r="J24" s="9">
        <v>7</v>
      </c>
      <c r="K24" s="43">
        <v>20421</v>
      </c>
      <c r="L24" s="9">
        <v>30</v>
      </c>
      <c r="M24" s="9"/>
      <c r="N24" s="9">
        <v>329</v>
      </c>
      <c r="O24" s="9">
        <v>8</v>
      </c>
      <c r="P24" s="9">
        <v>34</v>
      </c>
      <c r="Q24" s="9">
        <v>831</v>
      </c>
      <c r="R24" s="9">
        <v>1022</v>
      </c>
      <c r="S24" s="9">
        <v>3</v>
      </c>
      <c r="T24" s="43">
        <v>2257</v>
      </c>
      <c r="U24" s="9"/>
      <c r="V24" s="9"/>
      <c r="W24" s="9">
        <v>9</v>
      </c>
      <c r="X24" s="9"/>
      <c r="Y24" s="9"/>
      <c r="Z24" s="9">
        <v>67</v>
      </c>
      <c r="AA24" s="9">
        <v>156</v>
      </c>
      <c r="AB24" s="9"/>
      <c r="AC24" s="43">
        <v>232</v>
      </c>
      <c r="AD24" s="9">
        <v>22910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12</v>
      </c>
      <c r="D25" s="11"/>
      <c r="E25" s="9">
        <v>242</v>
      </c>
      <c r="F25" s="9">
        <v>1</v>
      </c>
      <c r="G25" s="9">
        <v>8</v>
      </c>
      <c r="H25" s="9">
        <v>718</v>
      </c>
      <c r="I25" s="9">
        <v>546</v>
      </c>
      <c r="J25" s="9"/>
      <c r="K25" s="43">
        <v>1527</v>
      </c>
      <c r="L25" s="9">
        <v>2</v>
      </c>
      <c r="M25" s="9"/>
      <c r="N25" s="9">
        <v>50</v>
      </c>
      <c r="O25" s="11"/>
      <c r="P25" s="9">
        <v>5</v>
      </c>
      <c r="Q25" s="9">
        <v>102</v>
      </c>
      <c r="R25" s="9">
        <v>161</v>
      </c>
      <c r="S25" s="9"/>
      <c r="T25" s="43">
        <v>320</v>
      </c>
      <c r="U25" s="9"/>
      <c r="V25" s="9"/>
      <c r="W25" s="9"/>
      <c r="X25" s="11"/>
      <c r="Y25" s="9">
        <v>1</v>
      </c>
      <c r="Z25" s="9">
        <v>7</v>
      </c>
      <c r="AA25" s="9">
        <v>11</v>
      </c>
      <c r="AB25" s="9"/>
      <c r="AC25" s="43">
        <v>19</v>
      </c>
      <c r="AD25" s="9">
        <v>1866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52</v>
      </c>
      <c r="D26" s="11">
        <v>10</v>
      </c>
      <c r="E26" s="9">
        <v>6731</v>
      </c>
      <c r="F26" s="9">
        <v>56</v>
      </c>
      <c r="G26" s="9">
        <v>229</v>
      </c>
      <c r="H26" s="9">
        <v>5394</v>
      </c>
      <c r="I26" s="9">
        <v>10849</v>
      </c>
      <c r="J26" s="9">
        <v>6</v>
      </c>
      <c r="K26" s="43">
        <v>23327</v>
      </c>
      <c r="L26" s="9">
        <v>8</v>
      </c>
      <c r="M26" s="9"/>
      <c r="N26" s="9">
        <v>680</v>
      </c>
      <c r="O26" s="11">
        <v>8</v>
      </c>
      <c r="P26" s="9">
        <v>38</v>
      </c>
      <c r="Q26" s="9">
        <v>650</v>
      </c>
      <c r="R26" s="9">
        <v>1508</v>
      </c>
      <c r="S26" s="9">
        <v>1</v>
      </c>
      <c r="T26" s="43">
        <v>2893</v>
      </c>
      <c r="U26" s="9"/>
      <c r="V26" s="9"/>
      <c r="W26" s="9">
        <v>58</v>
      </c>
      <c r="X26" s="11"/>
      <c r="Y26" s="9">
        <v>1</v>
      </c>
      <c r="Z26" s="9">
        <v>49</v>
      </c>
      <c r="AA26" s="9">
        <v>340</v>
      </c>
      <c r="AB26" s="9"/>
      <c r="AC26" s="43">
        <v>448</v>
      </c>
      <c r="AD26" s="9">
        <v>26668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104</v>
      </c>
      <c r="D27" s="9">
        <v>17</v>
      </c>
      <c r="E27" s="9">
        <v>8285</v>
      </c>
      <c r="F27" s="9">
        <v>95</v>
      </c>
      <c r="G27" s="9">
        <v>318</v>
      </c>
      <c r="H27" s="9">
        <v>9803</v>
      </c>
      <c r="I27" s="9">
        <v>15157</v>
      </c>
      <c r="J27" s="9">
        <v>18</v>
      </c>
      <c r="K27" s="43">
        <v>33797</v>
      </c>
      <c r="L27" s="9">
        <v>28</v>
      </c>
      <c r="M27" s="9">
        <v>1</v>
      </c>
      <c r="N27" s="9">
        <v>888</v>
      </c>
      <c r="O27" s="9">
        <v>27</v>
      </c>
      <c r="P27" s="9">
        <v>64</v>
      </c>
      <c r="Q27" s="9">
        <v>1263</v>
      </c>
      <c r="R27" s="9">
        <v>2695</v>
      </c>
      <c r="S27" s="9">
        <v>3</v>
      </c>
      <c r="T27" s="43">
        <v>4969</v>
      </c>
      <c r="U27" s="9"/>
      <c r="V27" s="9"/>
      <c r="W27" s="9">
        <v>65</v>
      </c>
      <c r="X27" s="9">
        <v>1</v>
      </c>
      <c r="Y27" s="9">
        <v>2</v>
      </c>
      <c r="Z27" s="9">
        <v>81</v>
      </c>
      <c r="AA27" s="9">
        <v>409</v>
      </c>
      <c r="AB27" s="9"/>
      <c r="AC27" s="43">
        <v>558</v>
      </c>
      <c r="AD27" s="9">
        <v>39324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26</v>
      </c>
      <c r="D28" s="9">
        <v>6</v>
      </c>
      <c r="E28" s="9">
        <v>3648</v>
      </c>
      <c r="F28" s="9">
        <v>50</v>
      </c>
      <c r="G28" s="9">
        <v>133</v>
      </c>
      <c r="H28" s="9">
        <v>2554</v>
      </c>
      <c r="I28" s="9">
        <v>4943</v>
      </c>
      <c r="J28" s="9">
        <v>7</v>
      </c>
      <c r="K28" s="43">
        <v>11367</v>
      </c>
      <c r="L28" s="11">
        <v>9</v>
      </c>
      <c r="M28" s="11">
        <v>1</v>
      </c>
      <c r="N28" s="9">
        <v>579</v>
      </c>
      <c r="O28" s="9">
        <v>20</v>
      </c>
      <c r="P28" s="9">
        <v>67</v>
      </c>
      <c r="Q28" s="9">
        <v>491</v>
      </c>
      <c r="R28" s="9">
        <v>1151</v>
      </c>
      <c r="S28" s="9">
        <v>2</v>
      </c>
      <c r="T28" s="43">
        <v>2320</v>
      </c>
      <c r="U28" s="11"/>
      <c r="V28" s="11"/>
      <c r="W28" s="9">
        <v>26</v>
      </c>
      <c r="X28" s="9"/>
      <c r="Y28" s="9"/>
      <c r="Z28" s="9">
        <v>9</v>
      </c>
      <c r="AA28" s="9">
        <v>67</v>
      </c>
      <c r="AB28" s="9"/>
      <c r="AC28" s="43">
        <v>102</v>
      </c>
      <c r="AD28" s="9">
        <v>13789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88</v>
      </c>
      <c r="F29" s="9"/>
      <c r="G29" s="9">
        <v>6</v>
      </c>
      <c r="H29" s="9">
        <v>363</v>
      </c>
      <c r="I29" s="9">
        <v>207</v>
      </c>
      <c r="J29" s="9"/>
      <c r="K29" s="43">
        <v>664</v>
      </c>
      <c r="L29" s="11"/>
      <c r="M29" s="11"/>
      <c r="N29" s="9">
        <v>12</v>
      </c>
      <c r="O29" s="11"/>
      <c r="P29" s="11">
        <v>2</v>
      </c>
      <c r="Q29" s="9">
        <v>55</v>
      </c>
      <c r="R29" s="9">
        <v>32</v>
      </c>
      <c r="S29" s="9"/>
      <c r="T29" s="43">
        <v>101</v>
      </c>
      <c r="U29" s="11"/>
      <c r="V29" s="11"/>
      <c r="W29" s="9">
        <v>1</v>
      </c>
      <c r="X29" s="11"/>
      <c r="Y29" s="11"/>
      <c r="Z29" s="9"/>
      <c r="AA29" s="9"/>
      <c r="AB29" s="9"/>
      <c r="AC29" s="43">
        <v>1</v>
      </c>
      <c r="AD29" s="9">
        <v>766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25</v>
      </c>
      <c r="D30" s="9">
        <v>3</v>
      </c>
      <c r="E30" s="9">
        <v>1783</v>
      </c>
      <c r="F30" s="9">
        <v>23</v>
      </c>
      <c r="G30" s="9">
        <v>48</v>
      </c>
      <c r="H30" s="9">
        <v>1264</v>
      </c>
      <c r="I30" s="9">
        <v>1615</v>
      </c>
      <c r="J30" s="9">
        <v>2</v>
      </c>
      <c r="K30" s="43">
        <v>4763</v>
      </c>
      <c r="L30" s="11">
        <v>9</v>
      </c>
      <c r="M30" s="11"/>
      <c r="N30" s="9">
        <v>186</v>
      </c>
      <c r="O30" s="11"/>
      <c r="P30" s="9">
        <v>20</v>
      </c>
      <c r="Q30" s="9">
        <v>174</v>
      </c>
      <c r="R30" s="9">
        <v>299</v>
      </c>
      <c r="S30" s="9"/>
      <c r="T30" s="43">
        <v>688</v>
      </c>
      <c r="U30" s="11"/>
      <c r="V30" s="11"/>
      <c r="W30" s="9">
        <v>2</v>
      </c>
      <c r="X30" s="11"/>
      <c r="Y30" s="9"/>
      <c r="Z30" s="9">
        <v>3</v>
      </c>
      <c r="AA30" s="9">
        <v>15</v>
      </c>
      <c r="AB30" s="9"/>
      <c r="AC30" s="43">
        <v>20</v>
      </c>
      <c r="AD30" s="9">
        <v>5471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86</v>
      </c>
      <c r="F31" s="9">
        <v>2</v>
      </c>
      <c r="G31" s="9">
        <v>10</v>
      </c>
      <c r="H31" s="9">
        <v>626</v>
      </c>
      <c r="I31" s="9">
        <v>238</v>
      </c>
      <c r="J31" s="9"/>
      <c r="K31" s="43">
        <v>965</v>
      </c>
      <c r="L31" s="11">
        <v>1</v>
      </c>
      <c r="M31" s="11"/>
      <c r="N31" s="9">
        <v>35</v>
      </c>
      <c r="O31" s="11"/>
      <c r="P31" s="9">
        <v>2</v>
      </c>
      <c r="Q31" s="9">
        <v>148</v>
      </c>
      <c r="R31" s="9">
        <v>98</v>
      </c>
      <c r="S31" s="9"/>
      <c r="T31" s="43">
        <v>284</v>
      </c>
      <c r="U31" s="11"/>
      <c r="V31" s="11"/>
      <c r="W31" s="9"/>
      <c r="X31" s="11"/>
      <c r="Y31" s="9"/>
      <c r="Z31" s="9">
        <v>1</v>
      </c>
      <c r="AA31" s="9">
        <v>3</v>
      </c>
      <c r="AB31" s="9"/>
      <c r="AC31" s="43">
        <v>4</v>
      </c>
      <c r="AD31" s="9">
        <v>1253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110</v>
      </c>
      <c r="D32" s="11">
        <v>8</v>
      </c>
      <c r="E32" s="9">
        <v>11699</v>
      </c>
      <c r="F32" s="9">
        <v>148</v>
      </c>
      <c r="G32" s="9">
        <v>403</v>
      </c>
      <c r="H32" s="9">
        <v>10181</v>
      </c>
      <c r="I32" s="9">
        <v>15178</v>
      </c>
      <c r="J32" s="9">
        <v>16</v>
      </c>
      <c r="K32" s="43">
        <v>37743</v>
      </c>
      <c r="L32" s="11">
        <v>32</v>
      </c>
      <c r="M32" s="11">
        <v>1</v>
      </c>
      <c r="N32" s="9">
        <v>2159</v>
      </c>
      <c r="O32" s="11">
        <v>88</v>
      </c>
      <c r="P32" s="9">
        <v>129</v>
      </c>
      <c r="Q32" s="9">
        <v>2168</v>
      </c>
      <c r="R32" s="9">
        <v>3665</v>
      </c>
      <c r="S32" s="9">
        <v>6</v>
      </c>
      <c r="T32" s="43">
        <v>8248</v>
      </c>
      <c r="U32" s="11"/>
      <c r="V32" s="11">
        <v>1</v>
      </c>
      <c r="W32" s="9">
        <v>45</v>
      </c>
      <c r="X32" s="11">
        <v>1</v>
      </c>
      <c r="Y32" s="9">
        <v>2</v>
      </c>
      <c r="Z32" s="9">
        <v>57</v>
      </c>
      <c r="AA32" s="9">
        <v>235</v>
      </c>
      <c r="AB32" s="9"/>
      <c r="AC32" s="43">
        <v>341</v>
      </c>
      <c r="AD32" s="9">
        <v>46332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12</v>
      </c>
      <c r="D33" s="9">
        <v>1</v>
      </c>
      <c r="E33" s="9">
        <v>1691</v>
      </c>
      <c r="F33" s="9">
        <v>26</v>
      </c>
      <c r="G33" s="9">
        <v>62</v>
      </c>
      <c r="H33" s="9">
        <v>751</v>
      </c>
      <c r="I33" s="9">
        <v>1796</v>
      </c>
      <c r="J33" s="9">
        <v>2</v>
      </c>
      <c r="K33" s="43">
        <v>4341</v>
      </c>
      <c r="L33" s="9">
        <v>6</v>
      </c>
      <c r="M33" s="9"/>
      <c r="N33" s="9">
        <v>355</v>
      </c>
      <c r="O33" s="9">
        <v>6</v>
      </c>
      <c r="P33" s="9">
        <v>26</v>
      </c>
      <c r="Q33" s="9">
        <v>243</v>
      </c>
      <c r="R33" s="9">
        <v>587</v>
      </c>
      <c r="S33" s="9"/>
      <c r="T33" s="43">
        <v>1223</v>
      </c>
      <c r="U33" s="9"/>
      <c r="V33" s="9"/>
      <c r="W33" s="9">
        <v>5</v>
      </c>
      <c r="X33" s="9"/>
      <c r="Y33" s="9"/>
      <c r="Z33" s="9">
        <v>2</v>
      </c>
      <c r="AA33" s="9">
        <v>22</v>
      </c>
      <c r="AB33" s="9"/>
      <c r="AC33" s="43">
        <v>29</v>
      </c>
      <c r="AD33" s="9">
        <v>5593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412</v>
      </c>
      <c r="D34" s="9">
        <v>37</v>
      </c>
      <c r="E34" s="9">
        <v>17179</v>
      </c>
      <c r="F34" s="9">
        <v>196</v>
      </c>
      <c r="G34" s="9">
        <v>1062</v>
      </c>
      <c r="H34" s="9">
        <v>39787</v>
      </c>
      <c r="I34" s="9">
        <v>38567</v>
      </c>
      <c r="J34" s="9">
        <v>46</v>
      </c>
      <c r="K34" s="43">
        <v>97286</v>
      </c>
      <c r="L34" s="9">
        <v>65</v>
      </c>
      <c r="M34" s="9">
        <v>3</v>
      </c>
      <c r="N34" s="9">
        <v>2440</v>
      </c>
      <c r="O34" s="9">
        <v>57</v>
      </c>
      <c r="P34" s="9">
        <v>191</v>
      </c>
      <c r="Q34" s="9">
        <v>5402</v>
      </c>
      <c r="R34" s="9">
        <v>7466</v>
      </c>
      <c r="S34" s="9">
        <v>10</v>
      </c>
      <c r="T34" s="43">
        <v>15634</v>
      </c>
      <c r="U34" s="9">
        <v>1</v>
      </c>
      <c r="V34" s="9">
        <v>4</v>
      </c>
      <c r="W34" s="9">
        <v>94</v>
      </c>
      <c r="X34" s="9">
        <v>2</v>
      </c>
      <c r="Y34" s="9">
        <v>7</v>
      </c>
      <c r="Z34" s="9">
        <v>262</v>
      </c>
      <c r="AA34" s="9">
        <v>679</v>
      </c>
      <c r="AB34" s="9">
        <v>1</v>
      </c>
      <c r="AC34" s="43">
        <v>1050</v>
      </c>
      <c r="AD34" s="9">
        <v>113970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240</v>
      </c>
      <c r="F35" s="11"/>
      <c r="G35" s="9">
        <v>1</v>
      </c>
      <c r="H35" s="9">
        <v>295</v>
      </c>
      <c r="I35" s="9">
        <v>229</v>
      </c>
      <c r="J35" s="9"/>
      <c r="K35" s="43">
        <v>766</v>
      </c>
      <c r="L35" s="11"/>
      <c r="M35" s="11"/>
      <c r="N35" s="9">
        <v>25</v>
      </c>
      <c r="O35" s="9"/>
      <c r="P35" s="11">
        <v>2</v>
      </c>
      <c r="Q35" s="9">
        <v>49</v>
      </c>
      <c r="R35" s="9">
        <v>41</v>
      </c>
      <c r="S35" s="9"/>
      <c r="T35" s="43">
        <v>117</v>
      </c>
      <c r="U35" s="11"/>
      <c r="V35" s="11"/>
      <c r="W35" s="9"/>
      <c r="X35" s="9">
        <v>1</v>
      </c>
      <c r="Y35" s="11"/>
      <c r="Z35" s="9"/>
      <c r="AA35" s="9"/>
      <c r="AB35" s="9"/>
      <c r="AC35" s="43">
        <v>1</v>
      </c>
      <c r="AD35" s="9">
        <v>884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27</v>
      </c>
      <c r="D36" s="9">
        <v>5</v>
      </c>
      <c r="E36" s="9">
        <v>676</v>
      </c>
      <c r="F36" s="9">
        <v>7</v>
      </c>
      <c r="G36" s="9">
        <v>63</v>
      </c>
      <c r="H36" s="9">
        <v>4097</v>
      </c>
      <c r="I36" s="9">
        <v>3004</v>
      </c>
      <c r="J36" s="9"/>
      <c r="K36" s="43">
        <v>7879</v>
      </c>
      <c r="L36" s="9">
        <v>11</v>
      </c>
      <c r="M36" s="9">
        <v>1</v>
      </c>
      <c r="N36" s="9">
        <v>142</v>
      </c>
      <c r="O36" s="9">
        <v>4</v>
      </c>
      <c r="P36" s="9">
        <v>20</v>
      </c>
      <c r="Q36" s="9">
        <v>609</v>
      </c>
      <c r="R36" s="9">
        <v>722</v>
      </c>
      <c r="S36" s="9"/>
      <c r="T36" s="43">
        <v>1509</v>
      </c>
      <c r="U36" s="9"/>
      <c r="V36" s="9"/>
      <c r="W36" s="9">
        <v>1</v>
      </c>
      <c r="X36" s="9"/>
      <c r="Y36" s="9">
        <v>1</v>
      </c>
      <c r="Z36" s="9">
        <v>40</v>
      </c>
      <c r="AA36" s="9">
        <v>77</v>
      </c>
      <c r="AB36" s="9"/>
      <c r="AC36" s="43">
        <v>119</v>
      </c>
      <c r="AD36" s="9">
        <v>9507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65</v>
      </c>
      <c r="D37" s="9">
        <v>6</v>
      </c>
      <c r="E37" s="9">
        <v>3482</v>
      </c>
      <c r="F37" s="9">
        <v>52</v>
      </c>
      <c r="G37" s="9">
        <v>136</v>
      </c>
      <c r="H37" s="9">
        <v>7215</v>
      </c>
      <c r="I37" s="9">
        <v>6032</v>
      </c>
      <c r="J37" s="9">
        <v>3</v>
      </c>
      <c r="K37" s="43">
        <v>16991</v>
      </c>
      <c r="L37" s="9">
        <v>17</v>
      </c>
      <c r="M37" s="9"/>
      <c r="N37" s="9">
        <v>612</v>
      </c>
      <c r="O37" s="9">
        <v>14</v>
      </c>
      <c r="P37" s="9">
        <v>22</v>
      </c>
      <c r="Q37" s="9">
        <v>1013</v>
      </c>
      <c r="R37" s="9">
        <v>1300</v>
      </c>
      <c r="S37" s="9">
        <v>2</v>
      </c>
      <c r="T37" s="43">
        <v>2980</v>
      </c>
      <c r="U37" s="9"/>
      <c r="V37" s="9"/>
      <c r="W37" s="9">
        <v>9</v>
      </c>
      <c r="X37" s="9"/>
      <c r="Y37" s="9"/>
      <c r="Z37" s="9">
        <v>42</v>
      </c>
      <c r="AA37" s="9">
        <v>115</v>
      </c>
      <c r="AB37" s="9"/>
      <c r="AC37" s="43">
        <v>166</v>
      </c>
      <c r="AD37" s="9">
        <v>20137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112</v>
      </c>
      <c r="D38" s="9">
        <v>7</v>
      </c>
      <c r="E38" s="9">
        <v>4463</v>
      </c>
      <c r="F38" s="9">
        <v>40</v>
      </c>
      <c r="G38" s="9">
        <v>196</v>
      </c>
      <c r="H38" s="9">
        <v>11989</v>
      </c>
      <c r="I38" s="9">
        <v>9766</v>
      </c>
      <c r="J38" s="9">
        <v>20</v>
      </c>
      <c r="K38" s="43">
        <v>26593</v>
      </c>
      <c r="L38" s="9">
        <v>28</v>
      </c>
      <c r="M38" s="9">
        <v>2</v>
      </c>
      <c r="N38" s="9">
        <v>460</v>
      </c>
      <c r="O38" s="9">
        <v>10</v>
      </c>
      <c r="P38" s="9">
        <v>31</v>
      </c>
      <c r="Q38" s="9">
        <v>1121</v>
      </c>
      <c r="R38" s="9">
        <v>1335</v>
      </c>
      <c r="S38" s="9">
        <v>4</v>
      </c>
      <c r="T38" s="43">
        <v>2991</v>
      </c>
      <c r="U38" s="9">
        <v>2</v>
      </c>
      <c r="V38" s="9"/>
      <c r="W38" s="9">
        <v>9</v>
      </c>
      <c r="X38" s="9"/>
      <c r="Y38" s="9"/>
      <c r="Z38" s="9">
        <v>69</v>
      </c>
      <c r="AA38" s="9">
        <v>200</v>
      </c>
      <c r="AB38" s="9"/>
      <c r="AC38" s="43">
        <v>280</v>
      </c>
      <c r="AD38" s="9">
        <v>29864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8</v>
      </c>
      <c r="D39" s="11">
        <v>3</v>
      </c>
      <c r="E39" s="9">
        <v>1170</v>
      </c>
      <c r="F39" s="9">
        <v>15</v>
      </c>
      <c r="G39" s="9">
        <v>38</v>
      </c>
      <c r="H39" s="9">
        <v>1165</v>
      </c>
      <c r="I39" s="9">
        <v>1688</v>
      </c>
      <c r="J39" s="9">
        <v>2</v>
      </c>
      <c r="K39" s="43">
        <v>4089</v>
      </c>
      <c r="L39" s="11">
        <v>5</v>
      </c>
      <c r="M39" s="11"/>
      <c r="N39" s="9">
        <v>126</v>
      </c>
      <c r="O39" s="9">
        <v>3</v>
      </c>
      <c r="P39" s="9">
        <v>8</v>
      </c>
      <c r="Q39" s="9">
        <v>171</v>
      </c>
      <c r="R39" s="9">
        <v>231</v>
      </c>
      <c r="S39" s="9"/>
      <c r="T39" s="43">
        <v>544</v>
      </c>
      <c r="U39" s="11"/>
      <c r="V39" s="11"/>
      <c r="W39" s="9">
        <v>5</v>
      </c>
      <c r="X39" s="9"/>
      <c r="Y39" s="9"/>
      <c r="Z39" s="9">
        <v>4</v>
      </c>
      <c r="AA39" s="9">
        <v>30</v>
      </c>
      <c r="AB39" s="9"/>
      <c r="AC39" s="43">
        <v>39</v>
      </c>
      <c r="AD39" s="9">
        <v>4672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14</v>
      </c>
      <c r="D40" s="9">
        <v>4</v>
      </c>
      <c r="E40" s="9">
        <v>4840</v>
      </c>
      <c r="F40" s="9">
        <v>57</v>
      </c>
      <c r="G40" s="9">
        <v>127</v>
      </c>
      <c r="H40" s="9">
        <v>1839</v>
      </c>
      <c r="I40" s="9">
        <v>5944</v>
      </c>
      <c r="J40" s="9">
        <v>3</v>
      </c>
      <c r="K40" s="43">
        <v>12828</v>
      </c>
      <c r="L40" s="11">
        <v>4</v>
      </c>
      <c r="M40" s="11"/>
      <c r="N40" s="9">
        <v>511</v>
      </c>
      <c r="O40" s="9">
        <v>11</v>
      </c>
      <c r="P40" s="9">
        <v>32</v>
      </c>
      <c r="Q40" s="9">
        <v>262</v>
      </c>
      <c r="R40" s="9">
        <v>837</v>
      </c>
      <c r="S40" s="9">
        <v>1</v>
      </c>
      <c r="T40" s="43">
        <v>1658</v>
      </c>
      <c r="U40" s="11"/>
      <c r="V40" s="11"/>
      <c r="W40" s="9">
        <v>44</v>
      </c>
      <c r="X40" s="9"/>
      <c r="Y40" s="9"/>
      <c r="Z40" s="9">
        <v>9</v>
      </c>
      <c r="AA40" s="9">
        <v>107</v>
      </c>
      <c r="AB40" s="9"/>
      <c r="AC40" s="43">
        <v>160</v>
      </c>
      <c r="AD40" s="9">
        <v>14646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439</v>
      </c>
      <c r="D41" s="9">
        <v>53</v>
      </c>
      <c r="E41" s="9">
        <v>39063</v>
      </c>
      <c r="F41" s="9">
        <v>216</v>
      </c>
      <c r="G41" s="9">
        <v>769</v>
      </c>
      <c r="H41" s="9">
        <v>25535</v>
      </c>
      <c r="I41" s="9">
        <v>35147</v>
      </c>
      <c r="J41" s="9">
        <v>71</v>
      </c>
      <c r="K41" s="43">
        <v>101293</v>
      </c>
      <c r="L41" s="9">
        <v>69</v>
      </c>
      <c r="M41" s="9">
        <v>4</v>
      </c>
      <c r="N41" s="9">
        <v>3855</v>
      </c>
      <c r="O41" s="9">
        <v>71</v>
      </c>
      <c r="P41" s="9">
        <v>195</v>
      </c>
      <c r="Q41" s="9">
        <v>2677</v>
      </c>
      <c r="R41" s="9">
        <v>5738</v>
      </c>
      <c r="S41" s="9">
        <v>16</v>
      </c>
      <c r="T41" s="43">
        <v>12625</v>
      </c>
      <c r="U41" s="9">
        <v>1</v>
      </c>
      <c r="V41" s="9"/>
      <c r="W41" s="9">
        <v>187</v>
      </c>
      <c r="X41" s="9">
        <v>6</v>
      </c>
      <c r="Y41" s="9">
        <v>2</v>
      </c>
      <c r="Z41" s="9">
        <v>175</v>
      </c>
      <c r="AA41" s="9">
        <v>639</v>
      </c>
      <c r="AB41" s="9"/>
      <c r="AC41" s="43">
        <v>1010</v>
      </c>
      <c r="AD41" s="9">
        <v>114928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9</v>
      </c>
      <c r="D42" s="9">
        <v>1</v>
      </c>
      <c r="E42" s="9">
        <v>264</v>
      </c>
      <c r="F42" s="9">
        <v>5</v>
      </c>
      <c r="G42" s="9">
        <v>33</v>
      </c>
      <c r="H42" s="9">
        <v>2631</v>
      </c>
      <c r="I42" s="9">
        <v>1065</v>
      </c>
      <c r="J42" s="9"/>
      <c r="K42" s="43">
        <v>4008</v>
      </c>
      <c r="L42" s="11"/>
      <c r="M42" s="11"/>
      <c r="N42" s="9">
        <v>40</v>
      </c>
      <c r="O42" s="9">
        <v>1</v>
      </c>
      <c r="P42" s="9">
        <v>11</v>
      </c>
      <c r="Q42" s="9">
        <v>287</v>
      </c>
      <c r="R42" s="9">
        <v>233</v>
      </c>
      <c r="S42" s="9"/>
      <c r="T42" s="43">
        <v>572</v>
      </c>
      <c r="U42" s="11"/>
      <c r="V42" s="11"/>
      <c r="W42" s="9">
        <v>1</v>
      </c>
      <c r="X42" s="9"/>
      <c r="Y42" s="9"/>
      <c r="Z42" s="9">
        <v>30</v>
      </c>
      <c r="AA42" s="9">
        <v>37</v>
      </c>
      <c r="AB42" s="9"/>
      <c r="AC42" s="43">
        <v>68</v>
      </c>
      <c r="AD42" s="9">
        <v>4648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34</v>
      </c>
      <c r="D43" s="9">
        <v>8</v>
      </c>
      <c r="E43" s="9">
        <v>1984</v>
      </c>
      <c r="F43" s="9">
        <v>10</v>
      </c>
      <c r="G43" s="9">
        <v>52</v>
      </c>
      <c r="H43" s="9">
        <v>2614</v>
      </c>
      <c r="I43" s="9">
        <v>2199</v>
      </c>
      <c r="J43" s="9">
        <v>4</v>
      </c>
      <c r="K43" s="43">
        <v>6905</v>
      </c>
      <c r="L43" s="11">
        <v>5</v>
      </c>
      <c r="M43" s="11"/>
      <c r="N43" s="9">
        <v>284</v>
      </c>
      <c r="O43" s="9">
        <v>2</v>
      </c>
      <c r="P43" s="9">
        <v>13</v>
      </c>
      <c r="Q43" s="9">
        <v>430</v>
      </c>
      <c r="R43" s="9">
        <v>489</v>
      </c>
      <c r="S43" s="9"/>
      <c r="T43" s="43">
        <v>1223</v>
      </c>
      <c r="U43" s="11"/>
      <c r="V43" s="11"/>
      <c r="W43" s="9">
        <v>5</v>
      </c>
      <c r="X43" s="9"/>
      <c r="Y43" s="9"/>
      <c r="Z43" s="9">
        <v>7</v>
      </c>
      <c r="AA43" s="9">
        <v>23</v>
      </c>
      <c r="AB43" s="9"/>
      <c r="AC43" s="43">
        <v>35</v>
      </c>
      <c r="AD43" s="9">
        <v>8163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51</v>
      </c>
      <c r="D44" s="9">
        <v>4</v>
      </c>
      <c r="E44" s="9">
        <v>5185</v>
      </c>
      <c r="F44" s="9">
        <v>69</v>
      </c>
      <c r="G44" s="9">
        <v>172</v>
      </c>
      <c r="H44" s="9">
        <v>4247</v>
      </c>
      <c r="I44" s="9">
        <v>7921</v>
      </c>
      <c r="J44" s="9">
        <v>7</v>
      </c>
      <c r="K44" s="43">
        <v>17656</v>
      </c>
      <c r="L44" s="9">
        <v>7</v>
      </c>
      <c r="M44" s="9"/>
      <c r="N44" s="9">
        <v>603</v>
      </c>
      <c r="O44" s="9">
        <v>23</v>
      </c>
      <c r="P44" s="9">
        <v>54</v>
      </c>
      <c r="Q44" s="9">
        <v>700</v>
      </c>
      <c r="R44" s="9">
        <v>1315</v>
      </c>
      <c r="S44" s="9">
        <v>1</v>
      </c>
      <c r="T44" s="43">
        <v>2703</v>
      </c>
      <c r="U44" s="9"/>
      <c r="V44" s="9"/>
      <c r="W44" s="9">
        <v>35</v>
      </c>
      <c r="X44" s="9"/>
      <c r="Y44" s="9">
        <v>1</v>
      </c>
      <c r="Z44" s="9">
        <v>31</v>
      </c>
      <c r="AA44" s="9">
        <v>137</v>
      </c>
      <c r="AB44" s="9"/>
      <c r="AC44" s="43">
        <v>204</v>
      </c>
      <c r="AD44" s="9">
        <v>20563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15</v>
      </c>
      <c r="D45" s="11">
        <v>3</v>
      </c>
      <c r="E45" s="9">
        <v>1559</v>
      </c>
      <c r="F45" s="9">
        <v>18</v>
      </c>
      <c r="G45" s="9">
        <v>36</v>
      </c>
      <c r="H45" s="9">
        <v>811</v>
      </c>
      <c r="I45" s="9">
        <v>1435</v>
      </c>
      <c r="J45" s="9">
        <v>2</v>
      </c>
      <c r="K45" s="43">
        <v>3879</v>
      </c>
      <c r="L45" s="11">
        <v>5</v>
      </c>
      <c r="M45" s="11"/>
      <c r="N45" s="9">
        <v>180</v>
      </c>
      <c r="O45" s="9">
        <v>7</v>
      </c>
      <c r="P45" s="9">
        <v>10</v>
      </c>
      <c r="Q45" s="9">
        <v>109</v>
      </c>
      <c r="R45" s="9">
        <v>292</v>
      </c>
      <c r="S45" s="9"/>
      <c r="T45" s="43">
        <v>603</v>
      </c>
      <c r="U45" s="11"/>
      <c r="V45" s="11"/>
      <c r="W45" s="9">
        <v>1</v>
      </c>
      <c r="X45" s="9"/>
      <c r="Y45" s="9"/>
      <c r="Z45" s="9">
        <v>3</v>
      </c>
      <c r="AA45" s="9">
        <v>10</v>
      </c>
      <c r="AB45" s="9"/>
      <c r="AC45" s="43">
        <v>14</v>
      </c>
      <c r="AD45" s="9">
        <v>4496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158</v>
      </c>
      <c r="F46" s="9">
        <v>4</v>
      </c>
      <c r="G46" s="9">
        <v>18</v>
      </c>
      <c r="H46" s="9">
        <v>110</v>
      </c>
      <c r="I46" s="9">
        <v>311</v>
      </c>
      <c r="J46" s="9">
        <v>1</v>
      </c>
      <c r="K46" s="43">
        <v>605</v>
      </c>
      <c r="L46" s="11">
        <v>1</v>
      </c>
      <c r="M46" s="11"/>
      <c r="N46" s="9">
        <v>27</v>
      </c>
      <c r="O46" s="11">
        <v>2</v>
      </c>
      <c r="P46" s="11">
        <v>1</v>
      </c>
      <c r="Q46" s="9">
        <v>43</v>
      </c>
      <c r="R46" s="9">
        <v>70</v>
      </c>
      <c r="S46" s="9"/>
      <c r="T46" s="43">
        <v>144</v>
      </c>
      <c r="U46" s="11"/>
      <c r="V46" s="11"/>
      <c r="W46" s="9"/>
      <c r="X46" s="11"/>
      <c r="Y46" s="11"/>
      <c r="Z46" s="9"/>
      <c r="AA46" s="9">
        <v>3</v>
      </c>
      <c r="AB46" s="9"/>
      <c r="AC46" s="43">
        <v>3</v>
      </c>
      <c r="AD46" s="9">
        <v>752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11</v>
      </c>
      <c r="D47" s="11">
        <v>1</v>
      </c>
      <c r="E47" s="9">
        <v>2451</v>
      </c>
      <c r="F47" s="9">
        <v>46</v>
      </c>
      <c r="G47" s="9">
        <v>55</v>
      </c>
      <c r="H47" s="9">
        <v>824</v>
      </c>
      <c r="I47" s="9">
        <v>2128</v>
      </c>
      <c r="J47" s="9">
        <v>3</v>
      </c>
      <c r="K47" s="43">
        <v>5519</v>
      </c>
      <c r="L47" s="11">
        <v>4</v>
      </c>
      <c r="M47" s="11"/>
      <c r="N47" s="9">
        <v>296</v>
      </c>
      <c r="O47" s="9">
        <v>12</v>
      </c>
      <c r="P47" s="9">
        <v>17</v>
      </c>
      <c r="Q47" s="9">
        <v>139</v>
      </c>
      <c r="R47" s="9">
        <v>395</v>
      </c>
      <c r="S47" s="9">
        <v>1</v>
      </c>
      <c r="T47" s="43">
        <v>864</v>
      </c>
      <c r="U47" s="11"/>
      <c r="V47" s="11"/>
      <c r="W47" s="9">
        <v>14</v>
      </c>
      <c r="X47" s="9"/>
      <c r="Y47" s="9"/>
      <c r="Z47" s="9">
        <v>3</v>
      </c>
      <c r="AA47" s="9">
        <v>47</v>
      </c>
      <c r="AB47" s="9"/>
      <c r="AC47" s="43">
        <v>64</v>
      </c>
      <c r="AD47" s="9">
        <v>6447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49" t="s">
        <v>83</v>
      </c>
      <c r="B48" s="250" t="s">
        <v>0</v>
      </c>
      <c r="C48" s="15">
        <v>1767</v>
      </c>
      <c r="D48" s="15">
        <v>198</v>
      </c>
      <c r="E48" s="15">
        <v>129656</v>
      </c>
      <c r="F48" s="15">
        <v>1241</v>
      </c>
      <c r="G48" s="15">
        <v>4349</v>
      </c>
      <c r="H48" s="15">
        <v>154596</v>
      </c>
      <c r="I48" s="15">
        <v>182746</v>
      </c>
      <c r="J48" s="15">
        <v>231</v>
      </c>
      <c r="K48" s="44">
        <v>474784</v>
      </c>
      <c r="L48" s="15">
        <v>365</v>
      </c>
      <c r="M48" s="15">
        <v>14</v>
      </c>
      <c r="N48" s="15">
        <v>15953</v>
      </c>
      <c r="O48" s="15">
        <v>402</v>
      </c>
      <c r="P48" s="15">
        <v>1051</v>
      </c>
      <c r="Q48" s="15">
        <v>20520</v>
      </c>
      <c r="R48" s="15">
        <v>33560</v>
      </c>
      <c r="S48" s="15">
        <v>53</v>
      </c>
      <c r="T48" s="44">
        <v>71918</v>
      </c>
      <c r="U48" s="15">
        <v>4</v>
      </c>
      <c r="V48" s="15">
        <v>5</v>
      </c>
      <c r="W48" s="15">
        <v>630</v>
      </c>
      <c r="X48" s="15">
        <v>13</v>
      </c>
      <c r="Y48" s="15">
        <v>17</v>
      </c>
      <c r="Z48" s="15">
        <v>990</v>
      </c>
      <c r="AA48" s="15">
        <v>3458</v>
      </c>
      <c r="AB48" s="15">
        <v>1</v>
      </c>
      <c r="AC48" s="44">
        <v>5118</v>
      </c>
      <c r="AD48" s="15">
        <v>551820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17</v>
      </c>
      <c r="D49" s="9">
        <v>1</v>
      </c>
      <c r="E49" s="9">
        <v>753</v>
      </c>
      <c r="F49" s="11">
        <v>8</v>
      </c>
      <c r="G49" s="11">
        <v>62</v>
      </c>
      <c r="H49" s="9">
        <v>2293</v>
      </c>
      <c r="I49" s="9">
        <v>2103</v>
      </c>
      <c r="J49" s="9"/>
      <c r="K49" s="43">
        <v>5237</v>
      </c>
      <c r="L49" s="11">
        <v>5</v>
      </c>
      <c r="M49" s="11"/>
      <c r="N49" s="9">
        <v>85</v>
      </c>
      <c r="O49" s="11">
        <v>1</v>
      </c>
      <c r="P49" s="9">
        <v>8</v>
      </c>
      <c r="Q49" s="9">
        <v>236</v>
      </c>
      <c r="R49" s="9">
        <v>263</v>
      </c>
      <c r="S49" s="9"/>
      <c r="T49" s="43">
        <v>598</v>
      </c>
      <c r="U49" s="11"/>
      <c r="V49" s="11"/>
      <c r="W49" s="9">
        <v>2</v>
      </c>
      <c r="X49" s="11"/>
      <c r="Y49" s="9">
        <v>2</v>
      </c>
      <c r="Z49" s="9">
        <v>30</v>
      </c>
      <c r="AA49" s="9">
        <v>66</v>
      </c>
      <c r="AB49" s="9"/>
      <c r="AC49" s="43">
        <v>100</v>
      </c>
      <c r="AD49" s="9">
        <v>5935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25</v>
      </c>
      <c r="D50" s="9">
        <v>4</v>
      </c>
      <c r="E50" s="9">
        <v>793</v>
      </c>
      <c r="F50" s="11">
        <v>5</v>
      </c>
      <c r="G50" s="11">
        <v>46</v>
      </c>
      <c r="H50" s="9">
        <v>2577</v>
      </c>
      <c r="I50" s="9">
        <v>2110</v>
      </c>
      <c r="J50" s="9">
        <v>1</v>
      </c>
      <c r="K50" s="43">
        <v>5561</v>
      </c>
      <c r="L50" s="11"/>
      <c r="M50" s="11"/>
      <c r="N50" s="9">
        <v>86</v>
      </c>
      <c r="O50" s="11">
        <v>1</v>
      </c>
      <c r="P50" s="9">
        <v>5</v>
      </c>
      <c r="Q50" s="9">
        <v>270</v>
      </c>
      <c r="R50" s="9">
        <v>269</v>
      </c>
      <c r="S50" s="9"/>
      <c r="T50" s="43">
        <v>631</v>
      </c>
      <c r="U50" s="11"/>
      <c r="V50" s="11"/>
      <c r="W50" s="9">
        <v>3</v>
      </c>
      <c r="X50" s="11"/>
      <c r="Y50" s="9"/>
      <c r="Z50" s="9">
        <v>27</v>
      </c>
      <c r="AA50" s="9">
        <v>53</v>
      </c>
      <c r="AB50" s="9"/>
      <c r="AC50" s="43">
        <v>83</v>
      </c>
      <c r="AD50" s="9">
        <v>6275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8</v>
      </c>
      <c r="D51" s="9">
        <v>1</v>
      </c>
      <c r="E51" s="9">
        <v>404</v>
      </c>
      <c r="F51" s="11">
        <v>4</v>
      </c>
      <c r="G51" s="11">
        <v>18</v>
      </c>
      <c r="H51" s="9">
        <v>1326</v>
      </c>
      <c r="I51" s="9">
        <v>798</v>
      </c>
      <c r="J51" s="9">
        <v>2</v>
      </c>
      <c r="K51" s="43">
        <v>2561</v>
      </c>
      <c r="L51" s="11">
        <v>6</v>
      </c>
      <c r="M51" s="11"/>
      <c r="N51" s="9">
        <v>45</v>
      </c>
      <c r="O51" s="11"/>
      <c r="P51" s="9">
        <v>3</v>
      </c>
      <c r="Q51" s="9">
        <v>117</v>
      </c>
      <c r="R51" s="9">
        <v>170</v>
      </c>
      <c r="S51" s="9">
        <v>1</v>
      </c>
      <c r="T51" s="43">
        <v>342</v>
      </c>
      <c r="U51" s="11"/>
      <c r="V51" s="11"/>
      <c r="W51" s="9">
        <v>2</v>
      </c>
      <c r="X51" s="11"/>
      <c r="Y51" s="9"/>
      <c r="Z51" s="9">
        <v>18</v>
      </c>
      <c r="AA51" s="9">
        <v>21</v>
      </c>
      <c r="AB51" s="9"/>
      <c r="AC51" s="43">
        <v>41</v>
      </c>
      <c r="AD51" s="9">
        <v>2944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20</v>
      </c>
      <c r="D52" s="9">
        <v>2</v>
      </c>
      <c r="E52" s="9">
        <v>672</v>
      </c>
      <c r="F52" s="9">
        <v>7</v>
      </c>
      <c r="G52" s="9">
        <v>23</v>
      </c>
      <c r="H52" s="9">
        <v>1002</v>
      </c>
      <c r="I52" s="9">
        <v>836</v>
      </c>
      <c r="J52" s="9">
        <v>2</v>
      </c>
      <c r="K52" s="43">
        <v>2564</v>
      </c>
      <c r="L52" s="11">
        <v>4</v>
      </c>
      <c r="M52" s="11"/>
      <c r="N52" s="9">
        <v>160</v>
      </c>
      <c r="O52" s="11"/>
      <c r="P52" s="9">
        <v>4</v>
      </c>
      <c r="Q52" s="9">
        <v>160</v>
      </c>
      <c r="R52" s="9">
        <v>302</v>
      </c>
      <c r="S52" s="9"/>
      <c r="T52" s="43">
        <v>630</v>
      </c>
      <c r="U52" s="11"/>
      <c r="V52" s="11"/>
      <c r="W52" s="9">
        <v>3</v>
      </c>
      <c r="X52" s="11"/>
      <c r="Y52" s="9"/>
      <c r="Z52" s="9">
        <v>12</v>
      </c>
      <c r="AA52" s="9">
        <v>15</v>
      </c>
      <c r="AB52" s="9"/>
      <c r="AC52" s="43">
        <v>30</v>
      </c>
      <c r="AD52" s="9">
        <v>3224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132</v>
      </c>
      <c r="D53" s="9">
        <v>29</v>
      </c>
      <c r="E53" s="9">
        <v>21949</v>
      </c>
      <c r="F53" s="9">
        <v>189</v>
      </c>
      <c r="G53" s="9">
        <v>619</v>
      </c>
      <c r="H53" s="9">
        <v>12450</v>
      </c>
      <c r="I53" s="9">
        <v>26803</v>
      </c>
      <c r="J53" s="9">
        <v>28</v>
      </c>
      <c r="K53" s="43">
        <v>62199</v>
      </c>
      <c r="L53" s="9">
        <v>20</v>
      </c>
      <c r="M53" s="9">
        <v>2</v>
      </c>
      <c r="N53" s="9">
        <v>1828</v>
      </c>
      <c r="O53" s="9">
        <v>29</v>
      </c>
      <c r="P53" s="9">
        <v>122</v>
      </c>
      <c r="Q53" s="9">
        <v>1365</v>
      </c>
      <c r="R53" s="9">
        <v>3388</v>
      </c>
      <c r="S53" s="9">
        <v>5</v>
      </c>
      <c r="T53" s="43">
        <v>6759</v>
      </c>
      <c r="U53" s="9"/>
      <c r="V53" s="9">
        <v>1</v>
      </c>
      <c r="W53" s="9">
        <v>159</v>
      </c>
      <c r="X53" s="9"/>
      <c r="Y53" s="9">
        <v>3</v>
      </c>
      <c r="Z53" s="9">
        <v>77</v>
      </c>
      <c r="AA53" s="9">
        <v>512</v>
      </c>
      <c r="AB53" s="9">
        <v>1</v>
      </c>
      <c r="AC53" s="43">
        <v>753</v>
      </c>
      <c r="AD53" s="9">
        <v>69711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5</v>
      </c>
      <c r="D54" s="9"/>
      <c r="E54" s="9">
        <v>114</v>
      </c>
      <c r="F54" s="9"/>
      <c r="G54" s="9"/>
      <c r="H54" s="9">
        <v>813</v>
      </c>
      <c r="I54" s="9">
        <v>306</v>
      </c>
      <c r="J54" s="9"/>
      <c r="K54" s="43">
        <v>1238</v>
      </c>
      <c r="L54" s="11"/>
      <c r="M54" s="11"/>
      <c r="N54" s="9">
        <v>22</v>
      </c>
      <c r="O54" s="11">
        <v>1</v>
      </c>
      <c r="P54" s="11">
        <v>1</v>
      </c>
      <c r="Q54" s="9">
        <v>73</v>
      </c>
      <c r="R54" s="9">
        <v>62</v>
      </c>
      <c r="S54" s="9"/>
      <c r="T54" s="43">
        <v>159</v>
      </c>
      <c r="U54" s="11"/>
      <c r="V54" s="11"/>
      <c r="W54" s="9"/>
      <c r="X54" s="11"/>
      <c r="Y54" s="11"/>
      <c r="Z54" s="9">
        <v>5</v>
      </c>
      <c r="AA54" s="9">
        <v>15</v>
      </c>
      <c r="AB54" s="9"/>
      <c r="AC54" s="43">
        <v>20</v>
      </c>
      <c r="AD54" s="9">
        <v>1417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11</v>
      </c>
      <c r="D55" s="9">
        <v>1</v>
      </c>
      <c r="E55" s="9">
        <v>434</v>
      </c>
      <c r="F55" s="9">
        <v>6</v>
      </c>
      <c r="G55" s="9">
        <v>16</v>
      </c>
      <c r="H55" s="9">
        <v>981</v>
      </c>
      <c r="I55" s="9">
        <v>556</v>
      </c>
      <c r="J55" s="9">
        <v>2</v>
      </c>
      <c r="K55" s="43">
        <v>2007</v>
      </c>
      <c r="L55" s="11">
        <v>3</v>
      </c>
      <c r="M55" s="11"/>
      <c r="N55" s="9">
        <v>70</v>
      </c>
      <c r="O55" s="11">
        <v>1</v>
      </c>
      <c r="P55" s="11">
        <v>3</v>
      </c>
      <c r="Q55" s="9">
        <v>74</v>
      </c>
      <c r="R55" s="9">
        <v>114</v>
      </c>
      <c r="S55" s="9"/>
      <c r="T55" s="43">
        <v>265</v>
      </c>
      <c r="U55" s="11"/>
      <c r="V55" s="11"/>
      <c r="W55" s="9"/>
      <c r="X55" s="11"/>
      <c r="Y55" s="11"/>
      <c r="Z55" s="9">
        <v>14</v>
      </c>
      <c r="AA55" s="9">
        <v>10</v>
      </c>
      <c r="AB55" s="9"/>
      <c r="AC55" s="43">
        <v>24</v>
      </c>
      <c r="AD55" s="9">
        <v>2296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306</v>
      </c>
      <c r="D56" s="9">
        <v>34</v>
      </c>
      <c r="E56" s="9">
        <v>31079</v>
      </c>
      <c r="F56" s="9">
        <v>228</v>
      </c>
      <c r="G56" s="9">
        <v>1898</v>
      </c>
      <c r="H56" s="9">
        <v>66868</v>
      </c>
      <c r="I56" s="9">
        <v>64934</v>
      </c>
      <c r="J56" s="9">
        <v>42</v>
      </c>
      <c r="K56" s="43">
        <v>165389</v>
      </c>
      <c r="L56" s="11">
        <v>44</v>
      </c>
      <c r="M56" s="11">
        <v>1</v>
      </c>
      <c r="N56" s="9">
        <v>2783</v>
      </c>
      <c r="O56" s="11">
        <v>37</v>
      </c>
      <c r="P56" s="11">
        <v>266</v>
      </c>
      <c r="Q56" s="9">
        <v>6858</v>
      </c>
      <c r="R56" s="9">
        <v>6756</v>
      </c>
      <c r="S56" s="9">
        <v>5</v>
      </c>
      <c r="T56" s="43">
        <v>16750</v>
      </c>
      <c r="U56" s="11">
        <v>5</v>
      </c>
      <c r="V56" s="11">
        <v>1</v>
      </c>
      <c r="W56" s="9">
        <v>303</v>
      </c>
      <c r="X56" s="11">
        <v>6</v>
      </c>
      <c r="Y56" s="11">
        <v>10</v>
      </c>
      <c r="Z56" s="9">
        <v>947</v>
      </c>
      <c r="AA56" s="9">
        <v>2887</v>
      </c>
      <c r="AB56" s="9">
        <v>1</v>
      </c>
      <c r="AC56" s="43">
        <v>4160</v>
      </c>
      <c r="AD56" s="9">
        <v>186299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55</v>
      </c>
      <c r="D57" s="9">
        <v>1</v>
      </c>
      <c r="E57" s="9">
        <v>2185</v>
      </c>
      <c r="F57" s="9">
        <v>21</v>
      </c>
      <c r="G57" s="9">
        <v>193</v>
      </c>
      <c r="H57" s="9">
        <v>10183</v>
      </c>
      <c r="I57" s="9">
        <v>7052</v>
      </c>
      <c r="J57" s="9">
        <v>2</v>
      </c>
      <c r="K57" s="43">
        <v>19692</v>
      </c>
      <c r="L57" s="11">
        <v>10</v>
      </c>
      <c r="M57" s="11"/>
      <c r="N57" s="9">
        <v>195</v>
      </c>
      <c r="O57" s="11">
        <v>4</v>
      </c>
      <c r="P57" s="11">
        <v>28</v>
      </c>
      <c r="Q57" s="9">
        <v>965</v>
      </c>
      <c r="R57" s="9">
        <v>754</v>
      </c>
      <c r="S57" s="9"/>
      <c r="T57" s="43">
        <v>1956</v>
      </c>
      <c r="U57" s="11">
        <v>1</v>
      </c>
      <c r="V57" s="11"/>
      <c r="W57" s="9">
        <v>13</v>
      </c>
      <c r="X57" s="11"/>
      <c r="Y57" s="11">
        <v>3</v>
      </c>
      <c r="Z57" s="9">
        <v>160</v>
      </c>
      <c r="AA57" s="9">
        <v>254</v>
      </c>
      <c r="AB57" s="9"/>
      <c r="AC57" s="43">
        <v>431</v>
      </c>
      <c r="AD57" s="9">
        <v>22079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93</v>
      </c>
      <c r="F58" s="11"/>
      <c r="G58" s="11">
        <v>7</v>
      </c>
      <c r="H58" s="9">
        <v>587</v>
      </c>
      <c r="I58" s="9">
        <v>276</v>
      </c>
      <c r="J58" s="9">
        <v>1</v>
      </c>
      <c r="K58" s="43">
        <v>966</v>
      </c>
      <c r="L58" s="11"/>
      <c r="M58" s="11"/>
      <c r="N58" s="9">
        <v>11</v>
      </c>
      <c r="O58" s="11"/>
      <c r="P58" s="9">
        <v>1</v>
      </c>
      <c r="Q58" s="9">
        <v>38</v>
      </c>
      <c r="R58" s="9">
        <v>35</v>
      </c>
      <c r="S58" s="9"/>
      <c r="T58" s="43">
        <v>85</v>
      </c>
      <c r="U58" s="11"/>
      <c r="V58" s="11"/>
      <c r="W58" s="9"/>
      <c r="X58" s="11"/>
      <c r="Y58" s="9"/>
      <c r="Z58" s="9">
        <v>8</v>
      </c>
      <c r="AA58" s="9">
        <v>10</v>
      </c>
      <c r="AB58" s="9"/>
      <c r="AC58" s="43">
        <v>18</v>
      </c>
      <c r="AD58" s="9">
        <v>1069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21</v>
      </c>
      <c r="D59" s="9">
        <v>3</v>
      </c>
      <c r="E59" s="9">
        <v>474</v>
      </c>
      <c r="F59" s="9">
        <v>1</v>
      </c>
      <c r="G59" s="9">
        <v>26</v>
      </c>
      <c r="H59" s="9">
        <v>2466</v>
      </c>
      <c r="I59" s="9">
        <v>1359</v>
      </c>
      <c r="J59" s="9">
        <v>7</v>
      </c>
      <c r="K59" s="43">
        <v>4357</v>
      </c>
      <c r="L59" s="11">
        <v>7</v>
      </c>
      <c r="M59" s="11"/>
      <c r="N59" s="9">
        <v>64</v>
      </c>
      <c r="O59" s="11">
        <v>1</v>
      </c>
      <c r="P59" s="9">
        <v>7</v>
      </c>
      <c r="Q59" s="9">
        <v>231</v>
      </c>
      <c r="R59" s="9">
        <v>273</v>
      </c>
      <c r="S59" s="9">
        <v>2</v>
      </c>
      <c r="T59" s="43">
        <v>585</v>
      </c>
      <c r="U59" s="11"/>
      <c r="V59" s="11"/>
      <c r="W59" s="9"/>
      <c r="X59" s="11"/>
      <c r="Y59" s="9"/>
      <c r="Z59" s="9">
        <v>26</v>
      </c>
      <c r="AA59" s="9">
        <v>20</v>
      </c>
      <c r="AB59" s="9"/>
      <c r="AC59" s="43">
        <v>46</v>
      </c>
      <c r="AD59" s="9">
        <v>4988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34</v>
      </c>
      <c r="D60" s="9">
        <v>4</v>
      </c>
      <c r="E60" s="9">
        <v>3543</v>
      </c>
      <c r="F60" s="9">
        <v>16</v>
      </c>
      <c r="G60" s="9">
        <v>71</v>
      </c>
      <c r="H60" s="9">
        <v>2377</v>
      </c>
      <c r="I60" s="9">
        <v>3024</v>
      </c>
      <c r="J60" s="9">
        <v>8</v>
      </c>
      <c r="K60" s="43">
        <v>9077</v>
      </c>
      <c r="L60" s="11">
        <v>12</v>
      </c>
      <c r="M60" s="11"/>
      <c r="N60" s="9">
        <v>582</v>
      </c>
      <c r="O60" s="11">
        <v>9</v>
      </c>
      <c r="P60" s="9">
        <v>17</v>
      </c>
      <c r="Q60" s="9">
        <v>502</v>
      </c>
      <c r="R60" s="9">
        <v>852</v>
      </c>
      <c r="S60" s="9">
        <v>1</v>
      </c>
      <c r="T60" s="43">
        <v>1975</v>
      </c>
      <c r="U60" s="11"/>
      <c r="V60" s="11"/>
      <c r="W60" s="9">
        <v>1</v>
      </c>
      <c r="X60" s="11"/>
      <c r="Y60" s="9">
        <v>1</v>
      </c>
      <c r="Z60" s="9">
        <v>8</v>
      </c>
      <c r="AA60" s="9">
        <v>19</v>
      </c>
      <c r="AB60" s="9"/>
      <c r="AC60" s="43">
        <v>29</v>
      </c>
      <c r="AD60" s="9">
        <v>11081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4</v>
      </c>
      <c r="D61" s="9"/>
      <c r="E61" s="9">
        <v>339</v>
      </c>
      <c r="F61" s="9">
        <v>1</v>
      </c>
      <c r="G61" s="9">
        <v>26</v>
      </c>
      <c r="H61" s="9">
        <v>1705</v>
      </c>
      <c r="I61" s="9">
        <v>814</v>
      </c>
      <c r="J61" s="9">
        <v>1</v>
      </c>
      <c r="K61" s="43">
        <v>2890</v>
      </c>
      <c r="L61" s="11">
        <v>5</v>
      </c>
      <c r="M61" s="11"/>
      <c r="N61" s="9">
        <v>63</v>
      </c>
      <c r="O61" s="9">
        <v>1</v>
      </c>
      <c r="P61" s="9">
        <v>4</v>
      </c>
      <c r="Q61" s="9">
        <v>154</v>
      </c>
      <c r="R61" s="9">
        <v>169</v>
      </c>
      <c r="S61" s="9"/>
      <c r="T61" s="43">
        <v>396</v>
      </c>
      <c r="U61" s="11">
        <v>1</v>
      </c>
      <c r="V61" s="11"/>
      <c r="W61" s="9">
        <v>1</v>
      </c>
      <c r="X61" s="9"/>
      <c r="Y61" s="9"/>
      <c r="Z61" s="9">
        <v>23</v>
      </c>
      <c r="AA61" s="9">
        <v>33</v>
      </c>
      <c r="AB61" s="9"/>
      <c r="AC61" s="43">
        <v>58</v>
      </c>
      <c r="AD61" s="9">
        <v>3344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44</v>
      </c>
      <c r="D62" s="9">
        <v>6</v>
      </c>
      <c r="E62" s="9">
        <v>1585</v>
      </c>
      <c r="F62" s="9">
        <v>8</v>
      </c>
      <c r="G62" s="9">
        <v>84</v>
      </c>
      <c r="H62" s="9">
        <v>5896</v>
      </c>
      <c r="I62" s="9">
        <v>3825</v>
      </c>
      <c r="J62" s="9">
        <v>5</v>
      </c>
      <c r="K62" s="43">
        <v>11453</v>
      </c>
      <c r="L62" s="11">
        <v>7</v>
      </c>
      <c r="M62" s="11">
        <v>1</v>
      </c>
      <c r="N62" s="9">
        <v>166</v>
      </c>
      <c r="O62" s="9">
        <v>5</v>
      </c>
      <c r="P62" s="9">
        <v>14</v>
      </c>
      <c r="Q62" s="9">
        <v>439</v>
      </c>
      <c r="R62" s="9">
        <v>630</v>
      </c>
      <c r="S62" s="9">
        <v>2</v>
      </c>
      <c r="T62" s="43">
        <v>1264</v>
      </c>
      <c r="U62" s="11"/>
      <c r="V62" s="11"/>
      <c r="W62" s="9"/>
      <c r="X62" s="9"/>
      <c r="Y62" s="9"/>
      <c r="Z62" s="9">
        <v>31</v>
      </c>
      <c r="AA62" s="9">
        <v>47</v>
      </c>
      <c r="AB62" s="9"/>
      <c r="AC62" s="43">
        <v>78</v>
      </c>
      <c r="AD62" s="9">
        <v>12795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71</v>
      </c>
      <c r="D63" s="9">
        <v>13</v>
      </c>
      <c r="E63" s="9">
        <v>2781</v>
      </c>
      <c r="F63" s="9">
        <v>18</v>
      </c>
      <c r="G63" s="9">
        <v>120</v>
      </c>
      <c r="H63" s="9">
        <v>6647</v>
      </c>
      <c r="I63" s="9">
        <v>6108</v>
      </c>
      <c r="J63" s="9">
        <v>8</v>
      </c>
      <c r="K63" s="43">
        <v>15766</v>
      </c>
      <c r="L63" s="9">
        <v>15</v>
      </c>
      <c r="M63" s="9"/>
      <c r="N63" s="9">
        <v>270</v>
      </c>
      <c r="O63" s="11">
        <v>2</v>
      </c>
      <c r="P63" s="9">
        <v>19</v>
      </c>
      <c r="Q63" s="9">
        <v>548</v>
      </c>
      <c r="R63" s="9">
        <v>826</v>
      </c>
      <c r="S63" s="9">
        <v>4</v>
      </c>
      <c r="T63" s="43">
        <v>1684</v>
      </c>
      <c r="U63" s="9"/>
      <c r="V63" s="9"/>
      <c r="W63" s="9">
        <v>20</v>
      </c>
      <c r="X63" s="11"/>
      <c r="Y63" s="9"/>
      <c r="Z63" s="9">
        <v>45</v>
      </c>
      <c r="AA63" s="9">
        <v>103</v>
      </c>
      <c r="AB63" s="9"/>
      <c r="AC63" s="43">
        <v>168</v>
      </c>
      <c r="AD63" s="9">
        <v>17618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49</v>
      </c>
      <c r="D64" s="9">
        <v>6</v>
      </c>
      <c r="E64" s="9">
        <v>3204</v>
      </c>
      <c r="F64" s="11">
        <v>16</v>
      </c>
      <c r="G64" s="11">
        <v>50</v>
      </c>
      <c r="H64" s="9">
        <v>3987</v>
      </c>
      <c r="I64" s="9">
        <v>3858</v>
      </c>
      <c r="J64" s="9">
        <v>13</v>
      </c>
      <c r="K64" s="43">
        <v>11183</v>
      </c>
      <c r="L64" s="11">
        <v>8</v>
      </c>
      <c r="M64" s="11"/>
      <c r="N64" s="9">
        <v>322</v>
      </c>
      <c r="O64" s="11">
        <v>4</v>
      </c>
      <c r="P64" s="9">
        <v>11</v>
      </c>
      <c r="Q64" s="9">
        <v>359</v>
      </c>
      <c r="R64" s="9">
        <v>691</v>
      </c>
      <c r="S64" s="9">
        <v>1</v>
      </c>
      <c r="T64" s="43">
        <v>1396</v>
      </c>
      <c r="U64" s="11"/>
      <c r="V64" s="11"/>
      <c r="W64" s="9">
        <v>27</v>
      </c>
      <c r="X64" s="11"/>
      <c r="Y64" s="9"/>
      <c r="Z64" s="9">
        <v>47</v>
      </c>
      <c r="AA64" s="9">
        <v>101</v>
      </c>
      <c r="AB64" s="9"/>
      <c r="AC64" s="43">
        <v>175</v>
      </c>
      <c r="AD64" s="9">
        <v>12754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6</v>
      </c>
      <c r="D65" s="9"/>
      <c r="E65" s="9">
        <v>361</v>
      </c>
      <c r="F65" s="11">
        <v>2</v>
      </c>
      <c r="G65" s="9">
        <v>11</v>
      </c>
      <c r="H65" s="9">
        <v>1518</v>
      </c>
      <c r="I65" s="9">
        <v>779</v>
      </c>
      <c r="J65" s="9"/>
      <c r="K65" s="43">
        <v>2677</v>
      </c>
      <c r="L65" s="11">
        <v>1</v>
      </c>
      <c r="M65" s="11"/>
      <c r="N65" s="9">
        <v>106</v>
      </c>
      <c r="O65" s="11"/>
      <c r="P65" s="9">
        <v>4</v>
      </c>
      <c r="Q65" s="9">
        <v>288</v>
      </c>
      <c r="R65" s="9">
        <v>223</v>
      </c>
      <c r="S65" s="9"/>
      <c r="T65" s="43">
        <v>622</v>
      </c>
      <c r="U65" s="11"/>
      <c r="V65" s="11"/>
      <c r="W65" s="9"/>
      <c r="X65" s="11"/>
      <c r="Y65" s="9"/>
      <c r="Z65" s="9">
        <v>8</v>
      </c>
      <c r="AA65" s="9">
        <v>13</v>
      </c>
      <c r="AB65" s="9"/>
      <c r="AC65" s="43">
        <v>21</v>
      </c>
      <c r="AD65" s="9">
        <v>3320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26</v>
      </c>
      <c r="D66" s="11">
        <v>4</v>
      </c>
      <c r="E66" s="9">
        <v>1257</v>
      </c>
      <c r="F66" s="11">
        <v>7</v>
      </c>
      <c r="G66" s="9">
        <v>26</v>
      </c>
      <c r="H66" s="9">
        <v>2847</v>
      </c>
      <c r="I66" s="9">
        <v>2198</v>
      </c>
      <c r="J66" s="9">
        <v>6</v>
      </c>
      <c r="K66" s="43">
        <v>6371</v>
      </c>
      <c r="L66" s="9">
        <v>8</v>
      </c>
      <c r="M66" s="9"/>
      <c r="N66" s="9">
        <v>156</v>
      </c>
      <c r="O66" s="9">
        <v>2</v>
      </c>
      <c r="P66" s="9">
        <v>8</v>
      </c>
      <c r="Q66" s="9">
        <v>355</v>
      </c>
      <c r="R66" s="9">
        <v>464</v>
      </c>
      <c r="S66" s="9"/>
      <c r="T66" s="43">
        <v>993</v>
      </c>
      <c r="U66" s="9"/>
      <c r="V66" s="9"/>
      <c r="W66" s="9">
        <v>13</v>
      </c>
      <c r="X66" s="9"/>
      <c r="Y66" s="9"/>
      <c r="Z66" s="9">
        <v>30</v>
      </c>
      <c r="AA66" s="9">
        <v>70</v>
      </c>
      <c r="AB66" s="9"/>
      <c r="AC66" s="43">
        <v>113</v>
      </c>
      <c r="AD66" s="9">
        <v>7477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11</v>
      </c>
      <c r="D67" s="11">
        <v>2</v>
      </c>
      <c r="E67" s="9">
        <v>244</v>
      </c>
      <c r="F67" s="11">
        <v>1</v>
      </c>
      <c r="G67" s="11">
        <v>3</v>
      </c>
      <c r="H67" s="9">
        <v>883</v>
      </c>
      <c r="I67" s="9">
        <v>464</v>
      </c>
      <c r="J67" s="9"/>
      <c r="K67" s="43">
        <v>1608</v>
      </c>
      <c r="L67" s="11"/>
      <c r="M67" s="11"/>
      <c r="N67" s="9">
        <v>30</v>
      </c>
      <c r="O67" s="11">
        <v>1</v>
      </c>
      <c r="P67" s="11">
        <v>2</v>
      </c>
      <c r="Q67" s="9">
        <v>86</v>
      </c>
      <c r="R67" s="9">
        <v>110</v>
      </c>
      <c r="S67" s="9"/>
      <c r="T67" s="43">
        <v>229</v>
      </c>
      <c r="U67" s="11"/>
      <c r="V67" s="11"/>
      <c r="W67" s="9">
        <v>1</v>
      </c>
      <c r="X67" s="11"/>
      <c r="Y67" s="11"/>
      <c r="Z67" s="9">
        <v>2</v>
      </c>
      <c r="AA67" s="9">
        <v>4</v>
      </c>
      <c r="AB67" s="9"/>
      <c r="AC67" s="43">
        <v>7</v>
      </c>
      <c r="AD67" s="9">
        <v>1844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18</v>
      </c>
      <c r="D68" s="9">
        <v>2</v>
      </c>
      <c r="E68" s="9">
        <v>226</v>
      </c>
      <c r="F68" s="11">
        <v>1</v>
      </c>
      <c r="G68" s="9">
        <v>28</v>
      </c>
      <c r="H68" s="9">
        <v>2120</v>
      </c>
      <c r="I68" s="9">
        <v>691</v>
      </c>
      <c r="J68" s="9">
        <v>1</v>
      </c>
      <c r="K68" s="43">
        <v>3087</v>
      </c>
      <c r="L68" s="11">
        <v>4</v>
      </c>
      <c r="M68" s="11"/>
      <c r="N68" s="9">
        <v>56</v>
      </c>
      <c r="O68" s="11"/>
      <c r="P68" s="9">
        <v>3</v>
      </c>
      <c r="Q68" s="9">
        <v>205</v>
      </c>
      <c r="R68" s="9">
        <v>110</v>
      </c>
      <c r="S68" s="9">
        <v>1</v>
      </c>
      <c r="T68" s="43">
        <v>379</v>
      </c>
      <c r="U68" s="11"/>
      <c r="V68" s="11"/>
      <c r="W68" s="9"/>
      <c r="X68" s="11"/>
      <c r="Y68" s="9"/>
      <c r="Z68" s="9">
        <v>21</v>
      </c>
      <c r="AA68" s="9">
        <v>14</v>
      </c>
      <c r="AB68" s="9"/>
      <c r="AC68" s="43">
        <v>35</v>
      </c>
      <c r="AD68" s="9">
        <v>3501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731</v>
      </c>
      <c r="D69" s="9">
        <v>120</v>
      </c>
      <c r="E69" s="9">
        <v>39298</v>
      </c>
      <c r="F69" s="9">
        <v>291</v>
      </c>
      <c r="G69" s="9">
        <v>1862</v>
      </c>
      <c r="H69" s="9">
        <v>65823</v>
      </c>
      <c r="I69" s="9">
        <v>74955</v>
      </c>
      <c r="J69" s="9">
        <v>105</v>
      </c>
      <c r="K69" s="43">
        <v>183185</v>
      </c>
      <c r="L69" s="9">
        <v>135</v>
      </c>
      <c r="M69" s="9">
        <v>6</v>
      </c>
      <c r="N69" s="9">
        <v>4069</v>
      </c>
      <c r="O69" s="9">
        <v>63</v>
      </c>
      <c r="P69" s="9">
        <v>325</v>
      </c>
      <c r="Q69" s="9">
        <v>6732</v>
      </c>
      <c r="R69" s="9">
        <v>9648</v>
      </c>
      <c r="S69" s="9">
        <v>14</v>
      </c>
      <c r="T69" s="43">
        <v>20992</v>
      </c>
      <c r="U69" s="9">
        <v>8</v>
      </c>
      <c r="V69" s="9">
        <v>3</v>
      </c>
      <c r="W69" s="9">
        <v>246</v>
      </c>
      <c r="X69" s="9">
        <v>5</v>
      </c>
      <c r="Y69" s="9">
        <v>17</v>
      </c>
      <c r="Z69" s="9">
        <v>550</v>
      </c>
      <c r="AA69" s="9">
        <v>1767</v>
      </c>
      <c r="AB69" s="9">
        <v>1</v>
      </c>
      <c r="AC69" s="43">
        <v>2597</v>
      </c>
      <c r="AD69" s="9">
        <v>206774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21</v>
      </c>
      <c r="D70" s="11">
        <v>1</v>
      </c>
      <c r="E70" s="9">
        <v>632</v>
      </c>
      <c r="F70" s="11">
        <v>3</v>
      </c>
      <c r="G70" s="9">
        <v>29</v>
      </c>
      <c r="H70" s="9">
        <v>3012</v>
      </c>
      <c r="I70" s="9">
        <v>1845</v>
      </c>
      <c r="J70" s="9">
        <v>4</v>
      </c>
      <c r="K70" s="43">
        <v>5547</v>
      </c>
      <c r="L70" s="9">
        <v>3</v>
      </c>
      <c r="M70" s="9"/>
      <c r="N70" s="9">
        <v>62</v>
      </c>
      <c r="O70" s="11"/>
      <c r="P70" s="9">
        <v>1</v>
      </c>
      <c r="Q70" s="9">
        <v>193</v>
      </c>
      <c r="R70" s="9">
        <v>205</v>
      </c>
      <c r="S70" s="9"/>
      <c r="T70" s="43">
        <v>464</v>
      </c>
      <c r="U70" s="9"/>
      <c r="V70" s="9"/>
      <c r="W70" s="9">
        <v>1</v>
      </c>
      <c r="X70" s="11"/>
      <c r="Y70" s="9"/>
      <c r="Z70" s="9">
        <v>22</v>
      </c>
      <c r="AA70" s="9">
        <v>52</v>
      </c>
      <c r="AB70" s="9"/>
      <c r="AC70" s="43">
        <v>75</v>
      </c>
      <c r="AD70" s="9">
        <v>6086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49" t="s">
        <v>84</v>
      </c>
      <c r="B71" s="250" t="s">
        <v>0</v>
      </c>
      <c r="C71" s="15">
        <v>1617</v>
      </c>
      <c r="D71" s="15">
        <v>234</v>
      </c>
      <c r="E71" s="15">
        <v>112420</v>
      </c>
      <c r="F71" s="15">
        <v>833</v>
      </c>
      <c r="G71" s="15">
        <v>5218</v>
      </c>
      <c r="H71" s="15">
        <v>198361</v>
      </c>
      <c r="I71" s="15">
        <v>205694</v>
      </c>
      <c r="J71" s="15">
        <v>238</v>
      </c>
      <c r="K71" s="44">
        <v>524615</v>
      </c>
      <c r="L71" s="15">
        <v>297</v>
      </c>
      <c r="M71" s="15">
        <v>10</v>
      </c>
      <c r="N71" s="15">
        <v>11231</v>
      </c>
      <c r="O71" s="15">
        <v>162</v>
      </c>
      <c r="P71" s="15">
        <v>856</v>
      </c>
      <c r="Q71" s="15">
        <v>20248</v>
      </c>
      <c r="R71" s="15">
        <v>26314</v>
      </c>
      <c r="S71" s="15">
        <v>36</v>
      </c>
      <c r="T71" s="44">
        <v>59154</v>
      </c>
      <c r="U71" s="15">
        <v>15</v>
      </c>
      <c r="V71" s="15">
        <v>5</v>
      </c>
      <c r="W71" s="15">
        <v>795</v>
      </c>
      <c r="X71" s="15">
        <v>11</v>
      </c>
      <c r="Y71" s="15">
        <v>36</v>
      </c>
      <c r="Z71" s="15">
        <v>2111</v>
      </c>
      <c r="AA71" s="15">
        <v>6086</v>
      </c>
      <c r="AB71" s="15">
        <v>3</v>
      </c>
      <c r="AC71" s="44">
        <v>9062</v>
      </c>
      <c r="AD71" s="15">
        <v>592831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28</v>
      </c>
      <c r="D72" s="9"/>
      <c r="E72" s="9">
        <v>3692</v>
      </c>
      <c r="F72" s="9">
        <v>23</v>
      </c>
      <c r="G72" s="9">
        <v>109</v>
      </c>
      <c r="H72" s="9">
        <v>4305</v>
      </c>
      <c r="I72" s="9">
        <v>5688</v>
      </c>
      <c r="J72" s="9">
        <v>4</v>
      </c>
      <c r="K72" s="43">
        <v>13849</v>
      </c>
      <c r="L72" s="11">
        <v>10</v>
      </c>
      <c r="M72" s="11"/>
      <c r="N72" s="9">
        <v>421</v>
      </c>
      <c r="O72" s="9">
        <v>13</v>
      </c>
      <c r="P72" s="9">
        <v>22</v>
      </c>
      <c r="Q72" s="9">
        <v>633</v>
      </c>
      <c r="R72" s="9">
        <v>1073</v>
      </c>
      <c r="S72" s="9">
        <v>2</v>
      </c>
      <c r="T72" s="43">
        <v>2174</v>
      </c>
      <c r="U72" s="11">
        <v>1</v>
      </c>
      <c r="V72" s="11"/>
      <c r="W72" s="9">
        <v>22</v>
      </c>
      <c r="X72" s="9"/>
      <c r="Y72" s="9">
        <v>1</v>
      </c>
      <c r="Z72" s="9">
        <v>15</v>
      </c>
      <c r="AA72" s="9">
        <v>68</v>
      </c>
      <c r="AB72" s="9"/>
      <c r="AC72" s="43">
        <v>107</v>
      </c>
      <c r="AD72" s="9">
        <v>16130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1609</v>
      </c>
      <c r="D73" s="9">
        <v>178</v>
      </c>
      <c r="E73" s="9">
        <v>86424</v>
      </c>
      <c r="F73" s="9">
        <v>966</v>
      </c>
      <c r="G73" s="9">
        <v>5721</v>
      </c>
      <c r="H73" s="9">
        <v>154410</v>
      </c>
      <c r="I73" s="9">
        <v>167431</v>
      </c>
      <c r="J73" s="9">
        <v>254</v>
      </c>
      <c r="K73" s="43">
        <v>416993</v>
      </c>
      <c r="L73" s="9">
        <v>425</v>
      </c>
      <c r="M73" s="9">
        <v>13</v>
      </c>
      <c r="N73" s="9">
        <v>13664</v>
      </c>
      <c r="O73" s="9">
        <v>270</v>
      </c>
      <c r="P73" s="9">
        <v>1323</v>
      </c>
      <c r="Q73" s="9">
        <v>20129</v>
      </c>
      <c r="R73" s="9">
        <v>30632</v>
      </c>
      <c r="S73" s="9">
        <v>60</v>
      </c>
      <c r="T73" s="43">
        <v>66516</v>
      </c>
      <c r="U73" s="9">
        <v>3</v>
      </c>
      <c r="V73" s="9">
        <v>3</v>
      </c>
      <c r="W73" s="9">
        <v>465</v>
      </c>
      <c r="X73" s="9">
        <v>5</v>
      </c>
      <c r="Y73" s="9">
        <v>23</v>
      </c>
      <c r="Z73" s="9">
        <v>1109</v>
      </c>
      <c r="AA73" s="9">
        <v>3391</v>
      </c>
      <c r="AB73" s="9">
        <v>1</v>
      </c>
      <c r="AC73" s="43">
        <v>5000</v>
      </c>
      <c r="AD73" s="9">
        <v>488509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154</v>
      </c>
      <c r="D74" s="9">
        <v>10</v>
      </c>
      <c r="E74" s="9">
        <v>4782</v>
      </c>
      <c r="F74" s="9">
        <v>59</v>
      </c>
      <c r="G74" s="9">
        <v>260</v>
      </c>
      <c r="H74" s="9">
        <v>12141</v>
      </c>
      <c r="I74" s="9">
        <v>10644</v>
      </c>
      <c r="J74" s="9">
        <v>17</v>
      </c>
      <c r="K74" s="43">
        <v>28067</v>
      </c>
      <c r="L74" s="9">
        <v>23</v>
      </c>
      <c r="M74" s="9">
        <v>1</v>
      </c>
      <c r="N74" s="9">
        <v>498</v>
      </c>
      <c r="O74" s="9">
        <v>12</v>
      </c>
      <c r="P74" s="9">
        <v>38</v>
      </c>
      <c r="Q74" s="9">
        <v>1231</v>
      </c>
      <c r="R74" s="9">
        <v>1660</v>
      </c>
      <c r="S74" s="9">
        <v>2</v>
      </c>
      <c r="T74" s="43">
        <v>3465</v>
      </c>
      <c r="U74" s="9"/>
      <c r="V74" s="9"/>
      <c r="W74" s="9">
        <v>7</v>
      </c>
      <c r="X74" s="9"/>
      <c r="Y74" s="9"/>
      <c r="Z74" s="9">
        <v>54</v>
      </c>
      <c r="AA74" s="9">
        <v>130</v>
      </c>
      <c r="AB74" s="9"/>
      <c r="AC74" s="43">
        <v>191</v>
      </c>
      <c r="AD74" s="9">
        <v>31723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18</v>
      </c>
      <c r="D75" s="9"/>
      <c r="E75" s="9">
        <v>1220</v>
      </c>
      <c r="F75" s="9">
        <v>35</v>
      </c>
      <c r="G75" s="9">
        <v>82</v>
      </c>
      <c r="H75" s="9">
        <v>2577</v>
      </c>
      <c r="I75" s="9">
        <v>2787</v>
      </c>
      <c r="J75" s="9">
        <v>3</v>
      </c>
      <c r="K75" s="43">
        <v>6722</v>
      </c>
      <c r="L75" s="9">
        <v>11</v>
      </c>
      <c r="M75" s="9"/>
      <c r="N75" s="9">
        <v>221</v>
      </c>
      <c r="O75" s="9">
        <v>7</v>
      </c>
      <c r="P75" s="9">
        <v>22</v>
      </c>
      <c r="Q75" s="9">
        <v>421</v>
      </c>
      <c r="R75" s="9">
        <v>676</v>
      </c>
      <c r="S75" s="9"/>
      <c r="T75" s="43">
        <v>1358</v>
      </c>
      <c r="U75" s="9"/>
      <c r="V75" s="9"/>
      <c r="W75" s="9">
        <v>7</v>
      </c>
      <c r="X75" s="9"/>
      <c r="Y75" s="9"/>
      <c r="Z75" s="9">
        <v>6</v>
      </c>
      <c r="AA75" s="9">
        <v>39</v>
      </c>
      <c r="AB75" s="9">
        <v>1</v>
      </c>
      <c r="AC75" s="43">
        <v>53</v>
      </c>
      <c r="AD75" s="9">
        <v>8133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73</v>
      </c>
      <c r="D76" s="9">
        <v>5</v>
      </c>
      <c r="E76" s="9">
        <v>2677</v>
      </c>
      <c r="F76" s="9">
        <v>43</v>
      </c>
      <c r="G76" s="9">
        <v>209</v>
      </c>
      <c r="H76" s="9">
        <v>8105</v>
      </c>
      <c r="I76" s="9">
        <v>6455</v>
      </c>
      <c r="J76" s="9">
        <v>5</v>
      </c>
      <c r="K76" s="43">
        <v>17572</v>
      </c>
      <c r="L76" s="11">
        <v>18</v>
      </c>
      <c r="M76" s="11"/>
      <c r="N76" s="9">
        <v>387</v>
      </c>
      <c r="O76" s="9">
        <v>12</v>
      </c>
      <c r="P76" s="9">
        <v>46</v>
      </c>
      <c r="Q76" s="9">
        <v>1393</v>
      </c>
      <c r="R76" s="9">
        <v>1274</v>
      </c>
      <c r="S76" s="9">
        <v>1</v>
      </c>
      <c r="T76" s="43">
        <v>3131</v>
      </c>
      <c r="U76" s="11">
        <v>1</v>
      </c>
      <c r="V76" s="11"/>
      <c r="W76" s="9">
        <v>9</v>
      </c>
      <c r="X76" s="9"/>
      <c r="Y76" s="9"/>
      <c r="Z76" s="9">
        <v>32</v>
      </c>
      <c r="AA76" s="9">
        <v>86</v>
      </c>
      <c r="AB76" s="9"/>
      <c r="AC76" s="43">
        <v>128</v>
      </c>
      <c r="AD76" s="9">
        <v>20831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49" t="s">
        <v>85</v>
      </c>
      <c r="B77" s="250" t="s">
        <v>0</v>
      </c>
      <c r="C77" s="15">
        <v>1882</v>
      </c>
      <c r="D77" s="15">
        <v>193</v>
      </c>
      <c r="E77" s="15">
        <v>98795</v>
      </c>
      <c r="F77" s="15">
        <v>1126</v>
      </c>
      <c r="G77" s="15">
        <v>6381</v>
      </c>
      <c r="H77" s="15">
        <v>181538</v>
      </c>
      <c r="I77" s="15">
        <v>193005</v>
      </c>
      <c r="J77" s="15">
        <v>283</v>
      </c>
      <c r="K77" s="44">
        <v>483203</v>
      </c>
      <c r="L77" s="15">
        <v>487</v>
      </c>
      <c r="M77" s="15">
        <v>14</v>
      </c>
      <c r="N77" s="15">
        <v>15191</v>
      </c>
      <c r="O77" s="15">
        <v>314</v>
      </c>
      <c r="P77" s="15">
        <v>1451</v>
      </c>
      <c r="Q77" s="15">
        <v>23807</v>
      </c>
      <c r="R77" s="15">
        <v>35315</v>
      </c>
      <c r="S77" s="15">
        <v>65</v>
      </c>
      <c r="T77" s="44">
        <v>76644</v>
      </c>
      <c r="U77" s="15">
        <v>5</v>
      </c>
      <c r="V77" s="15">
        <v>3</v>
      </c>
      <c r="W77" s="15">
        <v>510</v>
      </c>
      <c r="X77" s="15">
        <v>5</v>
      </c>
      <c r="Y77" s="15">
        <v>24</v>
      </c>
      <c r="Z77" s="15">
        <v>1216</v>
      </c>
      <c r="AA77" s="15">
        <v>3714</v>
      </c>
      <c r="AB77" s="15">
        <v>2</v>
      </c>
      <c r="AC77" s="44">
        <v>5479</v>
      </c>
      <c r="AD77" s="15">
        <v>565326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236</v>
      </c>
      <c r="D78" s="9">
        <v>49</v>
      </c>
      <c r="E78" s="9">
        <v>21004</v>
      </c>
      <c r="F78" s="9">
        <v>111</v>
      </c>
      <c r="G78" s="9">
        <v>630</v>
      </c>
      <c r="H78" s="9">
        <v>17859</v>
      </c>
      <c r="I78" s="9">
        <v>28662</v>
      </c>
      <c r="J78" s="9">
        <v>59</v>
      </c>
      <c r="K78" s="43">
        <v>68610</v>
      </c>
      <c r="L78" s="9">
        <v>46</v>
      </c>
      <c r="M78" s="9"/>
      <c r="N78" s="9">
        <v>2165</v>
      </c>
      <c r="O78" s="9">
        <v>27</v>
      </c>
      <c r="P78" s="9">
        <v>75</v>
      </c>
      <c r="Q78" s="9">
        <v>1810</v>
      </c>
      <c r="R78" s="9">
        <v>3513</v>
      </c>
      <c r="S78" s="9">
        <v>5</v>
      </c>
      <c r="T78" s="43">
        <v>7641</v>
      </c>
      <c r="U78" s="9">
        <v>4</v>
      </c>
      <c r="V78" s="9">
        <v>2</v>
      </c>
      <c r="W78" s="9">
        <v>129</v>
      </c>
      <c r="X78" s="9">
        <v>1</v>
      </c>
      <c r="Y78" s="9">
        <v>4</v>
      </c>
      <c r="Z78" s="9">
        <v>117</v>
      </c>
      <c r="AA78" s="9">
        <v>685</v>
      </c>
      <c r="AB78" s="9">
        <v>1</v>
      </c>
      <c r="AC78" s="43">
        <v>943</v>
      </c>
      <c r="AD78" s="9">
        <v>77194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854</v>
      </c>
      <c r="D79" s="9">
        <v>219</v>
      </c>
      <c r="E79" s="9">
        <v>113596</v>
      </c>
      <c r="F79" s="9">
        <v>677</v>
      </c>
      <c r="G79" s="9">
        <v>3458</v>
      </c>
      <c r="H79" s="9">
        <v>84370</v>
      </c>
      <c r="I79" s="9">
        <v>138997</v>
      </c>
      <c r="J79" s="9">
        <v>219</v>
      </c>
      <c r="K79" s="43">
        <v>342390</v>
      </c>
      <c r="L79" s="9">
        <v>145</v>
      </c>
      <c r="M79" s="9">
        <v>8</v>
      </c>
      <c r="N79" s="9">
        <v>14578</v>
      </c>
      <c r="O79" s="9">
        <v>155</v>
      </c>
      <c r="P79" s="9">
        <v>616</v>
      </c>
      <c r="Q79" s="9">
        <v>10646</v>
      </c>
      <c r="R79" s="9">
        <v>23315</v>
      </c>
      <c r="S79" s="9">
        <v>37</v>
      </c>
      <c r="T79" s="43">
        <v>49500</v>
      </c>
      <c r="U79" s="9">
        <v>15</v>
      </c>
      <c r="V79" s="9">
        <v>7</v>
      </c>
      <c r="W79" s="9">
        <v>921</v>
      </c>
      <c r="X79" s="9">
        <v>7</v>
      </c>
      <c r="Y79" s="9">
        <v>13</v>
      </c>
      <c r="Z79" s="9">
        <v>649</v>
      </c>
      <c r="AA79" s="9">
        <v>3983</v>
      </c>
      <c r="AB79" s="9">
        <v>2</v>
      </c>
      <c r="AC79" s="43">
        <v>5597</v>
      </c>
      <c r="AD79" s="9">
        <v>397487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100</v>
      </c>
      <c r="D80" s="9">
        <v>15</v>
      </c>
      <c r="E80" s="9">
        <v>16979</v>
      </c>
      <c r="F80" s="9">
        <v>84</v>
      </c>
      <c r="G80" s="9">
        <v>676</v>
      </c>
      <c r="H80" s="9">
        <v>27485</v>
      </c>
      <c r="I80" s="9">
        <v>29546</v>
      </c>
      <c r="J80" s="9">
        <v>10</v>
      </c>
      <c r="K80" s="43">
        <v>74895</v>
      </c>
      <c r="L80" s="9">
        <v>8</v>
      </c>
      <c r="M80" s="9"/>
      <c r="N80" s="9">
        <v>1140</v>
      </c>
      <c r="O80" s="9">
        <v>17</v>
      </c>
      <c r="P80" s="9">
        <v>86</v>
      </c>
      <c r="Q80" s="9">
        <v>2259</v>
      </c>
      <c r="R80" s="9">
        <v>2613</v>
      </c>
      <c r="S80" s="9">
        <v>2</v>
      </c>
      <c r="T80" s="43">
        <v>6125</v>
      </c>
      <c r="U80" s="9">
        <v>7</v>
      </c>
      <c r="V80" s="9">
        <v>1</v>
      </c>
      <c r="W80" s="9">
        <v>182</v>
      </c>
      <c r="X80" s="9">
        <v>1</v>
      </c>
      <c r="Y80" s="9">
        <v>3</v>
      </c>
      <c r="Z80" s="9">
        <v>390</v>
      </c>
      <c r="AA80" s="9">
        <v>1480</v>
      </c>
      <c r="AB80" s="9"/>
      <c r="AC80" s="43">
        <v>2064</v>
      </c>
      <c r="AD80" s="9">
        <v>83084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49" t="s">
        <v>86</v>
      </c>
      <c r="B81" s="250" t="s">
        <v>0</v>
      </c>
      <c r="C81" s="15">
        <v>1190</v>
      </c>
      <c r="D81" s="15">
        <v>283</v>
      </c>
      <c r="E81" s="15">
        <v>151579</v>
      </c>
      <c r="F81" s="15">
        <v>872</v>
      </c>
      <c r="G81" s="15">
        <v>4764</v>
      </c>
      <c r="H81" s="15">
        <v>129714</v>
      </c>
      <c r="I81" s="15">
        <v>197205</v>
      </c>
      <c r="J81" s="15">
        <v>288</v>
      </c>
      <c r="K81" s="44">
        <v>485895</v>
      </c>
      <c r="L81" s="15">
        <v>199</v>
      </c>
      <c r="M81" s="15">
        <v>8</v>
      </c>
      <c r="N81" s="15">
        <v>17883</v>
      </c>
      <c r="O81" s="15">
        <v>199</v>
      </c>
      <c r="P81" s="15">
        <v>777</v>
      </c>
      <c r="Q81" s="15">
        <v>14715</v>
      </c>
      <c r="R81" s="15">
        <v>29441</v>
      </c>
      <c r="S81" s="15">
        <v>44</v>
      </c>
      <c r="T81" s="44">
        <v>63266</v>
      </c>
      <c r="U81" s="15">
        <v>26</v>
      </c>
      <c r="V81" s="15">
        <v>10</v>
      </c>
      <c r="W81" s="15">
        <v>1232</v>
      </c>
      <c r="X81" s="15">
        <v>9</v>
      </c>
      <c r="Y81" s="15">
        <v>20</v>
      </c>
      <c r="Z81" s="15">
        <v>1156</v>
      </c>
      <c r="AA81" s="15">
        <v>6148</v>
      </c>
      <c r="AB81" s="15">
        <v>3</v>
      </c>
      <c r="AC81" s="44">
        <v>8604</v>
      </c>
      <c r="AD81" s="15">
        <v>557765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725</v>
      </c>
      <c r="D82" s="9">
        <v>148</v>
      </c>
      <c r="E82" s="9">
        <v>67156</v>
      </c>
      <c r="F82" s="9">
        <v>423</v>
      </c>
      <c r="G82" s="9">
        <v>1976</v>
      </c>
      <c r="H82" s="9">
        <v>38796</v>
      </c>
      <c r="I82" s="9">
        <v>81915</v>
      </c>
      <c r="J82" s="9">
        <v>140</v>
      </c>
      <c r="K82" s="43">
        <v>191279</v>
      </c>
      <c r="L82" s="9">
        <v>133</v>
      </c>
      <c r="M82" s="9">
        <v>3</v>
      </c>
      <c r="N82" s="9">
        <v>6692</v>
      </c>
      <c r="O82" s="9">
        <v>88</v>
      </c>
      <c r="P82" s="9">
        <v>351</v>
      </c>
      <c r="Q82" s="9">
        <v>4790</v>
      </c>
      <c r="R82" s="9">
        <v>11199</v>
      </c>
      <c r="S82" s="9">
        <v>14</v>
      </c>
      <c r="T82" s="43">
        <v>23270</v>
      </c>
      <c r="U82" s="9">
        <v>3</v>
      </c>
      <c r="V82" s="9">
        <v>3</v>
      </c>
      <c r="W82" s="9">
        <v>426</v>
      </c>
      <c r="X82" s="9">
        <v>2</v>
      </c>
      <c r="Y82" s="9">
        <v>17</v>
      </c>
      <c r="Z82" s="9">
        <v>190</v>
      </c>
      <c r="AA82" s="9">
        <v>1649</v>
      </c>
      <c r="AB82" s="9">
        <v>2</v>
      </c>
      <c r="AC82" s="43">
        <v>2292</v>
      </c>
      <c r="AD82" s="9">
        <v>216841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648</v>
      </c>
      <c r="D83" s="9">
        <v>108</v>
      </c>
      <c r="E83" s="9">
        <v>92313</v>
      </c>
      <c r="F83" s="9">
        <v>652</v>
      </c>
      <c r="G83" s="9">
        <v>3306</v>
      </c>
      <c r="H83" s="9">
        <v>69064</v>
      </c>
      <c r="I83" s="9">
        <v>122204</v>
      </c>
      <c r="J83" s="9">
        <v>163</v>
      </c>
      <c r="K83" s="43">
        <v>288458</v>
      </c>
      <c r="L83" s="9">
        <v>114</v>
      </c>
      <c r="M83" s="9">
        <v>6</v>
      </c>
      <c r="N83" s="9">
        <v>8115</v>
      </c>
      <c r="O83" s="9">
        <v>138</v>
      </c>
      <c r="P83" s="9">
        <v>588</v>
      </c>
      <c r="Q83" s="9">
        <v>6533</v>
      </c>
      <c r="R83" s="9">
        <v>15497</v>
      </c>
      <c r="S83" s="9">
        <v>24</v>
      </c>
      <c r="T83" s="43">
        <v>31015</v>
      </c>
      <c r="U83" s="9">
        <v>10</v>
      </c>
      <c r="V83" s="9">
        <v>8</v>
      </c>
      <c r="W83" s="9">
        <v>570</v>
      </c>
      <c r="X83" s="9">
        <v>5</v>
      </c>
      <c r="Y83" s="9">
        <v>16</v>
      </c>
      <c r="Z83" s="9">
        <v>523</v>
      </c>
      <c r="AA83" s="9">
        <v>2491</v>
      </c>
      <c r="AB83" s="9">
        <v>2</v>
      </c>
      <c r="AC83" s="43">
        <v>3625</v>
      </c>
      <c r="AD83" s="9">
        <v>323098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49" t="s">
        <v>87</v>
      </c>
      <c r="B84" s="250" t="s">
        <v>0</v>
      </c>
      <c r="C84" s="15">
        <v>1373</v>
      </c>
      <c r="D84" s="15">
        <v>256</v>
      </c>
      <c r="E84" s="15">
        <v>159469</v>
      </c>
      <c r="F84" s="15">
        <v>1075</v>
      </c>
      <c r="G84" s="15">
        <v>5282</v>
      </c>
      <c r="H84" s="15">
        <v>107860</v>
      </c>
      <c r="I84" s="15">
        <v>204119</v>
      </c>
      <c r="J84" s="15">
        <v>303</v>
      </c>
      <c r="K84" s="44">
        <v>479737</v>
      </c>
      <c r="L84" s="15">
        <v>247</v>
      </c>
      <c r="M84" s="15">
        <v>9</v>
      </c>
      <c r="N84" s="15">
        <v>14807</v>
      </c>
      <c r="O84" s="15">
        <v>226</v>
      </c>
      <c r="P84" s="15">
        <v>939</v>
      </c>
      <c r="Q84" s="15">
        <v>11323</v>
      </c>
      <c r="R84" s="15">
        <v>26696</v>
      </c>
      <c r="S84" s="15">
        <v>38</v>
      </c>
      <c r="T84" s="44">
        <v>54285</v>
      </c>
      <c r="U84" s="15">
        <v>13</v>
      </c>
      <c r="V84" s="15">
        <v>11</v>
      </c>
      <c r="W84" s="15">
        <v>996</v>
      </c>
      <c r="X84" s="15">
        <v>7</v>
      </c>
      <c r="Y84" s="15">
        <v>33</v>
      </c>
      <c r="Z84" s="15">
        <v>713</v>
      </c>
      <c r="AA84" s="15">
        <v>4140</v>
      </c>
      <c r="AB84" s="15">
        <v>4</v>
      </c>
      <c r="AC84" s="44">
        <v>5917</v>
      </c>
      <c r="AD84" s="15">
        <v>539939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84" t="s">
        <v>187</v>
      </c>
      <c r="B85" s="186"/>
      <c r="C85" s="7">
        <v>10112</v>
      </c>
      <c r="D85" s="7">
        <v>1584</v>
      </c>
      <c r="E85" s="7">
        <v>1062366</v>
      </c>
      <c r="F85" s="7">
        <v>8030</v>
      </c>
      <c r="G85" s="7">
        <v>36990</v>
      </c>
      <c r="H85" s="7">
        <v>974795</v>
      </c>
      <c r="I85" s="7">
        <v>1421291</v>
      </c>
      <c r="J85" s="7">
        <v>1825</v>
      </c>
      <c r="K85" s="13">
        <v>3516993</v>
      </c>
      <c r="L85" s="7">
        <v>2258</v>
      </c>
      <c r="M85" s="7">
        <v>80</v>
      </c>
      <c r="N85" s="7">
        <v>123637</v>
      </c>
      <c r="O85" s="7">
        <v>2200</v>
      </c>
      <c r="P85" s="7">
        <v>7988</v>
      </c>
      <c r="Q85" s="7">
        <v>117652</v>
      </c>
      <c r="R85" s="7">
        <v>225845</v>
      </c>
      <c r="S85" s="7">
        <v>366</v>
      </c>
      <c r="T85" s="13">
        <v>480026</v>
      </c>
      <c r="U85" s="7">
        <v>100</v>
      </c>
      <c r="V85" s="7">
        <v>46</v>
      </c>
      <c r="W85" s="7">
        <v>6828</v>
      </c>
      <c r="X85" s="7">
        <v>61</v>
      </c>
      <c r="Y85" s="7">
        <v>187</v>
      </c>
      <c r="Z85" s="7">
        <v>7526</v>
      </c>
      <c r="AA85" s="7">
        <v>31314</v>
      </c>
      <c r="AB85" s="7">
        <v>21</v>
      </c>
      <c r="AC85" s="13">
        <v>46083</v>
      </c>
      <c r="AD85" s="7">
        <v>4043102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D2:AD3"/>
    <mergeCell ref="A7:B7"/>
    <mergeCell ref="A18:B18"/>
    <mergeCell ref="T2:T3"/>
    <mergeCell ref="A2:A3"/>
    <mergeCell ref="B2:B3"/>
    <mergeCell ref="K2:K3"/>
    <mergeCell ref="AC2:AC3"/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</mergeCells>
  <pageMargins left="0.52" right="0.53" top="1" bottom="1" header="0.5" footer="0.5"/>
  <pageSetup scale="4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47" t="str">
        <f>"Total Registered Voters by State Senate District, Party, and Status"&amp; CHAR(10)&amp;
RIGHT(Status!A1,25)</f>
        <v>Total Registered Voters by State Senate District, Party, and Status
as of 03:18 on 07/01/2020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62"/>
    </row>
    <row r="2" spans="1:48" s="136" customFormat="1" ht="10.5" customHeight="1" x14ac:dyDescent="0.15">
      <c r="A2" s="257" t="s">
        <v>80</v>
      </c>
      <c r="B2" s="257" t="s">
        <v>67</v>
      </c>
      <c r="C2" s="259" t="s">
        <v>66</v>
      </c>
      <c r="D2" s="260"/>
      <c r="E2" s="260"/>
      <c r="F2" s="260"/>
      <c r="G2" s="260"/>
      <c r="H2" s="260"/>
      <c r="I2" s="260"/>
      <c r="J2" s="264"/>
      <c r="K2" s="255" t="s">
        <v>78</v>
      </c>
      <c r="L2" s="259" t="s">
        <v>65</v>
      </c>
      <c r="M2" s="260"/>
      <c r="N2" s="260"/>
      <c r="O2" s="260"/>
      <c r="P2" s="260"/>
      <c r="Q2" s="260"/>
      <c r="R2" s="260"/>
      <c r="S2" s="134"/>
      <c r="T2" s="258" t="s">
        <v>79</v>
      </c>
      <c r="U2" s="259" t="s">
        <v>288</v>
      </c>
      <c r="V2" s="260"/>
      <c r="W2" s="260"/>
      <c r="X2" s="260"/>
      <c r="Y2" s="260"/>
      <c r="Z2" s="260"/>
      <c r="AA2" s="260"/>
      <c r="AB2" s="134"/>
      <c r="AC2" s="258" t="s">
        <v>289</v>
      </c>
      <c r="AD2" s="261" t="s">
        <v>77</v>
      </c>
      <c r="AE2" s="137"/>
    </row>
    <row r="3" spans="1:48" x14ac:dyDescent="0.15">
      <c r="A3" s="263"/>
      <c r="B3" s="263"/>
      <c r="C3" s="112" t="s">
        <v>73</v>
      </c>
      <c r="D3" s="133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5"/>
      <c r="L3" s="112" t="s">
        <v>73</v>
      </c>
      <c r="M3" s="133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5"/>
      <c r="U3" s="112" t="s">
        <v>73</v>
      </c>
      <c r="V3" s="133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5"/>
      <c r="AD3" s="178"/>
    </row>
    <row r="4" spans="1:48" x14ac:dyDescent="0.15">
      <c r="A4" s="29" t="s">
        <v>88</v>
      </c>
      <c r="B4" s="30" t="s">
        <v>55</v>
      </c>
      <c r="C4" s="53">
        <v>5</v>
      </c>
      <c r="D4" s="53"/>
      <c r="E4" s="53">
        <v>114</v>
      </c>
      <c r="F4" s="53"/>
      <c r="G4" s="53"/>
      <c r="H4" s="53">
        <v>813</v>
      </c>
      <c r="I4" s="53">
        <v>306</v>
      </c>
      <c r="J4" s="53"/>
      <c r="K4" s="43">
        <v>1238</v>
      </c>
      <c r="L4" s="54"/>
      <c r="M4" s="54"/>
      <c r="N4" s="53">
        <v>22</v>
      </c>
      <c r="O4" s="54">
        <v>1</v>
      </c>
      <c r="P4" s="54">
        <v>1</v>
      </c>
      <c r="Q4" s="53">
        <v>73</v>
      </c>
      <c r="R4" s="53">
        <v>62</v>
      </c>
      <c r="S4" s="53"/>
      <c r="T4" s="43">
        <v>159</v>
      </c>
      <c r="U4" s="54"/>
      <c r="V4" s="54"/>
      <c r="W4" s="53"/>
      <c r="X4" s="54"/>
      <c r="Y4" s="54"/>
      <c r="Z4" s="53">
        <v>5</v>
      </c>
      <c r="AA4" s="53">
        <v>15</v>
      </c>
      <c r="AB4" s="53"/>
      <c r="AC4" s="43">
        <v>20</v>
      </c>
      <c r="AD4" s="14">
        <v>1417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55</v>
      </c>
      <c r="D5" s="53">
        <v>1</v>
      </c>
      <c r="E5" s="53">
        <v>2185</v>
      </c>
      <c r="F5" s="53">
        <v>21</v>
      </c>
      <c r="G5" s="53">
        <v>193</v>
      </c>
      <c r="H5" s="53">
        <v>10183</v>
      </c>
      <c r="I5" s="53">
        <v>7052</v>
      </c>
      <c r="J5" s="53">
        <v>2</v>
      </c>
      <c r="K5" s="43">
        <v>19692</v>
      </c>
      <c r="L5" s="53">
        <v>10</v>
      </c>
      <c r="M5" s="53"/>
      <c r="N5" s="53">
        <v>195</v>
      </c>
      <c r="O5" s="53">
        <v>4</v>
      </c>
      <c r="P5" s="53">
        <v>28</v>
      </c>
      <c r="Q5" s="53">
        <v>965</v>
      </c>
      <c r="R5" s="53">
        <v>754</v>
      </c>
      <c r="S5" s="53"/>
      <c r="T5" s="43">
        <v>1956</v>
      </c>
      <c r="U5" s="53">
        <v>1</v>
      </c>
      <c r="V5" s="53"/>
      <c r="W5" s="53">
        <v>13</v>
      </c>
      <c r="X5" s="53"/>
      <c r="Y5" s="53">
        <v>3</v>
      </c>
      <c r="Z5" s="53">
        <v>160</v>
      </c>
      <c r="AA5" s="53">
        <v>254</v>
      </c>
      <c r="AB5" s="53"/>
      <c r="AC5" s="43">
        <v>431</v>
      </c>
      <c r="AD5" s="14">
        <v>22079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21</v>
      </c>
      <c r="D6" s="53">
        <v>3</v>
      </c>
      <c r="E6" s="53">
        <v>474</v>
      </c>
      <c r="F6" s="53">
        <v>1</v>
      </c>
      <c r="G6" s="53">
        <v>26</v>
      </c>
      <c r="H6" s="53">
        <v>2466</v>
      </c>
      <c r="I6" s="53">
        <v>1359</v>
      </c>
      <c r="J6" s="53">
        <v>7</v>
      </c>
      <c r="K6" s="43">
        <v>4357</v>
      </c>
      <c r="L6" s="54">
        <v>7</v>
      </c>
      <c r="M6" s="54"/>
      <c r="N6" s="53">
        <v>64</v>
      </c>
      <c r="O6" s="54">
        <v>1</v>
      </c>
      <c r="P6" s="53">
        <v>7</v>
      </c>
      <c r="Q6" s="53">
        <v>231</v>
      </c>
      <c r="R6" s="53">
        <v>273</v>
      </c>
      <c r="S6" s="53">
        <v>2</v>
      </c>
      <c r="T6" s="43">
        <v>585</v>
      </c>
      <c r="U6" s="54"/>
      <c r="V6" s="54"/>
      <c r="W6" s="53"/>
      <c r="X6" s="54"/>
      <c r="Y6" s="53"/>
      <c r="Z6" s="53">
        <v>26</v>
      </c>
      <c r="AA6" s="53">
        <v>20</v>
      </c>
      <c r="AB6" s="53"/>
      <c r="AC6" s="43">
        <v>46</v>
      </c>
      <c r="AD6" s="14">
        <v>4988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4</v>
      </c>
      <c r="D7" s="53"/>
      <c r="E7" s="53">
        <v>339</v>
      </c>
      <c r="F7" s="53">
        <v>1</v>
      </c>
      <c r="G7" s="53">
        <v>26</v>
      </c>
      <c r="H7" s="53">
        <v>1705</v>
      </c>
      <c r="I7" s="53">
        <v>814</v>
      </c>
      <c r="J7" s="53">
        <v>1</v>
      </c>
      <c r="K7" s="43">
        <v>2890</v>
      </c>
      <c r="L7" s="54">
        <v>5</v>
      </c>
      <c r="M7" s="54"/>
      <c r="N7" s="53">
        <v>63</v>
      </c>
      <c r="O7" s="53">
        <v>1</v>
      </c>
      <c r="P7" s="53">
        <v>4</v>
      </c>
      <c r="Q7" s="53">
        <v>154</v>
      </c>
      <c r="R7" s="53">
        <v>169</v>
      </c>
      <c r="S7" s="53"/>
      <c r="T7" s="43">
        <v>396</v>
      </c>
      <c r="U7" s="54">
        <v>1</v>
      </c>
      <c r="V7" s="54"/>
      <c r="W7" s="53">
        <v>1</v>
      </c>
      <c r="X7" s="53"/>
      <c r="Y7" s="53"/>
      <c r="Z7" s="53">
        <v>23</v>
      </c>
      <c r="AA7" s="53">
        <v>33</v>
      </c>
      <c r="AB7" s="53"/>
      <c r="AC7" s="43">
        <v>58</v>
      </c>
      <c r="AD7" s="14">
        <v>3344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44</v>
      </c>
      <c r="D8" s="53">
        <v>6</v>
      </c>
      <c r="E8" s="53">
        <v>1585</v>
      </c>
      <c r="F8" s="53">
        <v>8</v>
      </c>
      <c r="G8" s="53">
        <v>84</v>
      </c>
      <c r="H8" s="53">
        <v>5896</v>
      </c>
      <c r="I8" s="53">
        <v>3825</v>
      </c>
      <c r="J8" s="53">
        <v>5</v>
      </c>
      <c r="K8" s="43">
        <v>11453</v>
      </c>
      <c r="L8" s="54">
        <v>7</v>
      </c>
      <c r="M8" s="54">
        <v>1</v>
      </c>
      <c r="N8" s="53">
        <v>166</v>
      </c>
      <c r="O8" s="53">
        <v>5</v>
      </c>
      <c r="P8" s="53">
        <v>14</v>
      </c>
      <c r="Q8" s="53">
        <v>439</v>
      </c>
      <c r="R8" s="53">
        <v>630</v>
      </c>
      <c r="S8" s="53">
        <v>2</v>
      </c>
      <c r="T8" s="43">
        <v>1264</v>
      </c>
      <c r="U8" s="54"/>
      <c r="V8" s="54"/>
      <c r="W8" s="53"/>
      <c r="X8" s="53"/>
      <c r="Y8" s="53"/>
      <c r="Z8" s="53">
        <v>31</v>
      </c>
      <c r="AA8" s="53">
        <v>47</v>
      </c>
      <c r="AB8" s="53"/>
      <c r="AC8" s="43">
        <v>78</v>
      </c>
      <c r="AD8" s="14">
        <v>12795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71</v>
      </c>
      <c r="D9" s="53">
        <v>13</v>
      </c>
      <c r="E9" s="53">
        <v>2781</v>
      </c>
      <c r="F9" s="53">
        <v>18</v>
      </c>
      <c r="G9" s="53">
        <v>120</v>
      </c>
      <c r="H9" s="53">
        <v>6647</v>
      </c>
      <c r="I9" s="53">
        <v>6108</v>
      </c>
      <c r="J9" s="53">
        <v>8</v>
      </c>
      <c r="K9" s="43">
        <v>15766</v>
      </c>
      <c r="L9" s="53">
        <v>15</v>
      </c>
      <c r="M9" s="53"/>
      <c r="N9" s="53">
        <v>270</v>
      </c>
      <c r="O9" s="54">
        <v>2</v>
      </c>
      <c r="P9" s="53">
        <v>19</v>
      </c>
      <c r="Q9" s="53">
        <v>548</v>
      </c>
      <c r="R9" s="53">
        <v>826</v>
      </c>
      <c r="S9" s="53">
        <v>4</v>
      </c>
      <c r="T9" s="43">
        <v>1684</v>
      </c>
      <c r="U9" s="53"/>
      <c r="V9" s="53"/>
      <c r="W9" s="53">
        <v>20</v>
      </c>
      <c r="X9" s="54"/>
      <c r="Y9" s="53"/>
      <c r="Z9" s="53">
        <v>45</v>
      </c>
      <c r="AA9" s="53">
        <v>103</v>
      </c>
      <c r="AB9" s="53"/>
      <c r="AC9" s="43">
        <v>168</v>
      </c>
      <c r="AD9" s="14">
        <v>17618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6</v>
      </c>
      <c r="D10" s="53"/>
      <c r="E10" s="53">
        <v>361</v>
      </c>
      <c r="F10" s="54">
        <v>2</v>
      </c>
      <c r="G10" s="53">
        <v>11</v>
      </c>
      <c r="H10" s="53">
        <v>1518</v>
      </c>
      <c r="I10" s="53">
        <v>779</v>
      </c>
      <c r="J10" s="53"/>
      <c r="K10" s="43">
        <v>2677</v>
      </c>
      <c r="L10" s="54">
        <v>1</v>
      </c>
      <c r="M10" s="54"/>
      <c r="N10" s="53">
        <v>106</v>
      </c>
      <c r="O10" s="54"/>
      <c r="P10" s="53">
        <v>4</v>
      </c>
      <c r="Q10" s="53">
        <v>288</v>
      </c>
      <c r="R10" s="53">
        <v>223</v>
      </c>
      <c r="S10" s="53"/>
      <c r="T10" s="43">
        <v>622</v>
      </c>
      <c r="U10" s="54"/>
      <c r="V10" s="54"/>
      <c r="W10" s="53"/>
      <c r="X10" s="54"/>
      <c r="Y10" s="53"/>
      <c r="Z10" s="53">
        <v>8</v>
      </c>
      <c r="AA10" s="53">
        <v>13</v>
      </c>
      <c r="AB10" s="53"/>
      <c r="AC10" s="43">
        <v>21</v>
      </c>
      <c r="AD10" s="14">
        <v>3320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11</v>
      </c>
      <c r="D11" s="54">
        <v>2</v>
      </c>
      <c r="E11" s="53">
        <v>244</v>
      </c>
      <c r="F11" s="54">
        <v>1</v>
      </c>
      <c r="G11" s="54">
        <v>3</v>
      </c>
      <c r="H11" s="53">
        <v>883</v>
      </c>
      <c r="I11" s="53">
        <v>464</v>
      </c>
      <c r="J11" s="53"/>
      <c r="K11" s="43">
        <v>1608</v>
      </c>
      <c r="L11" s="54"/>
      <c r="M11" s="54"/>
      <c r="N11" s="53">
        <v>30</v>
      </c>
      <c r="O11" s="54">
        <v>1</v>
      </c>
      <c r="P11" s="54">
        <v>2</v>
      </c>
      <c r="Q11" s="53">
        <v>86</v>
      </c>
      <c r="R11" s="53">
        <v>110</v>
      </c>
      <c r="S11" s="53"/>
      <c r="T11" s="43">
        <v>229</v>
      </c>
      <c r="U11" s="54"/>
      <c r="V11" s="54"/>
      <c r="W11" s="53">
        <v>1</v>
      </c>
      <c r="X11" s="54"/>
      <c r="Y11" s="54"/>
      <c r="Z11" s="53">
        <v>2</v>
      </c>
      <c r="AA11" s="53">
        <v>4</v>
      </c>
      <c r="AB11" s="53"/>
      <c r="AC11" s="43">
        <v>7</v>
      </c>
      <c r="AD11" s="14">
        <v>1844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18</v>
      </c>
      <c r="D12" s="53">
        <v>2</v>
      </c>
      <c r="E12" s="53">
        <v>226</v>
      </c>
      <c r="F12" s="54">
        <v>1</v>
      </c>
      <c r="G12" s="53">
        <v>28</v>
      </c>
      <c r="H12" s="53">
        <v>2120</v>
      </c>
      <c r="I12" s="53">
        <v>691</v>
      </c>
      <c r="J12" s="53">
        <v>1</v>
      </c>
      <c r="K12" s="43">
        <v>3087</v>
      </c>
      <c r="L12" s="54">
        <v>4</v>
      </c>
      <c r="M12" s="54"/>
      <c r="N12" s="53">
        <v>56</v>
      </c>
      <c r="O12" s="54"/>
      <c r="P12" s="53">
        <v>3</v>
      </c>
      <c r="Q12" s="53">
        <v>205</v>
      </c>
      <c r="R12" s="53">
        <v>110</v>
      </c>
      <c r="S12" s="53">
        <v>1</v>
      </c>
      <c r="T12" s="43">
        <v>379</v>
      </c>
      <c r="U12" s="54"/>
      <c r="V12" s="54"/>
      <c r="W12" s="53"/>
      <c r="X12" s="54"/>
      <c r="Y12" s="53"/>
      <c r="Z12" s="53">
        <v>21</v>
      </c>
      <c r="AA12" s="53">
        <v>14</v>
      </c>
      <c r="AB12" s="53"/>
      <c r="AC12" s="43">
        <v>35</v>
      </c>
      <c r="AD12" s="14">
        <v>3501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121</v>
      </c>
      <c r="D13" s="53">
        <v>13</v>
      </c>
      <c r="E13" s="53">
        <v>3538</v>
      </c>
      <c r="F13" s="54">
        <v>26</v>
      </c>
      <c r="G13" s="53">
        <v>214</v>
      </c>
      <c r="H13" s="53">
        <v>11281</v>
      </c>
      <c r="I13" s="53">
        <v>9325</v>
      </c>
      <c r="J13" s="53">
        <v>9</v>
      </c>
      <c r="K13" s="43">
        <v>24527</v>
      </c>
      <c r="L13" s="54">
        <v>23</v>
      </c>
      <c r="M13" s="54">
        <v>1</v>
      </c>
      <c r="N13" s="53">
        <v>311</v>
      </c>
      <c r="O13" s="54">
        <v>5</v>
      </c>
      <c r="P13" s="53">
        <v>35</v>
      </c>
      <c r="Q13" s="53">
        <v>1045</v>
      </c>
      <c r="R13" s="53">
        <v>1122</v>
      </c>
      <c r="S13" s="53"/>
      <c r="T13" s="43">
        <v>2542</v>
      </c>
      <c r="U13" s="54">
        <v>1</v>
      </c>
      <c r="V13" s="54"/>
      <c r="W13" s="53">
        <v>9</v>
      </c>
      <c r="X13" s="54"/>
      <c r="Y13" s="53">
        <v>1</v>
      </c>
      <c r="Z13" s="53">
        <v>108</v>
      </c>
      <c r="AA13" s="53">
        <v>194</v>
      </c>
      <c r="AB13" s="53"/>
      <c r="AC13" s="43">
        <v>313</v>
      </c>
      <c r="AD13" s="14">
        <v>27382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21</v>
      </c>
      <c r="D14" s="54">
        <v>1</v>
      </c>
      <c r="E14" s="53">
        <v>632</v>
      </c>
      <c r="F14" s="54">
        <v>3</v>
      </c>
      <c r="G14" s="53">
        <v>29</v>
      </c>
      <c r="H14" s="53">
        <v>3012</v>
      </c>
      <c r="I14" s="53">
        <v>1845</v>
      </c>
      <c r="J14" s="53">
        <v>4</v>
      </c>
      <c r="K14" s="43">
        <v>5547</v>
      </c>
      <c r="L14" s="53">
        <v>3</v>
      </c>
      <c r="M14" s="53"/>
      <c r="N14" s="53">
        <v>62</v>
      </c>
      <c r="O14" s="54"/>
      <c r="P14" s="53">
        <v>1</v>
      </c>
      <c r="Q14" s="53">
        <v>193</v>
      </c>
      <c r="R14" s="53">
        <v>205</v>
      </c>
      <c r="S14" s="53"/>
      <c r="T14" s="43">
        <v>464</v>
      </c>
      <c r="U14" s="53"/>
      <c r="V14" s="53"/>
      <c r="W14" s="53">
        <v>1</v>
      </c>
      <c r="X14" s="54"/>
      <c r="Y14" s="53"/>
      <c r="Z14" s="53">
        <v>22</v>
      </c>
      <c r="AA14" s="53">
        <v>52</v>
      </c>
      <c r="AB14" s="53"/>
      <c r="AC14" s="43">
        <v>75</v>
      </c>
      <c r="AD14" s="14">
        <v>6086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49" t="s">
        <v>88</v>
      </c>
      <c r="B15" s="250"/>
      <c r="C15" s="15">
        <v>377</v>
      </c>
      <c r="D15" s="15">
        <v>41</v>
      </c>
      <c r="E15" s="15">
        <v>12479</v>
      </c>
      <c r="F15" s="15">
        <v>82</v>
      </c>
      <c r="G15" s="15">
        <v>734</v>
      </c>
      <c r="H15" s="15">
        <v>46524</v>
      </c>
      <c r="I15" s="15">
        <v>32568</v>
      </c>
      <c r="J15" s="15">
        <v>37</v>
      </c>
      <c r="K15" s="44">
        <v>92842</v>
      </c>
      <c r="L15" s="15">
        <v>75</v>
      </c>
      <c r="M15" s="15">
        <v>2</v>
      </c>
      <c r="N15" s="15">
        <v>1345</v>
      </c>
      <c r="O15" s="15">
        <v>20</v>
      </c>
      <c r="P15" s="15">
        <v>118</v>
      </c>
      <c r="Q15" s="15">
        <v>4227</v>
      </c>
      <c r="R15" s="15">
        <v>4484</v>
      </c>
      <c r="S15" s="15">
        <v>9</v>
      </c>
      <c r="T15" s="44">
        <v>10280</v>
      </c>
      <c r="U15" s="15">
        <v>3</v>
      </c>
      <c r="V15" s="15"/>
      <c r="W15" s="15">
        <v>45</v>
      </c>
      <c r="X15" s="15"/>
      <c r="Y15" s="15">
        <v>4</v>
      </c>
      <c r="Z15" s="15">
        <v>451</v>
      </c>
      <c r="AA15" s="15">
        <v>749</v>
      </c>
      <c r="AB15" s="15"/>
      <c r="AC15" s="44">
        <v>1252</v>
      </c>
      <c r="AD15" s="15">
        <v>104374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21</v>
      </c>
      <c r="D16" s="53">
        <v>6</v>
      </c>
      <c r="E16" s="53">
        <v>2067</v>
      </c>
      <c r="F16" s="53">
        <v>16</v>
      </c>
      <c r="G16" s="53">
        <v>115</v>
      </c>
      <c r="H16" s="53">
        <v>1853</v>
      </c>
      <c r="I16" s="53">
        <v>3077</v>
      </c>
      <c r="J16" s="53">
        <v>1</v>
      </c>
      <c r="K16" s="43">
        <v>7156</v>
      </c>
      <c r="L16" s="54">
        <v>7</v>
      </c>
      <c r="M16" s="54"/>
      <c r="N16" s="53">
        <v>248</v>
      </c>
      <c r="O16" s="54">
        <v>9</v>
      </c>
      <c r="P16" s="53">
        <v>22</v>
      </c>
      <c r="Q16" s="53">
        <v>294</v>
      </c>
      <c r="R16" s="53">
        <v>533</v>
      </c>
      <c r="S16" s="53"/>
      <c r="T16" s="43">
        <v>1113</v>
      </c>
      <c r="U16" s="54"/>
      <c r="V16" s="54"/>
      <c r="W16" s="53">
        <v>7</v>
      </c>
      <c r="X16" s="54"/>
      <c r="Y16" s="53">
        <v>1</v>
      </c>
      <c r="Z16" s="53">
        <v>7</v>
      </c>
      <c r="AA16" s="53">
        <v>47</v>
      </c>
      <c r="AB16" s="53"/>
      <c r="AC16" s="43">
        <v>62</v>
      </c>
      <c r="AD16" s="53">
        <v>8331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175</v>
      </c>
      <c r="D17" s="53">
        <v>16</v>
      </c>
      <c r="E17" s="53">
        <v>5599</v>
      </c>
      <c r="F17" s="53">
        <v>82</v>
      </c>
      <c r="G17" s="53">
        <v>441</v>
      </c>
      <c r="H17" s="53">
        <v>12283</v>
      </c>
      <c r="I17" s="53">
        <v>12795</v>
      </c>
      <c r="J17" s="53">
        <v>23</v>
      </c>
      <c r="K17" s="43">
        <v>31414</v>
      </c>
      <c r="L17" s="54">
        <v>32</v>
      </c>
      <c r="M17" s="54">
        <v>2</v>
      </c>
      <c r="N17" s="53">
        <v>846</v>
      </c>
      <c r="O17" s="54">
        <v>12</v>
      </c>
      <c r="P17" s="53">
        <v>73</v>
      </c>
      <c r="Q17" s="53">
        <v>1643</v>
      </c>
      <c r="R17" s="53">
        <v>2190</v>
      </c>
      <c r="S17" s="53"/>
      <c r="T17" s="43">
        <v>4798</v>
      </c>
      <c r="U17" s="54"/>
      <c r="V17" s="54"/>
      <c r="W17" s="53">
        <v>29</v>
      </c>
      <c r="X17" s="54">
        <v>1</v>
      </c>
      <c r="Y17" s="53">
        <v>1</v>
      </c>
      <c r="Z17" s="53">
        <v>82</v>
      </c>
      <c r="AA17" s="53">
        <v>264</v>
      </c>
      <c r="AB17" s="53"/>
      <c r="AC17" s="43">
        <v>377</v>
      </c>
      <c r="AD17" s="53">
        <v>36589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154</v>
      </c>
      <c r="D18" s="53">
        <v>10</v>
      </c>
      <c r="E18" s="53">
        <v>4782</v>
      </c>
      <c r="F18" s="53">
        <v>59</v>
      </c>
      <c r="G18" s="53">
        <v>260</v>
      </c>
      <c r="H18" s="53">
        <v>12141</v>
      </c>
      <c r="I18" s="53">
        <v>10644</v>
      </c>
      <c r="J18" s="53">
        <v>17</v>
      </c>
      <c r="K18" s="43">
        <v>28067</v>
      </c>
      <c r="L18" s="53">
        <v>23</v>
      </c>
      <c r="M18" s="53">
        <v>1</v>
      </c>
      <c r="N18" s="53">
        <v>498</v>
      </c>
      <c r="O18" s="53">
        <v>12</v>
      </c>
      <c r="P18" s="53">
        <v>38</v>
      </c>
      <c r="Q18" s="53">
        <v>1231</v>
      </c>
      <c r="R18" s="53">
        <v>1660</v>
      </c>
      <c r="S18" s="53">
        <v>2</v>
      </c>
      <c r="T18" s="43">
        <v>3465</v>
      </c>
      <c r="U18" s="53"/>
      <c r="V18" s="53"/>
      <c r="W18" s="53">
        <v>7</v>
      </c>
      <c r="X18" s="53"/>
      <c r="Y18" s="53"/>
      <c r="Z18" s="53">
        <v>54</v>
      </c>
      <c r="AA18" s="53">
        <v>130</v>
      </c>
      <c r="AB18" s="53"/>
      <c r="AC18" s="43">
        <v>191</v>
      </c>
      <c r="AD18" s="53">
        <v>31723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50</v>
      </c>
      <c r="D19" s="53">
        <v>2</v>
      </c>
      <c r="E19" s="53">
        <v>2487</v>
      </c>
      <c r="F19" s="53">
        <v>58</v>
      </c>
      <c r="G19" s="53">
        <v>173</v>
      </c>
      <c r="H19" s="53">
        <v>4948</v>
      </c>
      <c r="I19" s="53">
        <v>5507</v>
      </c>
      <c r="J19" s="53">
        <v>4</v>
      </c>
      <c r="K19" s="43">
        <v>13229</v>
      </c>
      <c r="L19" s="53">
        <v>14</v>
      </c>
      <c r="M19" s="53"/>
      <c r="N19" s="53">
        <v>361</v>
      </c>
      <c r="O19" s="53">
        <v>8</v>
      </c>
      <c r="P19" s="53">
        <v>40</v>
      </c>
      <c r="Q19" s="53">
        <v>740</v>
      </c>
      <c r="R19" s="53">
        <v>1064</v>
      </c>
      <c r="S19" s="53"/>
      <c r="T19" s="43">
        <v>2227</v>
      </c>
      <c r="U19" s="53"/>
      <c r="V19" s="53"/>
      <c r="W19" s="53">
        <v>12</v>
      </c>
      <c r="X19" s="53"/>
      <c r="Y19" s="53"/>
      <c r="Z19" s="53">
        <v>28</v>
      </c>
      <c r="AA19" s="53">
        <v>74</v>
      </c>
      <c r="AB19" s="53">
        <v>1</v>
      </c>
      <c r="AC19" s="43">
        <v>115</v>
      </c>
      <c r="AD19" s="53">
        <v>15571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73</v>
      </c>
      <c r="D20" s="53">
        <v>5</v>
      </c>
      <c r="E20" s="53">
        <v>2677</v>
      </c>
      <c r="F20" s="53">
        <v>43</v>
      </c>
      <c r="G20" s="53">
        <v>209</v>
      </c>
      <c r="H20" s="53">
        <v>8105</v>
      </c>
      <c r="I20" s="53">
        <v>6455</v>
      </c>
      <c r="J20" s="53">
        <v>5</v>
      </c>
      <c r="K20" s="43">
        <v>17572</v>
      </c>
      <c r="L20" s="53">
        <v>18</v>
      </c>
      <c r="M20" s="53"/>
      <c r="N20" s="53">
        <v>387</v>
      </c>
      <c r="O20" s="53">
        <v>12</v>
      </c>
      <c r="P20" s="53">
        <v>46</v>
      </c>
      <c r="Q20" s="53">
        <v>1393</v>
      </c>
      <c r="R20" s="53">
        <v>1274</v>
      </c>
      <c r="S20" s="53">
        <v>1</v>
      </c>
      <c r="T20" s="43">
        <v>3131</v>
      </c>
      <c r="U20" s="53">
        <v>1</v>
      </c>
      <c r="V20" s="53"/>
      <c r="W20" s="53">
        <v>9</v>
      </c>
      <c r="X20" s="53"/>
      <c r="Y20" s="53"/>
      <c r="Z20" s="53">
        <v>32</v>
      </c>
      <c r="AA20" s="53">
        <v>86</v>
      </c>
      <c r="AB20" s="53"/>
      <c r="AC20" s="43">
        <v>128</v>
      </c>
      <c r="AD20" s="53">
        <v>20831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49" t="s">
        <v>89</v>
      </c>
      <c r="B21" s="250" t="s">
        <v>0</v>
      </c>
      <c r="C21" s="15">
        <v>473</v>
      </c>
      <c r="D21" s="15">
        <v>39</v>
      </c>
      <c r="E21" s="15">
        <v>17612</v>
      </c>
      <c r="F21" s="15">
        <v>258</v>
      </c>
      <c r="G21" s="15">
        <v>1198</v>
      </c>
      <c r="H21" s="15">
        <v>39330</v>
      </c>
      <c r="I21" s="15">
        <v>38478</v>
      </c>
      <c r="J21" s="15">
        <v>50</v>
      </c>
      <c r="K21" s="44">
        <v>97438</v>
      </c>
      <c r="L21" s="15">
        <v>94</v>
      </c>
      <c r="M21" s="15">
        <v>3</v>
      </c>
      <c r="N21" s="15">
        <v>2340</v>
      </c>
      <c r="O21" s="15">
        <v>53</v>
      </c>
      <c r="P21" s="15">
        <v>219</v>
      </c>
      <c r="Q21" s="15">
        <v>5301</v>
      </c>
      <c r="R21" s="15">
        <v>6721</v>
      </c>
      <c r="S21" s="15">
        <v>3</v>
      </c>
      <c r="T21" s="44">
        <v>14734</v>
      </c>
      <c r="U21" s="15">
        <v>1</v>
      </c>
      <c r="V21" s="15"/>
      <c r="W21" s="15">
        <v>64</v>
      </c>
      <c r="X21" s="15">
        <v>1</v>
      </c>
      <c r="Y21" s="15">
        <v>2</v>
      </c>
      <c r="Z21" s="15">
        <v>203</v>
      </c>
      <c r="AA21" s="15">
        <v>601</v>
      </c>
      <c r="AB21" s="15">
        <v>1</v>
      </c>
      <c r="AC21" s="44">
        <v>873</v>
      </c>
      <c r="AD21" s="15">
        <v>113045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381</v>
      </c>
      <c r="D22" s="53">
        <v>50</v>
      </c>
      <c r="E22" s="53">
        <v>35307</v>
      </c>
      <c r="F22" s="53">
        <v>196</v>
      </c>
      <c r="G22" s="53">
        <v>667</v>
      </c>
      <c r="H22" s="53">
        <v>21008</v>
      </c>
      <c r="I22" s="53">
        <v>30804</v>
      </c>
      <c r="J22" s="53">
        <v>67</v>
      </c>
      <c r="K22" s="43">
        <v>88480</v>
      </c>
      <c r="L22" s="53">
        <v>66</v>
      </c>
      <c r="M22" s="53">
        <v>4</v>
      </c>
      <c r="N22" s="53">
        <v>3663</v>
      </c>
      <c r="O22" s="53">
        <v>66</v>
      </c>
      <c r="P22" s="53">
        <v>182</v>
      </c>
      <c r="Q22" s="53">
        <v>2349</v>
      </c>
      <c r="R22" s="53">
        <v>5312</v>
      </c>
      <c r="S22" s="53">
        <v>16</v>
      </c>
      <c r="T22" s="43">
        <v>11658</v>
      </c>
      <c r="U22" s="53">
        <v>1</v>
      </c>
      <c r="V22" s="53"/>
      <c r="W22" s="53">
        <v>170</v>
      </c>
      <c r="X22" s="53">
        <v>5</v>
      </c>
      <c r="Y22" s="53">
        <v>2</v>
      </c>
      <c r="Z22" s="53">
        <v>132</v>
      </c>
      <c r="AA22" s="53">
        <v>549</v>
      </c>
      <c r="AB22" s="53"/>
      <c r="AC22" s="43">
        <v>859</v>
      </c>
      <c r="AD22" s="53">
        <v>100997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49" t="s">
        <v>90</v>
      </c>
      <c r="B23" s="250" t="s">
        <v>0</v>
      </c>
      <c r="C23" s="15">
        <v>381</v>
      </c>
      <c r="D23" s="15">
        <v>50</v>
      </c>
      <c r="E23" s="15">
        <v>35307</v>
      </c>
      <c r="F23" s="15">
        <v>196</v>
      </c>
      <c r="G23" s="15">
        <v>667</v>
      </c>
      <c r="H23" s="15">
        <v>21008</v>
      </c>
      <c r="I23" s="15">
        <v>30804</v>
      </c>
      <c r="J23" s="15">
        <v>67</v>
      </c>
      <c r="K23" s="44">
        <v>88480</v>
      </c>
      <c r="L23" s="15">
        <v>66</v>
      </c>
      <c r="M23" s="15">
        <v>4</v>
      </c>
      <c r="N23" s="15">
        <v>3663</v>
      </c>
      <c r="O23" s="15">
        <v>66</v>
      </c>
      <c r="P23" s="15">
        <v>182</v>
      </c>
      <c r="Q23" s="15">
        <v>2349</v>
      </c>
      <c r="R23" s="15">
        <v>5312</v>
      </c>
      <c r="S23" s="15">
        <v>16</v>
      </c>
      <c r="T23" s="44">
        <v>11658</v>
      </c>
      <c r="U23" s="15">
        <v>1</v>
      </c>
      <c r="V23" s="15"/>
      <c r="W23" s="15">
        <v>170</v>
      </c>
      <c r="X23" s="15">
        <v>5</v>
      </c>
      <c r="Y23" s="15">
        <v>2</v>
      </c>
      <c r="Z23" s="15">
        <v>132</v>
      </c>
      <c r="AA23" s="15">
        <v>549</v>
      </c>
      <c r="AB23" s="15"/>
      <c r="AC23" s="44">
        <v>859</v>
      </c>
      <c r="AD23" s="15">
        <v>100997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249</v>
      </c>
      <c r="D24" s="53">
        <v>29</v>
      </c>
      <c r="E24" s="53">
        <v>23243</v>
      </c>
      <c r="F24" s="53">
        <v>178</v>
      </c>
      <c r="G24" s="53">
        <v>1503</v>
      </c>
      <c r="H24" s="53">
        <v>52599</v>
      </c>
      <c r="I24" s="53">
        <v>49866</v>
      </c>
      <c r="J24" s="53">
        <v>30</v>
      </c>
      <c r="K24" s="43">
        <v>127697</v>
      </c>
      <c r="L24" s="53">
        <v>30</v>
      </c>
      <c r="M24" s="53"/>
      <c r="N24" s="53">
        <v>1965</v>
      </c>
      <c r="O24" s="53">
        <v>26</v>
      </c>
      <c r="P24" s="53">
        <v>216</v>
      </c>
      <c r="Q24" s="53">
        <v>5390</v>
      </c>
      <c r="R24" s="53">
        <v>5103</v>
      </c>
      <c r="S24" s="53">
        <v>5</v>
      </c>
      <c r="T24" s="43">
        <v>12735</v>
      </c>
      <c r="U24" s="53">
        <v>3</v>
      </c>
      <c r="V24" s="53">
        <v>1</v>
      </c>
      <c r="W24" s="53">
        <v>245</v>
      </c>
      <c r="X24" s="53">
        <v>5</v>
      </c>
      <c r="Y24" s="53">
        <v>8</v>
      </c>
      <c r="Z24" s="53">
        <v>727</v>
      </c>
      <c r="AA24" s="53">
        <v>2239</v>
      </c>
      <c r="AB24" s="53"/>
      <c r="AC24" s="43">
        <v>3228</v>
      </c>
      <c r="AD24" s="53">
        <v>143660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49" t="s">
        <v>91</v>
      </c>
      <c r="B25" s="250" t="s">
        <v>0</v>
      </c>
      <c r="C25" s="15">
        <v>249</v>
      </c>
      <c r="D25" s="15">
        <v>29</v>
      </c>
      <c r="E25" s="15">
        <v>23243</v>
      </c>
      <c r="F25" s="15">
        <v>178</v>
      </c>
      <c r="G25" s="15">
        <v>1503</v>
      </c>
      <c r="H25" s="15">
        <v>52599</v>
      </c>
      <c r="I25" s="15">
        <v>49866</v>
      </c>
      <c r="J25" s="15">
        <v>30</v>
      </c>
      <c r="K25" s="44">
        <v>127697</v>
      </c>
      <c r="L25" s="15">
        <v>30</v>
      </c>
      <c r="M25" s="15"/>
      <c r="N25" s="15">
        <v>1965</v>
      </c>
      <c r="O25" s="15">
        <v>26</v>
      </c>
      <c r="P25" s="15">
        <v>216</v>
      </c>
      <c r="Q25" s="15">
        <v>5390</v>
      </c>
      <c r="R25" s="15">
        <v>5103</v>
      </c>
      <c r="S25" s="15">
        <v>5</v>
      </c>
      <c r="T25" s="44">
        <v>12735</v>
      </c>
      <c r="U25" s="15">
        <v>3</v>
      </c>
      <c r="V25" s="15">
        <v>1</v>
      </c>
      <c r="W25" s="15">
        <v>245</v>
      </c>
      <c r="X25" s="15">
        <v>5</v>
      </c>
      <c r="Y25" s="15">
        <v>8</v>
      </c>
      <c r="Z25" s="15">
        <v>727</v>
      </c>
      <c r="AA25" s="15">
        <v>2239</v>
      </c>
      <c r="AB25" s="15"/>
      <c r="AC25" s="44">
        <v>3228</v>
      </c>
      <c r="AD25" s="15">
        <v>143660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28</v>
      </c>
      <c r="D26" s="53"/>
      <c r="E26" s="53">
        <v>3692</v>
      </c>
      <c r="F26" s="53">
        <v>23</v>
      </c>
      <c r="G26" s="53">
        <v>109</v>
      </c>
      <c r="H26" s="53">
        <v>4305</v>
      </c>
      <c r="I26" s="53">
        <v>5688</v>
      </c>
      <c r="J26" s="53">
        <v>4</v>
      </c>
      <c r="K26" s="43">
        <v>13849</v>
      </c>
      <c r="L26" s="54">
        <v>10</v>
      </c>
      <c r="M26" s="54"/>
      <c r="N26" s="53">
        <v>421</v>
      </c>
      <c r="O26" s="53">
        <v>13</v>
      </c>
      <c r="P26" s="53">
        <v>22</v>
      </c>
      <c r="Q26" s="53">
        <v>633</v>
      </c>
      <c r="R26" s="53">
        <v>1073</v>
      </c>
      <c r="S26" s="53">
        <v>2</v>
      </c>
      <c r="T26" s="43">
        <v>2174</v>
      </c>
      <c r="U26" s="54">
        <v>1</v>
      </c>
      <c r="V26" s="54"/>
      <c r="W26" s="53">
        <v>22</v>
      </c>
      <c r="X26" s="53"/>
      <c r="Y26" s="53">
        <v>1</v>
      </c>
      <c r="Z26" s="53">
        <v>15</v>
      </c>
      <c r="AA26" s="53">
        <v>68</v>
      </c>
      <c r="AB26" s="53"/>
      <c r="AC26" s="43">
        <v>107</v>
      </c>
      <c r="AD26" s="53">
        <v>16130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106</v>
      </c>
      <c r="D27" s="53">
        <v>10</v>
      </c>
      <c r="E27" s="53">
        <v>3386</v>
      </c>
      <c r="F27" s="53">
        <v>45</v>
      </c>
      <c r="G27" s="53">
        <v>168</v>
      </c>
      <c r="H27" s="53">
        <v>9156</v>
      </c>
      <c r="I27" s="53">
        <v>7543</v>
      </c>
      <c r="J27" s="53">
        <v>7</v>
      </c>
      <c r="K27" s="43">
        <v>20421</v>
      </c>
      <c r="L27" s="53">
        <v>30</v>
      </c>
      <c r="M27" s="53"/>
      <c r="N27" s="53">
        <v>329</v>
      </c>
      <c r="O27" s="53">
        <v>8</v>
      </c>
      <c r="P27" s="53">
        <v>34</v>
      </c>
      <c r="Q27" s="53">
        <v>831</v>
      </c>
      <c r="R27" s="53">
        <v>1022</v>
      </c>
      <c r="S27" s="53">
        <v>3</v>
      </c>
      <c r="T27" s="43">
        <v>2257</v>
      </c>
      <c r="U27" s="53"/>
      <c r="V27" s="53"/>
      <c r="W27" s="53">
        <v>9</v>
      </c>
      <c r="X27" s="53"/>
      <c r="Y27" s="53"/>
      <c r="Z27" s="53">
        <v>67</v>
      </c>
      <c r="AA27" s="53">
        <v>156</v>
      </c>
      <c r="AB27" s="53"/>
      <c r="AC27" s="43">
        <v>232</v>
      </c>
      <c r="AD27" s="53">
        <v>22910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61</v>
      </c>
      <c r="D28" s="53">
        <v>14</v>
      </c>
      <c r="E28" s="53">
        <v>9221</v>
      </c>
      <c r="F28" s="53">
        <v>89</v>
      </c>
      <c r="G28" s="53">
        <v>334</v>
      </c>
      <c r="H28" s="53">
        <v>6829</v>
      </c>
      <c r="I28" s="53">
        <v>14807</v>
      </c>
      <c r="J28" s="53">
        <v>12</v>
      </c>
      <c r="K28" s="43">
        <v>31367</v>
      </c>
      <c r="L28" s="54">
        <v>16</v>
      </c>
      <c r="M28" s="54">
        <v>1</v>
      </c>
      <c r="N28" s="53">
        <v>1171</v>
      </c>
      <c r="O28" s="53">
        <v>19</v>
      </c>
      <c r="P28" s="53">
        <v>92</v>
      </c>
      <c r="Q28" s="53">
        <v>946</v>
      </c>
      <c r="R28" s="53">
        <v>2466</v>
      </c>
      <c r="S28" s="53">
        <v>1</v>
      </c>
      <c r="T28" s="43">
        <v>4712</v>
      </c>
      <c r="U28" s="54"/>
      <c r="V28" s="54"/>
      <c r="W28" s="53">
        <v>74</v>
      </c>
      <c r="X28" s="53"/>
      <c r="Y28" s="53">
        <v>1</v>
      </c>
      <c r="Z28" s="53">
        <v>60</v>
      </c>
      <c r="AA28" s="53">
        <v>426</v>
      </c>
      <c r="AB28" s="53"/>
      <c r="AC28" s="43">
        <v>561</v>
      </c>
      <c r="AD28" s="53">
        <v>36640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26</v>
      </c>
      <c r="D29" s="53">
        <v>6</v>
      </c>
      <c r="E29" s="53">
        <v>3648</v>
      </c>
      <c r="F29" s="53">
        <v>50</v>
      </c>
      <c r="G29" s="53">
        <v>133</v>
      </c>
      <c r="H29" s="53">
        <v>2554</v>
      </c>
      <c r="I29" s="53">
        <v>4943</v>
      </c>
      <c r="J29" s="53">
        <v>7</v>
      </c>
      <c r="K29" s="43">
        <v>11367</v>
      </c>
      <c r="L29" s="54">
        <v>9</v>
      </c>
      <c r="M29" s="54">
        <v>1</v>
      </c>
      <c r="N29" s="53">
        <v>579</v>
      </c>
      <c r="O29" s="53">
        <v>20</v>
      </c>
      <c r="P29" s="53">
        <v>67</v>
      </c>
      <c r="Q29" s="53">
        <v>491</v>
      </c>
      <c r="R29" s="53">
        <v>1151</v>
      </c>
      <c r="S29" s="53">
        <v>2</v>
      </c>
      <c r="T29" s="43">
        <v>2320</v>
      </c>
      <c r="U29" s="54"/>
      <c r="V29" s="54"/>
      <c r="W29" s="53">
        <v>26</v>
      </c>
      <c r="X29" s="53"/>
      <c r="Y29" s="53"/>
      <c r="Z29" s="53">
        <v>9</v>
      </c>
      <c r="AA29" s="53">
        <v>67</v>
      </c>
      <c r="AB29" s="53"/>
      <c r="AC29" s="43">
        <v>102</v>
      </c>
      <c r="AD29" s="53">
        <v>13789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88</v>
      </c>
      <c r="F30" s="53"/>
      <c r="G30" s="53">
        <v>6</v>
      </c>
      <c r="H30" s="53">
        <v>363</v>
      </c>
      <c r="I30" s="53">
        <v>207</v>
      </c>
      <c r="J30" s="53"/>
      <c r="K30" s="43">
        <v>664</v>
      </c>
      <c r="L30" s="54"/>
      <c r="M30" s="54"/>
      <c r="N30" s="53">
        <v>12</v>
      </c>
      <c r="O30" s="54"/>
      <c r="P30" s="54">
        <v>2</v>
      </c>
      <c r="Q30" s="53">
        <v>55</v>
      </c>
      <c r="R30" s="53">
        <v>32</v>
      </c>
      <c r="S30" s="53"/>
      <c r="T30" s="43">
        <v>101</v>
      </c>
      <c r="U30" s="54"/>
      <c r="V30" s="54"/>
      <c r="W30" s="53">
        <v>1</v>
      </c>
      <c r="X30" s="54"/>
      <c r="Y30" s="54"/>
      <c r="Z30" s="53"/>
      <c r="AA30" s="53"/>
      <c r="AB30" s="53"/>
      <c r="AC30" s="43">
        <v>1</v>
      </c>
      <c r="AD30" s="53">
        <v>766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12</v>
      </c>
      <c r="D31" s="54">
        <v>1</v>
      </c>
      <c r="E31" s="53">
        <v>1691</v>
      </c>
      <c r="F31" s="54">
        <v>26</v>
      </c>
      <c r="G31" s="53">
        <v>62</v>
      </c>
      <c r="H31" s="53">
        <v>751</v>
      </c>
      <c r="I31" s="53">
        <v>1796</v>
      </c>
      <c r="J31" s="53">
        <v>2</v>
      </c>
      <c r="K31" s="43">
        <v>4341</v>
      </c>
      <c r="L31" s="54">
        <v>6</v>
      </c>
      <c r="M31" s="54"/>
      <c r="N31" s="53">
        <v>355</v>
      </c>
      <c r="O31" s="53">
        <v>6</v>
      </c>
      <c r="P31" s="54">
        <v>26</v>
      </c>
      <c r="Q31" s="53">
        <v>243</v>
      </c>
      <c r="R31" s="53">
        <v>587</v>
      </c>
      <c r="S31" s="53"/>
      <c r="T31" s="43">
        <v>1223</v>
      </c>
      <c r="U31" s="54"/>
      <c r="V31" s="54"/>
      <c r="W31" s="53">
        <v>5</v>
      </c>
      <c r="X31" s="53"/>
      <c r="Y31" s="54"/>
      <c r="Z31" s="53">
        <v>2</v>
      </c>
      <c r="AA31" s="53">
        <v>22</v>
      </c>
      <c r="AB31" s="53"/>
      <c r="AC31" s="43">
        <v>29</v>
      </c>
      <c r="AD31" s="53">
        <v>5593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14</v>
      </c>
      <c r="D32" s="53">
        <v>4</v>
      </c>
      <c r="E32" s="53">
        <v>4840</v>
      </c>
      <c r="F32" s="53">
        <v>57</v>
      </c>
      <c r="G32" s="53">
        <v>127</v>
      </c>
      <c r="H32" s="53">
        <v>1839</v>
      </c>
      <c r="I32" s="53">
        <v>5944</v>
      </c>
      <c r="J32" s="53">
        <v>3</v>
      </c>
      <c r="K32" s="43">
        <v>12828</v>
      </c>
      <c r="L32" s="54">
        <v>4</v>
      </c>
      <c r="M32" s="54"/>
      <c r="N32" s="53">
        <v>511</v>
      </c>
      <c r="O32" s="53">
        <v>11</v>
      </c>
      <c r="P32" s="53">
        <v>32</v>
      </c>
      <c r="Q32" s="53">
        <v>262</v>
      </c>
      <c r="R32" s="53">
        <v>837</v>
      </c>
      <c r="S32" s="53">
        <v>1</v>
      </c>
      <c r="T32" s="43">
        <v>1658</v>
      </c>
      <c r="U32" s="54"/>
      <c r="V32" s="54"/>
      <c r="W32" s="53">
        <v>44</v>
      </c>
      <c r="X32" s="53"/>
      <c r="Y32" s="53"/>
      <c r="Z32" s="53">
        <v>9</v>
      </c>
      <c r="AA32" s="53">
        <v>107</v>
      </c>
      <c r="AB32" s="53"/>
      <c r="AC32" s="43">
        <v>160</v>
      </c>
      <c r="AD32" s="53">
        <v>14646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49" t="s">
        <v>92</v>
      </c>
      <c r="B33" s="250" t="s">
        <v>0</v>
      </c>
      <c r="C33" s="15">
        <v>247</v>
      </c>
      <c r="D33" s="15">
        <v>35</v>
      </c>
      <c r="E33" s="15">
        <v>26566</v>
      </c>
      <c r="F33" s="15">
        <v>290</v>
      </c>
      <c r="G33" s="15">
        <v>939</v>
      </c>
      <c r="H33" s="15">
        <v>25797</v>
      </c>
      <c r="I33" s="15">
        <v>40928</v>
      </c>
      <c r="J33" s="15">
        <v>35</v>
      </c>
      <c r="K33" s="44">
        <v>94837</v>
      </c>
      <c r="L33" s="15">
        <v>75</v>
      </c>
      <c r="M33" s="15">
        <v>2</v>
      </c>
      <c r="N33" s="15">
        <v>3378</v>
      </c>
      <c r="O33" s="15">
        <v>77</v>
      </c>
      <c r="P33" s="15">
        <v>275</v>
      </c>
      <c r="Q33" s="15">
        <v>3461</v>
      </c>
      <c r="R33" s="15">
        <v>7168</v>
      </c>
      <c r="S33" s="15">
        <v>9</v>
      </c>
      <c r="T33" s="44">
        <v>14445</v>
      </c>
      <c r="U33" s="15">
        <v>1</v>
      </c>
      <c r="V33" s="15"/>
      <c r="W33" s="15">
        <v>181</v>
      </c>
      <c r="X33" s="15"/>
      <c r="Y33" s="15">
        <v>2</v>
      </c>
      <c r="Z33" s="15">
        <v>162</v>
      </c>
      <c r="AA33" s="15">
        <v>846</v>
      </c>
      <c r="AB33" s="15"/>
      <c r="AC33" s="44">
        <v>1192</v>
      </c>
      <c r="AD33" s="15">
        <v>110474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31</v>
      </c>
      <c r="D34" s="53"/>
      <c r="E34" s="53">
        <v>2029</v>
      </c>
      <c r="F34" s="53">
        <v>22</v>
      </c>
      <c r="G34" s="53">
        <v>75</v>
      </c>
      <c r="H34" s="53">
        <v>4007</v>
      </c>
      <c r="I34" s="53">
        <v>3436</v>
      </c>
      <c r="J34" s="53">
        <v>1</v>
      </c>
      <c r="K34" s="43">
        <v>9601</v>
      </c>
      <c r="L34" s="53">
        <v>4</v>
      </c>
      <c r="M34" s="53">
        <v>1</v>
      </c>
      <c r="N34" s="53">
        <v>312</v>
      </c>
      <c r="O34" s="53">
        <v>8</v>
      </c>
      <c r="P34" s="53">
        <v>17</v>
      </c>
      <c r="Q34" s="53">
        <v>567</v>
      </c>
      <c r="R34" s="53">
        <v>670</v>
      </c>
      <c r="S34" s="53">
        <v>1</v>
      </c>
      <c r="T34" s="43">
        <v>1580</v>
      </c>
      <c r="U34" s="53"/>
      <c r="V34" s="53"/>
      <c r="W34" s="53">
        <v>4</v>
      </c>
      <c r="X34" s="53">
        <v>1</v>
      </c>
      <c r="Y34" s="53"/>
      <c r="Z34" s="53">
        <v>23</v>
      </c>
      <c r="AA34" s="53">
        <v>51</v>
      </c>
      <c r="AB34" s="53"/>
      <c r="AC34" s="43">
        <v>79</v>
      </c>
      <c r="AD34" s="53">
        <v>11260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12</v>
      </c>
      <c r="D35" s="54"/>
      <c r="E35" s="53">
        <v>242</v>
      </c>
      <c r="F35" s="53">
        <v>1</v>
      </c>
      <c r="G35" s="53">
        <v>8</v>
      </c>
      <c r="H35" s="53">
        <v>718</v>
      </c>
      <c r="I35" s="53">
        <v>546</v>
      </c>
      <c r="J35" s="53"/>
      <c r="K35" s="43">
        <v>1527</v>
      </c>
      <c r="L35" s="53">
        <v>2</v>
      </c>
      <c r="M35" s="53"/>
      <c r="N35" s="53">
        <v>50</v>
      </c>
      <c r="O35" s="54"/>
      <c r="P35" s="53">
        <v>5</v>
      </c>
      <c r="Q35" s="53">
        <v>102</v>
      </c>
      <c r="R35" s="53">
        <v>161</v>
      </c>
      <c r="S35" s="53"/>
      <c r="T35" s="43">
        <v>320</v>
      </c>
      <c r="U35" s="53"/>
      <c r="V35" s="53"/>
      <c r="W35" s="53"/>
      <c r="X35" s="54"/>
      <c r="Y35" s="53">
        <v>1</v>
      </c>
      <c r="Z35" s="53">
        <v>7</v>
      </c>
      <c r="AA35" s="53">
        <v>11</v>
      </c>
      <c r="AB35" s="53"/>
      <c r="AC35" s="43">
        <v>19</v>
      </c>
      <c r="AD35" s="53">
        <v>1866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110</v>
      </c>
      <c r="D36" s="53">
        <v>8</v>
      </c>
      <c r="E36" s="53">
        <v>11699</v>
      </c>
      <c r="F36" s="53">
        <v>148</v>
      </c>
      <c r="G36" s="53">
        <v>403</v>
      </c>
      <c r="H36" s="53">
        <v>10181</v>
      </c>
      <c r="I36" s="53">
        <v>15178</v>
      </c>
      <c r="J36" s="53">
        <v>16</v>
      </c>
      <c r="K36" s="43">
        <v>37743</v>
      </c>
      <c r="L36" s="53">
        <v>32</v>
      </c>
      <c r="M36" s="53">
        <v>1</v>
      </c>
      <c r="N36" s="53">
        <v>2159</v>
      </c>
      <c r="O36" s="53">
        <v>88</v>
      </c>
      <c r="P36" s="53">
        <v>129</v>
      </c>
      <c r="Q36" s="53">
        <v>2168</v>
      </c>
      <c r="R36" s="53">
        <v>3665</v>
      </c>
      <c r="S36" s="53">
        <v>6</v>
      </c>
      <c r="T36" s="43">
        <v>8248</v>
      </c>
      <c r="U36" s="53"/>
      <c r="V36" s="53">
        <v>1</v>
      </c>
      <c r="W36" s="53">
        <v>45</v>
      </c>
      <c r="X36" s="53">
        <v>1</v>
      </c>
      <c r="Y36" s="53">
        <v>2</v>
      </c>
      <c r="Z36" s="53">
        <v>57</v>
      </c>
      <c r="AA36" s="53">
        <v>235</v>
      </c>
      <c r="AB36" s="53"/>
      <c r="AC36" s="43">
        <v>341</v>
      </c>
      <c r="AD36" s="53">
        <v>46332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65</v>
      </c>
      <c r="D37" s="53">
        <v>6</v>
      </c>
      <c r="E37" s="53">
        <v>3482</v>
      </c>
      <c r="F37" s="53">
        <v>52</v>
      </c>
      <c r="G37" s="53">
        <v>136</v>
      </c>
      <c r="H37" s="53">
        <v>7215</v>
      </c>
      <c r="I37" s="53">
        <v>6032</v>
      </c>
      <c r="J37" s="53">
        <v>3</v>
      </c>
      <c r="K37" s="43">
        <v>16991</v>
      </c>
      <c r="L37" s="53">
        <v>17</v>
      </c>
      <c r="M37" s="53"/>
      <c r="N37" s="53">
        <v>612</v>
      </c>
      <c r="O37" s="53">
        <v>14</v>
      </c>
      <c r="P37" s="53">
        <v>22</v>
      </c>
      <c r="Q37" s="53">
        <v>1013</v>
      </c>
      <c r="R37" s="53">
        <v>1300</v>
      </c>
      <c r="S37" s="53">
        <v>2</v>
      </c>
      <c r="T37" s="43">
        <v>2980</v>
      </c>
      <c r="U37" s="53"/>
      <c r="V37" s="53"/>
      <c r="W37" s="53">
        <v>9</v>
      </c>
      <c r="X37" s="53"/>
      <c r="Y37" s="53"/>
      <c r="Z37" s="53">
        <v>42</v>
      </c>
      <c r="AA37" s="53">
        <v>115</v>
      </c>
      <c r="AB37" s="53"/>
      <c r="AC37" s="43">
        <v>166</v>
      </c>
      <c r="AD37" s="53">
        <v>20137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112</v>
      </c>
      <c r="D38" s="53">
        <v>7</v>
      </c>
      <c r="E38" s="53">
        <v>4463</v>
      </c>
      <c r="F38" s="53">
        <v>40</v>
      </c>
      <c r="G38" s="53">
        <v>196</v>
      </c>
      <c r="H38" s="53">
        <v>11989</v>
      </c>
      <c r="I38" s="53">
        <v>9766</v>
      </c>
      <c r="J38" s="53">
        <v>20</v>
      </c>
      <c r="K38" s="43">
        <v>26593</v>
      </c>
      <c r="L38" s="53">
        <v>28</v>
      </c>
      <c r="M38" s="53">
        <v>2</v>
      </c>
      <c r="N38" s="53">
        <v>460</v>
      </c>
      <c r="O38" s="53">
        <v>10</v>
      </c>
      <c r="P38" s="53">
        <v>31</v>
      </c>
      <c r="Q38" s="53">
        <v>1121</v>
      </c>
      <c r="R38" s="53">
        <v>1335</v>
      </c>
      <c r="S38" s="53">
        <v>4</v>
      </c>
      <c r="T38" s="43">
        <v>2991</v>
      </c>
      <c r="U38" s="53">
        <v>2</v>
      </c>
      <c r="V38" s="53"/>
      <c r="W38" s="53">
        <v>9</v>
      </c>
      <c r="X38" s="53"/>
      <c r="Y38" s="53"/>
      <c r="Z38" s="53">
        <v>69</v>
      </c>
      <c r="AA38" s="53">
        <v>200</v>
      </c>
      <c r="AB38" s="53"/>
      <c r="AC38" s="43">
        <v>280</v>
      </c>
      <c r="AD38" s="53">
        <v>29864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8</v>
      </c>
      <c r="D39" s="54">
        <v>3</v>
      </c>
      <c r="E39" s="53">
        <v>1170</v>
      </c>
      <c r="F39" s="53">
        <v>15</v>
      </c>
      <c r="G39" s="53">
        <v>38</v>
      </c>
      <c r="H39" s="53">
        <v>1165</v>
      </c>
      <c r="I39" s="53">
        <v>1688</v>
      </c>
      <c r="J39" s="53">
        <v>2</v>
      </c>
      <c r="K39" s="43">
        <v>4089</v>
      </c>
      <c r="L39" s="54">
        <v>5</v>
      </c>
      <c r="M39" s="54"/>
      <c r="N39" s="53">
        <v>126</v>
      </c>
      <c r="O39" s="53">
        <v>3</v>
      </c>
      <c r="P39" s="53">
        <v>8</v>
      </c>
      <c r="Q39" s="53">
        <v>171</v>
      </c>
      <c r="R39" s="53">
        <v>231</v>
      </c>
      <c r="S39" s="53"/>
      <c r="T39" s="43">
        <v>544</v>
      </c>
      <c r="U39" s="54"/>
      <c r="V39" s="54"/>
      <c r="W39" s="53">
        <v>5</v>
      </c>
      <c r="X39" s="53"/>
      <c r="Y39" s="53"/>
      <c r="Z39" s="53">
        <v>4</v>
      </c>
      <c r="AA39" s="53">
        <v>30</v>
      </c>
      <c r="AB39" s="53"/>
      <c r="AC39" s="43">
        <v>39</v>
      </c>
      <c r="AD39" s="53">
        <v>4672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158</v>
      </c>
      <c r="F40" s="53">
        <v>4</v>
      </c>
      <c r="G40" s="53">
        <v>18</v>
      </c>
      <c r="H40" s="53">
        <v>110</v>
      </c>
      <c r="I40" s="53">
        <v>311</v>
      </c>
      <c r="J40" s="53">
        <v>1</v>
      </c>
      <c r="K40" s="43">
        <v>605</v>
      </c>
      <c r="L40" s="54">
        <v>1</v>
      </c>
      <c r="M40" s="54"/>
      <c r="N40" s="53">
        <v>27</v>
      </c>
      <c r="O40" s="54">
        <v>2</v>
      </c>
      <c r="P40" s="54">
        <v>1</v>
      </c>
      <c r="Q40" s="53">
        <v>43</v>
      </c>
      <c r="R40" s="53">
        <v>70</v>
      </c>
      <c r="S40" s="53"/>
      <c r="T40" s="43">
        <v>144</v>
      </c>
      <c r="U40" s="54"/>
      <c r="V40" s="54"/>
      <c r="W40" s="53"/>
      <c r="X40" s="54"/>
      <c r="Y40" s="54"/>
      <c r="Z40" s="53"/>
      <c r="AA40" s="53">
        <v>3</v>
      </c>
      <c r="AB40" s="53"/>
      <c r="AC40" s="43">
        <v>3</v>
      </c>
      <c r="AD40" s="53">
        <v>752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11</v>
      </c>
      <c r="D41" s="54">
        <v>1</v>
      </c>
      <c r="E41" s="53">
        <v>2451</v>
      </c>
      <c r="F41" s="53">
        <v>46</v>
      </c>
      <c r="G41" s="53">
        <v>55</v>
      </c>
      <c r="H41" s="53">
        <v>824</v>
      </c>
      <c r="I41" s="53">
        <v>2128</v>
      </c>
      <c r="J41" s="53">
        <v>3</v>
      </c>
      <c r="K41" s="43">
        <v>5519</v>
      </c>
      <c r="L41" s="54">
        <v>4</v>
      </c>
      <c r="M41" s="54"/>
      <c r="N41" s="53">
        <v>296</v>
      </c>
      <c r="O41" s="53">
        <v>12</v>
      </c>
      <c r="P41" s="53">
        <v>17</v>
      </c>
      <c r="Q41" s="53">
        <v>139</v>
      </c>
      <c r="R41" s="53">
        <v>395</v>
      </c>
      <c r="S41" s="53">
        <v>1</v>
      </c>
      <c r="T41" s="43">
        <v>864</v>
      </c>
      <c r="U41" s="54"/>
      <c r="V41" s="54"/>
      <c r="W41" s="53">
        <v>14</v>
      </c>
      <c r="X41" s="53"/>
      <c r="Y41" s="53"/>
      <c r="Z41" s="53">
        <v>3</v>
      </c>
      <c r="AA41" s="53">
        <v>47</v>
      </c>
      <c r="AB41" s="53"/>
      <c r="AC41" s="43">
        <v>64</v>
      </c>
      <c r="AD41" s="53">
        <v>6447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49" t="s">
        <v>93</v>
      </c>
      <c r="B42" s="250" t="s">
        <v>0</v>
      </c>
      <c r="C42" s="15">
        <v>352</v>
      </c>
      <c r="D42" s="15">
        <v>25</v>
      </c>
      <c r="E42" s="15">
        <v>25694</v>
      </c>
      <c r="F42" s="15">
        <v>328</v>
      </c>
      <c r="G42" s="15">
        <v>929</v>
      </c>
      <c r="H42" s="15">
        <v>36209</v>
      </c>
      <c r="I42" s="15">
        <v>39085</v>
      </c>
      <c r="J42" s="15">
        <v>46</v>
      </c>
      <c r="K42" s="44">
        <v>102668</v>
      </c>
      <c r="L42" s="15">
        <v>93</v>
      </c>
      <c r="M42" s="15">
        <v>4</v>
      </c>
      <c r="N42" s="15">
        <v>4042</v>
      </c>
      <c r="O42" s="15">
        <v>137</v>
      </c>
      <c r="P42" s="15">
        <v>230</v>
      </c>
      <c r="Q42" s="15">
        <v>5324</v>
      </c>
      <c r="R42" s="15">
        <v>7827</v>
      </c>
      <c r="S42" s="15">
        <v>14</v>
      </c>
      <c r="T42" s="44">
        <v>17671</v>
      </c>
      <c r="U42" s="15">
        <v>2</v>
      </c>
      <c r="V42" s="15">
        <v>1</v>
      </c>
      <c r="W42" s="15">
        <v>86</v>
      </c>
      <c r="X42" s="15">
        <v>2</v>
      </c>
      <c r="Y42" s="15">
        <v>3</v>
      </c>
      <c r="Z42" s="15">
        <v>205</v>
      </c>
      <c r="AA42" s="15">
        <v>692</v>
      </c>
      <c r="AB42" s="15"/>
      <c r="AC42" s="44">
        <v>991</v>
      </c>
      <c r="AD42" s="15">
        <v>121330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412</v>
      </c>
      <c r="D43" s="53">
        <v>37</v>
      </c>
      <c r="E43" s="53">
        <v>17179</v>
      </c>
      <c r="F43" s="53">
        <v>196</v>
      </c>
      <c r="G43" s="53">
        <v>1062</v>
      </c>
      <c r="H43" s="53">
        <v>39787</v>
      </c>
      <c r="I43" s="53">
        <v>38567</v>
      </c>
      <c r="J43" s="53">
        <v>46</v>
      </c>
      <c r="K43" s="43">
        <v>97286</v>
      </c>
      <c r="L43" s="53">
        <v>65</v>
      </c>
      <c r="M43" s="53">
        <v>3</v>
      </c>
      <c r="N43" s="53">
        <v>2440</v>
      </c>
      <c r="O43" s="53">
        <v>57</v>
      </c>
      <c r="P43" s="53">
        <v>191</v>
      </c>
      <c r="Q43" s="53">
        <v>5402</v>
      </c>
      <c r="R43" s="53">
        <v>7466</v>
      </c>
      <c r="S43" s="53">
        <v>10</v>
      </c>
      <c r="T43" s="43">
        <v>15634</v>
      </c>
      <c r="U43" s="53">
        <v>1</v>
      </c>
      <c r="V43" s="53">
        <v>4</v>
      </c>
      <c r="W43" s="53">
        <v>94</v>
      </c>
      <c r="X43" s="53">
        <v>2</v>
      </c>
      <c r="Y43" s="53">
        <v>7</v>
      </c>
      <c r="Z43" s="53">
        <v>262</v>
      </c>
      <c r="AA43" s="53">
        <v>679</v>
      </c>
      <c r="AB43" s="53">
        <v>1</v>
      </c>
      <c r="AC43" s="43">
        <v>1050</v>
      </c>
      <c r="AD43" s="53">
        <v>113970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49" t="s">
        <v>94</v>
      </c>
      <c r="B44" s="250" t="s">
        <v>0</v>
      </c>
      <c r="C44" s="15">
        <v>412</v>
      </c>
      <c r="D44" s="15">
        <v>37</v>
      </c>
      <c r="E44" s="15">
        <v>17179</v>
      </c>
      <c r="F44" s="15">
        <v>196</v>
      </c>
      <c r="G44" s="15">
        <v>1062</v>
      </c>
      <c r="H44" s="15">
        <v>39787</v>
      </c>
      <c r="I44" s="15">
        <v>38567</v>
      </c>
      <c r="J44" s="15">
        <v>46</v>
      </c>
      <c r="K44" s="44">
        <v>97286</v>
      </c>
      <c r="L44" s="15">
        <v>65</v>
      </c>
      <c r="M44" s="15">
        <v>3</v>
      </c>
      <c r="N44" s="15">
        <v>2440</v>
      </c>
      <c r="O44" s="15">
        <v>57</v>
      </c>
      <c r="P44" s="15">
        <v>191</v>
      </c>
      <c r="Q44" s="15">
        <v>5402</v>
      </c>
      <c r="R44" s="15">
        <v>7466</v>
      </c>
      <c r="S44" s="15">
        <v>10</v>
      </c>
      <c r="T44" s="44">
        <v>15634</v>
      </c>
      <c r="U44" s="15">
        <v>1</v>
      </c>
      <c r="V44" s="15">
        <v>4</v>
      </c>
      <c r="W44" s="15">
        <v>94</v>
      </c>
      <c r="X44" s="15">
        <v>2</v>
      </c>
      <c r="Y44" s="15">
        <v>7</v>
      </c>
      <c r="Z44" s="15">
        <v>262</v>
      </c>
      <c r="AA44" s="15">
        <v>679</v>
      </c>
      <c r="AB44" s="15">
        <v>1</v>
      </c>
      <c r="AC44" s="44">
        <v>1050</v>
      </c>
      <c r="AD44" s="15">
        <v>113970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104</v>
      </c>
      <c r="D45" s="53">
        <v>17</v>
      </c>
      <c r="E45" s="53">
        <v>8285</v>
      </c>
      <c r="F45" s="53">
        <v>95</v>
      </c>
      <c r="G45" s="53">
        <v>318</v>
      </c>
      <c r="H45" s="53">
        <v>9803</v>
      </c>
      <c r="I45" s="53">
        <v>15157</v>
      </c>
      <c r="J45" s="53">
        <v>18</v>
      </c>
      <c r="K45" s="43">
        <v>33797</v>
      </c>
      <c r="L45" s="53">
        <v>28</v>
      </c>
      <c r="M45" s="53">
        <v>1</v>
      </c>
      <c r="N45" s="53">
        <v>888</v>
      </c>
      <c r="O45" s="53">
        <v>27</v>
      </c>
      <c r="P45" s="53">
        <v>64</v>
      </c>
      <c r="Q45" s="53">
        <v>1263</v>
      </c>
      <c r="R45" s="53">
        <v>2695</v>
      </c>
      <c r="S45" s="53">
        <v>3</v>
      </c>
      <c r="T45" s="43">
        <v>4969</v>
      </c>
      <c r="U45" s="53"/>
      <c r="V45" s="53"/>
      <c r="W45" s="53">
        <v>65</v>
      </c>
      <c r="X45" s="53">
        <v>1</v>
      </c>
      <c r="Y45" s="53">
        <v>2</v>
      </c>
      <c r="Z45" s="53">
        <v>81</v>
      </c>
      <c r="AA45" s="53">
        <v>409</v>
      </c>
      <c r="AB45" s="53"/>
      <c r="AC45" s="43">
        <v>558</v>
      </c>
      <c r="AD45" s="53">
        <v>39324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26</v>
      </c>
      <c r="D46" s="53">
        <v>1</v>
      </c>
      <c r="E46" s="53">
        <v>2261</v>
      </c>
      <c r="F46" s="53">
        <v>28</v>
      </c>
      <c r="G46" s="53">
        <v>128</v>
      </c>
      <c r="H46" s="53">
        <v>3887</v>
      </c>
      <c r="I46" s="53">
        <v>4442</v>
      </c>
      <c r="J46" s="53">
        <v>3</v>
      </c>
      <c r="K46" s="43">
        <v>10776</v>
      </c>
      <c r="L46" s="53">
        <v>16</v>
      </c>
      <c r="M46" s="53"/>
      <c r="N46" s="53">
        <v>311</v>
      </c>
      <c r="O46" s="53">
        <v>8</v>
      </c>
      <c r="P46" s="53">
        <v>32</v>
      </c>
      <c r="Q46" s="53">
        <v>457</v>
      </c>
      <c r="R46" s="53">
        <v>907</v>
      </c>
      <c r="S46" s="53"/>
      <c r="T46" s="43">
        <v>1731</v>
      </c>
      <c r="U46" s="53"/>
      <c r="V46" s="53"/>
      <c r="W46" s="53">
        <v>12</v>
      </c>
      <c r="X46" s="53"/>
      <c r="Y46" s="53"/>
      <c r="Z46" s="53">
        <v>27</v>
      </c>
      <c r="AA46" s="53">
        <v>93</v>
      </c>
      <c r="AB46" s="53">
        <v>1</v>
      </c>
      <c r="AC46" s="43">
        <v>133</v>
      </c>
      <c r="AD46" s="53">
        <v>12640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86</v>
      </c>
      <c r="F47" s="53">
        <v>2</v>
      </c>
      <c r="G47" s="53">
        <v>10</v>
      </c>
      <c r="H47" s="53">
        <v>626</v>
      </c>
      <c r="I47" s="53">
        <v>238</v>
      </c>
      <c r="J47" s="53"/>
      <c r="K47" s="43">
        <v>965</v>
      </c>
      <c r="L47" s="54">
        <v>1</v>
      </c>
      <c r="M47" s="54"/>
      <c r="N47" s="53">
        <v>35</v>
      </c>
      <c r="O47" s="54"/>
      <c r="P47" s="53">
        <v>2</v>
      </c>
      <c r="Q47" s="53">
        <v>148</v>
      </c>
      <c r="R47" s="53">
        <v>98</v>
      </c>
      <c r="S47" s="53"/>
      <c r="T47" s="43">
        <v>284</v>
      </c>
      <c r="U47" s="54"/>
      <c r="V47" s="54"/>
      <c r="W47" s="53"/>
      <c r="X47" s="54"/>
      <c r="Y47" s="53"/>
      <c r="Z47" s="53">
        <v>1</v>
      </c>
      <c r="AA47" s="53">
        <v>3</v>
      </c>
      <c r="AB47" s="53"/>
      <c r="AC47" s="43">
        <v>4</v>
      </c>
      <c r="AD47" s="53">
        <v>1253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27</v>
      </c>
      <c r="D48" s="53">
        <v>5</v>
      </c>
      <c r="E48" s="53">
        <v>676</v>
      </c>
      <c r="F48" s="53">
        <v>7</v>
      </c>
      <c r="G48" s="53">
        <v>63</v>
      </c>
      <c r="H48" s="53">
        <v>4097</v>
      </c>
      <c r="I48" s="53">
        <v>3004</v>
      </c>
      <c r="J48" s="53"/>
      <c r="K48" s="43">
        <v>7879</v>
      </c>
      <c r="L48" s="53">
        <v>11</v>
      </c>
      <c r="M48" s="53">
        <v>1</v>
      </c>
      <c r="N48" s="53">
        <v>142</v>
      </c>
      <c r="O48" s="53">
        <v>4</v>
      </c>
      <c r="P48" s="53">
        <v>20</v>
      </c>
      <c r="Q48" s="53">
        <v>609</v>
      </c>
      <c r="R48" s="53">
        <v>722</v>
      </c>
      <c r="S48" s="53"/>
      <c r="T48" s="43">
        <v>1509</v>
      </c>
      <c r="U48" s="53"/>
      <c r="V48" s="53"/>
      <c r="W48" s="53">
        <v>1</v>
      </c>
      <c r="X48" s="53"/>
      <c r="Y48" s="53">
        <v>1</v>
      </c>
      <c r="Z48" s="53">
        <v>40</v>
      </c>
      <c r="AA48" s="53">
        <v>77</v>
      </c>
      <c r="AB48" s="53"/>
      <c r="AC48" s="43">
        <v>119</v>
      </c>
      <c r="AD48" s="53">
        <v>9507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9</v>
      </c>
      <c r="D49" s="53">
        <v>1</v>
      </c>
      <c r="E49" s="53">
        <v>264</v>
      </c>
      <c r="F49" s="53">
        <v>5</v>
      </c>
      <c r="G49" s="53">
        <v>33</v>
      </c>
      <c r="H49" s="53">
        <v>2631</v>
      </c>
      <c r="I49" s="53">
        <v>1065</v>
      </c>
      <c r="J49" s="53"/>
      <c r="K49" s="43">
        <v>4008</v>
      </c>
      <c r="L49" s="54"/>
      <c r="M49" s="54"/>
      <c r="N49" s="53">
        <v>40</v>
      </c>
      <c r="O49" s="53">
        <v>1</v>
      </c>
      <c r="P49" s="53">
        <v>11</v>
      </c>
      <c r="Q49" s="53">
        <v>287</v>
      </c>
      <c r="R49" s="53">
        <v>233</v>
      </c>
      <c r="S49" s="53"/>
      <c r="T49" s="43">
        <v>572</v>
      </c>
      <c r="U49" s="54"/>
      <c r="V49" s="54"/>
      <c r="W49" s="53">
        <v>1</v>
      </c>
      <c r="X49" s="53"/>
      <c r="Y49" s="53"/>
      <c r="Z49" s="53">
        <v>30</v>
      </c>
      <c r="AA49" s="53">
        <v>37</v>
      </c>
      <c r="AB49" s="53"/>
      <c r="AC49" s="43">
        <v>68</v>
      </c>
      <c r="AD49" s="53">
        <v>4648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51</v>
      </c>
      <c r="D50" s="53">
        <v>4</v>
      </c>
      <c r="E50" s="53">
        <v>5185</v>
      </c>
      <c r="F50" s="53">
        <v>69</v>
      </c>
      <c r="G50" s="53">
        <v>172</v>
      </c>
      <c r="H50" s="53">
        <v>4247</v>
      </c>
      <c r="I50" s="53">
        <v>7921</v>
      </c>
      <c r="J50" s="53">
        <v>7</v>
      </c>
      <c r="K50" s="43">
        <v>17656</v>
      </c>
      <c r="L50" s="53">
        <v>7</v>
      </c>
      <c r="M50" s="53"/>
      <c r="N50" s="53">
        <v>603</v>
      </c>
      <c r="O50" s="53">
        <v>23</v>
      </c>
      <c r="P50" s="53">
        <v>54</v>
      </c>
      <c r="Q50" s="53">
        <v>700</v>
      </c>
      <c r="R50" s="53">
        <v>1315</v>
      </c>
      <c r="S50" s="53">
        <v>1</v>
      </c>
      <c r="T50" s="43">
        <v>2703</v>
      </c>
      <c r="U50" s="53"/>
      <c r="V50" s="53"/>
      <c r="W50" s="53">
        <v>35</v>
      </c>
      <c r="X50" s="53"/>
      <c r="Y50" s="53">
        <v>1</v>
      </c>
      <c r="Z50" s="53">
        <v>31</v>
      </c>
      <c r="AA50" s="53">
        <v>137</v>
      </c>
      <c r="AB50" s="53"/>
      <c r="AC50" s="43">
        <v>204</v>
      </c>
      <c r="AD50" s="53">
        <v>20563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28</v>
      </c>
      <c r="D51" s="53">
        <v>7</v>
      </c>
      <c r="E51" s="53">
        <v>6079</v>
      </c>
      <c r="F51" s="53">
        <v>75</v>
      </c>
      <c r="G51" s="53">
        <v>235</v>
      </c>
      <c r="H51" s="53">
        <v>3730</v>
      </c>
      <c r="I51" s="53">
        <v>9642</v>
      </c>
      <c r="J51" s="53">
        <v>10</v>
      </c>
      <c r="K51" s="43">
        <v>19806</v>
      </c>
      <c r="L51" s="54">
        <v>13</v>
      </c>
      <c r="M51" s="54">
        <v>2</v>
      </c>
      <c r="N51" s="53">
        <v>1223</v>
      </c>
      <c r="O51" s="53">
        <v>27</v>
      </c>
      <c r="P51" s="53">
        <v>90</v>
      </c>
      <c r="Q51" s="53">
        <v>1013</v>
      </c>
      <c r="R51" s="53">
        <v>2421</v>
      </c>
      <c r="S51" s="53">
        <v>4</v>
      </c>
      <c r="T51" s="43">
        <v>4793</v>
      </c>
      <c r="U51" s="54"/>
      <c r="V51" s="54">
        <v>2</v>
      </c>
      <c r="W51" s="53">
        <v>27</v>
      </c>
      <c r="X51" s="53"/>
      <c r="Y51" s="53">
        <v>3</v>
      </c>
      <c r="Z51" s="53">
        <v>21</v>
      </c>
      <c r="AA51" s="53">
        <v>179</v>
      </c>
      <c r="AB51" s="53"/>
      <c r="AC51" s="43">
        <v>232</v>
      </c>
      <c r="AD51" s="53">
        <v>24831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49" t="s">
        <v>95</v>
      </c>
      <c r="B52" s="250" t="s">
        <v>0</v>
      </c>
      <c r="C52" s="15">
        <v>248</v>
      </c>
      <c r="D52" s="15">
        <v>35</v>
      </c>
      <c r="E52" s="15">
        <v>22836</v>
      </c>
      <c r="F52" s="15">
        <v>281</v>
      </c>
      <c r="G52" s="15">
        <v>959</v>
      </c>
      <c r="H52" s="15">
        <v>29021</v>
      </c>
      <c r="I52" s="15">
        <v>41469</v>
      </c>
      <c r="J52" s="15">
        <v>38</v>
      </c>
      <c r="K52" s="44">
        <v>94887</v>
      </c>
      <c r="L52" s="15">
        <v>76</v>
      </c>
      <c r="M52" s="15">
        <v>4</v>
      </c>
      <c r="N52" s="15">
        <v>3242</v>
      </c>
      <c r="O52" s="15">
        <v>90</v>
      </c>
      <c r="P52" s="15">
        <v>273</v>
      </c>
      <c r="Q52" s="15">
        <v>4477</v>
      </c>
      <c r="R52" s="15">
        <v>8391</v>
      </c>
      <c r="S52" s="15">
        <v>8</v>
      </c>
      <c r="T52" s="44">
        <v>16561</v>
      </c>
      <c r="U52" s="15"/>
      <c r="V52" s="15">
        <v>2</v>
      </c>
      <c r="W52" s="15">
        <v>141</v>
      </c>
      <c r="X52" s="15">
        <v>1</v>
      </c>
      <c r="Y52" s="15">
        <v>7</v>
      </c>
      <c r="Z52" s="15">
        <v>231</v>
      </c>
      <c r="AA52" s="15">
        <v>935</v>
      </c>
      <c r="AB52" s="15">
        <v>1</v>
      </c>
      <c r="AC52" s="44">
        <v>1318</v>
      </c>
      <c r="AD52" s="15">
        <v>112766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324</v>
      </c>
      <c r="D53" s="53">
        <v>26</v>
      </c>
      <c r="E53" s="53">
        <v>18967</v>
      </c>
      <c r="F53" s="53">
        <v>176</v>
      </c>
      <c r="G53" s="53">
        <v>1527</v>
      </c>
      <c r="H53" s="53">
        <v>56805</v>
      </c>
      <c r="I53" s="53">
        <v>47125</v>
      </c>
      <c r="J53" s="53">
        <v>27</v>
      </c>
      <c r="K53" s="43">
        <v>124977</v>
      </c>
      <c r="L53" s="53">
        <v>74</v>
      </c>
      <c r="M53" s="53"/>
      <c r="N53" s="53">
        <v>2095</v>
      </c>
      <c r="O53" s="53">
        <v>31</v>
      </c>
      <c r="P53" s="53">
        <v>266</v>
      </c>
      <c r="Q53" s="53">
        <v>5664</v>
      </c>
      <c r="R53" s="53">
        <v>5814</v>
      </c>
      <c r="S53" s="53">
        <v>7</v>
      </c>
      <c r="T53" s="43">
        <v>13951</v>
      </c>
      <c r="U53" s="53">
        <v>1</v>
      </c>
      <c r="V53" s="53"/>
      <c r="W53" s="53">
        <v>169</v>
      </c>
      <c r="X53" s="53">
        <v>2</v>
      </c>
      <c r="Y53" s="53">
        <v>15</v>
      </c>
      <c r="Z53" s="53">
        <v>616</v>
      </c>
      <c r="AA53" s="53">
        <v>1421</v>
      </c>
      <c r="AB53" s="53"/>
      <c r="AC53" s="43">
        <v>2224</v>
      </c>
      <c r="AD53" s="53">
        <v>141152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49" t="s">
        <v>96</v>
      </c>
      <c r="B54" s="250" t="s">
        <v>0</v>
      </c>
      <c r="C54" s="15">
        <v>324</v>
      </c>
      <c r="D54" s="15">
        <v>26</v>
      </c>
      <c r="E54" s="15">
        <v>18967</v>
      </c>
      <c r="F54" s="15">
        <v>176</v>
      </c>
      <c r="G54" s="15">
        <v>1527</v>
      </c>
      <c r="H54" s="15">
        <v>56805</v>
      </c>
      <c r="I54" s="15">
        <v>47125</v>
      </c>
      <c r="J54" s="15">
        <v>27</v>
      </c>
      <c r="K54" s="44">
        <v>124977</v>
      </c>
      <c r="L54" s="15">
        <v>74</v>
      </c>
      <c r="M54" s="15"/>
      <c r="N54" s="15">
        <v>2095</v>
      </c>
      <c r="O54" s="15">
        <v>31</v>
      </c>
      <c r="P54" s="15">
        <v>266</v>
      </c>
      <c r="Q54" s="15">
        <v>5664</v>
      </c>
      <c r="R54" s="15">
        <v>5814</v>
      </c>
      <c r="S54" s="15">
        <v>7</v>
      </c>
      <c r="T54" s="44">
        <v>13951</v>
      </c>
      <c r="U54" s="15">
        <v>1</v>
      </c>
      <c r="V54" s="15"/>
      <c r="W54" s="15">
        <v>169</v>
      </c>
      <c r="X54" s="15">
        <v>2</v>
      </c>
      <c r="Y54" s="15">
        <v>15</v>
      </c>
      <c r="Z54" s="15">
        <v>616</v>
      </c>
      <c r="AA54" s="15">
        <v>1421</v>
      </c>
      <c r="AB54" s="15"/>
      <c r="AC54" s="44">
        <v>2224</v>
      </c>
      <c r="AD54" s="15">
        <v>141152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376</v>
      </c>
      <c r="D55" s="53">
        <v>34</v>
      </c>
      <c r="E55" s="53">
        <v>19393</v>
      </c>
      <c r="F55" s="53">
        <v>206</v>
      </c>
      <c r="G55" s="53">
        <v>1355</v>
      </c>
      <c r="H55" s="53">
        <v>36082</v>
      </c>
      <c r="I55" s="53">
        <v>38570</v>
      </c>
      <c r="J55" s="53">
        <v>63</v>
      </c>
      <c r="K55" s="43">
        <v>96079</v>
      </c>
      <c r="L55" s="53">
        <v>96</v>
      </c>
      <c r="M55" s="53">
        <v>3</v>
      </c>
      <c r="N55" s="53">
        <v>2853</v>
      </c>
      <c r="O55" s="53">
        <v>60</v>
      </c>
      <c r="P55" s="53">
        <v>329</v>
      </c>
      <c r="Q55" s="53">
        <v>4620</v>
      </c>
      <c r="R55" s="53">
        <v>6958</v>
      </c>
      <c r="S55" s="53">
        <v>10</v>
      </c>
      <c r="T55" s="43">
        <v>14929</v>
      </c>
      <c r="U55" s="53"/>
      <c r="V55" s="53">
        <v>1</v>
      </c>
      <c r="W55" s="53">
        <v>86</v>
      </c>
      <c r="X55" s="53">
        <v>1</v>
      </c>
      <c r="Y55" s="53">
        <v>3</v>
      </c>
      <c r="Z55" s="53">
        <v>190</v>
      </c>
      <c r="AA55" s="53">
        <v>634</v>
      </c>
      <c r="AB55" s="53"/>
      <c r="AC55" s="43">
        <v>915</v>
      </c>
      <c r="AD55" s="53">
        <v>111923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49" t="s">
        <v>97</v>
      </c>
      <c r="B56" s="250" t="s">
        <v>0</v>
      </c>
      <c r="C56" s="15">
        <v>376</v>
      </c>
      <c r="D56" s="15">
        <v>34</v>
      </c>
      <c r="E56" s="15">
        <v>19393</v>
      </c>
      <c r="F56" s="15">
        <v>206</v>
      </c>
      <c r="G56" s="15">
        <v>1355</v>
      </c>
      <c r="H56" s="15">
        <v>36082</v>
      </c>
      <c r="I56" s="15">
        <v>38570</v>
      </c>
      <c r="J56" s="15">
        <v>63</v>
      </c>
      <c r="K56" s="44">
        <v>96079</v>
      </c>
      <c r="L56" s="15">
        <v>96</v>
      </c>
      <c r="M56" s="15">
        <v>3</v>
      </c>
      <c r="N56" s="15">
        <v>2853</v>
      </c>
      <c r="O56" s="15">
        <v>60</v>
      </c>
      <c r="P56" s="15">
        <v>329</v>
      </c>
      <c r="Q56" s="15">
        <v>4620</v>
      </c>
      <c r="R56" s="15">
        <v>6958</v>
      </c>
      <c r="S56" s="15">
        <v>10</v>
      </c>
      <c r="T56" s="44">
        <v>14929</v>
      </c>
      <c r="U56" s="15"/>
      <c r="V56" s="15">
        <v>1</v>
      </c>
      <c r="W56" s="15">
        <v>86</v>
      </c>
      <c r="X56" s="15">
        <v>1</v>
      </c>
      <c r="Y56" s="15">
        <v>3</v>
      </c>
      <c r="Z56" s="15">
        <v>190</v>
      </c>
      <c r="AA56" s="15">
        <v>634</v>
      </c>
      <c r="AB56" s="15"/>
      <c r="AC56" s="44">
        <v>915</v>
      </c>
      <c r="AD56" s="15">
        <v>111923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415</v>
      </c>
      <c r="D57" s="53">
        <v>76</v>
      </c>
      <c r="E57" s="53">
        <v>23649</v>
      </c>
      <c r="F57" s="53">
        <v>311</v>
      </c>
      <c r="G57" s="53">
        <v>1162</v>
      </c>
      <c r="H57" s="53">
        <v>16838</v>
      </c>
      <c r="I57" s="53">
        <v>32788</v>
      </c>
      <c r="J57" s="53">
        <v>92</v>
      </c>
      <c r="K57" s="43">
        <v>75331</v>
      </c>
      <c r="L57" s="53">
        <v>128</v>
      </c>
      <c r="M57" s="53">
        <v>4</v>
      </c>
      <c r="N57" s="53">
        <v>4781</v>
      </c>
      <c r="O57" s="53">
        <v>116</v>
      </c>
      <c r="P57" s="53">
        <v>354</v>
      </c>
      <c r="Q57" s="53">
        <v>3323</v>
      </c>
      <c r="R57" s="53">
        <v>8580</v>
      </c>
      <c r="S57" s="53">
        <v>30</v>
      </c>
      <c r="T57" s="43">
        <v>17316</v>
      </c>
      <c r="U57" s="53">
        <v>2</v>
      </c>
      <c r="V57" s="53">
        <v>2</v>
      </c>
      <c r="W57" s="53">
        <v>78</v>
      </c>
      <c r="X57" s="53">
        <v>1</v>
      </c>
      <c r="Y57" s="53">
        <v>1</v>
      </c>
      <c r="Z57" s="53">
        <v>47</v>
      </c>
      <c r="AA57" s="53">
        <v>394</v>
      </c>
      <c r="AB57" s="53">
        <v>1</v>
      </c>
      <c r="AC57" s="43">
        <v>526</v>
      </c>
      <c r="AD57" s="53">
        <v>93173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49" t="s">
        <v>98</v>
      </c>
      <c r="B58" s="250" t="s">
        <v>0</v>
      </c>
      <c r="C58" s="15">
        <v>415</v>
      </c>
      <c r="D58" s="15">
        <v>76</v>
      </c>
      <c r="E58" s="15">
        <v>23649</v>
      </c>
      <c r="F58" s="15">
        <v>311</v>
      </c>
      <c r="G58" s="15">
        <v>1162</v>
      </c>
      <c r="H58" s="15">
        <v>16838</v>
      </c>
      <c r="I58" s="15">
        <v>32788</v>
      </c>
      <c r="J58" s="15">
        <v>92</v>
      </c>
      <c r="K58" s="44">
        <v>75331</v>
      </c>
      <c r="L58" s="15">
        <v>128</v>
      </c>
      <c r="M58" s="15">
        <v>4</v>
      </c>
      <c r="N58" s="15">
        <v>4781</v>
      </c>
      <c r="O58" s="15">
        <v>116</v>
      </c>
      <c r="P58" s="15">
        <v>354</v>
      </c>
      <c r="Q58" s="15">
        <v>3323</v>
      </c>
      <c r="R58" s="15">
        <v>8580</v>
      </c>
      <c r="S58" s="15">
        <v>30</v>
      </c>
      <c r="T58" s="44">
        <v>17316</v>
      </c>
      <c r="U58" s="15">
        <v>2</v>
      </c>
      <c r="V58" s="15">
        <v>2</v>
      </c>
      <c r="W58" s="15">
        <v>78</v>
      </c>
      <c r="X58" s="15">
        <v>1</v>
      </c>
      <c r="Y58" s="15">
        <v>1</v>
      </c>
      <c r="Z58" s="15">
        <v>47</v>
      </c>
      <c r="AA58" s="15">
        <v>394</v>
      </c>
      <c r="AB58" s="15">
        <v>1</v>
      </c>
      <c r="AC58" s="44">
        <v>526</v>
      </c>
      <c r="AD58" s="15">
        <v>93173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319</v>
      </c>
      <c r="D59" s="53">
        <v>26</v>
      </c>
      <c r="E59" s="53">
        <v>18816</v>
      </c>
      <c r="F59" s="53">
        <v>191</v>
      </c>
      <c r="G59" s="53">
        <v>1236</v>
      </c>
      <c r="H59" s="53">
        <v>32402</v>
      </c>
      <c r="I59" s="53">
        <v>36153</v>
      </c>
      <c r="J59" s="53">
        <v>49</v>
      </c>
      <c r="K59" s="43">
        <v>89192</v>
      </c>
      <c r="L59" s="53">
        <v>95</v>
      </c>
      <c r="M59" s="53">
        <v>4</v>
      </c>
      <c r="N59" s="53">
        <v>3089</v>
      </c>
      <c r="O59" s="53">
        <v>51</v>
      </c>
      <c r="P59" s="53">
        <v>301</v>
      </c>
      <c r="Q59" s="53">
        <v>4879</v>
      </c>
      <c r="R59" s="53">
        <v>7090</v>
      </c>
      <c r="S59" s="53">
        <v>13</v>
      </c>
      <c r="T59" s="43">
        <v>15522</v>
      </c>
      <c r="U59" s="53"/>
      <c r="V59" s="53"/>
      <c r="W59" s="53">
        <v>103</v>
      </c>
      <c r="X59" s="53"/>
      <c r="Y59" s="53">
        <v>3</v>
      </c>
      <c r="Z59" s="53">
        <v>174</v>
      </c>
      <c r="AA59" s="53">
        <v>678</v>
      </c>
      <c r="AB59" s="53"/>
      <c r="AC59" s="43">
        <v>958</v>
      </c>
      <c r="AD59" s="53">
        <v>105672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49" t="s">
        <v>99</v>
      </c>
      <c r="B60" s="250" t="s">
        <v>0</v>
      </c>
      <c r="C60" s="15">
        <v>319</v>
      </c>
      <c r="D60" s="15">
        <v>26</v>
      </c>
      <c r="E60" s="15">
        <v>18816</v>
      </c>
      <c r="F60" s="15">
        <v>191</v>
      </c>
      <c r="G60" s="15">
        <v>1236</v>
      </c>
      <c r="H60" s="15">
        <v>32402</v>
      </c>
      <c r="I60" s="15">
        <v>36153</v>
      </c>
      <c r="J60" s="15">
        <v>49</v>
      </c>
      <c r="K60" s="44">
        <v>89192</v>
      </c>
      <c r="L60" s="15">
        <v>95</v>
      </c>
      <c r="M60" s="15">
        <v>4</v>
      </c>
      <c r="N60" s="15">
        <v>3089</v>
      </c>
      <c r="O60" s="15">
        <v>51</v>
      </c>
      <c r="P60" s="15">
        <v>301</v>
      </c>
      <c r="Q60" s="15">
        <v>4879</v>
      </c>
      <c r="R60" s="15">
        <v>7090</v>
      </c>
      <c r="S60" s="15">
        <v>13</v>
      </c>
      <c r="T60" s="44">
        <v>15522</v>
      </c>
      <c r="U60" s="15"/>
      <c r="V60" s="15"/>
      <c r="W60" s="15">
        <v>103</v>
      </c>
      <c r="X60" s="15"/>
      <c r="Y60" s="15">
        <v>3</v>
      </c>
      <c r="Z60" s="15">
        <v>174</v>
      </c>
      <c r="AA60" s="15">
        <v>678</v>
      </c>
      <c r="AB60" s="15"/>
      <c r="AC60" s="44">
        <v>958</v>
      </c>
      <c r="AD60" s="15">
        <v>105672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410</v>
      </c>
      <c r="D61" s="53">
        <v>84</v>
      </c>
      <c r="E61" s="53">
        <v>21107</v>
      </c>
      <c r="F61" s="53">
        <v>170</v>
      </c>
      <c r="G61" s="53">
        <v>792</v>
      </c>
      <c r="H61" s="53">
        <v>26754</v>
      </c>
      <c r="I61" s="53">
        <v>35290</v>
      </c>
      <c r="J61" s="53">
        <v>70</v>
      </c>
      <c r="K61" s="43">
        <v>84677</v>
      </c>
      <c r="L61" s="53">
        <v>85</v>
      </c>
      <c r="M61" s="53">
        <v>3</v>
      </c>
      <c r="N61" s="53">
        <v>2623</v>
      </c>
      <c r="O61" s="53">
        <v>34</v>
      </c>
      <c r="P61" s="53">
        <v>186</v>
      </c>
      <c r="Q61" s="53">
        <v>3256</v>
      </c>
      <c r="R61" s="53">
        <v>5614</v>
      </c>
      <c r="S61" s="53">
        <v>9</v>
      </c>
      <c r="T61" s="43">
        <v>11810</v>
      </c>
      <c r="U61" s="53">
        <v>7</v>
      </c>
      <c r="V61" s="53">
        <v>2</v>
      </c>
      <c r="W61" s="53">
        <v>134</v>
      </c>
      <c r="X61" s="53">
        <v>2</v>
      </c>
      <c r="Y61" s="53">
        <v>9</v>
      </c>
      <c r="Z61" s="53">
        <v>190</v>
      </c>
      <c r="AA61" s="53">
        <v>762</v>
      </c>
      <c r="AB61" s="53">
        <v>1</v>
      </c>
      <c r="AC61" s="43">
        <v>1107</v>
      </c>
      <c r="AD61" s="53">
        <v>97594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49" t="s">
        <v>100</v>
      </c>
      <c r="B62" s="250" t="s">
        <v>0</v>
      </c>
      <c r="C62" s="15">
        <v>410</v>
      </c>
      <c r="D62" s="15">
        <v>84</v>
      </c>
      <c r="E62" s="15">
        <v>21107</v>
      </c>
      <c r="F62" s="15">
        <v>170</v>
      </c>
      <c r="G62" s="15">
        <v>792</v>
      </c>
      <c r="H62" s="15">
        <v>26754</v>
      </c>
      <c r="I62" s="15">
        <v>35290</v>
      </c>
      <c r="J62" s="15">
        <v>70</v>
      </c>
      <c r="K62" s="44">
        <v>84677</v>
      </c>
      <c r="L62" s="15">
        <v>85</v>
      </c>
      <c r="M62" s="15">
        <v>3</v>
      </c>
      <c r="N62" s="15">
        <v>2623</v>
      </c>
      <c r="O62" s="15">
        <v>34</v>
      </c>
      <c r="P62" s="15">
        <v>186</v>
      </c>
      <c r="Q62" s="15">
        <v>3256</v>
      </c>
      <c r="R62" s="15">
        <v>5614</v>
      </c>
      <c r="S62" s="15">
        <v>9</v>
      </c>
      <c r="T62" s="44">
        <v>11810</v>
      </c>
      <c r="U62" s="15">
        <v>7</v>
      </c>
      <c r="V62" s="15">
        <v>2</v>
      </c>
      <c r="W62" s="15">
        <v>134</v>
      </c>
      <c r="X62" s="15">
        <v>2</v>
      </c>
      <c r="Y62" s="15">
        <v>9</v>
      </c>
      <c r="Z62" s="15">
        <v>190</v>
      </c>
      <c r="AA62" s="15">
        <v>762</v>
      </c>
      <c r="AB62" s="15">
        <v>1</v>
      </c>
      <c r="AC62" s="44">
        <v>1107</v>
      </c>
      <c r="AD62" s="15">
        <v>97594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223</v>
      </c>
      <c r="D63" s="53">
        <v>24</v>
      </c>
      <c r="E63" s="53">
        <v>35562</v>
      </c>
      <c r="F63" s="53">
        <v>364</v>
      </c>
      <c r="G63" s="53">
        <v>1300</v>
      </c>
      <c r="H63" s="53">
        <v>22107</v>
      </c>
      <c r="I63" s="53">
        <v>45657</v>
      </c>
      <c r="J63" s="53">
        <v>39</v>
      </c>
      <c r="K63" s="43">
        <v>105276</v>
      </c>
      <c r="L63" s="53">
        <v>59</v>
      </c>
      <c r="M63" s="53">
        <v>1</v>
      </c>
      <c r="N63" s="53">
        <v>4820</v>
      </c>
      <c r="O63" s="53">
        <v>102</v>
      </c>
      <c r="P63" s="53">
        <v>397</v>
      </c>
      <c r="Q63" s="53">
        <v>3594</v>
      </c>
      <c r="R63" s="53">
        <v>9500</v>
      </c>
      <c r="S63" s="53">
        <v>8</v>
      </c>
      <c r="T63" s="43">
        <v>18481</v>
      </c>
      <c r="U63" s="53">
        <v>4</v>
      </c>
      <c r="V63" s="53"/>
      <c r="W63" s="53">
        <v>253</v>
      </c>
      <c r="X63" s="53">
        <v>3</v>
      </c>
      <c r="Y63" s="53">
        <v>6</v>
      </c>
      <c r="Z63" s="53">
        <v>153</v>
      </c>
      <c r="AA63" s="53">
        <v>851</v>
      </c>
      <c r="AB63" s="53"/>
      <c r="AC63" s="43">
        <v>1270</v>
      </c>
      <c r="AD63" s="53">
        <v>125027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49" t="s">
        <v>101</v>
      </c>
      <c r="B64" s="250" t="s">
        <v>0</v>
      </c>
      <c r="C64" s="15">
        <v>223</v>
      </c>
      <c r="D64" s="15">
        <v>24</v>
      </c>
      <c r="E64" s="15">
        <v>35562</v>
      </c>
      <c r="F64" s="15">
        <v>364</v>
      </c>
      <c r="G64" s="15">
        <v>1300</v>
      </c>
      <c r="H64" s="15">
        <v>22107</v>
      </c>
      <c r="I64" s="15">
        <v>45657</v>
      </c>
      <c r="J64" s="15">
        <v>39</v>
      </c>
      <c r="K64" s="44">
        <v>105276</v>
      </c>
      <c r="L64" s="15">
        <v>59</v>
      </c>
      <c r="M64" s="15">
        <v>1</v>
      </c>
      <c r="N64" s="15">
        <v>4820</v>
      </c>
      <c r="O64" s="15">
        <v>102</v>
      </c>
      <c r="P64" s="15">
        <v>397</v>
      </c>
      <c r="Q64" s="15">
        <v>3594</v>
      </c>
      <c r="R64" s="15">
        <v>9500</v>
      </c>
      <c r="S64" s="15">
        <v>8</v>
      </c>
      <c r="T64" s="44">
        <v>18481</v>
      </c>
      <c r="U64" s="15">
        <v>4</v>
      </c>
      <c r="V64" s="15"/>
      <c r="W64" s="15">
        <v>253</v>
      </c>
      <c r="X64" s="15">
        <v>3</v>
      </c>
      <c r="Y64" s="15">
        <v>6</v>
      </c>
      <c r="Z64" s="15">
        <v>153</v>
      </c>
      <c r="AA64" s="15">
        <v>851</v>
      </c>
      <c r="AB64" s="15"/>
      <c r="AC64" s="44">
        <v>1270</v>
      </c>
      <c r="AD64" s="15">
        <v>125027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343</v>
      </c>
      <c r="D65" s="53">
        <v>32</v>
      </c>
      <c r="E65" s="53">
        <v>26644</v>
      </c>
      <c r="F65" s="53">
        <v>256</v>
      </c>
      <c r="G65" s="53">
        <v>1213</v>
      </c>
      <c r="H65" s="53">
        <v>37893</v>
      </c>
      <c r="I65" s="53">
        <v>46968</v>
      </c>
      <c r="J65" s="53">
        <v>39</v>
      </c>
      <c r="K65" s="43">
        <v>113388</v>
      </c>
      <c r="L65" s="53">
        <v>48</v>
      </c>
      <c r="M65" s="53"/>
      <c r="N65" s="53">
        <v>2238</v>
      </c>
      <c r="O65" s="53">
        <v>37</v>
      </c>
      <c r="P65" s="53">
        <v>202</v>
      </c>
      <c r="Q65" s="53">
        <v>3616</v>
      </c>
      <c r="R65" s="53">
        <v>5641</v>
      </c>
      <c r="S65" s="53">
        <v>5</v>
      </c>
      <c r="T65" s="43">
        <v>11787</v>
      </c>
      <c r="U65" s="53">
        <v>5</v>
      </c>
      <c r="V65" s="53"/>
      <c r="W65" s="53">
        <v>154</v>
      </c>
      <c r="X65" s="53">
        <v>1</v>
      </c>
      <c r="Y65" s="53">
        <v>5</v>
      </c>
      <c r="Z65" s="53">
        <v>288</v>
      </c>
      <c r="AA65" s="53">
        <v>753</v>
      </c>
      <c r="AB65" s="53">
        <v>2</v>
      </c>
      <c r="AC65" s="43">
        <v>1208</v>
      </c>
      <c r="AD65" s="53">
        <v>126383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49" t="s">
        <v>102</v>
      </c>
      <c r="B66" s="250" t="s">
        <v>0</v>
      </c>
      <c r="C66" s="15">
        <v>343</v>
      </c>
      <c r="D66" s="15">
        <v>32</v>
      </c>
      <c r="E66" s="15">
        <v>26644</v>
      </c>
      <c r="F66" s="15">
        <v>256</v>
      </c>
      <c r="G66" s="15">
        <v>1213</v>
      </c>
      <c r="H66" s="15">
        <v>37893</v>
      </c>
      <c r="I66" s="15">
        <v>46968</v>
      </c>
      <c r="J66" s="15">
        <v>39</v>
      </c>
      <c r="K66" s="44">
        <v>113388</v>
      </c>
      <c r="L66" s="15">
        <v>48</v>
      </c>
      <c r="M66" s="15"/>
      <c r="N66" s="15">
        <v>2238</v>
      </c>
      <c r="O66" s="15">
        <v>37</v>
      </c>
      <c r="P66" s="15">
        <v>202</v>
      </c>
      <c r="Q66" s="15">
        <v>3616</v>
      </c>
      <c r="R66" s="15">
        <v>5641</v>
      </c>
      <c r="S66" s="15">
        <v>5</v>
      </c>
      <c r="T66" s="44">
        <v>11787</v>
      </c>
      <c r="U66" s="15">
        <v>5</v>
      </c>
      <c r="V66" s="15"/>
      <c r="W66" s="15">
        <v>154</v>
      </c>
      <c r="X66" s="15">
        <v>1</v>
      </c>
      <c r="Y66" s="15">
        <v>5</v>
      </c>
      <c r="Z66" s="15">
        <v>288</v>
      </c>
      <c r="AA66" s="15">
        <v>753</v>
      </c>
      <c r="AB66" s="15">
        <v>2</v>
      </c>
      <c r="AC66" s="44">
        <v>1208</v>
      </c>
      <c r="AD66" s="15">
        <v>126383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11</v>
      </c>
      <c r="D67" s="53">
        <v>3</v>
      </c>
      <c r="E67" s="53">
        <v>3821</v>
      </c>
      <c r="F67" s="53">
        <v>20</v>
      </c>
      <c r="G67" s="53">
        <v>116</v>
      </c>
      <c r="H67" s="53">
        <v>1557</v>
      </c>
      <c r="I67" s="53">
        <v>4369</v>
      </c>
      <c r="J67" s="53">
        <v>2</v>
      </c>
      <c r="K67" s="43">
        <v>9899</v>
      </c>
      <c r="L67" s="53">
        <v>3</v>
      </c>
      <c r="M67" s="53"/>
      <c r="N67" s="53">
        <v>335</v>
      </c>
      <c r="O67" s="53">
        <v>6</v>
      </c>
      <c r="P67" s="53">
        <v>22</v>
      </c>
      <c r="Q67" s="53">
        <v>247</v>
      </c>
      <c r="R67" s="53">
        <v>650</v>
      </c>
      <c r="S67" s="53">
        <v>1</v>
      </c>
      <c r="T67" s="43">
        <v>1264</v>
      </c>
      <c r="U67" s="53"/>
      <c r="V67" s="53"/>
      <c r="W67" s="53">
        <v>49</v>
      </c>
      <c r="X67" s="53"/>
      <c r="Y67" s="53"/>
      <c r="Z67" s="53">
        <v>11</v>
      </c>
      <c r="AA67" s="53">
        <v>119</v>
      </c>
      <c r="AB67" s="53"/>
      <c r="AC67" s="43">
        <v>179</v>
      </c>
      <c r="AD67" s="53">
        <v>11342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48</v>
      </c>
      <c r="D68" s="53">
        <v>11</v>
      </c>
      <c r="E68" s="53">
        <v>6229</v>
      </c>
      <c r="F68" s="53">
        <v>35</v>
      </c>
      <c r="G68" s="53">
        <v>205</v>
      </c>
      <c r="H68" s="53">
        <v>4467</v>
      </c>
      <c r="I68" s="53">
        <v>7416</v>
      </c>
      <c r="J68" s="53">
        <v>8</v>
      </c>
      <c r="K68" s="43">
        <v>18419</v>
      </c>
      <c r="L68" s="53">
        <v>8</v>
      </c>
      <c r="M68" s="53"/>
      <c r="N68" s="53">
        <v>579</v>
      </c>
      <c r="O68" s="53">
        <v>12</v>
      </c>
      <c r="P68" s="53">
        <v>47</v>
      </c>
      <c r="Q68" s="53">
        <v>483</v>
      </c>
      <c r="R68" s="53">
        <v>1053</v>
      </c>
      <c r="S68" s="53">
        <v>2</v>
      </c>
      <c r="T68" s="43">
        <v>2184</v>
      </c>
      <c r="U68" s="53">
        <v>1</v>
      </c>
      <c r="V68" s="53">
        <v>1</v>
      </c>
      <c r="W68" s="53">
        <v>22</v>
      </c>
      <c r="X68" s="53">
        <v>1</v>
      </c>
      <c r="Y68" s="53">
        <v>1</v>
      </c>
      <c r="Z68" s="53">
        <v>22</v>
      </c>
      <c r="AA68" s="53">
        <v>127</v>
      </c>
      <c r="AB68" s="53"/>
      <c r="AC68" s="43">
        <v>175</v>
      </c>
      <c r="AD68" s="53">
        <v>20778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17</v>
      </c>
      <c r="D69" s="53">
        <v>1</v>
      </c>
      <c r="E69" s="53">
        <v>1252</v>
      </c>
      <c r="F69" s="53">
        <v>22</v>
      </c>
      <c r="G69" s="53">
        <v>54</v>
      </c>
      <c r="H69" s="53">
        <v>1084</v>
      </c>
      <c r="I69" s="53">
        <v>2048</v>
      </c>
      <c r="J69" s="53">
        <v>2</v>
      </c>
      <c r="K69" s="43">
        <v>4480</v>
      </c>
      <c r="L69" s="54">
        <v>9</v>
      </c>
      <c r="M69" s="54"/>
      <c r="N69" s="53">
        <v>228</v>
      </c>
      <c r="O69" s="53">
        <v>4</v>
      </c>
      <c r="P69" s="53">
        <v>13</v>
      </c>
      <c r="Q69" s="53">
        <v>207</v>
      </c>
      <c r="R69" s="53">
        <v>436</v>
      </c>
      <c r="S69" s="53"/>
      <c r="T69" s="43">
        <v>897</v>
      </c>
      <c r="U69" s="54"/>
      <c r="V69" s="54"/>
      <c r="W69" s="53">
        <v>1</v>
      </c>
      <c r="X69" s="53"/>
      <c r="Y69" s="53"/>
      <c r="Z69" s="53">
        <v>8</v>
      </c>
      <c r="AA69" s="53">
        <v>22</v>
      </c>
      <c r="AB69" s="53"/>
      <c r="AC69" s="43">
        <v>31</v>
      </c>
      <c r="AD69" s="53">
        <v>5408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147</v>
      </c>
      <c r="D70" s="53">
        <v>17</v>
      </c>
      <c r="E70" s="53">
        <v>20801</v>
      </c>
      <c r="F70" s="53">
        <v>168</v>
      </c>
      <c r="G70" s="53">
        <v>883</v>
      </c>
      <c r="H70" s="53">
        <v>21850</v>
      </c>
      <c r="I70" s="53">
        <v>32428</v>
      </c>
      <c r="J70" s="53">
        <v>24</v>
      </c>
      <c r="K70" s="43">
        <v>76318</v>
      </c>
      <c r="L70" s="54">
        <v>19</v>
      </c>
      <c r="M70" s="54">
        <v>1</v>
      </c>
      <c r="N70" s="53">
        <v>1536</v>
      </c>
      <c r="O70" s="53">
        <v>36</v>
      </c>
      <c r="P70" s="53">
        <v>145</v>
      </c>
      <c r="Q70" s="53">
        <v>1975</v>
      </c>
      <c r="R70" s="53">
        <v>3581</v>
      </c>
      <c r="S70" s="53">
        <v>4</v>
      </c>
      <c r="T70" s="43">
        <v>7297</v>
      </c>
      <c r="U70" s="54">
        <v>8</v>
      </c>
      <c r="V70" s="54">
        <v>3</v>
      </c>
      <c r="W70" s="53">
        <v>200</v>
      </c>
      <c r="X70" s="53">
        <v>3</v>
      </c>
      <c r="Y70" s="53">
        <v>8</v>
      </c>
      <c r="Z70" s="53">
        <v>205</v>
      </c>
      <c r="AA70" s="53">
        <v>880</v>
      </c>
      <c r="AB70" s="53"/>
      <c r="AC70" s="43">
        <v>1307</v>
      </c>
      <c r="AD70" s="53">
        <v>84922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49" t="s">
        <v>103</v>
      </c>
      <c r="B71" s="250" t="s">
        <v>0</v>
      </c>
      <c r="C71" s="15">
        <v>223</v>
      </c>
      <c r="D71" s="15">
        <v>32</v>
      </c>
      <c r="E71" s="15">
        <v>32103</v>
      </c>
      <c r="F71" s="15">
        <v>245</v>
      </c>
      <c r="G71" s="15">
        <v>1258</v>
      </c>
      <c r="H71" s="15">
        <v>28958</v>
      </c>
      <c r="I71" s="15">
        <v>46261</v>
      </c>
      <c r="J71" s="15">
        <v>36</v>
      </c>
      <c r="K71" s="44">
        <v>109116</v>
      </c>
      <c r="L71" s="15">
        <v>39</v>
      </c>
      <c r="M71" s="15">
        <v>1</v>
      </c>
      <c r="N71" s="15">
        <v>2678</v>
      </c>
      <c r="O71" s="15">
        <v>58</v>
      </c>
      <c r="P71" s="15">
        <v>227</v>
      </c>
      <c r="Q71" s="15">
        <v>2912</v>
      </c>
      <c r="R71" s="15">
        <v>5720</v>
      </c>
      <c r="S71" s="15">
        <v>7</v>
      </c>
      <c r="T71" s="44">
        <v>11642</v>
      </c>
      <c r="U71" s="15">
        <v>9</v>
      </c>
      <c r="V71" s="15">
        <v>4</v>
      </c>
      <c r="W71" s="15">
        <v>272</v>
      </c>
      <c r="X71" s="15">
        <v>4</v>
      </c>
      <c r="Y71" s="15">
        <v>9</v>
      </c>
      <c r="Z71" s="15">
        <v>246</v>
      </c>
      <c r="AA71" s="15">
        <v>1148</v>
      </c>
      <c r="AB71" s="15"/>
      <c r="AC71" s="44">
        <v>1692</v>
      </c>
      <c r="AD71" s="15">
        <v>122450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175</v>
      </c>
      <c r="D72" s="53">
        <v>39</v>
      </c>
      <c r="E72" s="53">
        <v>41002</v>
      </c>
      <c r="F72" s="53">
        <v>291</v>
      </c>
      <c r="G72" s="53">
        <v>977</v>
      </c>
      <c r="H72" s="53">
        <v>18445</v>
      </c>
      <c r="I72" s="53">
        <v>45015</v>
      </c>
      <c r="J72" s="53">
        <v>39</v>
      </c>
      <c r="K72" s="43">
        <v>105983</v>
      </c>
      <c r="L72" s="53">
        <v>37</v>
      </c>
      <c r="M72" s="53">
        <v>3</v>
      </c>
      <c r="N72" s="53">
        <v>3070</v>
      </c>
      <c r="O72" s="53">
        <v>48</v>
      </c>
      <c r="P72" s="53">
        <v>186</v>
      </c>
      <c r="Q72" s="53">
        <v>2015</v>
      </c>
      <c r="R72" s="53">
        <v>5271</v>
      </c>
      <c r="S72" s="53">
        <v>5</v>
      </c>
      <c r="T72" s="43">
        <v>10635</v>
      </c>
      <c r="U72" s="53">
        <v>1</v>
      </c>
      <c r="V72" s="53">
        <v>1</v>
      </c>
      <c r="W72" s="53">
        <v>361</v>
      </c>
      <c r="X72" s="53">
        <v>3</v>
      </c>
      <c r="Y72" s="53">
        <v>11</v>
      </c>
      <c r="Z72" s="53">
        <v>125</v>
      </c>
      <c r="AA72" s="53">
        <v>1009</v>
      </c>
      <c r="AB72" s="53">
        <v>1</v>
      </c>
      <c r="AC72" s="43">
        <v>1512</v>
      </c>
      <c r="AD72" s="53">
        <v>118130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49" t="s">
        <v>104</v>
      </c>
      <c r="B73" s="250" t="s">
        <v>0</v>
      </c>
      <c r="C73" s="15">
        <v>175</v>
      </c>
      <c r="D73" s="15">
        <v>39</v>
      </c>
      <c r="E73" s="15">
        <v>41002</v>
      </c>
      <c r="F73" s="15">
        <v>291</v>
      </c>
      <c r="G73" s="15">
        <v>977</v>
      </c>
      <c r="H73" s="15">
        <v>18445</v>
      </c>
      <c r="I73" s="15">
        <v>45015</v>
      </c>
      <c r="J73" s="15">
        <v>39</v>
      </c>
      <c r="K73" s="44">
        <v>105983</v>
      </c>
      <c r="L73" s="15">
        <v>37</v>
      </c>
      <c r="M73" s="15">
        <v>3</v>
      </c>
      <c r="N73" s="15">
        <v>3070</v>
      </c>
      <c r="O73" s="15">
        <v>48</v>
      </c>
      <c r="P73" s="15">
        <v>186</v>
      </c>
      <c r="Q73" s="15">
        <v>2015</v>
      </c>
      <c r="R73" s="15">
        <v>5271</v>
      </c>
      <c r="S73" s="15">
        <v>5</v>
      </c>
      <c r="T73" s="44">
        <v>10635</v>
      </c>
      <c r="U73" s="15">
        <v>1</v>
      </c>
      <c r="V73" s="15">
        <v>1</v>
      </c>
      <c r="W73" s="15">
        <v>361</v>
      </c>
      <c r="X73" s="15">
        <v>3</v>
      </c>
      <c r="Y73" s="15">
        <v>11</v>
      </c>
      <c r="Z73" s="15">
        <v>125</v>
      </c>
      <c r="AA73" s="15">
        <v>1009</v>
      </c>
      <c r="AB73" s="15">
        <v>1</v>
      </c>
      <c r="AC73" s="44">
        <v>1512</v>
      </c>
      <c r="AD73" s="15">
        <v>118130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72</v>
      </c>
      <c r="D74" s="53">
        <v>19</v>
      </c>
      <c r="E74" s="53">
        <v>50498</v>
      </c>
      <c r="F74" s="53">
        <v>395</v>
      </c>
      <c r="G74" s="53">
        <v>880</v>
      </c>
      <c r="H74" s="53">
        <v>9667</v>
      </c>
      <c r="I74" s="53">
        <v>39137</v>
      </c>
      <c r="J74" s="53">
        <v>20</v>
      </c>
      <c r="K74" s="43">
        <v>100688</v>
      </c>
      <c r="L74" s="53">
        <v>31</v>
      </c>
      <c r="M74" s="53">
        <v>2</v>
      </c>
      <c r="N74" s="53">
        <v>6668</v>
      </c>
      <c r="O74" s="53">
        <v>132</v>
      </c>
      <c r="P74" s="53">
        <v>367</v>
      </c>
      <c r="Q74" s="53">
        <v>1792</v>
      </c>
      <c r="R74" s="53">
        <v>7921</v>
      </c>
      <c r="S74" s="53">
        <v>9</v>
      </c>
      <c r="T74" s="43">
        <v>16922</v>
      </c>
      <c r="U74" s="53">
        <v>2</v>
      </c>
      <c r="V74" s="53"/>
      <c r="W74" s="53">
        <v>429</v>
      </c>
      <c r="X74" s="53">
        <v>1</v>
      </c>
      <c r="Y74" s="53">
        <v>6</v>
      </c>
      <c r="Z74" s="53">
        <v>70</v>
      </c>
      <c r="AA74" s="53">
        <v>707</v>
      </c>
      <c r="AB74" s="53">
        <v>1</v>
      </c>
      <c r="AC74" s="43">
        <v>1216</v>
      </c>
      <c r="AD74" s="53">
        <v>118826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49" t="s">
        <v>105</v>
      </c>
      <c r="B75" s="250" t="s">
        <v>0</v>
      </c>
      <c r="C75" s="15">
        <v>72</v>
      </c>
      <c r="D75" s="15">
        <v>19</v>
      </c>
      <c r="E75" s="15">
        <v>50498</v>
      </c>
      <c r="F75" s="15">
        <v>395</v>
      </c>
      <c r="G75" s="15">
        <v>880</v>
      </c>
      <c r="H75" s="15">
        <v>9667</v>
      </c>
      <c r="I75" s="15">
        <v>39137</v>
      </c>
      <c r="J75" s="15">
        <v>20</v>
      </c>
      <c r="K75" s="44">
        <v>100688</v>
      </c>
      <c r="L75" s="15">
        <v>31</v>
      </c>
      <c r="M75" s="15">
        <v>2</v>
      </c>
      <c r="N75" s="15">
        <v>6668</v>
      </c>
      <c r="O75" s="15">
        <v>132</v>
      </c>
      <c r="P75" s="15">
        <v>367</v>
      </c>
      <c r="Q75" s="15">
        <v>1792</v>
      </c>
      <c r="R75" s="15">
        <v>7921</v>
      </c>
      <c r="S75" s="15">
        <v>9</v>
      </c>
      <c r="T75" s="44">
        <v>16922</v>
      </c>
      <c r="U75" s="15">
        <v>2</v>
      </c>
      <c r="V75" s="15"/>
      <c r="W75" s="15">
        <v>429</v>
      </c>
      <c r="X75" s="15">
        <v>1</v>
      </c>
      <c r="Y75" s="15">
        <v>6</v>
      </c>
      <c r="Z75" s="15">
        <v>70</v>
      </c>
      <c r="AA75" s="15">
        <v>707</v>
      </c>
      <c r="AB75" s="15">
        <v>1</v>
      </c>
      <c r="AC75" s="44">
        <v>1216</v>
      </c>
      <c r="AD75" s="15">
        <v>118826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232</v>
      </c>
      <c r="D76" s="53">
        <v>38</v>
      </c>
      <c r="E76" s="53">
        <v>31500</v>
      </c>
      <c r="F76" s="53">
        <v>209</v>
      </c>
      <c r="G76" s="53">
        <v>1155</v>
      </c>
      <c r="H76" s="53">
        <v>26161</v>
      </c>
      <c r="I76" s="53">
        <v>43686</v>
      </c>
      <c r="J76" s="53">
        <v>60</v>
      </c>
      <c r="K76" s="43">
        <v>103041</v>
      </c>
      <c r="L76" s="53">
        <v>34</v>
      </c>
      <c r="M76" s="53">
        <v>2</v>
      </c>
      <c r="N76" s="53">
        <v>2429</v>
      </c>
      <c r="O76" s="53">
        <v>43</v>
      </c>
      <c r="P76" s="53">
        <v>189</v>
      </c>
      <c r="Q76" s="53">
        <v>2267</v>
      </c>
      <c r="R76" s="53">
        <v>5025</v>
      </c>
      <c r="S76" s="53">
        <v>9</v>
      </c>
      <c r="T76" s="43">
        <v>9998</v>
      </c>
      <c r="U76" s="53">
        <v>3</v>
      </c>
      <c r="V76" s="53">
        <v>3</v>
      </c>
      <c r="W76" s="53">
        <v>203</v>
      </c>
      <c r="X76" s="53">
        <v>3</v>
      </c>
      <c r="Y76" s="53">
        <v>5</v>
      </c>
      <c r="Z76" s="53">
        <v>208</v>
      </c>
      <c r="AA76" s="53">
        <v>907</v>
      </c>
      <c r="AB76" s="53">
        <v>2</v>
      </c>
      <c r="AC76" s="43">
        <v>1334</v>
      </c>
      <c r="AD76" s="53">
        <v>114373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49" t="s">
        <v>106</v>
      </c>
      <c r="B77" s="250" t="s">
        <v>0</v>
      </c>
      <c r="C77" s="15">
        <v>232</v>
      </c>
      <c r="D77" s="15">
        <v>38</v>
      </c>
      <c r="E77" s="15">
        <v>31500</v>
      </c>
      <c r="F77" s="15">
        <v>209</v>
      </c>
      <c r="G77" s="15">
        <v>1155</v>
      </c>
      <c r="H77" s="15">
        <v>26161</v>
      </c>
      <c r="I77" s="15">
        <v>43686</v>
      </c>
      <c r="J77" s="15">
        <v>60</v>
      </c>
      <c r="K77" s="44">
        <v>103041</v>
      </c>
      <c r="L77" s="15">
        <v>34</v>
      </c>
      <c r="M77" s="15">
        <v>2</v>
      </c>
      <c r="N77" s="15">
        <v>2429</v>
      </c>
      <c r="O77" s="15">
        <v>43</v>
      </c>
      <c r="P77" s="15">
        <v>189</v>
      </c>
      <c r="Q77" s="15">
        <v>2267</v>
      </c>
      <c r="R77" s="15">
        <v>5025</v>
      </c>
      <c r="S77" s="15">
        <v>9</v>
      </c>
      <c r="T77" s="44">
        <v>9998</v>
      </c>
      <c r="U77" s="15">
        <v>3</v>
      </c>
      <c r="V77" s="15">
        <v>3</v>
      </c>
      <c r="W77" s="15">
        <v>203</v>
      </c>
      <c r="X77" s="15">
        <v>3</v>
      </c>
      <c r="Y77" s="15">
        <v>5</v>
      </c>
      <c r="Z77" s="15">
        <v>208</v>
      </c>
      <c r="AA77" s="15">
        <v>907</v>
      </c>
      <c r="AB77" s="15">
        <v>2</v>
      </c>
      <c r="AC77" s="44">
        <v>1334</v>
      </c>
      <c r="AD77" s="15">
        <v>114373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248</v>
      </c>
      <c r="D78" s="53">
        <v>22</v>
      </c>
      <c r="E78" s="53">
        <v>36539</v>
      </c>
      <c r="F78" s="53">
        <v>269</v>
      </c>
      <c r="G78" s="53">
        <v>1370</v>
      </c>
      <c r="H78" s="53">
        <v>31418</v>
      </c>
      <c r="I78" s="53">
        <v>50981</v>
      </c>
      <c r="J78" s="53">
        <v>51</v>
      </c>
      <c r="K78" s="43">
        <v>120898</v>
      </c>
      <c r="L78" s="53">
        <v>43</v>
      </c>
      <c r="M78" s="53">
        <v>3</v>
      </c>
      <c r="N78" s="53">
        <v>2911</v>
      </c>
      <c r="O78" s="53">
        <v>48</v>
      </c>
      <c r="P78" s="53">
        <v>214</v>
      </c>
      <c r="Q78" s="53">
        <v>2515</v>
      </c>
      <c r="R78" s="53">
        <v>5539</v>
      </c>
      <c r="S78" s="53">
        <v>8</v>
      </c>
      <c r="T78" s="43">
        <v>11281</v>
      </c>
      <c r="U78" s="53">
        <v>7</v>
      </c>
      <c r="V78" s="53">
        <v>3</v>
      </c>
      <c r="W78" s="53">
        <v>257</v>
      </c>
      <c r="X78" s="53"/>
      <c r="Y78" s="53">
        <v>7</v>
      </c>
      <c r="Z78" s="53">
        <v>269</v>
      </c>
      <c r="AA78" s="53">
        <v>1172</v>
      </c>
      <c r="AB78" s="53">
        <v>1</v>
      </c>
      <c r="AC78" s="43">
        <v>1716</v>
      </c>
      <c r="AD78" s="53">
        <v>133895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49" t="s">
        <v>107</v>
      </c>
      <c r="B79" s="250" t="s">
        <v>0</v>
      </c>
      <c r="C79" s="15">
        <v>248</v>
      </c>
      <c r="D79" s="15">
        <v>22</v>
      </c>
      <c r="E79" s="15">
        <v>36539</v>
      </c>
      <c r="F79" s="15">
        <v>269</v>
      </c>
      <c r="G79" s="15">
        <v>1370</v>
      </c>
      <c r="H79" s="15">
        <v>31418</v>
      </c>
      <c r="I79" s="15">
        <v>50981</v>
      </c>
      <c r="J79" s="15">
        <v>51</v>
      </c>
      <c r="K79" s="44">
        <v>120898</v>
      </c>
      <c r="L79" s="15">
        <v>43</v>
      </c>
      <c r="M79" s="15">
        <v>3</v>
      </c>
      <c r="N79" s="15">
        <v>2911</v>
      </c>
      <c r="O79" s="15">
        <v>48</v>
      </c>
      <c r="P79" s="15">
        <v>214</v>
      </c>
      <c r="Q79" s="15">
        <v>2515</v>
      </c>
      <c r="R79" s="15">
        <v>5539</v>
      </c>
      <c r="S79" s="15">
        <v>8</v>
      </c>
      <c r="T79" s="44">
        <v>11281</v>
      </c>
      <c r="U79" s="15">
        <v>7</v>
      </c>
      <c r="V79" s="15">
        <v>3</v>
      </c>
      <c r="W79" s="15">
        <v>257</v>
      </c>
      <c r="X79" s="15"/>
      <c r="Y79" s="15">
        <v>7</v>
      </c>
      <c r="Z79" s="15">
        <v>269</v>
      </c>
      <c r="AA79" s="15">
        <v>1172</v>
      </c>
      <c r="AB79" s="15">
        <v>1</v>
      </c>
      <c r="AC79" s="44">
        <v>1716</v>
      </c>
      <c r="AD79" s="15">
        <v>133895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345</v>
      </c>
      <c r="D80" s="53">
        <v>73</v>
      </c>
      <c r="E80" s="53">
        <v>30948</v>
      </c>
      <c r="F80" s="53">
        <v>166</v>
      </c>
      <c r="G80" s="53">
        <v>802</v>
      </c>
      <c r="H80" s="53">
        <v>14244</v>
      </c>
      <c r="I80" s="53">
        <v>34415</v>
      </c>
      <c r="J80" s="53">
        <v>64</v>
      </c>
      <c r="K80" s="43">
        <v>81057</v>
      </c>
      <c r="L80" s="53">
        <v>46</v>
      </c>
      <c r="M80" s="53">
        <v>1</v>
      </c>
      <c r="N80" s="53">
        <v>2915</v>
      </c>
      <c r="O80" s="53">
        <v>36</v>
      </c>
      <c r="P80" s="53">
        <v>135</v>
      </c>
      <c r="Q80" s="53">
        <v>1734</v>
      </c>
      <c r="R80" s="53">
        <v>4588</v>
      </c>
      <c r="S80" s="53">
        <v>5</v>
      </c>
      <c r="T80" s="43">
        <v>9460</v>
      </c>
      <c r="U80" s="53">
        <v>1</v>
      </c>
      <c r="V80" s="53">
        <v>2</v>
      </c>
      <c r="W80" s="53">
        <v>176</v>
      </c>
      <c r="X80" s="53"/>
      <c r="Y80" s="53">
        <v>5</v>
      </c>
      <c r="Z80" s="53">
        <v>55</v>
      </c>
      <c r="AA80" s="53">
        <v>731</v>
      </c>
      <c r="AB80" s="53">
        <v>1</v>
      </c>
      <c r="AC80" s="43">
        <v>971</v>
      </c>
      <c r="AD80" s="53">
        <v>91488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49" t="s">
        <v>192</v>
      </c>
      <c r="B81" s="250"/>
      <c r="C81" s="15">
        <v>345</v>
      </c>
      <c r="D81" s="15">
        <v>73</v>
      </c>
      <c r="E81" s="15">
        <v>30948</v>
      </c>
      <c r="F81" s="15">
        <v>166</v>
      </c>
      <c r="G81" s="15">
        <v>802</v>
      </c>
      <c r="H81" s="15">
        <v>14244</v>
      </c>
      <c r="I81" s="15">
        <v>34415</v>
      </c>
      <c r="J81" s="15">
        <v>64</v>
      </c>
      <c r="K81" s="44">
        <v>81057</v>
      </c>
      <c r="L81" s="15">
        <v>46</v>
      </c>
      <c r="M81" s="15">
        <v>1</v>
      </c>
      <c r="N81" s="15">
        <v>2915</v>
      </c>
      <c r="O81" s="15">
        <v>36</v>
      </c>
      <c r="P81" s="15">
        <v>135</v>
      </c>
      <c r="Q81" s="15">
        <v>1734</v>
      </c>
      <c r="R81" s="15">
        <v>4588</v>
      </c>
      <c r="S81" s="15">
        <v>5</v>
      </c>
      <c r="T81" s="44">
        <v>9460</v>
      </c>
      <c r="U81" s="15">
        <v>1</v>
      </c>
      <c r="V81" s="15">
        <v>2</v>
      </c>
      <c r="W81" s="15">
        <v>176</v>
      </c>
      <c r="X81" s="15"/>
      <c r="Y81" s="15">
        <v>5</v>
      </c>
      <c r="Z81" s="15">
        <v>55</v>
      </c>
      <c r="AA81" s="15">
        <v>731</v>
      </c>
      <c r="AB81" s="15">
        <v>1</v>
      </c>
      <c r="AC81" s="44">
        <v>971</v>
      </c>
      <c r="AD81" s="15">
        <v>91488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254</v>
      </c>
      <c r="D82" s="53">
        <v>61</v>
      </c>
      <c r="E82" s="53">
        <v>31500</v>
      </c>
      <c r="F82" s="53">
        <v>220</v>
      </c>
      <c r="G82" s="53">
        <v>1085</v>
      </c>
      <c r="H82" s="53">
        <v>25514</v>
      </c>
      <c r="I82" s="53">
        <v>42049</v>
      </c>
      <c r="J82" s="53">
        <v>58</v>
      </c>
      <c r="K82" s="43">
        <v>100741</v>
      </c>
      <c r="L82" s="53">
        <v>52</v>
      </c>
      <c r="M82" s="53">
        <v>1</v>
      </c>
      <c r="N82" s="53">
        <v>3032</v>
      </c>
      <c r="O82" s="53">
        <v>43</v>
      </c>
      <c r="P82" s="53">
        <v>206</v>
      </c>
      <c r="Q82" s="53">
        <v>2541</v>
      </c>
      <c r="R82" s="53">
        <v>5603</v>
      </c>
      <c r="S82" s="53">
        <v>9</v>
      </c>
      <c r="T82" s="43">
        <v>11487</v>
      </c>
      <c r="U82" s="53">
        <v>3</v>
      </c>
      <c r="V82" s="53">
        <v>1</v>
      </c>
      <c r="W82" s="53">
        <v>184</v>
      </c>
      <c r="X82" s="53">
        <v>3</v>
      </c>
      <c r="Y82" s="53">
        <v>8</v>
      </c>
      <c r="Z82" s="53">
        <v>172</v>
      </c>
      <c r="AA82" s="53">
        <v>908</v>
      </c>
      <c r="AB82" s="53"/>
      <c r="AC82" s="43">
        <v>1279</v>
      </c>
      <c r="AD82" s="53">
        <v>113507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49" t="s">
        <v>108</v>
      </c>
      <c r="B83" s="250"/>
      <c r="C83" s="15">
        <v>254</v>
      </c>
      <c r="D83" s="15">
        <v>61</v>
      </c>
      <c r="E83" s="15">
        <v>31500</v>
      </c>
      <c r="F83" s="15">
        <v>220</v>
      </c>
      <c r="G83" s="15">
        <v>1085</v>
      </c>
      <c r="H83" s="15">
        <v>25514</v>
      </c>
      <c r="I83" s="15">
        <v>42049</v>
      </c>
      <c r="J83" s="15">
        <v>58</v>
      </c>
      <c r="K83" s="44">
        <v>100741</v>
      </c>
      <c r="L83" s="15">
        <v>52</v>
      </c>
      <c r="M83" s="15">
        <v>1</v>
      </c>
      <c r="N83" s="15">
        <v>3032</v>
      </c>
      <c r="O83" s="15">
        <v>43</v>
      </c>
      <c r="P83" s="15">
        <v>206</v>
      </c>
      <c r="Q83" s="15">
        <v>2541</v>
      </c>
      <c r="R83" s="15">
        <v>5603</v>
      </c>
      <c r="S83" s="15">
        <v>9</v>
      </c>
      <c r="T83" s="44">
        <v>11487</v>
      </c>
      <c r="U83" s="15">
        <v>3</v>
      </c>
      <c r="V83" s="15">
        <v>1</v>
      </c>
      <c r="W83" s="15">
        <v>184</v>
      </c>
      <c r="X83" s="15">
        <v>3</v>
      </c>
      <c r="Y83" s="15">
        <v>8</v>
      </c>
      <c r="Z83" s="15">
        <v>172</v>
      </c>
      <c r="AA83" s="15">
        <v>908</v>
      </c>
      <c r="AB83" s="15"/>
      <c r="AC83" s="44">
        <v>1279</v>
      </c>
      <c r="AD83" s="15">
        <v>113507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92</v>
      </c>
      <c r="D84" s="53">
        <v>17</v>
      </c>
      <c r="E84" s="53">
        <v>14676</v>
      </c>
      <c r="F84" s="53">
        <v>90</v>
      </c>
      <c r="G84" s="53">
        <v>530</v>
      </c>
      <c r="H84" s="53">
        <v>11567</v>
      </c>
      <c r="I84" s="53">
        <v>20964</v>
      </c>
      <c r="J84" s="53">
        <v>16</v>
      </c>
      <c r="K84" s="43">
        <v>47952</v>
      </c>
      <c r="L84" s="53">
        <v>12</v>
      </c>
      <c r="M84" s="53"/>
      <c r="N84" s="53">
        <v>1526</v>
      </c>
      <c r="O84" s="53">
        <v>15</v>
      </c>
      <c r="P84" s="53">
        <v>109</v>
      </c>
      <c r="Q84" s="53">
        <v>1392</v>
      </c>
      <c r="R84" s="53">
        <v>3076</v>
      </c>
      <c r="S84" s="53"/>
      <c r="T84" s="43">
        <v>6130</v>
      </c>
      <c r="U84" s="53"/>
      <c r="V84" s="53"/>
      <c r="W84" s="53">
        <v>115</v>
      </c>
      <c r="X84" s="53"/>
      <c r="Y84" s="53">
        <v>3</v>
      </c>
      <c r="Z84" s="53">
        <v>79</v>
      </c>
      <c r="AA84" s="53">
        <v>441</v>
      </c>
      <c r="AB84" s="53"/>
      <c r="AC84" s="43">
        <v>638</v>
      </c>
      <c r="AD84" s="53">
        <v>54720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38</v>
      </c>
      <c r="D85" s="53">
        <v>4</v>
      </c>
      <c r="E85" s="53">
        <v>3226</v>
      </c>
      <c r="F85" s="53">
        <v>24</v>
      </c>
      <c r="G85" s="53">
        <v>187</v>
      </c>
      <c r="H85" s="53">
        <v>7109</v>
      </c>
      <c r="I85" s="53">
        <v>6825</v>
      </c>
      <c r="J85" s="53">
        <v>5</v>
      </c>
      <c r="K85" s="43">
        <v>17418</v>
      </c>
      <c r="L85" s="53">
        <v>4</v>
      </c>
      <c r="M85" s="53"/>
      <c r="N85" s="53">
        <v>216</v>
      </c>
      <c r="O85" s="53">
        <v>3</v>
      </c>
      <c r="P85" s="53">
        <v>21</v>
      </c>
      <c r="Q85" s="53">
        <v>463</v>
      </c>
      <c r="R85" s="53">
        <v>591</v>
      </c>
      <c r="S85" s="53"/>
      <c r="T85" s="43">
        <v>1298</v>
      </c>
      <c r="U85" s="53"/>
      <c r="V85" s="53"/>
      <c r="W85" s="53">
        <v>34</v>
      </c>
      <c r="X85" s="53"/>
      <c r="Y85" s="53"/>
      <c r="Z85" s="53">
        <v>87</v>
      </c>
      <c r="AA85" s="53">
        <v>155</v>
      </c>
      <c r="AB85" s="53"/>
      <c r="AC85" s="43">
        <v>276</v>
      </c>
      <c r="AD85" s="53">
        <v>18992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200</v>
      </c>
      <c r="D86" s="33">
        <v>23</v>
      </c>
      <c r="E86" s="47">
        <v>14653</v>
      </c>
      <c r="F86" s="33">
        <v>95</v>
      </c>
      <c r="G86" s="33">
        <v>856</v>
      </c>
      <c r="H86" s="47">
        <v>27788</v>
      </c>
      <c r="I86" s="47">
        <v>30340</v>
      </c>
      <c r="J86" s="47">
        <v>26</v>
      </c>
      <c r="K86" s="48">
        <v>73981</v>
      </c>
      <c r="L86" s="33">
        <v>27</v>
      </c>
      <c r="M86" s="33">
        <v>2</v>
      </c>
      <c r="N86" s="47">
        <v>1135</v>
      </c>
      <c r="O86" s="33">
        <v>24</v>
      </c>
      <c r="P86" s="33">
        <v>104</v>
      </c>
      <c r="Q86" s="47">
        <v>2431</v>
      </c>
      <c r="R86" s="47">
        <v>2912</v>
      </c>
      <c r="S86" s="47">
        <v>5</v>
      </c>
      <c r="T86" s="48">
        <v>6640</v>
      </c>
      <c r="U86" s="33"/>
      <c r="V86" s="33">
        <v>1</v>
      </c>
      <c r="W86" s="47">
        <v>103</v>
      </c>
      <c r="X86" s="33">
        <v>3</v>
      </c>
      <c r="Y86" s="33">
        <v>7</v>
      </c>
      <c r="Z86" s="47">
        <v>252</v>
      </c>
      <c r="AA86" s="47">
        <v>811</v>
      </c>
      <c r="AB86" s="47"/>
      <c r="AC86" s="48">
        <v>1177</v>
      </c>
      <c r="AD86" s="53">
        <v>81798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49" t="s">
        <v>109</v>
      </c>
      <c r="B87" s="250" t="s">
        <v>0</v>
      </c>
      <c r="C87" s="15">
        <v>330</v>
      </c>
      <c r="D87" s="15">
        <v>44</v>
      </c>
      <c r="E87" s="15">
        <v>32555</v>
      </c>
      <c r="F87" s="15">
        <v>209</v>
      </c>
      <c r="G87" s="15">
        <v>1573</v>
      </c>
      <c r="H87" s="15">
        <v>46464</v>
      </c>
      <c r="I87" s="15">
        <v>58129</v>
      </c>
      <c r="J87" s="15">
        <v>47</v>
      </c>
      <c r="K87" s="44">
        <v>139351</v>
      </c>
      <c r="L87" s="15">
        <v>43</v>
      </c>
      <c r="M87" s="15">
        <v>2</v>
      </c>
      <c r="N87" s="15">
        <v>2877</v>
      </c>
      <c r="O87" s="15">
        <v>42</v>
      </c>
      <c r="P87" s="15">
        <v>234</v>
      </c>
      <c r="Q87" s="15">
        <v>4286</v>
      </c>
      <c r="R87" s="15">
        <v>6579</v>
      </c>
      <c r="S87" s="15">
        <v>5</v>
      </c>
      <c r="T87" s="44">
        <v>14068</v>
      </c>
      <c r="U87" s="15"/>
      <c r="V87" s="15">
        <v>1</v>
      </c>
      <c r="W87" s="15">
        <v>252</v>
      </c>
      <c r="X87" s="15">
        <v>3</v>
      </c>
      <c r="Y87" s="15">
        <v>10</v>
      </c>
      <c r="Z87" s="15">
        <v>418</v>
      </c>
      <c r="AA87" s="15">
        <v>1407</v>
      </c>
      <c r="AB87" s="15"/>
      <c r="AC87" s="44">
        <v>2091</v>
      </c>
      <c r="AD87" s="15">
        <v>155510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299</v>
      </c>
      <c r="D88" s="53">
        <v>64</v>
      </c>
      <c r="E88" s="53">
        <v>30548</v>
      </c>
      <c r="F88" s="53">
        <v>207</v>
      </c>
      <c r="G88" s="53">
        <v>1041</v>
      </c>
      <c r="H88" s="53">
        <v>23864</v>
      </c>
      <c r="I88" s="53">
        <v>41893</v>
      </c>
      <c r="J88" s="53">
        <v>61</v>
      </c>
      <c r="K88" s="43">
        <v>97977</v>
      </c>
      <c r="L88" s="53">
        <v>54</v>
      </c>
      <c r="M88" s="53">
        <v>1</v>
      </c>
      <c r="N88" s="53">
        <v>2951</v>
      </c>
      <c r="O88" s="53">
        <v>39</v>
      </c>
      <c r="P88" s="53">
        <v>177</v>
      </c>
      <c r="Q88" s="53">
        <v>2725</v>
      </c>
      <c r="R88" s="53">
        <v>5316</v>
      </c>
      <c r="S88" s="53">
        <v>8</v>
      </c>
      <c r="T88" s="43">
        <v>11271</v>
      </c>
      <c r="U88" s="53">
        <v>3</v>
      </c>
      <c r="V88" s="53">
        <v>1</v>
      </c>
      <c r="W88" s="53">
        <v>236</v>
      </c>
      <c r="X88" s="53">
        <v>2</v>
      </c>
      <c r="Y88" s="53">
        <v>12</v>
      </c>
      <c r="Z88" s="53">
        <v>161</v>
      </c>
      <c r="AA88" s="53">
        <v>893</v>
      </c>
      <c r="AB88" s="53">
        <v>1</v>
      </c>
      <c r="AC88" s="43">
        <v>1309</v>
      </c>
      <c r="AD88" s="53">
        <v>110557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49" t="s">
        <v>110</v>
      </c>
      <c r="B89" s="250" t="s">
        <v>0</v>
      </c>
      <c r="C89" s="15">
        <v>299</v>
      </c>
      <c r="D89" s="15">
        <v>64</v>
      </c>
      <c r="E89" s="15">
        <v>30548</v>
      </c>
      <c r="F89" s="15">
        <v>207</v>
      </c>
      <c r="G89" s="15">
        <v>1041</v>
      </c>
      <c r="H89" s="15">
        <v>23864</v>
      </c>
      <c r="I89" s="15">
        <v>41893</v>
      </c>
      <c r="J89" s="15">
        <v>61</v>
      </c>
      <c r="K89" s="44">
        <v>97977</v>
      </c>
      <c r="L89" s="15">
        <v>54</v>
      </c>
      <c r="M89" s="15">
        <v>1</v>
      </c>
      <c r="N89" s="15">
        <v>2951</v>
      </c>
      <c r="O89" s="15">
        <v>39</v>
      </c>
      <c r="P89" s="15">
        <v>177</v>
      </c>
      <c r="Q89" s="15">
        <v>2725</v>
      </c>
      <c r="R89" s="15">
        <v>5316</v>
      </c>
      <c r="S89" s="15">
        <v>8</v>
      </c>
      <c r="T89" s="44">
        <v>11271</v>
      </c>
      <c r="U89" s="15">
        <v>3</v>
      </c>
      <c r="V89" s="15">
        <v>1</v>
      </c>
      <c r="W89" s="15">
        <v>236</v>
      </c>
      <c r="X89" s="15">
        <v>2</v>
      </c>
      <c r="Y89" s="15">
        <v>12</v>
      </c>
      <c r="Z89" s="15">
        <v>161</v>
      </c>
      <c r="AA89" s="15">
        <v>893</v>
      </c>
      <c r="AB89" s="15">
        <v>1</v>
      </c>
      <c r="AC89" s="44">
        <v>1309</v>
      </c>
      <c r="AD89" s="15">
        <v>110557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334</v>
      </c>
      <c r="D90" s="53">
        <v>61</v>
      </c>
      <c r="E90" s="53">
        <v>27417</v>
      </c>
      <c r="F90" s="53">
        <v>169</v>
      </c>
      <c r="G90" s="53">
        <v>825</v>
      </c>
      <c r="H90" s="53">
        <v>20840</v>
      </c>
      <c r="I90" s="53">
        <v>36372</v>
      </c>
      <c r="J90" s="53">
        <v>74</v>
      </c>
      <c r="K90" s="43">
        <v>86092</v>
      </c>
      <c r="L90" s="53">
        <v>84</v>
      </c>
      <c r="M90" s="53">
        <v>1</v>
      </c>
      <c r="N90" s="53">
        <v>3076</v>
      </c>
      <c r="O90" s="53">
        <v>41</v>
      </c>
      <c r="P90" s="53">
        <v>122</v>
      </c>
      <c r="Q90" s="53">
        <v>2377</v>
      </c>
      <c r="R90" s="53">
        <v>5071</v>
      </c>
      <c r="S90" s="53">
        <v>6</v>
      </c>
      <c r="T90" s="43">
        <v>10778</v>
      </c>
      <c r="U90" s="53">
        <v>3</v>
      </c>
      <c r="V90" s="53">
        <v>2</v>
      </c>
      <c r="W90" s="53">
        <v>145</v>
      </c>
      <c r="X90" s="53">
        <v>1</v>
      </c>
      <c r="Y90" s="53">
        <v>6</v>
      </c>
      <c r="Z90" s="53">
        <v>121</v>
      </c>
      <c r="AA90" s="53">
        <v>776</v>
      </c>
      <c r="AB90" s="53">
        <v>1</v>
      </c>
      <c r="AC90" s="43">
        <v>1055</v>
      </c>
      <c r="AD90" s="53">
        <v>97925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49" t="s">
        <v>111</v>
      </c>
      <c r="B91" s="250" t="s">
        <v>0</v>
      </c>
      <c r="C91" s="15">
        <v>334</v>
      </c>
      <c r="D91" s="15">
        <v>61</v>
      </c>
      <c r="E91" s="15">
        <v>27417</v>
      </c>
      <c r="F91" s="15">
        <v>169</v>
      </c>
      <c r="G91" s="15">
        <v>825</v>
      </c>
      <c r="H91" s="15">
        <v>20840</v>
      </c>
      <c r="I91" s="15">
        <v>36372</v>
      </c>
      <c r="J91" s="15">
        <v>74</v>
      </c>
      <c r="K91" s="44">
        <v>86092</v>
      </c>
      <c r="L91" s="15">
        <v>84</v>
      </c>
      <c r="M91" s="15">
        <v>1</v>
      </c>
      <c r="N91" s="15">
        <v>3076</v>
      </c>
      <c r="O91" s="15">
        <v>41</v>
      </c>
      <c r="P91" s="15">
        <v>122</v>
      </c>
      <c r="Q91" s="15">
        <v>2377</v>
      </c>
      <c r="R91" s="15">
        <v>5071</v>
      </c>
      <c r="S91" s="15">
        <v>6</v>
      </c>
      <c r="T91" s="44">
        <v>10778</v>
      </c>
      <c r="U91" s="15">
        <v>3</v>
      </c>
      <c r="V91" s="15">
        <v>2</v>
      </c>
      <c r="W91" s="15">
        <v>145</v>
      </c>
      <c r="X91" s="15">
        <v>1</v>
      </c>
      <c r="Y91" s="15">
        <v>6</v>
      </c>
      <c r="Z91" s="15">
        <v>121</v>
      </c>
      <c r="AA91" s="15">
        <v>776</v>
      </c>
      <c r="AB91" s="15">
        <v>1</v>
      </c>
      <c r="AC91" s="44">
        <v>1055</v>
      </c>
      <c r="AD91" s="15">
        <v>97925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233</v>
      </c>
      <c r="D92" s="53">
        <v>50</v>
      </c>
      <c r="E92" s="53">
        <v>32899</v>
      </c>
      <c r="F92" s="53">
        <v>230</v>
      </c>
      <c r="G92" s="53">
        <v>1102</v>
      </c>
      <c r="H92" s="53">
        <v>24089</v>
      </c>
      <c r="I92" s="53">
        <v>39790</v>
      </c>
      <c r="J92" s="53">
        <v>63</v>
      </c>
      <c r="K92" s="43">
        <v>98456</v>
      </c>
      <c r="L92" s="53">
        <v>54</v>
      </c>
      <c r="M92" s="53">
        <v>4</v>
      </c>
      <c r="N92" s="53">
        <v>4490</v>
      </c>
      <c r="O92" s="53">
        <v>53</v>
      </c>
      <c r="P92" s="53">
        <v>245</v>
      </c>
      <c r="Q92" s="53">
        <v>3141</v>
      </c>
      <c r="R92" s="53">
        <v>7470</v>
      </c>
      <c r="S92" s="53">
        <v>15</v>
      </c>
      <c r="T92" s="43">
        <v>15472</v>
      </c>
      <c r="U92" s="53">
        <v>3</v>
      </c>
      <c r="V92" s="53"/>
      <c r="W92" s="53">
        <v>191</v>
      </c>
      <c r="X92" s="53">
        <v>4</v>
      </c>
      <c r="Y92" s="53">
        <v>1</v>
      </c>
      <c r="Z92" s="53">
        <v>166</v>
      </c>
      <c r="AA92" s="53">
        <v>895</v>
      </c>
      <c r="AB92" s="53"/>
      <c r="AC92" s="43">
        <v>1260</v>
      </c>
      <c r="AD92" s="53">
        <v>115188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49" t="s">
        <v>112</v>
      </c>
      <c r="B93" s="250" t="s">
        <v>0</v>
      </c>
      <c r="C93" s="15">
        <v>233</v>
      </c>
      <c r="D93" s="15">
        <v>50</v>
      </c>
      <c r="E93" s="15">
        <v>32899</v>
      </c>
      <c r="F93" s="15">
        <v>230</v>
      </c>
      <c r="G93" s="15">
        <v>1102</v>
      </c>
      <c r="H93" s="15">
        <v>24089</v>
      </c>
      <c r="I93" s="15">
        <v>39790</v>
      </c>
      <c r="J93" s="15">
        <v>63</v>
      </c>
      <c r="K93" s="44">
        <v>98456</v>
      </c>
      <c r="L93" s="15">
        <v>54</v>
      </c>
      <c r="M93" s="15">
        <v>4</v>
      </c>
      <c r="N93" s="15">
        <v>4490</v>
      </c>
      <c r="O93" s="15">
        <v>53</v>
      </c>
      <c r="P93" s="15">
        <v>245</v>
      </c>
      <c r="Q93" s="15">
        <v>3141</v>
      </c>
      <c r="R93" s="15">
        <v>7470</v>
      </c>
      <c r="S93" s="15">
        <v>15</v>
      </c>
      <c r="T93" s="44">
        <v>15472</v>
      </c>
      <c r="U93" s="15">
        <v>3</v>
      </c>
      <c r="V93" s="15"/>
      <c r="W93" s="15">
        <v>191</v>
      </c>
      <c r="X93" s="15">
        <v>4</v>
      </c>
      <c r="Y93" s="15">
        <v>1</v>
      </c>
      <c r="Z93" s="15">
        <v>166</v>
      </c>
      <c r="AA93" s="15">
        <v>895</v>
      </c>
      <c r="AB93" s="15"/>
      <c r="AC93" s="44">
        <v>1260</v>
      </c>
      <c r="AD93" s="15">
        <v>115188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155</v>
      </c>
      <c r="D94" s="53">
        <v>32</v>
      </c>
      <c r="E94" s="53">
        <v>28924</v>
      </c>
      <c r="F94" s="53">
        <v>168</v>
      </c>
      <c r="G94" s="53">
        <v>940</v>
      </c>
      <c r="H94" s="53">
        <v>30288</v>
      </c>
      <c r="I94" s="53">
        <v>41038</v>
      </c>
      <c r="J94" s="53">
        <v>32</v>
      </c>
      <c r="K94" s="43">
        <v>101577</v>
      </c>
      <c r="L94" s="53">
        <v>14</v>
      </c>
      <c r="M94" s="53">
        <v>1</v>
      </c>
      <c r="N94" s="53">
        <v>2618</v>
      </c>
      <c r="O94" s="53">
        <v>36</v>
      </c>
      <c r="P94" s="53">
        <v>142</v>
      </c>
      <c r="Q94" s="53">
        <v>3159</v>
      </c>
      <c r="R94" s="53">
        <v>4972</v>
      </c>
      <c r="S94" s="53">
        <v>3</v>
      </c>
      <c r="T94" s="43">
        <v>10945</v>
      </c>
      <c r="U94" s="53">
        <v>5</v>
      </c>
      <c r="V94" s="53">
        <v>1</v>
      </c>
      <c r="W94" s="53">
        <v>322</v>
      </c>
      <c r="X94" s="53">
        <v>1</v>
      </c>
      <c r="Y94" s="53">
        <v>6</v>
      </c>
      <c r="Z94" s="53">
        <v>291</v>
      </c>
      <c r="AA94" s="53">
        <v>1583</v>
      </c>
      <c r="AB94" s="53"/>
      <c r="AC94" s="43">
        <v>2209</v>
      </c>
      <c r="AD94" s="53">
        <v>114731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49" t="s">
        <v>113</v>
      </c>
      <c r="B95" s="250" t="s">
        <v>0</v>
      </c>
      <c r="C95" s="15">
        <v>155</v>
      </c>
      <c r="D95" s="15">
        <v>32</v>
      </c>
      <c r="E95" s="15">
        <v>28924</v>
      </c>
      <c r="F95" s="15">
        <v>168</v>
      </c>
      <c r="G95" s="15">
        <v>940</v>
      </c>
      <c r="H95" s="15">
        <v>30288</v>
      </c>
      <c r="I95" s="15">
        <v>41038</v>
      </c>
      <c r="J95" s="15">
        <v>32</v>
      </c>
      <c r="K95" s="44">
        <v>101577</v>
      </c>
      <c r="L95" s="15">
        <v>14</v>
      </c>
      <c r="M95" s="15">
        <v>1</v>
      </c>
      <c r="N95" s="15">
        <v>2618</v>
      </c>
      <c r="O95" s="15">
        <v>36</v>
      </c>
      <c r="P95" s="15">
        <v>142</v>
      </c>
      <c r="Q95" s="15">
        <v>3159</v>
      </c>
      <c r="R95" s="15">
        <v>4972</v>
      </c>
      <c r="S95" s="15">
        <v>3</v>
      </c>
      <c r="T95" s="44">
        <v>10945</v>
      </c>
      <c r="U95" s="15">
        <v>5</v>
      </c>
      <c r="V95" s="15">
        <v>1</v>
      </c>
      <c r="W95" s="15">
        <v>322</v>
      </c>
      <c r="X95" s="15">
        <v>1</v>
      </c>
      <c r="Y95" s="15">
        <v>6</v>
      </c>
      <c r="Z95" s="15">
        <v>291</v>
      </c>
      <c r="AA95" s="15">
        <v>1583</v>
      </c>
      <c r="AB95" s="15"/>
      <c r="AC95" s="44">
        <v>2209</v>
      </c>
      <c r="AD95" s="15">
        <v>114731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278</v>
      </c>
      <c r="D96" s="53">
        <v>74</v>
      </c>
      <c r="E96" s="53">
        <v>32788</v>
      </c>
      <c r="F96" s="53">
        <v>182</v>
      </c>
      <c r="G96" s="53">
        <v>1007</v>
      </c>
      <c r="H96" s="53">
        <v>20803</v>
      </c>
      <c r="I96" s="53">
        <v>39253</v>
      </c>
      <c r="J96" s="53">
        <v>75</v>
      </c>
      <c r="K96" s="43">
        <v>94460</v>
      </c>
      <c r="L96" s="53">
        <v>44</v>
      </c>
      <c r="M96" s="53">
        <v>1</v>
      </c>
      <c r="N96" s="53">
        <v>4133</v>
      </c>
      <c r="O96" s="53">
        <v>42</v>
      </c>
      <c r="P96" s="53">
        <v>161</v>
      </c>
      <c r="Q96" s="53">
        <v>2811</v>
      </c>
      <c r="R96" s="53">
        <v>6294</v>
      </c>
      <c r="S96" s="53">
        <v>7</v>
      </c>
      <c r="T96" s="43">
        <v>13493</v>
      </c>
      <c r="U96" s="53">
        <v>4</v>
      </c>
      <c r="V96" s="53">
        <v>1</v>
      </c>
      <c r="W96" s="53">
        <v>260</v>
      </c>
      <c r="X96" s="53">
        <v>2</v>
      </c>
      <c r="Y96" s="53">
        <v>3</v>
      </c>
      <c r="Z96" s="53">
        <v>125</v>
      </c>
      <c r="AA96" s="53">
        <v>933</v>
      </c>
      <c r="AB96" s="53">
        <v>1</v>
      </c>
      <c r="AC96" s="43">
        <v>1329</v>
      </c>
      <c r="AD96" s="53">
        <v>109282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49" t="s">
        <v>114</v>
      </c>
      <c r="B97" s="250" t="s">
        <v>0</v>
      </c>
      <c r="C97" s="15">
        <v>278</v>
      </c>
      <c r="D97" s="15">
        <v>74</v>
      </c>
      <c r="E97" s="15">
        <v>32788</v>
      </c>
      <c r="F97" s="15">
        <v>182</v>
      </c>
      <c r="G97" s="15">
        <v>1007</v>
      </c>
      <c r="H97" s="15">
        <v>20803</v>
      </c>
      <c r="I97" s="15">
        <v>39253</v>
      </c>
      <c r="J97" s="15">
        <v>75</v>
      </c>
      <c r="K97" s="44">
        <v>94460</v>
      </c>
      <c r="L97" s="15">
        <v>44</v>
      </c>
      <c r="M97" s="15">
        <v>1</v>
      </c>
      <c r="N97" s="15">
        <v>4133</v>
      </c>
      <c r="O97" s="15">
        <v>42</v>
      </c>
      <c r="P97" s="15">
        <v>161</v>
      </c>
      <c r="Q97" s="15">
        <v>2811</v>
      </c>
      <c r="R97" s="15">
        <v>6294</v>
      </c>
      <c r="S97" s="15">
        <v>7</v>
      </c>
      <c r="T97" s="44">
        <v>13493</v>
      </c>
      <c r="U97" s="15">
        <v>4</v>
      </c>
      <c r="V97" s="15">
        <v>1</v>
      </c>
      <c r="W97" s="15">
        <v>260</v>
      </c>
      <c r="X97" s="15">
        <v>2</v>
      </c>
      <c r="Y97" s="15">
        <v>3</v>
      </c>
      <c r="Z97" s="15">
        <v>125</v>
      </c>
      <c r="AA97" s="15">
        <v>933</v>
      </c>
      <c r="AB97" s="15">
        <v>1</v>
      </c>
      <c r="AC97" s="44">
        <v>1329</v>
      </c>
      <c r="AD97" s="15">
        <v>109282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300</v>
      </c>
      <c r="D98" s="53">
        <v>79</v>
      </c>
      <c r="E98" s="53">
        <v>29809</v>
      </c>
      <c r="F98" s="53">
        <v>183</v>
      </c>
      <c r="G98" s="53">
        <v>802</v>
      </c>
      <c r="H98" s="53">
        <v>18270</v>
      </c>
      <c r="I98" s="53">
        <v>33571</v>
      </c>
      <c r="J98" s="53">
        <v>69</v>
      </c>
      <c r="K98" s="43">
        <v>83083</v>
      </c>
      <c r="L98" s="53">
        <v>60</v>
      </c>
      <c r="M98" s="53">
        <v>3</v>
      </c>
      <c r="N98" s="53">
        <v>4705</v>
      </c>
      <c r="O98" s="53">
        <v>47</v>
      </c>
      <c r="P98" s="53">
        <v>169</v>
      </c>
      <c r="Q98" s="53">
        <v>2701</v>
      </c>
      <c r="R98" s="53">
        <v>7121</v>
      </c>
      <c r="S98" s="53">
        <v>16</v>
      </c>
      <c r="T98" s="43">
        <v>14822</v>
      </c>
      <c r="U98" s="53">
        <v>3</v>
      </c>
      <c r="V98" s="53">
        <v>5</v>
      </c>
      <c r="W98" s="53">
        <v>210</v>
      </c>
      <c r="X98" s="53"/>
      <c r="Y98" s="53">
        <v>3</v>
      </c>
      <c r="Z98" s="53">
        <v>142</v>
      </c>
      <c r="AA98" s="53">
        <v>862</v>
      </c>
      <c r="AB98" s="53">
        <v>1</v>
      </c>
      <c r="AC98" s="43">
        <v>1226</v>
      </c>
      <c r="AD98" s="53">
        <v>99131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49" t="s">
        <v>115</v>
      </c>
      <c r="B99" s="250" t="s">
        <v>0</v>
      </c>
      <c r="C99" s="15">
        <v>300</v>
      </c>
      <c r="D99" s="15">
        <v>79</v>
      </c>
      <c r="E99" s="15">
        <v>29809</v>
      </c>
      <c r="F99" s="15">
        <v>183</v>
      </c>
      <c r="G99" s="15">
        <v>802</v>
      </c>
      <c r="H99" s="15">
        <v>18270</v>
      </c>
      <c r="I99" s="15">
        <v>33571</v>
      </c>
      <c r="J99" s="15">
        <v>69</v>
      </c>
      <c r="K99" s="44">
        <v>83083</v>
      </c>
      <c r="L99" s="15">
        <v>60</v>
      </c>
      <c r="M99" s="15">
        <v>3</v>
      </c>
      <c r="N99" s="15">
        <v>4705</v>
      </c>
      <c r="O99" s="15">
        <v>47</v>
      </c>
      <c r="P99" s="15">
        <v>169</v>
      </c>
      <c r="Q99" s="15">
        <v>2701</v>
      </c>
      <c r="R99" s="15">
        <v>7121</v>
      </c>
      <c r="S99" s="15">
        <v>16</v>
      </c>
      <c r="T99" s="44">
        <v>14822</v>
      </c>
      <c r="U99" s="15">
        <v>3</v>
      </c>
      <c r="V99" s="15">
        <v>5</v>
      </c>
      <c r="W99" s="15">
        <v>210</v>
      </c>
      <c r="X99" s="15"/>
      <c r="Y99" s="15">
        <v>3</v>
      </c>
      <c r="Z99" s="15">
        <v>142</v>
      </c>
      <c r="AA99" s="15">
        <v>862</v>
      </c>
      <c r="AB99" s="15">
        <v>1</v>
      </c>
      <c r="AC99" s="44">
        <v>1226</v>
      </c>
      <c r="AD99" s="15">
        <v>99131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157</v>
      </c>
      <c r="D100" s="53">
        <v>20</v>
      </c>
      <c r="E100" s="53">
        <v>24815</v>
      </c>
      <c r="F100" s="53">
        <v>134</v>
      </c>
      <c r="G100" s="53">
        <v>1071</v>
      </c>
      <c r="H100" s="53">
        <v>41754</v>
      </c>
      <c r="I100" s="53">
        <v>44614</v>
      </c>
      <c r="J100" s="53">
        <v>22</v>
      </c>
      <c r="K100" s="43">
        <v>112587</v>
      </c>
      <c r="L100" s="53">
        <v>22</v>
      </c>
      <c r="M100" s="53">
        <v>1</v>
      </c>
      <c r="N100" s="53">
        <v>1958</v>
      </c>
      <c r="O100" s="53">
        <v>28</v>
      </c>
      <c r="P100" s="53">
        <v>136</v>
      </c>
      <c r="Q100" s="53">
        <v>3727</v>
      </c>
      <c r="R100" s="53">
        <v>4266</v>
      </c>
      <c r="S100" s="53">
        <v>2</v>
      </c>
      <c r="T100" s="43">
        <v>10140</v>
      </c>
      <c r="U100" s="53">
        <v>9</v>
      </c>
      <c r="V100" s="53">
        <v>1</v>
      </c>
      <c r="W100" s="53">
        <v>240</v>
      </c>
      <c r="X100" s="53">
        <v>2</v>
      </c>
      <c r="Y100" s="53">
        <v>5</v>
      </c>
      <c r="Z100" s="53">
        <v>610</v>
      </c>
      <c r="AA100" s="53">
        <v>2128</v>
      </c>
      <c r="AB100" s="53">
        <v>1</v>
      </c>
      <c r="AC100" s="43">
        <v>2996</v>
      </c>
      <c r="AD100" s="53">
        <v>125723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49" t="s">
        <v>116</v>
      </c>
      <c r="B101" s="250" t="s">
        <v>0</v>
      </c>
      <c r="C101" s="15">
        <v>157</v>
      </c>
      <c r="D101" s="15">
        <v>20</v>
      </c>
      <c r="E101" s="15">
        <v>24815</v>
      </c>
      <c r="F101" s="15">
        <v>134</v>
      </c>
      <c r="G101" s="15">
        <v>1071</v>
      </c>
      <c r="H101" s="15">
        <v>41754</v>
      </c>
      <c r="I101" s="15">
        <v>44614</v>
      </c>
      <c r="J101" s="15">
        <v>22</v>
      </c>
      <c r="K101" s="44">
        <v>112587</v>
      </c>
      <c r="L101" s="15">
        <v>22</v>
      </c>
      <c r="M101" s="15">
        <v>1</v>
      </c>
      <c r="N101" s="15">
        <v>1958</v>
      </c>
      <c r="O101" s="15">
        <v>28</v>
      </c>
      <c r="P101" s="15">
        <v>136</v>
      </c>
      <c r="Q101" s="15">
        <v>3727</v>
      </c>
      <c r="R101" s="15">
        <v>4266</v>
      </c>
      <c r="S101" s="15">
        <v>2</v>
      </c>
      <c r="T101" s="44">
        <v>10140</v>
      </c>
      <c r="U101" s="15">
        <v>9</v>
      </c>
      <c r="V101" s="15">
        <v>1</v>
      </c>
      <c r="W101" s="15">
        <v>240</v>
      </c>
      <c r="X101" s="15">
        <v>2</v>
      </c>
      <c r="Y101" s="15">
        <v>5</v>
      </c>
      <c r="Z101" s="15">
        <v>610</v>
      </c>
      <c r="AA101" s="15">
        <v>2128</v>
      </c>
      <c r="AB101" s="15">
        <v>1</v>
      </c>
      <c r="AC101" s="44">
        <v>2996</v>
      </c>
      <c r="AD101" s="15">
        <v>125723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9</v>
      </c>
      <c r="D102" s="53"/>
      <c r="E102" s="53">
        <v>1837</v>
      </c>
      <c r="F102" s="53">
        <v>17</v>
      </c>
      <c r="G102" s="53">
        <v>68</v>
      </c>
      <c r="H102" s="53">
        <v>688</v>
      </c>
      <c r="I102" s="53">
        <v>1874</v>
      </c>
      <c r="J102" s="53">
        <v>5</v>
      </c>
      <c r="K102" s="43">
        <v>4498</v>
      </c>
      <c r="L102" s="53">
        <v>3</v>
      </c>
      <c r="M102" s="53"/>
      <c r="N102" s="53">
        <v>387</v>
      </c>
      <c r="O102" s="53">
        <v>7</v>
      </c>
      <c r="P102" s="53">
        <v>20</v>
      </c>
      <c r="Q102" s="53">
        <v>180</v>
      </c>
      <c r="R102" s="53">
        <v>561</v>
      </c>
      <c r="S102" s="53">
        <v>4</v>
      </c>
      <c r="T102" s="43">
        <v>1162</v>
      </c>
      <c r="U102" s="53"/>
      <c r="V102" s="53"/>
      <c r="W102" s="53">
        <v>5</v>
      </c>
      <c r="X102" s="53"/>
      <c r="Y102" s="53"/>
      <c r="Z102" s="53"/>
      <c r="AA102" s="53">
        <v>27</v>
      </c>
      <c r="AB102" s="53"/>
      <c r="AC102" s="43">
        <v>32</v>
      </c>
      <c r="AD102" s="53">
        <v>5692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188</v>
      </c>
      <c r="D103" s="53">
        <v>47</v>
      </c>
      <c r="E103" s="53">
        <v>47562</v>
      </c>
      <c r="F103" s="53">
        <v>314</v>
      </c>
      <c r="G103" s="53">
        <v>1026</v>
      </c>
      <c r="H103" s="53">
        <v>13808</v>
      </c>
      <c r="I103" s="53">
        <v>40287</v>
      </c>
      <c r="J103" s="53">
        <v>42</v>
      </c>
      <c r="K103" s="43">
        <v>103274</v>
      </c>
      <c r="L103" s="53">
        <v>54</v>
      </c>
      <c r="M103" s="53">
        <v>5</v>
      </c>
      <c r="N103" s="53">
        <v>6649</v>
      </c>
      <c r="O103" s="53">
        <v>112</v>
      </c>
      <c r="P103" s="53">
        <v>348</v>
      </c>
      <c r="Q103" s="53">
        <v>2274</v>
      </c>
      <c r="R103" s="53">
        <v>8414</v>
      </c>
      <c r="S103" s="53">
        <v>16</v>
      </c>
      <c r="T103" s="43">
        <v>17872</v>
      </c>
      <c r="U103" s="53">
        <v>1</v>
      </c>
      <c r="V103" s="53"/>
      <c r="W103" s="53">
        <v>217</v>
      </c>
      <c r="X103" s="53">
        <v>2</v>
      </c>
      <c r="Y103" s="53">
        <v>3</v>
      </c>
      <c r="Z103" s="53">
        <v>29</v>
      </c>
      <c r="AA103" s="53">
        <v>403</v>
      </c>
      <c r="AB103" s="53"/>
      <c r="AC103" s="43">
        <v>655</v>
      </c>
      <c r="AD103" s="53">
        <v>121801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49" t="s">
        <v>117</v>
      </c>
      <c r="B104" s="250" t="s">
        <v>0</v>
      </c>
      <c r="C104" s="15">
        <v>197</v>
      </c>
      <c r="D104" s="15">
        <v>47</v>
      </c>
      <c r="E104" s="15">
        <v>49399</v>
      </c>
      <c r="F104" s="15">
        <v>331</v>
      </c>
      <c r="G104" s="15">
        <v>1094</v>
      </c>
      <c r="H104" s="15">
        <v>14496</v>
      </c>
      <c r="I104" s="15">
        <v>42161</v>
      </c>
      <c r="J104" s="15">
        <v>47</v>
      </c>
      <c r="K104" s="44">
        <v>107772</v>
      </c>
      <c r="L104" s="15">
        <v>57</v>
      </c>
      <c r="M104" s="15">
        <v>5</v>
      </c>
      <c r="N104" s="15">
        <v>7036</v>
      </c>
      <c r="O104" s="15">
        <v>119</v>
      </c>
      <c r="P104" s="15">
        <v>368</v>
      </c>
      <c r="Q104" s="15">
        <v>2454</v>
      </c>
      <c r="R104" s="15">
        <v>8975</v>
      </c>
      <c r="S104" s="15">
        <v>20</v>
      </c>
      <c r="T104" s="44">
        <v>19034</v>
      </c>
      <c r="U104" s="15">
        <v>1</v>
      </c>
      <c r="V104" s="15"/>
      <c r="W104" s="15">
        <v>222</v>
      </c>
      <c r="X104" s="15">
        <v>2</v>
      </c>
      <c r="Y104" s="15">
        <v>3</v>
      </c>
      <c r="Z104" s="15">
        <v>29</v>
      </c>
      <c r="AA104" s="15">
        <v>430</v>
      </c>
      <c r="AB104" s="15"/>
      <c r="AC104" s="44">
        <v>687</v>
      </c>
      <c r="AD104" s="15">
        <v>127493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202</v>
      </c>
      <c r="D105" s="53">
        <v>52</v>
      </c>
      <c r="E105" s="53">
        <v>45051</v>
      </c>
      <c r="F105" s="53">
        <v>224</v>
      </c>
      <c r="G105" s="53">
        <v>997</v>
      </c>
      <c r="H105" s="53">
        <v>13911</v>
      </c>
      <c r="I105" s="53">
        <v>41039</v>
      </c>
      <c r="J105" s="53">
        <v>67</v>
      </c>
      <c r="K105" s="43">
        <v>101543</v>
      </c>
      <c r="L105" s="53">
        <v>55</v>
      </c>
      <c r="M105" s="53">
        <v>2</v>
      </c>
      <c r="N105" s="53">
        <v>4871</v>
      </c>
      <c r="O105" s="53">
        <v>77</v>
      </c>
      <c r="P105" s="53">
        <v>235</v>
      </c>
      <c r="Q105" s="53">
        <v>1972</v>
      </c>
      <c r="R105" s="53">
        <v>6412</v>
      </c>
      <c r="S105" s="53">
        <v>14</v>
      </c>
      <c r="T105" s="43">
        <v>13638</v>
      </c>
      <c r="U105" s="53">
        <v>5</v>
      </c>
      <c r="V105" s="53">
        <v>3</v>
      </c>
      <c r="W105" s="53">
        <v>235</v>
      </c>
      <c r="X105" s="53">
        <v>1</v>
      </c>
      <c r="Y105" s="53">
        <v>3</v>
      </c>
      <c r="Z105" s="53">
        <v>40</v>
      </c>
      <c r="AA105" s="53">
        <v>533</v>
      </c>
      <c r="AB105" s="53">
        <v>2</v>
      </c>
      <c r="AC105" s="43">
        <v>822</v>
      </c>
      <c r="AD105" s="53">
        <v>116003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49" t="s">
        <v>118</v>
      </c>
      <c r="B106" s="250" t="s">
        <v>0</v>
      </c>
      <c r="C106" s="15">
        <v>202</v>
      </c>
      <c r="D106" s="15">
        <v>52</v>
      </c>
      <c r="E106" s="15">
        <v>45051</v>
      </c>
      <c r="F106" s="15">
        <v>224</v>
      </c>
      <c r="G106" s="15">
        <v>997</v>
      </c>
      <c r="H106" s="15">
        <v>13911</v>
      </c>
      <c r="I106" s="15">
        <v>41039</v>
      </c>
      <c r="J106" s="15">
        <v>67</v>
      </c>
      <c r="K106" s="44">
        <v>101543</v>
      </c>
      <c r="L106" s="15">
        <v>55</v>
      </c>
      <c r="M106" s="15">
        <v>2</v>
      </c>
      <c r="N106" s="15">
        <v>4871</v>
      </c>
      <c r="O106" s="15">
        <v>77</v>
      </c>
      <c r="P106" s="15">
        <v>235</v>
      </c>
      <c r="Q106" s="15">
        <v>1972</v>
      </c>
      <c r="R106" s="15">
        <v>6412</v>
      </c>
      <c r="S106" s="15">
        <v>14</v>
      </c>
      <c r="T106" s="44">
        <v>13638</v>
      </c>
      <c r="U106" s="15">
        <v>5</v>
      </c>
      <c r="V106" s="15">
        <v>3</v>
      </c>
      <c r="W106" s="15">
        <v>235</v>
      </c>
      <c r="X106" s="15">
        <v>1</v>
      </c>
      <c r="Y106" s="15">
        <v>3</v>
      </c>
      <c r="Z106" s="15">
        <v>40</v>
      </c>
      <c r="AA106" s="15">
        <v>533</v>
      </c>
      <c r="AB106" s="15">
        <v>2</v>
      </c>
      <c r="AC106" s="44">
        <v>822</v>
      </c>
      <c r="AD106" s="15">
        <v>116003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275</v>
      </c>
      <c r="D107" s="53">
        <v>69</v>
      </c>
      <c r="E107" s="53">
        <v>55607</v>
      </c>
      <c r="F107" s="53">
        <v>242</v>
      </c>
      <c r="G107" s="53">
        <v>751</v>
      </c>
      <c r="H107" s="53">
        <v>7759</v>
      </c>
      <c r="I107" s="53">
        <v>38998</v>
      </c>
      <c r="J107" s="53">
        <v>82</v>
      </c>
      <c r="K107" s="43">
        <v>103783</v>
      </c>
      <c r="L107" s="53">
        <v>170</v>
      </c>
      <c r="M107" s="53">
        <v>4</v>
      </c>
      <c r="N107" s="53">
        <v>6847</v>
      </c>
      <c r="O107" s="53">
        <v>148</v>
      </c>
      <c r="P107" s="53">
        <v>263</v>
      </c>
      <c r="Q107" s="53">
        <v>1729</v>
      </c>
      <c r="R107" s="53">
        <v>8215</v>
      </c>
      <c r="S107" s="53">
        <v>34</v>
      </c>
      <c r="T107" s="43">
        <v>17410</v>
      </c>
      <c r="U107" s="53">
        <v>3</v>
      </c>
      <c r="V107" s="53">
        <v>1</v>
      </c>
      <c r="W107" s="53">
        <v>387</v>
      </c>
      <c r="X107" s="53"/>
      <c r="Y107" s="53">
        <v>5</v>
      </c>
      <c r="Z107" s="53">
        <v>24</v>
      </c>
      <c r="AA107" s="53">
        <v>702</v>
      </c>
      <c r="AB107" s="53">
        <v>1</v>
      </c>
      <c r="AC107" s="43">
        <v>1123</v>
      </c>
      <c r="AD107" s="53">
        <v>122316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49" t="s">
        <v>119</v>
      </c>
      <c r="B108" s="250" t="s">
        <v>0</v>
      </c>
      <c r="C108" s="15">
        <v>275</v>
      </c>
      <c r="D108" s="15">
        <v>69</v>
      </c>
      <c r="E108" s="15">
        <v>55607</v>
      </c>
      <c r="F108" s="15">
        <v>242</v>
      </c>
      <c r="G108" s="15">
        <v>751</v>
      </c>
      <c r="H108" s="15">
        <v>7759</v>
      </c>
      <c r="I108" s="15">
        <v>38998</v>
      </c>
      <c r="J108" s="15">
        <v>82</v>
      </c>
      <c r="K108" s="44">
        <v>103783</v>
      </c>
      <c r="L108" s="15">
        <v>170</v>
      </c>
      <c r="M108" s="15">
        <v>4</v>
      </c>
      <c r="N108" s="15">
        <v>6847</v>
      </c>
      <c r="O108" s="15">
        <v>148</v>
      </c>
      <c r="P108" s="15">
        <v>263</v>
      </c>
      <c r="Q108" s="15">
        <v>1729</v>
      </c>
      <c r="R108" s="15">
        <v>8215</v>
      </c>
      <c r="S108" s="15">
        <v>34</v>
      </c>
      <c r="T108" s="44">
        <v>17410</v>
      </c>
      <c r="U108" s="15">
        <v>3</v>
      </c>
      <c r="V108" s="15">
        <v>1</v>
      </c>
      <c r="W108" s="15">
        <v>387</v>
      </c>
      <c r="X108" s="15"/>
      <c r="Y108" s="15">
        <v>5</v>
      </c>
      <c r="Z108" s="15">
        <v>24</v>
      </c>
      <c r="AA108" s="15">
        <v>702</v>
      </c>
      <c r="AB108" s="15">
        <v>1</v>
      </c>
      <c r="AC108" s="44">
        <v>1123</v>
      </c>
      <c r="AD108" s="15">
        <v>122316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286</v>
      </c>
      <c r="D109" s="53">
        <v>69</v>
      </c>
      <c r="E109" s="53">
        <v>47207</v>
      </c>
      <c r="F109" s="53">
        <v>308</v>
      </c>
      <c r="G109" s="53">
        <v>1103</v>
      </c>
      <c r="H109" s="53">
        <v>9456</v>
      </c>
      <c r="I109" s="53">
        <v>41404</v>
      </c>
      <c r="J109" s="53">
        <v>74</v>
      </c>
      <c r="K109" s="43">
        <v>99907</v>
      </c>
      <c r="L109" s="53">
        <v>82</v>
      </c>
      <c r="M109" s="53">
        <v>5</v>
      </c>
      <c r="N109" s="53">
        <v>6478</v>
      </c>
      <c r="O109" s="53">
        <v>113</v>
      </c>
      <c r="P109" s="53">
        <v>328</v>
      </c>
      <c r="Q109" s="53">
        <v>2400</v>
      </c>
      <c r="R109" s="53">
        <v>8435</v>
      </c>
      <c r="S109" s="53">
        <v>23</v>
      </c>
      <c r="T109" s="43">
        <v>17864</v>
      </c>
      <c r="U109" s="53">
        <v>4</v>
      </c>
      <c r="V109" s="53">
        <v>3</v>
      </c>
      <c r="W109" s="53">
        <v>162</v>
      </c>
      <c r="X109" s="53"/>
      <c r="Y109" s="53">
        <v>1</v>
      </c>
      <c r="Z109" s="53">
        <v>14</v>
      </c>
      <c r="AA109" s="53">
        <v>378</v>
      </c>
      <c r="AB109" s="53"/>
      <c r="AC109" s="43">
        <v>562</v>
      </c>
      <c r="AD109" s="53">
        <v>118333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49" t="s">
        <v>120</v>
      </c>
      <c r="B110" s="250" t="s">
        <v>0</v>
      </c>
      <c r="C110" s="15">
        <v>286</v>
      </c>
      <c r="D110" s="15">
        <v>69</v>
      </c>
      <c r="E110" s="15">
        <v>47207</v>
      </c>
      <c r="F110" s="15">
        <v>308</v>
      </c>
      <c r="G110" s="15">
        <v>1103</v>
      </c>
      <c r="H110" s="15">
        <v>9456</v>
      </c>
      <c r="I110" s="15">
        <v>41404</v>
      </c>
      <c r="J110" s="15">
        <v>74</v>
      </c>
      <c r="K110" s="44">
        <v>99907</v>
      </c>
      <c r="L110" s="15">
        <v>82</v>
      </c>
      <c r="M110" s="15">
        <v>5</v>
      </c>
      <c r="N110" s="15">
        <v>6478</v>
      </c>
      <c r="O110" s="15">
        <v>113</v>
      </c>
      <c r="P110" s="15">
        <v>328</v>
      </c>
      <c r="Q110" s="15">
        <v>2400</v>
      </c>
      <c r="R110" s="15">
        <v>8435</v>
      </c>
      <c r="S110" s="15">
        <v>23</v>
      </c>
      <c r="T110" s="44">
        <v>17864</v>
      </c>
      <c r="U110" s="15">
        <v>4</v>
      </c>
      <c r="V110" s="15">
        <v>3</v>
      </c>
      <c r="W110" s="15">
        <v>162</v>
      </c>
      <c r="X110" s="15"/>
      <c r="Y110" s="15">
        <v>1</v>
      </c>
      <c r="Z110" s="15">
        <v>14</v>
      </c>
      <c r="AA110" s="15">
        <v>378</v>
      </c>
      <c r="AB110" s="15"/>
      <c r="AC110" s="44">
        <v>562</v>
      </c>
      <c r="AD110" s="15">
        <v>118333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45</v>
      </c>
      <c r="D111" s="31">
        <v>7</v>
      </c>
      <c r="E111" s="5">
        <v>3077</v>
      </c>
      <c r="F111" s="31">
        <v>16</v>
      </c>
      <c r="G111" s="31">
        <v>66</v>
      </c>
      <c r="H111" s="5">
        <v>2522</v>
      </c>
      <c r="I111" s="5">
        <v>3076</v>
      </c>
      <c r="J111" s="5">
        <v>7</v>
      </c>
      <c r="K111" s="43">
        <v>8816</v>
      </c>
      <c r="L111" s="31">
        <v>10</v>
      </c>
      <c r="M111" s="31"/>
      <c r="N111" s="5">
        <v>452</v>
      </c>
      <c r="O111" s="31">
        <v>14</v>
      </c>
      <c r="P111" s="31">
        <v>24</v>
      </c>
      <c r="Q111" s="31">
        <v>332</v>
      </c>
      <c r="R111" s="5">
        <v>723</v>
      </c>
      <c r="S111" s="5">
        <v>1</v>
      </c>
      <c r="T111" s="43">
        <v>1556</v>
      </c>
      <c r="U111" s="31"/>
      <c r="V111" s="31"/>
      <c r="W111" s="5">
        <v>6</v>
      </c>
      <c r="X111" s="31">
        <v>1</v>
      </c>
      <c r="Y111" s="31"/>
      <c r="Z111" s="31">
        <v>4</v>
      </c>
      <c r="AA111" s="5">
        <v>21</v>
      </c>
      <c r="AB111" s="5"/>
      <c r="AC111" s="43">
        <v>32</v>
      </c>
      <c r="AD111" s="53">
        <v>10404</v>
      </c>
    </row>
    <row r="112" spans="1:48" x14ac:dyDescent="0.15">
      <c r="A112" s="29" t="s">
        <v>121</v>
      </c>
      <c r="B112" s="30" t="s">
        <v>60</v>
      </c>
      <c r="C112" s="54">
        <v>8</v>
      </c>
      <c r="D112" s="54">
        <v>1</v>
      </c>
      <c r="E112" s="53">
        <v>404</v>
      </c>
      <c r="F112" s="53">
        <v>4</v>
      </c>
      <c r="G112" s="53">
        <v>18</v>
      </c>
      <c r="H112" s="53">
        <v>1326</v>
      </c>
      <c r="I112" s="53">
        <v>798</v>
      </c>
      <c r="J112" s="53">
        <v>2</v>
      </c>
      <c r="K112" s="43">
        <v>2561</v>
      </c>
      <c r="L112" s="53">
        <v>6</v>
      </c>
      <c r="M112" s="53"/>
      <c r="N112" s="53">
        <v>45</v>
      </c>
      <c r="O112" s="54"/>
      <c r="P112" s="53">
        <v>3</v>
      </c>
      <c r="Q112" s="53">
        <v>117</v>
      </c>
      <c r="R112" s="53">
        <v>170</v>
      </c>
      <c r="S112" s="53">
        <v>1</v>
      </c>
      <c r="T112" s="43">
        <v>342</v>
      </c>
      <c r="U112" s="53"/>
      <c r="V112" s="53"/>
      <c r="W112" s="53">
        <v>2</v>
      </c>
      <c r="X112" s="54"/>
      <c r="Y112" s="53"/>
      <c r="Z112" s="53">
        <v>18</v>
      </c>
      <c r="AA112" s="53">
        <v>21</v>
      </c>
      <c r="AB112" s="53"/>
      <c r="AC112" s="43">
        <v>41</v>
      </c>
      <c r="AD112" s="53">
        <v>2944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20</v>
      </c>
      <c r="D113" s="54">
        <v>2</v>
      </c>
      <c r="E113" s="53">
        <v>672</v>
      </c>
      <c r="F113" s="53">
        <v>7</v>
      </c>
      <c r="G113" s="53">
        <v>23</v>
      </c>
      <c r="H113" s="53">
        <v>1002</v>
      </c>
      <c r="I113" s="53">
        <v>836</v>
      </c>
      <c r="J113" s="53">
        <v>2</v>
      </c>
      <c r="K113" s="43">
        <v>2564</v>
      </c>
      <c r="L113" s="53">
        <v>4</v>
      </c>
      <c r="M113" s="53"/>
      <c r="N113" s="53">
        <v>160</v>
      </c>
      <c r="O113" s="54"/>
      <c r="P113" s="53">
        <v>4</v>
      </c>
      <c r="Q113" s="53">
        <v>160</v>
      </c>
      <c r="R113" s="53">
        <v>302</v>
      </c>
      <c r="S113" s="53"/>
      <c r="T113" s="43">
        <v>630</v>
      </c>
      <c r="U113" s="53"/>
      <c r="V113" s="53"/>
      <c r="W113" s="53">
        <v>3</v>
      </c>
      <c r="X113" s="54"/>
      <c r="Y113" s="53"/>
      <c r="Z113" s="53">
        <v>12</v>
      </c>
      <c r="AA113" s="53">
        <v>15</v>
      </c>
      <c r="AB113" s="53"/>
      <c r="AC113" s="43">
        <v>30</v>
      </c>
      <c r="AD113" s="53">
        <v>3224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12</v>
      </c>
      <c r="D114" s="54">
        <v>3</v>
      </c>
      <c r="E114" s="53">
        <v>2196</v>
      </c>
      <c r="F114" s="53">
        <v>4</v>
      </c>
      <c r="G114" s="53">
        <v>16</v>
      </c>
      <c r="H114" s="53">
        <v>1731</v>
      </c>
      <c r="I114" s="53">
        <v>964</v>
      </c>
      <c r="J114" s="53">
        <v>1</v>
      </c>
      <c r="K114" s="43">
        <v>4927</v>
      </c>
      <c r="L114" s="53">
        <v>1</v>
      </c>
      <c r="M114" s="53"/>
      <c r="N114" s="53">
        <v>157</v>
      </c>
      <c r="O114" s="54">
        <v>2</v>
      </c>
      <c r="P114" s="53">
        <v>4</v>
      </c>
      <c r="Q114" s="53">
        <v>143</v>
      </c>
      <c r="R114" s="53">
        <v>145</v>
      </c>
      <c r="S114" s="53"/>
      <c r="T114" s="43">
        <v>452</v>
      </c>
      <c r="U114" s="53"/>
      <c r="V114" s="53"/>
      <c r="W114" s="53"/>
      <c r="X114" s="54"/>
      <c r="Y114" s="53"/>
      <c r="Z114" s="53">
        <v>4</v>
      </c>
      <c r="AA114" s="53">
        <v>11</v>
      </c>
      <c r="AB114" s="53"/>
      <c r="AC114" s="43">
        <v>15</v>
      </c>
      <c r="AD114" s="53">
        <v>5394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16</v>
      </c>
      <c r="D115" s="54">
        <v>1</v>
      </c>
      <c r="E115" s="53">
        <v>1490</v>
      </c>
      <c r="F115" s="53">
        <v>10</v>
      </c>
      <c r="G115" s="53">
        <v>16</v>
      </c>
      <c r="H115" s="53">
        <v>341</v>
      </c>
      <c r="I115" s="53">
        <v>597</v>
      </c>
      <c r="J115" s="53">
        <v>1</v>
      </c>
      <c r="K115" s="43">
        <v>2472</v>
      </c>
      <c r="L115" s="53">
        <v>2</v>
      </c>
      <c r="M115" s="53"/>
      <c r="N115" s="53">
        <v>107</v>
      </c>
      <c r="O115" s="54">
        <v>1</v>
      </c>
      <c r="P115" s="53">
        <v>5</v>
      </c>
      <c r="Q115" s="53">
        <v>90</v>
      </c>
      <c r="R115" s="53">
        <v>172</v>
      </c>
      <c r="S115" s="53">
        <v>1</v>
      </c>
      <c r="T115" s="43">
        <v>378</v>
      </c>
      <c r="U115" s="53"/>
      <c r="V115" s="53"/>
      <c r="W115" s="53">
        <v>3</v>
      </c>
      <c r="X115" s="54"/>
      <c r="Y115" s="53"/>
      <c r="Z115" s="53"/>
      <c r="AA115" s="53">
        <v>3</v>
      </c>
      <c r="AB115" s="53"/>
      <c r="AC115" s="43">
        <v>6</v>
      </c>
      <c r="AD115" s="53">
        <v>2856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11</v>
      </c>
      <c r="D116" s="54">
        <v>1</v>
      </c>
      <c r="E116" s="53">
        <v>434</v>
      </c>
      <c r="F116" s="53">
        <v>6</v>
      </c>
      <c r="G116" s="53">
        <v>16</v>
      </c>
      <c r="H116" s="53">
        <v>981</v>
      </c>
      <c r="I116" s="53">
        <v>556</v>
      </c>
      <c r="J116" s="53">
        <v>2</v>
      </c>
      <c r="K116" s="43">
        <v>2007</v>
      </c>
      <c r="L116" s="53">
        <v>3</v>
      </c>
      <c r="M116" s="53"/>
      <c r="N116" s="53">
        <v>70</v>
      </c>
      <c r="O116" s="54">
        <v>1</v>
      </c>
      <c r="P116" s="53">
        <v>3</v>
      </c>
      <c r="Q116" s="53">
        <v>74</v>
      </c>
      <c r="R116" s="53">
        <v>114</v>
      </c>
      <c r="S116" s="53"/>
      <c r="T116" s="43">
        <v>265</v>
      </c>
      <c r="U116" s="53"/>
      <c r="V116" s="53"/>
      <c r="W116" s="53"/>
      <c r="X116" s="54"/>
      <c r="Y116" s="53"/>
      <c r="Z116" s="53">
        <v>14</v>
      </c>
      <c r="AA116" s="53">
        <v>10</v>
      </c>
      <c r="AB116" s="53"/>
      <c r="AC116" s="43">
        <v>24</v>
      </c>
      <c r="AD116" s="53">
        <v>2296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12</v>
      </c>
      <c r="D117" s="54"/>
      <c r="E117" s="53">
        <v>511</v>
      </c>
      <c r="F117" s="53">
        <v>8</v>
      </c>
      <c r="G117" s="53">
        <v>33</v>
      </c>
      <c r="H117" s="53">
        <v>2026</v>
      </c>
      <c r="I117" s="53">
        <v>1165</v>
      </c>
      <c r="J117" s="53">
        <v>1</v>
      </c>
      <c r="K117" s="43">
        <v>3756</v>
      </c>
      <c r="L117" s="53">
        <v>2</v>
      </c>
      <c r="M117" s="53"/>
      <c r="N117" s="53">
        <v>51</v>
      </c>
      <c r="O117" s="54">
        <v>3</v>
      </c>
      <c r="P117" s="53">
        <v>7</v>
      </c>
      <c r="Q117" s="53">
        <v>251</v>
      </c>
      <c r="R117" s="53">
        <v>168</v>
      </c>
      <c r="S117" s="53"/>
      <c r="T117" s="43">
        <v>482</v>
      </c>
      <c r="U117" s="53"/>
      <c r="V117" s="53"/>
      <c r="W117" s="53">
        <v>1</v>
      </c>
      <c r="X117" s="54"/>
      <c r="Y117" s="53"/>
      <c r="Z117" s="53">
        <v>8</v>
      </c>
      <c r="AA117" s="53">
        <v>10</v>
      </c>
      <c r="AB117" s="53"/>
      <c r="AC117" s="43">
        <v>19</v>
      </c>
      <c r="AD117" s="53">
        <v>4257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25</v>
      </c>
      <c r="D118" s="31">
        <v>3</v>
      </c>
      <c r="E118" s="5">
        <v>1783</v>
      </c>
      <c r="F118" s="31">
        <v>23</v>
      </c>
      <c r="G118" s="31">
        <v>48</v>
      </c>
      <c r="H118" s="31">
        <v>1264</v>
      </c>
      <c r="I118" s="31">
        <v>1615</v>
      </c>
      <c r="J118" s="31">
        <v>2</v>
      </c>
      <c r="K118" s="43">
        <v>4763</v>
      </c>
      <c r="L118" s="31">
        <v>9</v>
      </c>
      <c r="M118" s="31"/>
      <c r="N118" s="31">
        <v>186</v>
      </c>
      <c r="O118" s="31"/>
      <c r="P118" s="31">
        <v>20</v>
      </c>
      <c r="Q118" s="31">
        <v>174</v>
      </c>
      <c r="R118" s="31">
        <v>299</v>
      </c>
      <c r="S118" s="31"/>
      <c r="T118" s="43">
        <v>688</v>
      </c>
      <c r="U118" s="31"/>
      <c r="V118" s="31"/>
      <c r="W118" s="31">
        <v>2</v>
      </c>
      <c r="X118" s="31"/>
      <c r="Y118" s="31"/>
      <c r="Z118" s="31">
        <v>3</v>
      </c>
      <c r="AA118" s="31">
        <v>15</v>
      </c>
      <c r="AB118" s="31"/>
      <c r="AC118" s="43">
        <v>20</v>
      </c>
      <c r="AD118" s="53">
        <v>5471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93</v>
      </c>
      <c r="F119" s="31"/>
      <c r="G119" s="31">
        <v>7</v>
      </c>
      <c r="H119" s="31">
        <v>587</v>
      </c>
      <c r="I119" s="31">
        <v>276</v>
      </c>
      <c r="J119" s="31">
        <v>1</v>
      </c>
      <c r="K119" s="46">
        <v>966</v>
      </c>
      <c r="L119" s="31"/>
      <c r="M119" s="31"/>
      <c r="N119" s="31">
        <v>11</v>
      </c>
      <c r="O119" s="31"/>
      <c r="P119" s="31">
        <v>1</v>
      </c>
      <c r="Q119" s="31">
        <v>38</v>
      </c>
      <c r="R119" s="31">
        <v>35</v>
      </c>
      <c r="S119" s="31"/>
      <c r="T119" s="46">
        <v>85</v>
      </c>
      <c r="U119" s="31"/>
      <c r="V119" s="31"/>
      <c r="W119" s="31"/>
      <c r="X119" s="31"/>
      <c r="Y119" s="31"/>
      <c r="Z119" s="31">
        <v>8</v>
      </c>
      <c r="AA119" s="31">
        <v>10</v>
      </c>
      <c r="AB119" s="31"/>
      <c r="AC119" s="46">
        <v>18</v>
      </c>
      <c r="AD119" s="53">
        <v>1069</v>
      </c>
    </row>
    <row r="120" spans="1:48" x14ac:dyDescent="0.15">
      <c r="A120" s="32" t="s">
        <v>121</v>
      </c>
      <c r="B120" s="31" t="s">
        <v>28</v>
      </c>
      <c r="C120" s="31">
        <v>34</v>
      </c>
      <c r="D120" s="31">
        <v>4</v>
      </c>
      <c r="E120" s="5">
        <v>3543</v>
      </c>
      <c r="F120" s="31">
        <v>16</v>
      </c>
      <c r="G120" s="31">
        <v>71</v>
      </c>
      <c r="H120" s="5">
        <v>2377</v>
      </c>
      <c r="I120" s="5">
        <v>3024</v>
      </c>
      <c r="J120" s="5">
        <v>8</v>
      </c>
      <c r="K120" s="43">
        <v>9077</v>
      </c>
      <c r="L120" s="31">
        <v>12</v>
      </c>
      <c r="M120" s="31"/>
      <c r="N120" s="5">
        <v>582</v>
      </c>
      <c r="O120" s="31">
        <v>9</v>
      </c>
      <c r="P120" s="31">
        <v>17</v>
      </c>
      <c r="Q120" s="31">
        <v>502</v>
      </c>
      <c r="R120" s="5">
        <v>852</v>
      </c>
      <c r="S120" s="5">
        <v>1</v>
      </c>
      <c r="T120" s="43">
        <v>1975</v>
      </c>
      <c r="U120" s="31"/>
      <c r="V120" s="31"/>
      <c r="W120" s="5">
        <v>1</v>
      </c>
      <c r="X120" s="31"/>
      <c r="Y120" s="31">
        <v>1</v>
      </c>
      <c r="Z120" s="31">
        <v>8</v>
      </c>
      <c r="AA120" s="5">
        <v>19</v>
      </c>
      <c r="AB120" s="5"/>
      <c r="AC120" s="43">
        <v>29</v>
      </c>
      <c r="AD120" s="53">
        <v>11081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240</v>
      </c>
      <c r="F121" s="31"/>
      <c r="G121" s="31">
        <v>1</v>
      </c>
      <c r="H121" s="31">
        <v>295</v>
      </c>
      <c r="I121" s="31">
        <v>229</v>
      </c>
      <c r="J121" s="31"/>
      <c r="K121" s="46">
        <v>766</v>
      </c>
      <c r="L121" s="31"/>
      <c r="M121" s="31"/>
      <c r="N121" s="31">
        <v>25</v>
      </c>
      <c r="O121" s="31"/>
      <c r="P121" s="31">
        <v>2</v>
      </c>
      <c r="Q121" s="31">
        <v>49</v>
      </c>
      <c r="R121" s="31">
        <v>41</v>
      </c>
      <c r="S121" s="31"/>
      <c r="T121" s="46">
        <v>117</v>
      </c>
      <c r="U121" s="31"/>
      <c r="V121" s="31"/>
      <c r="W121" s="31"/>
      <c r="X121" s="31">
        <v>1</v>
      </c>
      <c r="Y121" s="31"/>
      <c r="Z121" s="31"/>
      <c r="AA121" s="31"/>
      <c r="AB121" s="31"/>
      <c r="AC121" s="46">
        <v>1</v>
      </c>
      <c r="AD121" s="53">
        <v>884</v>
      </c>
    </row>
    <row r="122" spans="1:48" x14ac:dyDescent="0.15">
      <c r="A122" s="32" t="s">
        <v>121</v>
      </c>
      <c r="B122" s="31" t="s">
        <v>19</v>
      </c>
      <c r="C122" s="31">
        <v>49</v>
      </c>
      <c r="D122" s="31">
        <v>6</v>
      </c>
      <c r="E122" s="5">
        <v>3204</v>
      </c>
      <c r="F122" s="31">
        <v>16</v>
      </c>
      <c r="G122" s="31">
        <v>50</v>
      </c>
      <c r="H122" s="5">
        <v>3987</v>
      </c>
      <c r="I122" s="5">
        <v>3858</v>
      </c>
      <c r="J122" s="5">
        <v>13</v>
      </c>
      <c r="K122" s="43">
        <v>11183</v>
      </c>
      <c r="L122" s="31">
        <v>8</v>
      </c>
      <c r="M122" s="31"/>
      <c r="N122" s="5">
        <v>322</v>
      </c>
      <c r="O122" s="31">
        <v>4</v>
      </c>
      <c r="P122" s="31">
        <v>11</v>
      </c>
      <c r="Q122" s="5">
        <v>359</v>
      </c>
      <c r="R122" s="5">
        <v>691</v>
      </c>
      <c r="S122" s="5">
        <v>1</v>
      </c>
      <c r="T122" s="43">
        <v>1396</v>
      </c>
      <c r="U122" s="31"/>
      <c r="V122" s="31"/>
      <c r="W122" s="5">
        <v>27</v>
      </c>
      <c r="X122" s="31"/>
      <c r="Y122" s="31"/>
      <c r="Z122" s="5">
        <v>47</v>
      </c>
      <c r="AA122" s="5">
        <v>101</v>
      </c>
      <c r="AB122" s="5"/>
      <c r="AC122" s="43">
        <v>175</v>
      </c>
      <c r="AD122" s="53">
        <v>12754</v>
      </c>
    </row>
    <row r="123" spans="1:48" x14ac:dyDescent="0.15">
      <c r="A123" s="32" t="s">
        <v>121</v>
      </c>
      <c r="B123" s="31" t="s">
        <v>14</v>
      </c>
      <c r="C123" s="31">
        <v>26</v>
      </c>
      <c r="D123" s="31">
        <v>4</v>
      </c>
      <c r="E123" s="5">
        <v>1257</v>
      </c>
      <c r="F123" s="31">
        <v>7</v>
      </c>
      <c r="G123" s="31">
        <v>26</v>
      </c>
      <c r="H123" s="5">
        <v>2847</v>
      </c>
      <c r="I123" s="5">
        <v>2198</v>
      </c>
      <c r="J123" s="5">
        <v>6</v>
      </c>
      <c r="K123" s="43">
        <v>6371</v>
      </c>
      <c r="L123" s="31">
        <v>8</v>
      </c>
      <c r="M123" s="31"/>
      <c r="N123" s="31">
        <v>156</v>
      </c>
      <c r="O123" s="31">
        <v>2</v>
      </c>
      <c r="P123" s="31">
        <v>8</v>
      </c>
      <c r="Q123" s="31">
        <v>355</v>
      </c>
      <c r="R123" s="5">
        <v>464</v>
      </c>
      <c r="S123" s="5"/>
      <c r="T123" s="43">
        <v>993</v>
      </c>
      <c r="U123" s="31"/>
      <c r="V123" s="31"/>
      <c r="W123" s="31">
        <v>13</v>
      </c>
      <c r="X123" s="31"/>
      <c r="Y123" s="31"/>
      <c r="Z123" s="31">
        <v>30</v>
      </c>
      <c r="AA123" s="5">
        <v>70</v>
      </c>
      <c r="AB123" s="5"/>
      <c r="AC123" s="43">
        <v>113</v>
      </c>
      <c r="AD123" s="53">
        <v>7477</v>
      </c>
    </row>
    <row r="124" spans="1:48" x14ac:dyDescent="0.15">
      <c r="A124" s="32" t="s">
        <v>121</v>
      </c>
      <c r="B124" s="31" t="s">
        <v>13</v>
      </c>
      <c r="C124" s="31">
        <v>58</v>
      </c>
      <c r="D124" s="31">
        <v>3</v>
      </c>
      <c r="E124" s="5">
        <v>3756</v>
      </c>
      <c r="F124" s="31">
        <v>20</v>
      </c>
      <c r="G124" s="31">
        <v>102</v>
      </c>
      <c r="H124" s="5">
        <v>4527</v>
      </c>
      <c r="I124" s="5">
        <v>4343</v>
      </c>
      <c r="J124" s="5">
        <v>4</v>
      </c>
      <c r="K124" s="43">
        <v>12813</v>
      </c>
      <c r="L124" s="31">
        <v>3</v>
      </c>
      <c r="M124" s="31"/>
      <c r="N124" s="31">
        <v>192</v>
      </c>
      <c r="O124" s="31">
        <v>5</v>
      </c>
      <c r="P124" s="31">
        <v>13</v>
      </c>
      <c r="Q124" s="31">
        <v>328</v>
      </c>
      <c r="R124" s="5">
        <v>426</v>
      </c>
      <c r="S124" s="5"/>
      <c r="T124" s="43">
        <v>967</v>
      </c>
      <c r="U124" s="31"/>
      <c r="V124" s="31"/>
      <c r="W124" s="31">
        <v>17</v>
      </c>
      <c r="X124" s="31">
        <v>1</v>
      </c>
      <c r="Y124" s="31"/>
      <c r="Z124" s="31">
        <v>43</v>
      </c>
      <c r="AA124" s="5">
        <v>90</v>
      </c>
      <c r="AB124" s="5"/>
      <c r="AC124" s="43">
        <v>151</v>
      </c>
      <c r="AD124" s="53">
        <v>13931</v>
      </c>
    </row>
    <row r="125" spans="1:48" x14ac:dyDescent="0.15">
      <c r="A125" s="32" t="s">
        <v>121</v>
      </c>
      <c r="B125" s="31" t="s">
        <v>11</v>
      </c>
      <c r="C125" s="31">
        <v>34</v>
      </c>
      <c r="D125" s="31">
        <v>8</v>
      </c>
      <c r="E125" s="5">
        <v>1984</v>
      </c>
      <c r="F125" s="31">
        <v>10</v>
      </c>
      <c r="G125" s="31">
        <v>52</v>
      </c>
      <c r="H125" s="5">
        <v>2614</v>
      </c>
      <c r="I125" s="31">
        <v>2199</v>
      </c>
      <c r="J125" s="31">
        <v>4</v>
      </c>
      <c r="K125" s="43">
        <v>6905</v>
      </c>
      <c r="L125" s="31">
        <v>5</v>
      </c>
      <c r="M125" s="31"/>
      <c r="N125" s="31">
        <v>284</v>
      </c>
      <c r="O125" s="31">
        <v>2</v>
      </c>
      <c r="P125" s="31">
        <v>13</v>
      </c>
      <c r="Q125" s="31">
        <v>430</v>
      </c>
      <c r="R125" s="5">
        <v>489</v>
      </c>
      <c r="S125" s="31"/>
      <c r="T125" s="43">
        <v>1223</v>
      </c>
      <c r="U125" s="31"/>
      <c r="V125" s="31"/>
      <c r="W125" s="31">
        <v>5</v>
      </c>
      <c r="X125" s="31"/>
      <c r="Y125" s="31"/>
      <c r="Z125" s="31">
        <v>7</v>
      </c>
      <c r="AA125" s="5">
        <v>23</v>
      </c>
      <c r="AB125" s="31"/>
      <c r="AC125" s="43">
        <v>35</v>
      </c>
      <c r="AD125" s="53">
        <v>8163</v>
      </c>
    </row>
    <row r="126" spans="1:48" x14ac:dyDescent="0.15">
      <c r="A126" s="32" t="s">
        <v>121</v>
      </c>
      <c r="B126" s="50" t="s">
        <v>9</v>
      </c>
      <c r="C126" s="31">
        <v>15</v>
      </c>
      <c r="D126" s="31">
        <v>3</v>
      </c>
      <c r="E126" s="5">
        <v>1559</v>
      </c>
      <c r="F126" s="31">
        <v>18</v>
      </c>
      <c r="G126" s="31">
        <v>36</v>
      </c>
      <c r="H126" s="5">
        <v>811</v>
      </c>
      <c r="I126" s="31">
        <v>1435</v>
      </c>
      <c r="J126" s="31">
        <v>2</v>
      </c>
      <c r="K126" s="43">
        <v>3879</v>
      </c>
      <c r="L126" s="31">
        <v>5</v>
      </c>
      <c r="M126" s="31"/>
      <c r="N126" s="31">
        <v>180</v>
      </c>
      <c r="O126" s="31">
        <v>7</v>
      </c>
      <c r="P126" s="31">
        <v>10</v>
      </c>
      <c r="Q126" s="31">
        <v>109</v>
      </c>
      <c r="R126" s="5">
        <v>292</v>
      </c>
      <c r="S126" s="31"/>
      <c r="T126" s="43">
        <v>603</v>
      </c>
      <c r="U126" s="31"/>
      <c r="V126" s="31"/>
      <c r="W126" s="31">
        <v>1</v>
      </c>
      <c r="X126" s="31"/>
      <c r="Y126" s="31"/>
      <c r="Z126" s="31">
        <v>3</v>
      </c>
      <c r="AA126" s="5">
        <v>10</v>
      </c>
      <c r="AB126" s="31"/>
      <c r="AC126" s="43">
        <v>14</v>
      </c>
      <c r="AD126" s="53">
        <v>4496</v>
      </c>
    </row>
    <row r="127" spans="1:48" x14ac:dyDescent="0.15">
      <c r="A127" s="249" t="s">
        <v>121</v>
      </c>
      <c r="B127" s="250" t="s">
        <v>0</v>
      </c>
      <c r="C127" s="15">
        <v>368</v>
      </c>
      <c r="D127" s="15">
        <v>46</v>
      </c>
      <c r="E127" s="15">
        <v>26203</v>
      </c>
      <c r="F127" s="15">
        <v>165</v>
      </c>
      <c r="G127" s="15">
        <v>581</v>
      </c>
      <c r="H127" s="15">
        <v>29238</v>
      </c>
      <c r="I127" s="15">
        <v>27169</v>
      </c>
      <c r="J127" s="15">
        <v>56</v>
      </c>
      <c r="K127" s="44">
        <v>83826</v>
      </c>
      <c r="L127" s="15">
        <v>78</v>
      </c>
      <c r="M127" s="15"/>
      <c r="N127" s="15">
        <v>2980</v>
      </c>
      <c r="O127" s="15">
        <v>50</v>
      </c>
      <c r="P127" s="15">
        <v>145</v>
      </c>
      <c r="Q127" s="15">
        <v>3511</v>
      </c>
      <c r="R127" s="15">
        <v>5383</v>
      </c>
      <c r="S127" s="15">
        <v>5</v>
      </c>
      <c r="T127" s="44">
        <v>12152</v>
      </c>
      <c r="U127" s="15"/>
      <c r="V127" s="15"/>
      <c r="W127" s="15">
        <v>81</v>
      </c>
      <c r="X127" s="15">
        <v>3</v>
      </c>
      <c r="Y127" s="15">
        <v>1</v>
      </c>
      <c r="Z127" s="15">
        <v>209</v>
      </c>
      <c r="AA127" s="15">
        <v>429</v>
      </c>
      <c r="AB127" s="15"/>
      <c r="AC127" s="44">
        <v>723</v>
      </c>
      <c r="AD127" s="15">
        <v>96701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84" t="s">
        <v>187</v>
      </c>
      <c r="B128" s="186"/>
      <c r="C128" s="7">
        <v>10112</v>
      </c>
      <c r="D128" s="7">
        <v>1584</v>
      </c>
      <c r="E128" s="7">
        <v>1062366</v>
      </c>
      <c r="F128" s="7">
        <v>8030</v>
      </c>
      <c r="G128" s="7">
        <v>36990</v>
      </c>
      <c r="H128" s="7">
        <v>974795</v>
      </c>
      <c r="I128" s="7">
        <v>1421291</v>
      </c>
      <c r="J128" s="7">
        <v>1825</v>
      </c>
      <c r="K128" s="13">
        <v>3516993</v>
      </c>
      <c r="L128" s="7">
        <v>2258</v>
      </c>
      <c r="M128" s="7">
        <v>80</v>
      </c>
      <c r="N128" s="7">
        <v>123637</v>
      </c>
      <c r="O128" s="7">
        <v>2200</v>
      </c>
      <c r="P128" s="7">
        <v>7988</v>
      </c>
      <c r="Q128" s="7">
        <v>117652</v>
      </c>
      <c r="R128" s="7">
        <v>225845</v>
      </c>
      <c r="S128" s="7">
        <v>366</v>
      </c>
      <c r="T128" s="13">
        <v>480026</v>
      </c>
      <c r="U128" s="7">
        <v>100</v>
      </c>
      <c r="V128" s="7">
        <v>46</v>
      </c>
      <c r="W128" s="7">
        <v>6828</v>
      </c>
      <c r="X128" s="7">
        <v>61</v>
      </c>
      <c r="Y128" s="7">
        <v>187</v>
      </c>
      <c r="Z128" s="7">
        <v>7526</v>
      </c>
      <c r="AA128" s="7">
        <v>31314</v>
      </c>
      <c r="AB128" s="7">
        <v>21</v>
      </c>
      <c r="AC128" s="13">
        <v>46083</v>
      </c>
      <c r="AD128" s="7">
        <v>4043102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2019-02-04T16:17:40Z</cp:lastPrinted>
  <dcterms:created xsi:type="dcterms:W3CDTF">2009-09-09T20:00:05Z</dcterms:created>
  <dcterms:modified xsi:type="dcterms:W3CDTF">2020-07-01T22:08:08Z</dcterms:modified>
</cp:coreProperties>
</file>