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entso_e_projects\"/>
    </mc:Choice>
  </mc:AlternateContent>
  <bookViews>
    <workbookView xWindow="0" yWindow="0" windowWidth="19200" windowHeight="6900" activeTab="1"/>
  </bookViews>
  <sheets>
    <sheet name="interconnectors" sheetId="1" r:id="rId1"/>
    <sheet name="owp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9" i="1"/>
  <c r="N2" i="1"/>
  <c r="N15" i="1"/>
  <c r="N3" i="1"/>
  <c r="N23" i="1"/>
  <c r="N22" i="1"/>
  <c r="N4" i="1"/>
  <c r="N5" i="1"/>
  <c r="N21" i="1"/>
  <c r="N6" i="1"/>
  <c r="N7" i="1"/>
  <c r="N8" i="1"/>
  <c r="N9" i="1"/>
  <c r="N10" i="1"/>
  <c r="N11" i="1"/>
  <c r="N12" i="1"/>
  <c r="N18" i="1"/>
  <c r="N14" i="1"/>
  <c r="N17" i="1"/>
  <c r="N13" i="1"/>
  <c r="N20" i="1"/>
  <c r="G3" i="2"/>
  <c r="G2" i="2"/>
</calcChain>
</file>

<file path=xl/sharedStrings.xml><?xml version="1.0" encoding="utf-8"?>
<sst xmlns="http://schemas.openxmlformats.org/spreadsheetml/2006/main" count="135" uniqueCount="96">
  <si>
    <t>Norway - Germany HVDC</t>
  </si>
  <si>
    <t>Tonstad (NO)</t>
  </si>
  <si>
    <t>Wilster (DE)</t>
  </si>
  <si>
    <t>France Ireland Interconnector</t>
  </si>
  <si>
    <t>Knockraha (IE)</t>
  </si>
  <si>
    <t>La Martyre (FR)</t>
  </si>
  <si>
    <t>Norway - Great Britain</t>
  </si>
  <si>
    <t>Kvilldal (NO)</t>
  </si>
  <si>
    <t>Blyth (GB)</t>
  </si>
  <si>
    <t>Nautilus: 2nd interco UK - BE</t>
  </si>
  <si>
    <t>Leiston (UK)</t>
  </si>
  <si>
    <t>TBD (BE) (zeebruge assumed)</t>
  </si>
  <si>
    <t>France-Alderney-Britain</t>
  </si>
  <si>
    <t>Menuel (FR)</t>
  </si>
  <si>
    <t>Exeter (GB)</t>
  </si>
  <si>
    <t>Viking Link DKW-GB, TYNDP ID 167.998</t>
  </si>
  <si>
    <t>Revsing (DKW)</t>
  </si>
  <si>
    <t>Bicker Fen (GB)</t>
  </si>
  <si>
    <t>Hansa PowerBridge I</t>
  </si>
  <si>
    <t>Hurva (SE4)</t>
  </si>
  <si>
    <t>Guestrow (DE)</t>
  </si>
  <si>
    <t>NorthConnect</t>
  </si>
  <si>
    <t>Sima</t>
  </si>
  <si>
    <t>Peterhead</t>
  </si>
  <si>
    <t>Interconnector GB-NL</t>
  </si>
  <si>
    <t>TBD (assumed Leiston)</t>
  </si>
  <si>
    <t>TBD (assumed maasvlakte)</t>
  </si>
  <si>
    <t>GridLink</t>
  </si>
  <si>
    <t>Kingsnorth (UK)</t>
  </si>
  <si>
    <t>Warande (Gravelines, France)</t>
  </si>
  <si>
    <t>Greenlink</t>
  </si>
  <si>
    <t>Great Island</t>
  </si>
  <si>
    <t>Pembroke</t>
  </si>
  <si>
    <t>NeuConnect Interconnector</t>
  </si>
  <si>
    <t>Grain West 400kV Substation</t>
  </si>
  <si>
    <t>Fedderwarden 380kV Substation</t>
  </si>
  <si>
    <t>Interconnection DKw to Power Link Island</t>
  </si>
  <si>
    <t>"Endrup, DKw"</t>
  </si>
  <si>
    <t>Power Link Island DKw</t>
  </si>
  <si>
    <t>Interconnection NL Maasvlakte to Power Link Island</t>
  </si>
  <si>
    <t>Maasvlakte 380 kV</t>
  </si>
  <si>
    <t>Power Link Island NL1</t>
  </si>
  <si>
    <t>Interconnection NL Eemshaven to Power Link Island</t>
  </si>
  <si>
    <t>Eemshaven 380 kV</t>
  </si>
  <si>
    <t>Power Link Island NL2</t>
  </si>
  <si>
    <t>Interconnection DE (area of Brunsbüttel) to Power Link Island</t>
  </si>
  <si>
    <t>German substation located in the area of Brunsbüttel (north of the Elbe)</t>
  </si>
  <si>
    <t>Power Link Island DE1</t>
  </si>
  <si>
    <t>Interconnection DE (area of Oldenburg) to Power Link Island</t>
  </si>
  <si>
    <t>German substation located in the area of Oldenburg</t>
  </si>
  <si>
    <t>Power Link Island DE2</t>
  </si>
  <si>
    <t>Interconnection DE (area of Krümmel) to Power Link Island</t>
  </si>
  <si>
    <t>German substation located in the area of Krümmel</t>
  </si>
  <si>
    <t>Power Link Island DE3</t>
  </si>
  <si>
    <t>LirIC</t>
  </si>
  <si>
    <t>NI Kilroot 275kV (TBC)</t>
  </si>
  <si>
    <t>GB Hunterston 400kV (TBC)</t>
  </si>
  <si>
    <t>Converter Stations &amp; Subsea Cabling</t>
  </si>
  <si>
    <t>Kemsley</t>
  </si>
  <si>
    <t>Zeebrugge</t>
  </si>
  <si>
    <t>Converter stations and Subsea Cabling</t>
  </si>
  <si>
    <t>corrignham</t>
  </si>
  <si>
    <t>emden</t>
  </si>
  <si>
    <t>Converter stations and Subsea cables</t>
  </si>
  <si>
    <t>Norwich Main</t>
  </si>
  <si>
    <t>Revsing</t>
  </si>
  <si>
    <t>MOG II: connection of up to 2 GW additional offshore wind Belgium</t>
  </si>
  <si>
    <t>Power Link Island</t>
  </si>
  <si>
    <t>location_lattitude</t>
  </si>
  <si>
    <t>location_longitude</t>
  </si>
  <si>
    <t>investment_name</t>
  </si>
  <si>
    <t>investment_number</t>
  </si>
  <si>
    <t>estimated_CAPEX_(MEUR)</t>
  </si>
  <si>
    <t>estimated_OPEX_(MEUR)</t>
  </si>
  <si>
    <t>total_(MEUR)</t>
  </si>
  <si>
    <t>total_route_length_(km)</t>
  </si>
  <si>
    <t>to_Longitude</t>
  </si>
  <si>
    <t>to_lattitude</t>
  </si>
  <si>
    <t>from_longitude</t>
  </si>
  <si>
    <t>from_lattitude</t>
  </si>
  <si>
    <t>NO</t>
  </si>
  <si>
    <t>IE</t>
  </si>
  <si>
    <t>UK</t>
  </si>
  <si>
    <t>FR</t>
  </si>
  <si>
    <t>DK</t>
  </si>
  <si>
    <t>SE</t>
  </si>
  <si>
    <t>NL</t>
  </si>
  <si>
    <t>DE</t>
  </si>
  <si>
    <t>from_country</t>
  </si>
  <si>
    <t>from_full</t>
  </si>
  <si>
    <t>to_full</t>
  </si>
  <si>
    <t>to_country</t>
  </si>
  <si>
    <t>BE</t>
  </si>
  <si>
    <t>EN_ISLE</t>
  </si>
  <si>
    <t>Netherlands 4GW</t>
  </si>
  <si>
    <t>Belgium 2GW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</si>
</sst>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2" borderId="2" xfId="0" applyNumberFormat="1" applyFont="1" applyFill="1" applyBorder="1"/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2" borderId="0" xfId="0" applyFont="1" applyFill="1" applyBorder="1"/>
    <xf numFmtId="0" fontId="0" fillId="3" borderId="0" xfId="0" applyFill="1" applyAlignment="1">
      <alignment wrapText="1"/>
    </xf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6" sqref="C26"/>
    </sheetView>
  </sheetViews>
  <sheetFormatPr defaultRowHeight="14.5" x14ac:dyDescent="0.35"/>
  <cols>
    <col min="1" max="14" width="25.6328125" customWidth="1"/>
  </cols>
  <sheetData>
    <row r="1" spans="1:14" s="5" customFormat="1" x14ac:dyDescent="0.35">
      <c r="A1" s="1" t="s">
        <v>71</v>
      </c>
      <c r="B1" s="2" t="s">
        <v>70</v>
      </c>
      <c r="C1" s="2" t="s">
        <v>89</v>
      </c>
      <c r="D1" s="4" t="s">
        <v>88</v>
      </c>
      <c r="E1" s="4" t="s">
        <v>79</v>
      </c>
      <c r="F1" s="4" t="s">
        <v>78</v>
      </c>
      <c r="G1" s="4" t="s">
        <v>90</v>
      </c>
      <c r="H1" s="4" t="s">
        <v>91</v>
      </c>
      <c r="I1" s="4" t="s">
        <v>77</v>
      </c>
      <c r="J1" s="4" t="s">
        <v>76</v>
      </c>
      <c r="K1" s="3" t="s">
        <v>75</v>
      </c>
      <c r="L1" s="3" t="s">
        <v>72</v>
      </c>
      <c r="M1" s="3" t="s">
        <v>73</v>
      </c>
      <c r="N1" s="10" t="s">
        <v>74</v>
      </c>
    </row>
    <row r="2" spans="1:14" x14ac:dyDescent="0.35">
      <c r="A2" s="7">
        <v>934</v>
      </c>
      <c r="B2" s="8" t="s">
        <v>9</v>
      </c>
      <c r="C2" s="8" t="s">
        <v>10</v>
      </c>
      <c r="D2" t="s">
        <v>82</v>
      </c>
      <c r="E2" s="8">
        <v>52.210251656496602</v>
      </c>
      <c r="F2" s="8">
        <v>1.57374316206415</v>
      </c>
      <c r="G2" s="8" t="s">
        <v>11</v>
      </c>
      <c r="H2" s="8" t="s">
        <v>92</v>
      </c>
      <c r="I2" s="8">
        <v>51.323385211551098</v>
      </c>
      <c r="J2" s="8">
        <v>3.2073399024532199</v>
      </c>
      <c r="K2">
        <v>180</v>
      </c>
      <c r="L2">
        <v>900</v>
      </c>
      <c r="M2">
        <v>8</v>
      </c>
      <c r="N2" s="7">
        <f t="shared" ref="N2" si="0">L2+M2</f>
        <v>908</v>
      </c>
    </row>
    <row r="3" spans="1:14" x14ac:dyDescent="0.35">
      <c r="A3" s="7">
        <v>998</v>
      </c>
      <c r="B3" s="8" t="s">
        <v>15</v>
      </c>
      <c r="C3" s="8" t="s">
        <v>16</v>
      </c>
      <c r="D3" t="s">
        <v>84</v>
      </c>
      <c r="E3" s="8">
        <v>55.7277204571647</v>
      </c>
      <c r="F3" s="8">
        <v>9.2055812136506603</v>
      </c>
      <c r="G3" s="8" t="s">
        <v>17</v>
      </c>
      <c r="H3" s="8" t="s">
        <v>82</v>
      </c>
      <c r="I3" s="8">
        <v>53.1566582245934</v>
      </c>
      <c r="J3" s="8">
        <v>-0.27668135346759098</v>
      </c>
      <c r="K3">
        <v>770</v>
      </c>
      <c r="L3">
        <v>1655</v>
      </c>
      <c r="M3">
        <v>16</v>
      </c>
      <c r="N3" s="7">
        <f>L3+M3</f>
        <v>1671</v>
      </c>
    </row>
    <row r="4" spans="1:14" x14ac:dyDescent="0.35">
      <c r="A4" s="7">
        <v>1255</v>
      </c>
      <c r="B4" s="8" t="s">
        <v>24</v>
      </c>
      <c r="C4" s="8" t="s">
        <v>25</v>
      </c>
      <c r="D4" t="s">
        <v>82</v>
      </c>
      <c r="E4" s="8">
        <v>52.210251656496602</v>
      </c>
      <c r="F4" s="8">
        <v>1.57374316206415</v>
      </c>
      <c r="G4" s="8" t="s">
        <v>26</v>
      </c>
      <c r="H4" s="8" t="s">
        <v>86</v>
      </c>
      <c r="I4" s="8">
        <v>51.998090223626903</v>
      </c>
      <c r="J4" s="8">
        <v>4.0367714733008899</v>
      </c>
      <c r="K4">
        <v>210</v>
      </c>
      <c r="L4">
        <v>850</v>
      </c>
      <c r="M4">
        <v>6</v>
      </c>
      <c r="N4" s="7">
        <f>L4+M4</f>
        <v>856</v>
      </c>
    </row>
    <row r="5" spans="1:14" x14ac:dyDescent="0.35">
      <c r="A5" s="7">
        <v>1383</v>
      </c>
      <c r="B5" s="8" t="s">
        <v>27</v>
      </c>
      <c r="C5" s="8" t="s">
        <v>28</v>
      </c>
      <c r="D5" t="s">
        <v>82</v>
      </c>
      <c r="E5" s="8">
        <v>51.119375904589297</v>
      </c>
      <c r="F5" s="8">
        <v>0.86338725960275098</v>
      </c>
      <c r="G5" s="8" t="s">
        <v>29</v>
      </c>
      <c r="H5" s="8" t="s">
        <v>83</v>
      </c>
      <c r="I5" s="8">
        <v>50.985005706091897</v>
      </c>
      <c r="J5" s="8">
        <v>2.1272261130122501</v>
      </c>
      <c r="K5">
        <v>156</v>
      </c>
      <c r="L5">
        <v>906</v>
      </c>
      <c r="M5">
        <v>23.9</v>
      </c>
      <c r="N5" s="7">
        <f>L5+M5</f>
        <v>929.9</v>
      </c>
    </row>
    <row r="6" spans="1:14" s="13" customFormat="1" x14ac:dyDescent="0.35">
      <c r="A6" s="11">
        <v>1628</v>
      </c>
      <c r="B6" s="12" t="s">
        <v>33</v>
      </c>
      <c r="C6" s="12" t="s">
        <v>34</v>
      </c>
      <c r="D6" s="13" t="s">
        <v>82</v>
      </c>
      <c r="E6" s="12">
        <v>51.484023871871798</v>
      </c>
      <c r="F6" s="12">
        <v>0.72192443917929405</v>
      </c>
      <c r="G6" s="12" t="s">
        <v>35</v>
      </c>
      <c r="H6" s="12" t="s">
        <v>87</v>
      </c>
      <c r="I6" s="12">
        <v>53.6704306907667</v>
      </c>
      <c r="J6" s="12">
        <v>8.0461970828806209</v>
      </c>
      <c r="K6" s="13">
        <v>700</v>
      </c>
      <c r="L6" s="13">
        <v>1600</v>
      </c>
      <c r="M6" s="13">
        <v>32.5</v>
      </c>
      <c r="N6" s="11">
        <f>L6+M6</f>
        <v>1632.5</v>
      </c>
    </row>
    <row r="7" spans="1:14" x14ac:dyDescent="0.35">
      <c r="A7" s="7">
        <v>1505</v>
      </c>
      <c r="B7" s="8" t="s">
        <v>36</v>
      </c>
      <c r="C7" s="8" t="s">
        <v>37</v>
      </c>
      <c r="D7" t="s">
        <v>84</v>
      </c>
      <c r="E7" s="8">
        <v>55.6142004234284</v>
      </c>
      <c r="F7" s="8">
        <v>8.72899437962697</v>
      </c>
      <c r="G7" s="8" t="s">
        <v>38</v>
      </c>
      <c r="H7" s="8" t="s">
        <v>93</v>
      </c>
      <c r="I7" s="8">
        <v>55.340668165780897</v>
      </c>
      <c r="J7" s="8">
        <v>3.95443920645722</v>
      </c>
      <c r="K7">
        <v>328</v>
      </c>
      <c r="L7">
        <v>1310</v>
      </c>
      <c r="M7">
        <v>4.3</v>
      </c>
      <c r="N7" s="7">
        <f>L7+M7</f>
        <v>1314.3</v>
      </c>
    </row>
    <row r="8" spans="1:14" x14ac:dyDescent="0.35">
      <c r="A8" s="7">
        <v>1506</v>
      </c>
      <c r="B8" s="8" t="s">
        <v>39</v>
      </c>
      <c r="C8" s="8" t="s">
        <v>40</v>
      </c>
      <c r="D8" t="s">
        <v>86</v>
      </c>
      <c r="E8" s="8">
        <v>51.998090223626903</v>
      </c>
      <c r="F8" s="8">
        <v>4.0367714733008899</v>
      </c>
      <c r="G8" s="8" t="s">
        <v>41</v>
      </c>
      <c r="H8" s="8" t="s">
        <v>93</v>
      </c>
      <c r="I8" s="8">
        <v>55.340668165780897</v>
      </c>
      <c r="J8" s="8">
        <v>3.95443920645722</v>
      </c>
      <c r="K8">
        <v>360</v>
      </c>
      <c r="L8">
        <v>1375</v>
      </c>
      <c r="M8">
        <v>4.4000000000000004</v>
      </c>
      <c r="N8" s="7">
        <f>L8+M8</f>
        <v>1379.4</v>
      </c>
    </row>
    <row r="9" spans="1:14" x14ac:dyDescent="0.35">
      <c r="A9" s="7">
        <v>1507</v>
      </c>
      <c r="B9" s="8" t="s">
        <v>42</v>
      </c>
      <c r="C9" s="8" t="s">
        <v>43</v>
      </c>
      <c r="D9" t="s">
        <v>86</v>
      </c>
      <c r="E9" s="8">
        <v>53.480555317602999</v>
      </c>
      <c r="F9" s="8">
        <v>6.84727554650238</v>
      </c>
      <c r="G9" s="8" t="s">
        <v>44</v>
      </c>
      <c r="H9" s="8" t="s">
        <v>93</v>
      </c>
      <c r="I9" s="8">
        <v>55.340668165780897</v>
      </c>
      <c r="J9" s="8">
        <v>3.95443920645722</v>
      </c>
      <c r="K9">
        <v>290</v>
      </c>
      <c r="L9">
        <v>1233</v>
      </c>
      <c r="M9">
        <v>4.2</v>
      </c>
      <c r="N9" s="7">
        <f>L9+M9</f>
        <v>1237.2</v>
      </c>
    </row>
    <row r="10" spans="1:14" x14ac:dyDescent="0.35">
      <c r="A10" s="7">
        <v>1508</v>
      </c>
      <c r="B10" s="8" t="s">
        <v>45</v>
      </c>
      <c r="C10" s="8" t="s">
        <v>46</v>
      </c>
      <c r="D10" t="s">
        <v>87</v>
      </c>
      <c r="E10" s="8">
        <v>53.932611152135401</v>
      </c>
      <c r="F10" s="8">
        <v>9.1323138732549598</v>
      </c>
      <c r="G10" s="8" t="s">
        <v>47</v>
      </c>
      <c r="H10" s="8" t="s">
        <v>93</v>
      </c>
      <c r="I10" s="8">
        <v>55.340668165780897</v>
      </c>
      <c r="J10" s="8">
        <v>3.95443920645722</v>
      </c>
      <c r="K10">
        <v>390</v>
      </c>
      <c r="L10">
        <v>1639</v>
      </c>
      <c r="M10">
        <v>5.3</v>
      </c>
      <c r="N10" s="7">
        <f>L10+M10</f>
        <v>1644.3</v>
      </c>
    </row>
    <row r="11" spans="1:14" x14ac:dyDescent="0.35">
      <c r="A11" s="7">
        <v>1509</v>
      </c>
      <c r="B11" s="8" t="s">
        <v>48</v>
      </c>
      <c r="C11" s="8" t="s">
        <v>49</v>
      </c>
      <c r="D11" t="s">
        <v>87</v>
      </c>
      <c r="E11" s="8">
        <v>53.216750979883997</v>
      </c>
      <c r="F11" s="8">
        <v>8.1810913357901391</v>
      </c>
      <c r="G11" s="8" t="s">
        <v>50</v>
      </c>
      <c r="H11" s="8" t="s">
        <v>93</v>
      </c>
      <c r="I11" s="8">
        <v>55.340668165780897</v>
      </c>
      <c r="J11" s="8">
        <v>3.95443920645722</v>
      </c>
      <c r="K11">
        <v>400</v>
      </c>
      <c r="L11">
        <v>1661</v>
      </c>
      <c r="M11">
        <v>5.3</v>
      </c>
      <c r="N11" s="7">
        <f>L11+M11</f>
        <v>1666.3</v>
      </c>
    </row>
    <row r="12" spans="1:14" x14ac:dyDescent="0.35">
      <c r="A12" s="7">
        <v>1511</v>
      </c>
      <c r="B12" s="8" t="s">
        <v>51</v>
      </c>
      <c r="C12" s="8" t="s">
        <v>52</v>
      </c>
      <c r="D12" t="s">
        <v>87</v>
      </c>
      <c r="E12" s="8">
        <v>53.4991904844507</v>
      </c>
      <c r="F12" s="8">
        <v>10.3742323416646</v>
      </c>
      <c r="G12" s="8" t="s">
        <v>53</v>
      </c>
      <c r="H12" s="8" t="s">
        <v>93</v>
      </c>
      <c r="I12" s="8">
        <v>55.340668165780897</v>
      </c>
      <c r="J12" s="8">
        <v>3.95443920645722</v>
      </c>
      <c r="K12">
        <v>490</v>
      </c>
      <c r="L12">
        <v>1860</v>
      </c>
      <c r="M12">
        <v>5.6</v>
      </c>
      <c r="N12" s="7">
        <f>L12+M12</f>
        <v>1865.6</v>
      </c>
    </row>
    <row r="13" spans="1:14" x14ac:dyDescent="0.35">
      <c r="A13" s="7">
        <v>1708</v>
      </c>
      <c r="B13" s="8" t="s">
        <v>63</v>
      </c>
      <c r="C13" s="8" t="s">
        <v>64</v>
      </c>
      <c r="D13" t="s">
        <v>82</v>
      </c>
      <c r="E13" s="8">
        <v>52.615774440699099</v>
      </c>
      <c r="F13" s="8">
        <v>1.2716451306899601</v>
      </c>
      <c r="G13" s="8" t="s">
        <v>65</v>
      </c>
      <c r="H13" s="8" t="s">
        <v>84</v>
      </c>
      <c r="I13" s="8">
        <v>55.7277204571647</v>
      </c>
      <c r="J13" s="8">
        <v>9.2055812136506603</v>
      </c>
      <c r="K13">
        <v>640</v>
      </c>
      <c r="L13">
        <v>1151</v>
      </c>
      <c r="M13">
        <v>28</v>
      </c>
      <c r="N13" s="7">
        <f>L13+M13</f>
        <v>1179</v>
      </c>
    </row>
    <row r="14" spans="1:14" x14ac:dyDescent="0.35">
      <c r="A14" s="7">
        <v>1706</v>
      </c>
      <c r="B14" s="8" t="s">
        <v>57</v>
      </c>
      <c r="C14" s="8" t="s">
        <v>58</v>
      </c>
      <c r="D14" t="s">
        <v>82</v>
      </c>
      <c r="E14" s="8">
        <v>51.3642887852345</v>
      </c>
      <c r="F14" s="8">
        <v>0.73555637048363098</v>
      </c>
      <c r="G14" s="8" t="s">
        <v>59</v>
      </c>
      <c r="H14" s="8" t="s">
        <v>92</v>
      </c>
      <c r="I14" s="8">
        <v>51.323385211551098</v>
      </c>
      <c r="J14" s="8">
        <v>3.2073399024532199</v>
      </c>
      <c r="K14">
        <v>230</v>
      </c>
      <c r="L14">
        <v>746</v>
      </c>
      <c r="M14">
        <v>28</v>
      </c>
      <c r="N14" s="7">
        <f>L14+M14</f>
        <v>774</v>
      </c>
    </row>
    <row r="15" spans="1:14" x14ac:dyDescent="0.35">
      <c r="A15" s="7">
        <v>987</v>
      </c>
      <c r="B15" s="8" t="s">
        <v>12</v>
      </c>
      <c r="C15" s="8" t="s">
        <v>13</v>
      </c>
      <c r="D15" t="s">
        <v>83</v>
      </c>
      <c r="E15" s="8">
        <v>49.700423662996599</v>
      </c>
      <c r="F15" s="8">
        <v>-1.63634709907721</v>
      </c>
      <c r="G15" s="8" t="s">
        <v>14</v>
      </c>
      <c r="H15" s="8" t="s">
        <v>82</v>
      </c>
      <c r="I15" s="8">
        <v>50.795991281844501</v>
      </c>
      <c r="J15" s="8">
        <v>-3.5433206008331299</v>
      </c>
      <c r="K15">
        <v>220</v>
      </c>
      <c r="L15">
        <v>870</v>
      </c>
      <c r="M15">
        <v>7.6</v>
      </c>
      <c r="N15" s="7">
        <f>L15+M15</f>
        <v>877.6</v>
      </c>
    </row>
    <row r="16" spans="1:14" x14ac:dyDescent="0.35">
      <c r="A16" s="7">
        <v>810</v>
      </c>
      <c r="B16" s="8" t="s">
        <v>3</v>
      </c>
      <c r="C16" s="8" t="s">
        <v>4</v>
      </c>
      <c r="D16" t="s">
        <v>81</v>
      </c>
      <c r="E16" s="8">
        <v>51.989818439342002</v>
      </c>
      <c r="F16" s="8">
        <v>-8.3283373305889299</v>
      </c>
      <c r="G16" s="8" t="s">
        <v>5</v>
      </c>
      <c r="H16" s="8" t="s">
        <v>83</v>
      </c>
      <c r="I16" s="8">
        <v>48.757887815379199</v>
      </c>
      <c r="J16" s="8">
        <v>-4.0003996401325796</v>
      </c>
      <c r="K16">
        <v>500</v>
      </c>
      <c r="L16">
        <v>930</v>
      </c>
      <c r="M16">
        <v>8.4</v>
      </c>
      <c r="N16" s="7">
        <f>L16+M16</f>
        <v>938.4</v>
      </c>
    </row>
    <row r="17" spans="1:14" s="13" customFormat="1" x14ac:dyDescent="0.35">
      <c r="A17" s="11">
        <v>1707</v>
      </c>
      <c r="B17" s="12" t="s">
        <v>60</v>
      </c>
      <c r="C17" s="12" t="s">
        <v>61</v>
      </c>
      <c r="D17" s="13" t="s">
        <v>82</v>
      </c>
      <c r="E17" s="12">
        <v>51.524413662317201</v>
      </c>
      <c r="F17" s="12">
        <v>0.461679929197502</v>
      </c>
      <c r="G17" s="12" t="s">
        <v>62</v>
      </c>
      <c r="H17" s="12" t="s">
        <v>87</v>
      </c>
      <c r="I17" s="12">
        <v>53.363738580592099</v>
      </c>
      <c r="J17" s="12">
        <v>7.1954692176707304</v>
      </c>
      <c r="K17" s="13">
        <v>610</v>
      </c>
      <c r="L17" s="13">
        <v>1260</v>
      </c>
      <c r="M17" s="13">
        <v>23</v>
      </c>
      <c r="N17" s="11">
        <f>L17+M17</f>
        <v>1283</v>
      </c>
    </row>
    <row r="18" spans="1:14" x14ac:dyDescent="0.35">
      <c r="A18" s="7">
        <v>1677</v>
      </c>
      <c r="B18" s="8" t="s">
        <v>54</v>
      </c>
      <c r="C18" s="8" t="s">
        <v>55</v>
      </c>
      <c r="D18" t="s">
        <v>82</v>
      </c>
      <c r="E18" s="8">
        <v>54.812856886246799</v>
      </c>
      <c r="F18" s="8">
        <v>-5.7506089198635602</v>
      </c>
      <c r="G18" s="8" t="s">
        <v>56</v>
      </c>
      <c r="H18" s="8" t="s">
        <v>82</v>
      </c>
      <c r="I18" s="8">
        <v>55.7638396176349</v>
      </c>
      <c r="J18" s="8">
        <v>-4.8979515411478598</v>
      </c>
      <c r="K18">
        <v>133</v>
      </c>
      <c r="L18">
        <v>446</v>
      </c>
      <c r="M18">
        <v>9.93</v>
      </c>
      <c r="N18" s="7">
        <f>L18+M18</f>
        <v>455.93</v>
      </c>
    </row>
    <row r="19" spans="1:14" x14ac:dyDescent="0.35">
      <c r="A19" s="7">
        <v>424</v>
      </c>
      <c r="B19" s="8" t="s">
        <v>6</v>
      </c>
      <c r="C19" s="8" t="s">
        <v>7</v>
      </c>
      <c r="D19" t="s">
        <v>80</v>
      </c>
      <c r="E19" s="8">
        <v>59.515551743462701</v>
      </c>
      <c r="F19" s="8">
        <v>6.6378706419315003</v>
      </c>
      <c r="G19" s="8" t="s">
        <v>8</v>
      </c>
      <c r="H19" s="8" t="s">
        <v>82</v>
      </c>
      <c r="I19" s="8">
        <v>55.143468444545498</v>
      </c>
      <c r="J19" s="8">
        <v>-1.50991941249027</v>
      </c>
      <c r="K19">
        <v>720</v>
      </c>
      <c r="L19">
        <v>1658.6</v>
      </c>
      <c r="M19">
        <v>23.2</v>
      </c>
      <c r="N19" s="7">
        <f>L19+M19</f>
        <v>1681.8</v>
      </c>
    </row>
    <row r="20" spans="1:14" s="7" customFormat="1" ht="31.25" customHeight="1" x14ac:dyDescent="0.35">
      <c r="A20">
        <v>142</v>
      </c>
      <c r="B20" s="6" t="s">
        <v>0</v>
      </c>
      <c r="C20" s="6" t="s">
        <v>1</v>
      </c>
      <c r="D20" s="7" t="s">
        <v>80</v>
      </c>
      <c r="E20" s="6">
        <v>58.662830576726499</v>
      </c>
      <c r="F20" s="6">
        <v>6.7169912588124197</v>
      </c>
      <c r="G20" s="6" t="s">
        <v>2</v>
      </c>
      <c r="H20" s="6" t="s">
        <v>87</v>
      </c>
      <c r="I20" s="6">
        <v>53.962538170728898</v>
      </c>
      <c r="J20" s="6">
        <v>9.3715614957199893</v>
      </c>
      <c r="K20">
        <v>623</v>
      </c>
      <c r="L20">
        <v>1850</v>
      </c>
      <c r="M20">
        <v>15</v>
      </c>
      <c r="N20" s="7">
        <f>L20+M20</f>
        <v>1865</v>
      </c>
    </row>
    <row r="21" spans="1:14" x14ac:dyDescent="0.35">
      <c r="A21" s="7">
        <v>1385</v>
      </c>
      <c r="B21" s="8" t="s">
        <v>30</v>
      </c>
      <c r="C21" s="8" t="s">
        <v>31</v>
      </c>
      <c r="D21" t="s">
        <v>81</v>
      </c>
      <c r="E21" s="8">
        <v>52.381140732663297</v>
      </c>
      <c r="F21" s="8">
        <v>-7.01767996400093</v>
      </c>
      <c r="G21" s="8" t="s">
        <v>32</v>
      </c>
      <c r="H21" s="8" t="s">
        <v>82</v>
      </c>
      <c r="I21" s="8">
        <v>51.924903877120698</v>
      </c>
      <c r="J21" s="8">
        <v>-4.8482341993628202</v>
      </c>
      <c r="K21">
        <v>195</v>
      </c>
      <c r="L21">
        <v>396</v>
      </c>
      <c r="M21">
        <v>8</v>
      </c>
      <c r="N21" s="7">
        <f>L21+M21</f>
        <v>404</v>
      </c>
    </row>
    <row r="22" spans="1:14" x14ac:dyDescent="0.35">
      <c r="A22" s="7">
        <v>1382</v>
      </c>
      <c r="B22" s="8" t="s">
        <v>21</v>
      </c>
      <c r="C22" s="8" t="s">
        <v>22</v>
      </c>
      <c r="D22" t="s">
        <v>80</v>
      </c>
      <c r="E22" s="8">
        <v>60.499250689890999</v>
      </c>
      <c r="F22" s="8">
        <v>7.1447322917300404</v>
      </c>
      <c r="G22" s="8" t="s">
        <v>23</v>
      </c>
      <c r="H22" s="8" t="s">
        <v>82</v>
      </c>
      <c r="I22" s="8">
        <v>57.969666013628199</v>
      </c>
      <c r="J22" s="8">
        <v>-1.7423430744881501</v>
      </c>
      <c r="K22">
        <v>665</v>
      </c>
      <c r="L22">
        <v>1675</v>
      </c>
      <c r="M22">
        <v>10</v>
      </c>
      <c r="N22" s="7">
        <f>L22+M22</f>
        <v>1685</v>
      </c>
    </row>
    <row r="23" spans="1:14" x14ac:dyDescent="0.35">
      <c r="A23" s="7">
        <v>995</v>
      </c>
      <c r="B23" s="8" t="s">
        <v>18</v>
      </c>
      <c r="C23" s="8" t="s">
        <v>19</v>
      </c>
      <c r="D23" t="s">
        <v>85</v>
      </c>
      <c r="E23" s="8">
        <v>55.917784116293099</v>
      </c>
      <c r="F23" s="8">
        <v>13.4495438298529</v>
      </c>
      <c r="G23" s="8" t="s">
        <v>20</v>
      </c>
      <c r="H23" s="8" t="s">
        <v>87</v>
      </c>
      <c r="I23" s="9">
        <v>53.940629645894802</v>
      </c>
      <c r="J23" s="9">
        <v>12.212005220106301</v>
      </c>
      <c r="K23">
        <v>300</v>
      </c>
      <c r="L23">
        <v>660</v>
      </c>
      <c r="M23">
        <v>1</v>
      </c>
      <c r="N23" s="7">
        <f>L23+M23</f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6" sqref="C6"/>
    </sheetView>
  </sheetViews>
  <sheetFormatPr defaultRowHeight="14.5" x14ac:dyDescent="0.35"/>
  <cols>
    <col min="1" max="6" width="25.6328125" customWidth="1"/>
  </cols>
  <sheetData>
    <row r="1" spans="1:7" x14ac:dyDescent="0.35">
      <c r="A1" s="1" t="s">
        <v>71</v>
      </c>
      <c r="B1" s="2" t="s">
        <v>70</v>
      </c>
      <c r="C1" s="4" t="s">
        <v>68</v>
      </c>
      <c r="D1" s="4" t="s">
        <v>69</v>
      </c>
      <c r="E1" s="3" t="s">
        <v>72</v>
      </c>
      <c r="F1" s="3" t="s">
        <v>73</v>
      </c>
      <c r="G1" s="10" t="s">
        <v>74</v>
      </c>
    </row>
    <row r="2" spans="1:7" x14ac:dyDescent="0.35">
      <c r="A2" s="7">
        <v>1625</v>
      </c>
      <c r="B2" s="8" t="s">
        <v>66</v>
      </c>
      <c r="C2" s="8">
        <v>51.483682165107801</v>
      </c>
      <c r="D2" s="8">
        <v>2.7731039928444399</v>
      </c>
      <c r="E2">
        <v>1100</v>
      </c>
      <c r="F2">
        <v>17</v>
      </c>
      <c r="G2">
        <f>E2+F2</f>
        <v>1117</v>
      </c>
    </row>
    <row r="3" spans="1:7" x14ac:dyDescent="0.35">
      <c r="A3" s="7">
        <v>1504</v>
      </c>
      <c r="B3" s="8" t="s">
        <v>67</v>
      </c>
      <c r="C3" s="8">
        <v>55.340668165780897</v>
      </c>
      <c r="D3" s="8">
        <v>3.95443920645722</v>
      </c>
      <c r="E3">
        <v>2222</v>
      </c>
      <c r="F3">
        <v>11</v>
      </c>
      <c r="G3">
        <f>E3+F3</f>
        <v>2233</v>
      </c>
    </row>
    <row r="4" spans="1:7" x14ac:dyDescent="0.35">
      <c r="B4" t="s">
        <v>94</v>
      </c>
      <c r="C4">
        <v>53.053554689978697</v>
      </c>
      <c r="D4">
        <v>4.1033372943740796</v>
      </c>
    </row>
    <row r="5" spans="1:7" x14ac:dyDescent="0.35">
      <c r="B5" t="s">
        <v>95</v>
      </c>
      <c r="C5">
        <v>51.5146819866996</v>
      </c>
      <c r="D5">
        <v>2.63116928020884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interconnectors</vt:lpstr>
      <vt:lpstr>owpps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2022-02-23T11:52:21Z</dcterms:created>
  <dcterms:modified xsi:type="dcterms:W3CDTF">2022-02-26T06:43:46Z</dcterms:modified>
</cp:coreProperties>
</file>