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D:\COEVER.Lib\CoFASNew\CoFAS.NEW.MES\CoFAS.NEW.MES\"/>
    </mc:Choice>
  </mc:AlternateContent>
  <xr:revisionPtr revIDLastSave="0" documentId="13_ncr:1_{6D157BDC-BB8F-4078-BB7C-20B1D96D175F}" xr6:coauthVersionLast="47" xr6:coauthVersionMax="47" xr10:uidLastSave="{00000000-0000-0000-0000-000000000000}"/>
  <bookViews>
    <workbookView xWindow="4995" yWindow="615" windowWidth="21600" windowHeight="11295" tabRatio="815" xr2:uid="{00000000-000D-0000-FFFF-FFFF00000000}"/>
  </bookViews>
  <sheets>
    <sheet name="작업지시명세서" sheetId="25" r:id="rId1"/>
  </sheets>
  <definedNames>
    <definedName name="_xlnm.Print_Area" localSheetId="0">작업지시명세서!$A$1:$W$33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22" i="25" l="1"/>
  <c r="F22" i="25"/>
  <c r="R23" i="25"/>
  <c r="P23" i="25"/>
  <c r="M23" i="25"/>
  <c r="L23" i="25"/>
  <c r="S11" i="25"/>
  <c r="S23" i="25" s="1"/>
  <c r="R11" i="25"/>
  <c r="P11" i="25"/>
  <c r="O11" i="25"/>
  <c r="O23" i="25" s="1"/>
  <c r="M11" i="25"/>
  <c r="L11" i="25"/>
  <c r="J11" i="25"/>
  <c r="J23" i="25" s="1"/>
  <c r="I11" i="25"/>
  <c r="I23" i="25" s="1"/>
  <c r="G11" i="25"/>
  <c r="F11" i="25"/>
  <c r="F23" i="25" s="1"/>
  <c r="F31" i="25" s="1"/>
  <c r="G23" i="25"/>
  <c r="G31" i="25" s="1"/>
</calcChain>
</file>

<file path=xl/sharedStrings.xml><?xml version="1.0" encoding="utf-8"?>
<sst xmlns="http://schemas.openxmlformats.org/spreadsheetml/2006/main" count="38" uniqueCount="30">
  <si>
    <t>재료비 소계</t>
    <phoneticPr fontId="6" type="noConversion"/>
  </si>
  <si>
    <t>일반관리비</t>
    <phoneticPr fontId="6" type="noConversion"/>
  </si>
  <si>
    <t>제조원가</t>
    <phoneticPr fontId="6" type="noConversion"/>
  </si>
  <si>
    <t>외주관리비</t>
    <phoneticPr fontId="6" type="noConversion"/>
  </si>
  <si>
    <t>내부가 합계</t>
    <phoneticPr fontId="6" type="noConversion"/>
  </si>
  <si>
    <t>재료관리비</t>
    <phoneticPr fontId="6" type="noConversion"/>
  </si>
  <si>
    <t>부재료</t>
    <phoneticPr fontId="6" type="noConversion"/>
  </si>
  <si>
    <t>원재료</t>
    <phoneticPr fontId="6" type="noConversion"/>
  </si>
  <si>
    <t>BEST</t>
    <phoneticPr fontId="4" type="noConversion"/>
  </si>
  <si>
    <t>참조</t>
    <phoneticPr fontId="4" type="noConversion"/>
  </si>
  <si>
    <t>구분</t>
    <phoneticPr fontId="4" type="noConversion"/>
  </si>
  <si>
    <t>바렐 세척 검사</t>
    <phoneticPr fontId="4" type="noConversion"/>
  </si>
  <si>
    <t>조립검사</t>
    <phoneticPr fontId="4" type="noConversion"/>
  </si>
  <si>
    <t xml:space="preserve">작업지시서의 명세서 </t>
    <phoneticPr fontId="4" type="noConversion"/>
  </si>
  <si>
    <t>공정비</t>
    <phoneticPr fontId="6" type="noConversion"/>
  </si>
  <si>
    <t>성능가동율</t>
    <phoneticPr fontId="4" type="noConversion"/>
  </si>
  <si>
    <t>직접노무비</t>
    <phoneticPr fontId="4" type="noConversion"/>
  </si>
  <si>
    <t>간접노무비</t>
    <phoneticPr fontId="4" type="noConversion"/>
  </si>
  <si>
    <t>종합가동율</t>
    <phoneticPr fontId="4" type="noConversion"/>
  </si>
  <si>
    <t>설비감상비</t>
    <phoneticPr fontId="4" type="noConversion"/>
  </si>
  <si>
    <t>건물감상비</t>
    <phoneticPr fontId="4" type="noConversion"/>
  </si>
  <si>
    <t>수선비</t>
    <phoneticPr fontId="4" type="noConversion"/>
  </si>
  <si>
    <t>전력비</t>
    <phoneticPr fontId="4" type="noConversion"/>
  </si>
  <si>
    <t>간접경비</t>
    <phoneticPr fontId="4" type="noConversion"/>
  </si>
  <si>
    <t>공정비 소계</t>
    <phoneticPr fontId="6" type="noConversion"/>
  </si>
  <si>
    <t>기본</t>
    <phoneticPr fontId="4" type="noConversion"/>
  </si>
  <si>
    <t>주조</t>
    <phoneticPr fontId="4" type="noConversion"/>
  </si>
  <si>
    <t>사상</t>
    <phoneticPr fontId="4" type="noConversion"/>
  </si>
  <si>
    <t>가공</t>
    <phoneticPr fontId="4" type="noConversion"/>
  </si>
  <si>
    <t>사용량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</si>
</sst>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41" formatCode="_-* #,##0_-;\-* #,##0_-;_-* &quot;-&quot;_-;_-@_-"/>
    <numFmt numFmtId="176" formatCode="0.0%"/>
    <numFmt numFmtId="177" formatCode="#,##0_ "/>
    <numFmt numFmtId="178" formatCode="#,##0&quot;월&quot;"/>
    <numFmt numFmtId="180" formatCode="0.00_ "/>
    <numFmt numFmtId="183" formatCode="#,##0_);[Red]\(#,##0\)"/>
  </numFmts>
  <fonts count="22" x14ac:knownFonts="1">
    <font>
      <sz val="10"/>
      <name val="Arial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0"/>
      <name val="Arial"/>
      <family val="2"/>
    </font>
    <font>
      <sz val="8"/>
      <name val="돋움"/>
      <family val="3"/>
      <charset val="129"/>
    </font>
    <font>
      <b/>
      <sz val="10"/>
      <color theme="0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  <font>
      <b/>
      <sz val="9"/>
      <color theme="0"/>
      <name val="맑은 고딕"/>
      <family val="3"/>
      <charset val="129"/>
      <scheme val="minor"/>
    </font>
    <font>
      <sz val="8"/>
      <color theme="1" tint="0.249977111117893"/>
      <name val="맑은 고딕"/>
      <family val="3"/>
      <charset val="129"/>
      <scheme val="minor"/>
    </font>
    <font>
      <b/>
      <sz val="8"/>
      <color rgb="FFFF0000"/>
      <name val="맑은 고딕"/>
      <family val="3"/>
      <charset val="129"/>
      <scheme val="minor"/>
    </font>
    <font>
      <b/>
      <sz val="8"/>
      <color theme="1" tint="0.249977111117893"/>
      <name val="맑은 고딕"/>
      <family val="3"/>
      <charset val="129"/>
      <scheme val="minor"/>
    </font>
    <font>
      <b/>
      <sz val="9"/>
      <color rgb="FFFFFF00"/>
      <name val="맑은 고딕"/>
      <family val="3"/>
      <charset val="129"/>
      <scheme val="minor"/>
    </font>
    <font>
      <b/>
      <sz val="9"/>
      <color theme="1" tint="0.249977111117893"/>
      <name val="맑은 고딕"/>
      <family val="3"/>
      <charset val="129"/>
      <scheme val="minor"/>
    </font>
    <font>
      <b/>
      <sz val="10"/>
      <color theme="1" tint="0.249977111117893"/>
      <name val="맑은 고딕"/>
      <family val="3"/>
      <charset val="129"/>
      <scheme val="minor"/>
    </font>
    <font>
      <sz val="10"/>
      <color theme="1" tint="0.249977111117893"/>
      <name val="맑은 고딕"/>
      <family val="3"/>
      <charset val="129"/>
      <scheme val="minor"/>
    </font>
    <font>
      <sz val="9"/>
      <color theme="1" tint="0.249977111117893"/>
      <name val="맑은 고딕"/>
      <family val="3"/>
      <charset val="129"/>
      <scheme val="minor"/>
    </font>
    <font>
      <sz val="8"/>
      <color theme="0"/>
      <name val="맑은 고딕"/>
      <family val="3"/>
      <charset val="129"/>
      <scheme val="minor"/>
    </font>
    <font>
      <b/>
      <sz val="10"/>
      <color rgb="FF0070C0"/>
      <name val="맑은 고딕"/>
      <family val="3"/>
      <charset val="129"/>
      <scheme val="minor"/>
    </font>
    <font>
      <b/>
      <sz val="8"/>
      <color rgb="FF0000FF"/>
      <name val="맑은 고딕"/>
      <family val="3"/>
      <charset val="129"/>
      <scheme val="minor"/>
    </font>
    <font>
      <sz val="10"/>
      <color theme="0"/>
      <name val="맑은 고딕"/>
      <family val="3"/>
      <charset val="129"/>
      <scheme val="minor"/>
    </font>
    <font>
      <sz val="8"/>
      <color rgb="FF0000FF"/>
      <name val="맑은 고딕"/>
      <family val="3"/>
      <charset val="129"/>
      <scheme val="minor"/>
    </font>
    <font>
      <sz val="8"/>
      <color theme="1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1" tint="0.249977111117893"/>
        <bgColor indexed="64"/>
      </patternFill>
    </fill>
  </fills>
  <borders count="16">
    <border>
      <left/>
      <right/>
      <top/>
      <bottom/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/>
      <diagonal/>
    </border>
    <border>
      <left style="thin">
        <color theme="0" tint="-0.34998626667073579"/>
      </left>
      <right style="thin">
        <color theme="0" tint="-0.34998626667073579"/>
      </right>
      <top/>
      <bottom style="thin">
        <color theme="0" tint="-0.34998626667073579"/>
      </bottom>
      <diagonal/>
    </border>
    <border>
      <left style="thin">
        <color theme="0" tint="-0.34998626667073579"/>
      </left>
      <right/>
      <top/>
      <bottom style="thin">
        <color theme="0" tint="-0.34998626667073579"/>
      </bottom>
      <diagonal/>
    </border>
    <border>
      <left/>
      <right style="thin">
        <color theme="0" tint="-0.34998626667073579"/>
      </right>
      <top/>
      <bottom style="thin">
        <color theme="0" tint="-0.34998626667073579"/>
      </bottom>
      <diagonal/>
    </border>
    <border>
      <left style="thin">
        <color theme="0" tint="-0.34998626667073579"/>
      </left>
      <right/>
      <top style="thin">
        <color theme="0" tint="-0.34998626667073579"/>
      </top>
      <bottom/>
      <diagonal/>
    </border>
    <border>
      <left/>
      <right style="thin">
        <color theme="0" tint="-0.34998626667073579"/>
      </right>
      <top style="thin">
        <color theme="0" tint="-0.34998626667073579"/>
      </top>
      <bottom/>
      <diagonal/>
    </border>
    <border>
      <left style="thin">
        <color theme="0" tint="-0.34998626667073579"/>
      </left>
      <right/>
      <top style="thin">
        <color theme="0" tint="-0.34998626667073579"/>
      </top>
      <bottom style="thin">
        <color theme="0" tint="-0.34998626667073579"/>
      </bottom>
      <diagonal/>
    </border>
    <border>
      <left/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/>
      <right/>
      <top style="thin">
        <color theme="0" tint="-0.34998626667073579"/>
      </top>
      <bottom/>
      <diagonal/>
    </border>
    <border>
      <left style="thin">
        <color theme="0" tint="-0.34998626667073579"/>
      </left>
      <right/>
      <top/>
      <bottom/>
      <diagonal/>
    </border>
    <border>
      <left/>
      <right style="thin">
        <color theme="0" tint="-0.34998626667073579"/>
      </right>
      <top/>
      <bottom/>
      <diagonal/>
    </border>
    <border>
      <left/>
      <right/>
      <top/>
      <bottom style="thin">
        <color theme="0" tint="-0.34998626667073579"/>
      </bottom>
      <diagonal/>
    </border>
    <border>
      <left style="thin">
        <color theme="0" tint="-0.34998626667073579"/>
      </left>
      <right style="thin">
        <color theme="0" tint="-0.34998626667073579"/>
      </right>
      <top/>
      <bottom/>
      <diagonal/>
    </border>
    <border>
      <left/>
      <right/>
      <top style="thin">
        <color theme="0" tint="-0.34998626667073579"/>
      </top>
      <bottom style="thin">
        <color theme="0" tint="-0.34998626667073579"/>
      </bottom>
      <diagonal/>
    </border>
  </borders>
  <cellStyleXfs count="6">
    <xf numFmtId="0" fontId="0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1" fillId="0" borderId="0">
      <alignment vertical="center"/>
    </xf>
  </cellStyleXfs>
  <cellXfs count="103">
    <xf numFmtId="0" fontId="0" fillId="0" borderId="0" xfId="0">
      <alignment vertical="center"/>
    </xf>
    <xf numFmtId="178" fontId="7" fillId="3" borderId="1" xfId="1" applyNumberFormat="1" applyFont="1" applyFill="1" applyBorder="1" applyAlignment="1">
      <alignment horizontal="center" vertical="center"/>
    </xf>
    <xf numFmtId="0" fontId="14" fillId="0" borderId="0" xfId="1" applyFont="1">
      <alignment vertical="center"/>
    </xf>
    <xf numFmtId="177" fontId="10" fillId="0" borderId="0" xfId="1" applyNumberFormat="1" applyFont="1">
      <alignment vertical="center"/>
    </xf>
    <xf numFmtId="177" fontId="13" fillId="0" borderId="0" xfId="1" applyNumberFormat="1" applyFont="1">
      <alignment vertical="center"/>
    </xf>
    <xf numFmtId="0" fontId="14" fillId="0" borderId="6" xfId="1" applyFont="1" applyBorder="1">
      <alignment vertical="center"/>
    </xf>
    <xf numFmtId="0" fontId="14" fillId="0" borderId="10" xfId="1" applyFont="1" applyBorder="1">
      <alignment vertical="center"/>
    </xf>
    <xf numFmtId="0" fontId="14" fillId="0" borderId="11" xfId="1" applyFont="1" applyBorder="1">
      <alignment vertical="center"/>
    </xf>
    <xf numFmtId="177" fontId="10" fillId="0" borderId="1" xfId="1" applyNumberFormat="1" applyFont="1" applyBorder="1">
      <alignment vertical="center"/>
    </xf>
    <xf numFmtId="0" fontId="14" fillId="0" borderId="4" xfId="1" applyFont="1" applyBorder="1">
      <alignment vertical="center"/>
    </xf>
    <xf numFmtId="177" fontId="14" fillId="0" borderId="0" xfId="1" applyNumberFormat="1" applyFont="1">
      <alignment vertical="center"/>
    </xf>
    <xf numFmtId="177" fontId="14" fillId="0" borderId="5" xfId="1" applyNumberFormat="1" applyFont="1" applyBorder="1">
      <alignment vertical="center"/>
    </xf>
    <xf numFmtId="177" fontId="14" fillId="0" borderId="13" xfId="1" applyNumberFormat="1" applyFont="1" applyBorder="1">
      <alignment vertical="center"/>
    </xf>
    <xf numFmtId="0" fontId="14" fillId="0" borderId="13" xfId="1" applyFont="1" applyBorder="1">
      <alignment vertical="center"/>
    </xf>
    <xf numFmtId="0" fontId="13" fillId="0" borderId="0" xfId="1" applyFont="1">
      <alignment vertical="center"/>
    </xf>
    <xf numFmtId="177" fontId="13" fillId="0" borderId="12" xfId="1" applyNumberFormat="1" applyFont="1" applyBorder="1">
      <alignment vertical="center"/>
    </xf>
    <xf numFmtId="177" fontId="19" fillId="3" borderId="1" xfId="1" applyNumberFormat="1" applyFont="1" applyFill="1" applyBorder="1">
      <alignment vertical="center"/>
    </xf>
    <xf numFmtId="177" fontId="13" fillId="0" borderId="14" xfId="1" applyNumberFormat="1" applyFont="1" applyBorder="1">
      <alignment vertical="center"/>
    </xf>
    <xf numFmtId="0" fontId="13" fillId="0" borderId="11" xfId="1" applyFont="1" applyBorder="1">
      <alignment vertical="center"/>
    </xf>
    <xf numFmtId="41" fontId="5" fillId="3" borderId="1" xfId="1" applyNumberFormat="1" applyFont="1" applyFill="1" applyBorder="1" applyAlignment="1">
      <alignment horizontal="right" vertical="center"/>
    </xf>
    <xf numFmtId="41" fontId="13" fillId="0" borderId="14" xfId="1" applyNumberFormat="1" applyFont="1" applyBorder="1" applyAlignment="1">
      <alignment horizontal="right" vertical="center"/>
    </xf>
    <xf numFmtId="41" fontId="13" fillId="0" borderId="15" xfId="1" applyNumberFormat="1" applyFont="1" applyBorder="1" applyAlignment="1">
      <alignment horizontal="right" vertical="center"/>
    </xf>
    <xf numFmtId="41" fontId="13" fillId="0" borderId="0" xfId="1" applyNumberFormat="1" applyFont="1" applyAlignment="1">
      <alignment horizontal="right" vertical="center"/>
    </xf>
    <xf numFmtId="0" fontId="13" fillId="0" borderId="15" xfId="1" applyFont="1" applyBorder="1" applyAlignment="1">
      <alignment horizontal="left" vertical="center"/>
    </xf>
    <xf numFmtId="0" fontId="12" fillId="0" borderId="0" xfId="1" applyFont="1">
      <alignment vertical="center"/>
    </xf>
    <xf numFmtId="177" fontId="12" fillId="0" borderId="12" xfId="1" applyNumberFormat="1" applyFont="1" applyBorder="1">
      <alignment vertical="center"/>
    </xf>
    <xf numFmtId="0" fontId="12" fillId="0" borderId="11" xfId="1" applyFont="1" applyBorder="1">
      <alignment vertical="center"/>
    </xf>
    <xf numFmtId="0" fontId="15" fillId="0" borderId="0" xfId="1" applyFont="1">
      <alignment vertical="center"/>
    </xf>
    <xf numFmtId="177" fontId="15" fillId="0" borderId="12" xfId="1" applyNumberFormat="1" applyFont="1" applyBorder="1">
      <alignment vertical="center"/>
    </xf>
    <xf numFmtId="0" fontId="15" fillId="0" borderId="11" xfId="1" applyFont="1" applyBorder="1">
      <alignment vertical="center"/>
    </xf>
    <xf numFmtId="177" fontId="14" fillId="0" borderId="12" xfId="1" applyNumberFormat="1" applyFont="1" applyBorder="1">
      <alignment vertical="center"/>
    </xf>
    <xf numFmtId="178" fontId="11" fillId="3" borderId="1" xfId="1" applyNumberFormat="1" applyFont="1" applyFill="1" applyBorder="1" applyAlignment="1">
      <alignment horizontal="center" vertical="center"/>
    </xf>
    <xf numFmtId="177" fontId="14" fillId="0" borderId="14" xfId="1" applyNumberFormat="1" applyFont="1" applyBorder="1">
      <alignment vertical="center"/>
    </xf>
    <xf numFmtId="0" fontId="14" fillId="0" borderId="0" xfId="1" applyFont="1" applyAlignment="1">
      <alignment horizontal="center" vertical="center"/>
    </xf>
    <xf numFmtId="177" fontId="14" fillId="0" borderId="12" xfId="1" applyNumberFormat="1" applyFont="1" applyBorder="1" applyAlignment="1">
      <alignment horizontal="center" vertical="center"/>
    </xf>
    <xf numFmtId="177" fontId="14" fillId="0" borderId="0" xfId="1" applyNumberFormat="1" applyFont="1" applyAlignment="1">
      <alignment horizontal="center" vertical="center"/>
    </xf>
    <xf numFmtId="177" fontId="8" fillId="0" borderId="14" xfId="1" applyNumberFormat="1" applyFont="1" applyBorder="1" applyAlignment="1">
      <alignment horizontal="center" vertical="center"/>
    </xf>
    <xf numFmtId="177" fontId="14" fillId="0" borderId="14" xfId="1" applyNumberFormat="1" applyFont="1" applyBorder="1" applyAlignment="1">
      <alignment horizontal="center" vertical="center"/>
    </xf>
    <xf numFmtId="0" fontId="14" fillId="0" borderId="11" xfId="1" applyFont="1" applyBorder="1" applyAlignment="1">
      <alignment horizontal="center" vertical="center"/>
    </xf>
    <xf numFmtId="177" fontId="13" fillId="0" borderId="14" xfId="1" applyNumberFormat="1" applyFont="1" applyBorder="1" applyAlignment="1">
      <alignment horizontal="center" vertical="center"/>
    </xf>
    <xf numFmtId="177" fontId="14" fillId="0" borderId="7" xfId="1" applyNumberFormat="1" applyFont="1" applyBorder="1">
      <alignment vertical="center"/>
    </xf>
    <xf numFmtId="177" fontId="14" fillId="0" borderId="10" xfId="1" applyNumberFormat="1" applyFont="1" applyBorder="1">
      <alignment vertical="center"/>
    </xf>
    <xf numFmtId="177" fontId="10" fillId="0" borderId="2" xfId="1" applyNumberFormat="1" applyFont="1" applyBorder="1">
      <alignment vertical="center"/>
    </xf>
    <xf numFmtId="177" fontId="8" fillId="0" borderId="14" xfId="1" applyNumberFormat="1" applyFont="1" applyBorder="1">
      <alignment vertical="center"/>
    </xf>
    <xf numFmtId="177" fontId="8" fillId="0" borderId="3" xfId="1" applyNumberFormat="1" applyFont="1" applyBorder="1">
      <alignment vertical="center"/>
    </xf>
    <xf numFmtId="0" fontId="8" fillId="0" borderId="8" xfId="1" applyFont="1" applyBorder="1">
      <alignment vertical="center"/>
    </xf>
    <xf numFmtId="0" fontId="10" fillId="0" borderId="9" xfId="1" applyFont="1" applyBorder="1" applyAlignment="1">
      <alignment horizontal="center" vertical="center"/>
    </xf>
    <xf numFmtId="41" fontId="8" fillId="0" borderId="1" xfId="1" applyNumberFormat="1" applyFont="1" applyBorder="1" applyAlignment="1">
      <alignment horizontal="right" vertical="center"/>
    </xf>
    <xf numFmtId="41" fontId="8" fillId="2" borderId="1" xfId="1" applyNumberFormat="1" applyFont="1" applyFill="1" applyBorder="1" applyAlignment="1">
      <alignment horizontal="right" vertical="center"/>
    </xf>
    <xf numFmtId="41" fontId="8" fillId="0" borderId="14" xfId="1" applyNumberFormat="1" applyFont="1" applyBorder="1" applyAlignment="1">
      <alignment horizontal="right" vertical="center"/>
    </xf>
    <xf numFmtId="177" fontId="8" fillId="0" borderId="0" xfId="1" applyNumberFormat="1" applyFont="1">
      <alignment vertical="center"/>
    </xf>
    <xf numFmtId="177" fontId="8" fillId="0" borderId="1" xfId="1" applyNumberFormat="1" applyFont="1" applyBorder="1">
      <alignment vertical="center"/>
    </xf>
    <xf numFmtId="0" fontId="8" fillId="0" borderId="9" xfId="1" applyFont="1" applyBorder="1">
      <alignment vertical="center"/>
    </xf>
    <xf numFmtId="177" fontId="10" fillId="0" borderId="14" xfId="1" applyNumberFormat="1" applyFont="1" applyBorder="1">
      <alignment vertical="center"/>
    </xf>
    <xf numFmtId="41" fontId="10" fillId="0" borderId="14" xfId="1" applyNumberFormat="1" applyFont="1" applyBorder="1" applyAlignment="1">
      <alignment horizontal="right" vertical="center"/>
    </xf>
    <xf numFmtId="41" fontId="20" fillId="0" borderId="1" xfId="1" applyNumberFormat="1" applyFont="1" applyBorder="1" applyAlignment="1">
      <alignment horizontal="right" vertical="center"/>
    </xf>
    <xf numFmtId="41" fontId="18" fillId="2" borderId="1" xfId="1" applyNumberFormat="1" applyFont="1" applyFill="1" applyBorder="1" applyAlignment="1">
      <alignment horizontal="right" vertical="center"/>
    </xf>
    <xf numFmtId="41" fontId="10" fillId="0" borderId="1" xfId="1" applyNumberFormat="1" applyFont="1" applyBorder="1" applyAlignment="1">
      <alignment horizontal="right" vertical="center"/>
    </xf>
    <xf numFmtId="41" fontId="10" fillId="2" borderId="1" xfId="1" applyNumberFormat="1" applyFont="1" applyFill="1" applyBorder="1" applyAlignment="1">
      <alignment horizontal="right" vertical="center"/>
    </xf>
    <xf numFmtId="0" fontId="17" fillId="0" borderId="0" xfId="1" applyFont="1">
      <alignment vertical="center"/>
    </xf>
    <xf numFmtId="177" fontId="17" fillId="0" borderId="0" xfId="1" applyNumberFormat="1" applyFont="1">
      <alignment vertical="center"/>
    </xf>
    <xf numFmtId="176" fontId="17" fillId="0" borderId="0" xfId="1" applyNumberFormat="1" applyFont="1">
      <alignment vertical="center"/>
    </xf>
    <xf numFmtId="41" fontId="9" fillId="0" borderId="1" xfId="1" applyNumberFormat="1" applyFont="1" applyBorder="1" applyAlignment="1">
      <alignment horizontal="right" vertical="center"/>
    </xf>
    <xf numFmtId="41" fontId="9" fillId="2" borderId="1" xfId="1" applyNumberFormat="1" applyFont="1" applyFill="1" applyBorder="1" applyAlignment="1">
      <alignment horizontal="right" vertical="center"/>
    </xf>
    <xf numFmtId="177" fontId="8" fillId="0" borderId="2" xfId="1" applyNumberFormat="1" applyFont="1" applyBorder="1">
      <alignment vertical="center"/>
    </xf>
    <xf numFmtId="177" fontId="8" fillId="0" borderId="12" xfId="1" applyNumberFormat="1" applyFont="1" applyBorder="1">
      <alignment vertical="center"/>
    </xf>
    <xf numFmtId="41" fontId="21" fillId="0" borderId="1" xfId="1" applyNumberFormat="1" applyFont="1" applyBorder="1" applyAlignment="1">
      <alignment horizontal="right" vertical="center"/>
    </xf>
    <xf numFmtId="0" fontId="10" fillId="0" borderId="8" xfId="1" applyFont="1" applyBorder="1">
      <alignment vertical="center"/>
    </xf>
    <xf numFmtId="180" fontId="10" fillId="0" borderId="9" xfId="1" applyNumberFormat="1" applyFont="1" applyBorder="1">
      <alignment vertical="center"/>
    </xf>
    <xf numFmtId="0" fontId="5" fillId="3" borderId="11" xfId="1" applyFont="1" applyFill="1" applyBorder="1">
      <alignment vertical="center"/>
    </xf>
    <xf numFmtId="0" fontId="5" fillId="3" borderId="0" xfId="1" applyFont="1" applyFill="1">
      <alignment vertical="center"/>
    </xf>
    <xf numFmtId="0" fontId="5" fillId="3" borderId="12" xfId="1" applyFont="1" applyFill="1" applyBorder="1">
      <alignment vertical="center"/>
    </xf>
    <xf numFmtId="176" fontId="17" fillId="0" borderId="0" xfId="1" applyNumberFormat="1" applyFont="1" applyAlignment="1">
      <alignment horizontal="center" vertical="center"/>
    </xf>
    <xf numFmtId="0" fontId="5" fillId="3" borderId="1" xfId="1" applyFont="1" applyFill="1" applyBorder="1">
      <alignment vertical="center"/>
    </xf>
    <xf numFmtId="0" fontId="10" fillId="0" borderId="1" xfId="1" applyFont="1" applyBorder="1" applyAlignment="1">
      <alignment horizontal="left" vertical="center"/>
    </xf>
    <xf numFmtId="0" fontId="8" fillId="0" borderId="2" xfId="1" applyFont="1" applyBorder="1">
      <alignment vertical="center"/>
    </xf>
    <xf numFmtId="0" fontId="8" fillId="0" borderId="14" xfId="1" applyFont="1" applyBorder="1">
      <alignment vertical="center"/>
    </xf>
    <xf numFmtId="0" fontId="8" fillId="0" borderId="3" xfId="1" applyFont="1" applyBorder="1">
      <alignment vertical="center"/>
    </xf>
    <xf numFmtId="0" fontId="10" fillId="0" borderId="1" xfId="1" applyFont="1" applyBorder="1">
      <alignment vertical="center"/>
    </xf>
    <xf numFmtId="0" fontId="10" fillId="0" borderId="3" xfId="1" applyFont="1" applyBorder="1">
      <alignment vertical="center"/>
    </xf>
    <xf numFmtId="0" fontId="10" fillId="0" borderId="8" xfId="1" applyFont="1" applyBorder="1">
      <alignment vertical="center"/>
    </xf>
    <xf numFmtId="0" fontId="10" fillId="0" borderId="9" xfId="1" applyFont="1" applyBorder="1">
      <alignment vertical="center"/>
    </xf>
    <xf numFmtId="0" fontId="8" fillId="0" borderId="1" xfId="1" applyFont="1" applyBorder="1">
      <alignment vertical="center"/>
    </xf>
    <xf numFmtId="0" fontId="10" fillId="0" borderId="2" xfId="1" applyFont="1" applyBorder="1">
      <alignment vertical="center"/>
    </xf>
    <xf numFmtId="0" fontId="14" fillId="0" borderId="0" xfId="1" applyFont="1" applyAlignment="1">
      <alignment horizontal="center" vertical="center"/>
    </xf>
    <xf numFmtId="177" fontId="5" fillId="3" borderId="2" xfId="1" applyNumberFormat="1" applyFont="1" applyFill="1" applyBorder="1" applyAlignment="1">
      <alignment horizontal="center" vertical="center"/>
    </xf>
    <xf numFmtId="177" fontId="5" fillId="3" borderId="14" xfId="1" applyNumberFormat="1" applyFont="1" applyFill="1" applyBorder="1" applyAlignment="1">
      <alignment horizontal="center" vertical="center"/>
    </xf>
    <xf numFmtId="177" fontId="5" fillId="3" borderId="3" xfId="1" applyNumberFormat="1" applyFont="1" applyFill="1" applyBorder="1" applyAlignment="1">
      <alignment horizontal="center" vertical="center"/>
    </xf>
    <xf numFmtId="0" fontId="5" fillId="3" borderId="6" xfId="1" applyFont="1" applyFill="1" applyBorder="1" applyAlignment="1">
      <alignment horizontal="center" vertical="center"/>
    </xf>
    <xf numFmtId="0" fontId="5" fillId="3" borderId="7" xfId="1" applyFont="1" applyFill="1" applyBorder="1" applyAlignment="1">
      <alignment horizontal="center" vertical="center"/>
    </xf>
    <xf numFmtId="0" fontId="5" fillId="3" borderId="11" xfId="1" applyFont="1" applyFill="1" applyBorder="1" applyAlignment="1">
      <alignment horizontal="center" vertical="center"/>
    </xf>
    <xf numFmtId="0" fontId="5" fillId="3" borderId="12" xfId="1" applyFont="1" applyFill="1" applyBorder="1" applyAlignment="1">
      <alignment horizontal="center" vertical="center"/>
    </xf>
    <xf numFmtId="0" fontId="5" fillId="3" borderId="4" xfId="1" applyFont="1" applyFill="1" applyBorder="1" applyAlignment="1">
      <alignment horizontal="center" vertical="center"/>
    </xf>
    <xf numFmtId="0" fontId="5" fillId="3" borderId="5" xfId="1" applyFont="1" applyFill="1" applyBorder="1" applyAlignment="1">
      <alignment horizontal="center" vertical="center"/>
    </xf>
    <xf numFmtId="0" fontId="5" fillId="3" borderId="2" xfId="1" applyFont="1" applyFill="1" applyBorder="1" applyAlignment="1">
      <alignment horizontal="center" vertical="center"/>
    </xf>
    <xf numFmtId="0" fontId="16" fillId="3" borderId="3" xfId="1" applyFont="1" applyFill="1" applyBorder="1" applyAlignment="1">
      <alignment horizontal="center" vertical="center" wrapText="1"/>
    </xf>
    <xf numFmtId="177" fontId="14" fillId="0" borderId="10" xfId="1" applyNumberFormat="1" applyFont="1" applyBorder="1" applyAlignment="1">
      <alignment horizontal="center" vertical="center"/>
    </xf>
    <xf numFmtId="177" fontId="14" fillId="0" borderId="0" xfId="1" applyNumberFormat="1" applyFont="1" applyAlignment="1">
      <alignment horizontal="center" vertical="center"/>
    </xf>
    <xf numFmtId="0" fontId="5" fillId="3" borderId="0" xfId="1" applyFont="1" applyFill="1" applyAlignment="1">
      <alignment horizontal="center" vertical="center"/>
    </xf>
    <xf numFmtId="183" fontId="20" fillId="0" borderId="1" xfId="1" applyNumberFormat="1" applyFont="1" applyBorder="1" applyAlignment="1">
      <alignment horizontal="right" vertical="center"/>
    </xf>
    <xf numFmtId="183" fontId="18" fillId="2" borderId="1" xfId="1" applyNumberFormat="1" applyFont="1" applyFill="1" applyBorder="1" applyAlignment="1">
      <alignment horizontal="right" vertical="center"/>
    </xf>
    <xf numFmtId="183" fontId="8" fillId="0" borderId="1" xfId="1" applyNumberFormat="1" applyFont="1" applyBorder="1" applyAlignment="1">
      <alignment horizontal="right" vertical="center"/>
    </xf>
    <xf numFmtId="183" fontId="8" fillId="2" borderId="1" xfId="1" applyNumberFormat="1" applyFont="1" applyFill="1" applyBorder="1" applyAlignment="1">
      <alignment horizontal="right" vertical="center"/>
    </xf>
  </cellXfs>
  <cellStyles count="6">
    <cellStyle name="백분율 2" xfId="3" xr:uid="{00000000-0005-0000-0000-000001000000}"/>
    <cellStyle name="쉼표 [0] 2" xfId="4" xr:uid="{00000000-0005-0000-0000-000003000000}"/>
    <cellStyle name="표준" xfId="0" builtinId="0"/>
    <cellStyle name="표준 2" xfId="1" xr:uid="{00000000-0005-0000-0000-000006000000}"/>
    <cellStyle name="표준 3" xfId="2" xr:uid="{00000000-0005-0000-0000-000007000000}"/>
    <cellStyle name="표준 4" xfId="5" xr:uid="{00000000-0005-0000-0000-000008000000}"/>
  </cellStyles>
  <dxfs count="0"/>
  <tableStyles count="0" defaultTableStyle="TableStyleMedium2" defaultPivotStyle="PivotStyleLight16"/>
  <colors>
    <mruColors>
      <color rgb="FF0000FF"/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B1:AD35"/>
  <sheetViews>
    <sheetView showGridLines="0" tabSelected="1" topLeftCell="A4" zoomScaleNormal="100" workbookViewId="0">
      <selection activeCell="M14" sqref="M14"/>
    </sheetView>
  </sheetViews>
  <sheetFormatPr defaultColWidth="10.7109375" defaultRowHeight="18" customHeight="1" x14ac:dyDescent="0.2"/>
  <cols>
    <col min="1" max="1" width="1.7109375" style="2" customWidth="1"/>
    <col min="2" max="2" width="0.7109375" style="2" customWidth="1"/>
    <col min="3" max="4" width="10.7109375" style="2"/>
    <col min="5" max="5" width="0.7109375" style="10" customWidth="1"/>
    <col min="6" max="7" width="11.42578125" style="10" customWidth="1"/>
    <col min="8" max="8" width="0.7109375" style="10" customWidth="1"/>
    <col min="9" max="9" width="10.7109375" style="10"/>
    <col min="10" max="10" width="10.7109375" style="10" customWidth="1"/>
    <col min="11" max="11" width="0.7109375" style="10" customWidth="1"/>
    <col min="12" max="12" width="10.7109375" style="10"/>
    <col min="13" max="13" width="10.85546875" style="10" customWidth="1"/>
    <col min="14" max="14" width="0.7109375" style="10" customWidth="1"/>
    <col min="15" max="15" width="10.7109375" style="10"/>
    <col min="16" max="16" width="10.42578125" style="10" customWidth="1"/>
    <col min="17" max="17" width="0.7109375" style="10" customWidth="1"/>
    <col min="18" max="18" width="10.7109375" style="10"/>
    <col min="19" max="19" width="10.28515625" style="10" customWidth="1"/>
    <col min="20" max="20" width="0.7109375" style="10" customWidth="1"/>
    <col min="21" max="21" width="11" style="10" customWidth="1"/>
    <col min="22" max="22" width="0.7109375" style="10" customWidth="1"/>
    <col min="23" max="23" width="1.7109375" style="2" customWidth="1"/>
    <col min="24" max="16384" width="10.7109375" style="2"/>
  </cols>
  <sheetData>
    <row r="1" spans="2:30" ht="26.25" customHeight="1" x14ac:dyDescent="0.2">
      <c r="C1" s="84" t="s">
        <v>13</v>
      </c>
      <c r="D1" s="84"/>
      <c r="E1" s="84"/>
      <c r="F1" s="84"/>
      <c r="G1" s="84"/>
      <c r="H1" s="84"/>
      <c r="I1" s="84"/>
      <c r="J1" s="84"/>
      <c r="K1" s="84"/>
      <c r="L1" s="84"/>
      <c r="M1" s="84"/>
      <c r="N1" s="84"/>
      <c r="O1" s="84"/>
      <c r="P1" s="84"/>
      <c r="Q1" s="84"/>
      <c r="R1" s="84"/>
      <c r="S1" s="84"/>
      <c r="T1" s="84"/>
      <c r="U1" s="84"/>
    </row>
    <row r="2" spans="2:30" ht="3.75" customHeight="1" x14ac:dyDescent="0.2"/>
    <row r="3" spans="2:30" ht="9.9499999999999993" customHeight="1" x14ac:dyDescent="0.2">
      <c r="B3" s="5"/>
      <c r="C3" s="6"/>
      <c r="D3" s="6"/>
      <c r="E3" s="41"/>
      <c r="F3" s="41"/>
      <c r="G3" s="41"/>
      <c r="H3" s="41"/>
      <c r="I3" s="41"/>
      <c r="J3" s="41"/>
      <c r="K3" s="41"/>
      <c r="L3" s="41"/>
      <c r="M3" s="41"/>
      <c r="N3" s="41"/>
      <c r="O3" s="41"/>
      <c r="P3" s="41"/>
      <c r="Q3" s="41"/>
      <c r="R3" s="41"/>
      <c r="S3" s="41"/>
      <c r="T3" s="41"/>
      <c r="U3" s="41"/>
      <c r="V3" s="40"/>
    </row>
    <row r="4" spans="2:30" s="33" customFormat="1" ht="15" customHeight="1" x14ac:dyDescent="0.2">
      <c r="B4" s="38"/>
      <c r="C4" s="88" t="s">
        <v>10</v>
      </c>
      <c r="D4" s="89"/>
      <c r="E4" s="37"/>
      <c r="F4" s="90" t="s">
        <v>26</v>
      </c>
      <c r="G4" s="98"/>
      <c r="H4" s="96"/>
      <c r="I4" s="98" t="s">
        <v>27</v>
      </c>
      <c r="J4" s="98"/>
      <c r="K4" s="96"/>
      <c r="L4" s="98" t="s">
        <v>28</v>
      </c>
      <c r="M4" s="91"/>
      <c r="N4" s="39"/>
      <c r="O4" s="94" t="s">
        <v>11</v>
      </c>
      <c r="P4" s="94"/>
      <c r="Q4" s="39"/>
      <c r="R4" s="94" t="s">
        <v>12</v>
      </c>
      <c r="S4" s="94"/>
      <c r="T4" s="35"/>
      <c r="U4" s="85" t="s">
        <v>9</v>
      </c>
      <c r="V4" s="34"/>
    </row>
    <row r="5" spans="2:30" s="33" customFormat="1" ht="15" customHeight="1" x14ac:dyDescent="0.2">
      <c r="B5" s="38"/>
      <c r="C5" s="90"/>
      <c r="D5" s="91"/>
      <c r="E5" s="37"/>
      <c r="F5" s="69"/>
      <c r="G5" s="70"/>
      <c r="H5" s="97"/>
      <c r="I5" s="70"/>
      <c r="J5" s="70"/>
      <c r="K5" s="97"/>
      <c r="L5" s="70"/>
      <c r="M5" s="71"/>
      <c r="N5" s="36"/>
      <c r="O5" s="95"/>
      <c r="P5" s="95"/>
      <c r="Q5" s="36"/>
      <c r="R5" s="95"/>
      <c r="S5" s="95"/>
      <c r="T5" s="35"/>
      <c r="U5" s="86"/>
      <c r="V5" s="34"/>
    </row>
    <row r="6" spans="2:30" ht="20.100000000000001" customHeight="1" x14ac:dyDescent="0.2">
      <c r="B6" s="7"/>
      <c r="C6" s="92"/>
      <c r="D6" s="93"/>
      <c r="E6" s="32"/>
      <c r="F6" s="1" t="s">
        <v>25</v>
      </c>
      <c r="G6" s="31" t="s">
        <v>8</v>
      </c>
      <c r="H6" s="32"/>
      <c r="I6" s="1" t="s">
        <v>25</v>
      </c>
      <c r="J6" s="31" t="s">
        <v>8</v>
      </c>
      <c r="K6" s="32"/>
      <c r="L6" s="1" t="s">
        <v>25</v>
      </c>
      <c r="M6" s="31" t="s">
        <v>8</v>
      </c>
      <c r="N6" s="32"/>
      <c r="O6" s="1" t="s">
        <v>25</v>
      </c>
      <c r="P6" s="31" t="s">
        <v>8</v>
      </c>
      <c r="Q6" s="32"/>
      <c r="R6" s="1" t="s">
        <v>25</v>
      </c>
      <c r="S6" s="31" t="s">
        <v>8</v>
      </c>
      <c r="U6" s="87"/>
      <c r="V6" s="30"/>
    </row>
    <row r="7" spans="2:30" s="27" customFormat="1" ht="16.5" customHeight="1" x14ac:dyDescent="0.2">
      <c r="B7" s="29"/>
      <c r="C7" s="45" t="s">
        <v>7</v>
      </c>
      <c r="D7" s="46"/>
      <c r="E7" s="43"/>
      <c r="F7" s="47"/>
      <c r="G7" s="48"/>
      <c r="H7" s="49"/>
      <c r="I7" s="47"/>
      <c r="J7" s="48"/>
      <c r="K7" s="49"/>
      <c r="L7" s="47"/>
      <c r="M7" s="48"/>
      <c r="N7" s="49"/>
      <c r="O7" s="47"/>
      <c r="P7" s="48"/>
      <c r="Q7" s="49"/>
      <c r="R7" s="47"/>
      <c r="S7" s="48"/>
      <c r="T7" s="50"/>
      <c r="U7" s="51"/>
      <c r="V7" s="28"/>
    </row>
    <row r="8" spans="2:30" s="27" customFormat="1" ht="16.5" customHeight="1" x14ac:dyDescent="0.2">
      <c r="B8" s="29"/>
      <c r="C8" s="45" t="s">
        <v>29</v>
      </c>
      <c r="D8" s="46"/>
      <c r="E8" s="43"/>
      <c r="F8" s="47"/>
      <c r="G8" s="48"/>
      <c r="H8" s="49"/>
      <c r="I8" s="47"/>
      <c r="J8" s="48"/>
      <c r="K8" s="49"/>
      <c r="L8" s="47"/>
      <c r="M8" s="48"/>
      <c r="N8" s="49"/>
      <c r="O8" s="47"/>
      <c r="P8" s="48"/>
      <c r="Q8" s="49"/>
      <c r="R8" s="47"/>
      <c r="S8" s="48"/>
      <c r="T8" s="50"/>
      <c r="U8" s="51"/>
      <c r="V8" s="28"/>
    </row>
    <row r="9" spans="2:30" s="27" customFormat="1" ht="16.5" customHeight="1" x14ac:dyDescent="0.2">
      <c r="B9" s="29"/>
      <c r="C9" s="82" t="s">
        <v>6</v>
      </c>
      <c r="D9" s="52"/>
      <c r="E9" s="43"/>
      <c r="F9" s="47"/>
      <c r="G9" s="48"/>
      <c r="H9" s="49"/>
      <c r="I9" s="47"/>
      <c r="J9" s="48"/>
      <c r="K9" s="49"/>
      <c r="L9" s="47"/>
      <c r="M9" s="48"/>
      <c r="N9" s="49"/>
      <c r="O9" s="47"/>
      <c r="P9" s="48"/>
      <c r="Q9" s="49"/>
      <c r="R9" s="47"/>
      <c r="S9" s="48"/>
      <c r="T9" s="50"/>
      <c r="U9" s="51"/>
      <c r="V9" s="28"/>
    </row>
    <row r="10" spans="2:30" s="27" customFormat="1" ht="16.5" customHeight="1" x14ac:dyDescent="0.2">
      <c r="B10" s="29"/>
      <c r="C10" s="82"/>
      <c r="D10" s="52"/>
      <c r="E10" s="43"/>
      <c r="F10" s="47"/>
      <c r="G10" s="48"/>
      <c r="H10" s="49"/>
      <c r="I10" s="47"/>
      <c r="J10" s="48"/>
      <c r="K10" s="49"/>
      <c r="L10" s="47"/>
      <c r="M10" s="48"/>
      <c r="N10" s="49"/>
      <c r="O10" s="47"/>
      <c r="P10" s="48"/>
      <c r="Q10" s="49"/>
      <c r="R10" s="47"/>
      <c r="S10" s="48"/>
      <c r="T10" s="50"/>
      <c r="U10" s="51"/>
      <c r="V10" s="28"/>
    </row>
    <row r="11" spans="2:30" s="24" customFormat="1" ht="16.5" customHeight="1" x14ac:dyDescent="0.2">
      <c r="B11" s="26"/>
      <c r="C11" s="78" t="s">
        <v>0</v>
      </c>
      <c r="D11" s="83"/>
      <c r="E11" s="53"/>
      <c r="F11" s="57">
        <f>F7</f>
        <v>0</v>
      </c>
      <c r="G11" s="58">
        <f>G7</f>
        <v>0</v>
      </c>
      <c r="H11" s="54"/>
      <c r="I11" s="57">
        <f>I7</f>
        <v>0</v>
      </c>
      <c r="J11" s="58">
        <f>J7</f>
        <v>0</v>
      </c>
      <c r="K11" s="54"/>
      <c r="L11" s="57">
        <f>L7</f>
        <v>0</v>
      </c>
      <c r="M11" s="58">
        <f>M7</f>
        <v>0</v>
      </c>
      <c r="N11" s="54"/>
      <c r="O11" s="57">
        <f>O7</f>
        <v>0</v>
      </c>
      <c r="P11" s="58">
        <f>P7</f>
        <v>0</v>
      </c>
      <c r="Q11" s="54"/>
      <c r="R11" s="57">
        <f>R7</f>
        <v>0</v>
      </c>
      <c r="S11" s="58">
        <f>S7</f>
        <v>0</v>
      </c>
      <c r="T11" s="3"/>
      <c r="U11" s="42"/>
      <c r="V11" s="25"/>
      <c r="Z11" s="27"/>
      <c r="AA11" s="27"/>
      <c r="AB11" s="27"/>
    </row>
    <row r="12" spans="2:30" s="27" customFormat="1" ht="16.5" customHeight="1" x14ac:dyDescent="0.2">
      <c r="B12" s="29"/>
      <c r="C12" s="75" t="s">
        <v>14</v>
      </c>
      <c r="D12" s="66" t="s">
        <v>15</v>
      </c>
      <c r="E12" s="65"/>
      <c r="F12" s="99"/>
      <c r="G12" s="100"/>
      <c r="H12" s="49"/>
      <c r="I12" s="55"/>
      <c r="J12" s="56"/>
      <c r="K12" s="49"/>
      <c r="L12" s="55"/>
      <c r="M12" s="56"/>
      <c r="N12" s="49"/>
      <c r="O12" s="47"/>
      <c r="P12" s="58"/>
      <c r="Q12" s="49"/>
      <c r="R12" s="47"/>
      <c r="S12" s="58"/>
      <c r="T12" s="50"/>
      <c r="U12" s="64"/>
      <c r="V12" s="28"/>
      <c r="AC12" s="24"/>
      <c r="AD12" s="24"/>
    </row>
    <row r="13" spans="2:30" s="27" customFormat="1" ht="16.5" customHeight="1" x14ac:dyDescent="0.2">
      <c r="B13" s="29"/>
      <c r="C13" s="76"/>
      <c r="D13" s="47" t="s">
        <v>16</v>
      </c>
      <c r="E13" s="65"/>
      <c r="F13" s="101"/>
      <c r="G13" s="102"/>
      <c r="H13" s="49"/>
      <c r="I13" s="47"/>
      <c r="J13" s="48"/>
      <c r="K13" s="49"/>
      <c r="L13" s="47"/>
      <c r="M13" s="48"/>
      <c r="N13" s="49"/>
      <c r="O13" s="47"/>
      <c r="P13" s="48"/>
      <c r="Q13" s="49"/>
      <c r="R13" s="47"/>
      <c r="S13" s="48"/>
      <c r="T13" s="50"/>
      <c r="U13" s="51"/>
      <c r="V13" s="28"/>
    </row>
    <row r="14" spans="2:30" s="27" customFormat="1" ht="16.5" customHeight="1" x14ac:dyDescent="0.2">
      <c r="B14" s="29"/>
      <c r="C14" s="76"/>
      <c r="D14" s="47" t="s">
        <v>17</v>
      </c>
      <c r="E14" s="65"/>
      <c r="F14" s="101"/>
      <c r="G14" s="102"/>
      <c r="H14" s="49"/>
      <c r="I14" s="47"/>
      <c r="J14" s="48"/>
      <c r="K14" s="49"/>
      <c r="L14" s="47"/>
      <c r="M14" s="48"/>
      <c r="N14" s="49"/>
      <c r="O14" s="47"/>
      <c r="P14" s="48"/>
      <c r="Q14" s="49"/>
      <c r="R14" s="47"/>
      <c r="S14" s="48"/>
      <c r="T14" s="50"/>
      <c r="U14" s="51"/>
      <c r="V14" s="28"/>
    </row>
    <row r="15" spans="2:30" s="27" customFormat="1" ht="16.5" customHeight="1" x14ac:dyDescent="0.2">
      <c r="B15" s="29"/>
      <c r="C15" s="76"/>
      <c r="D15" s="47" t="s">
        <v>18</v>
      </c>
      <c r="E15" s="65"/>
      <c r="F15" s="101"/>
      <c r="G15" s="102"/>
      <c r="H15" s="49"/>
      <c r="I15" s="47"/>
      <c r="J15" s="48"/>
      <c r="K15" s="49"/>
      <c r="L15" s="47"/>
      <c r="M15" s="48"/>
      <c r="N15" s="49"/>
      <c r="O15" s="47"/>
      <c r="P15" s="48"/>
      <c r="Q15" s="49"/>
      <c r="R15" s="47"/>
      <c r="S15" s="48"/>
      <c r="T15" s="50"/>
      <c r="U15" s="51"/>
      <c r="V15" s="28"/>
    </row>
    <row r="16" spans="2:30" s="27" customFormat="1" ht="16.5" customHeight="1" x14ac:dyDescent="0.2">
      <c r="B16" s="29"/>
      <c r="C16" s="76"/>
      <c r="D16" s="47" t="s">
        <v>19</v>
      </c>
      <c r="E16" s="65"/>
      <c r="F16" s="101"/>
      <c r="G16" s="102"/>
      <c r="H16" s="49"/>
      <c r="I16" s="47"/>
      <c r="J16" s="48"/>
      <c r="K16" s="49"/>
      <c r="L16" s="47"/>
      <c r="M16" s="48"/>
      <c r="N16" s="49"/>
      <c r="O16" s="47"/>
      <c r="P16" s="48"/>
      <c r="Q16" s="49"/>
      <c r="R16" s="47"/>
      <c r="S16" s="48"/>
      <c r="T16" s="50"/>
      <c r="U16" s="51"/>
      <c r="V16" s="28"/>
    </row>
    <row r="17" spans="2:22" s="27" customFormat="1" ht="16.5" customHeight="1" x14ac:dyDescent="0.2">
      <c r="B17" s="29"/>
      <c r="C17" s="76"/>
      <c r="D17" s="47" t="s">
        <v>20</v>
      </c>
      <c r="E17" s="65"/>
      <c r="F17" s="101"/>
      <c r="G17" s="102"/>
      <c r="H17" s="49"/>
      <c r="I17" s="47"/>
      <c r="J17" s="48"/>
      <c r="K17" s="49"/>
      <c r="L17" s="47"/>
      <c r="M17" s="48"/>
      <c r="N17" s="49"/>
      <c r="O17" s="47"/>
      <c r="P17" s="48"/>
      <c r="Q17" s="49"/>
      <c r="R17" s="47"/>
      <c r="S17" s="48"/>
      <c r="T17" s="50"/>
      <c r="U17" s="51"/>
      <c r="V17" s="28"/>
    </row>
    <row r="18" spans="2:22" s="27" customFormat="1" ht="16.5" customHeight="1" x14ac:dyDescent="0.2">
      <c r="B18" s="29"/>
      <c r="C18" s="76"/>
      <c r="D18" s="47" t="s">
        <v>21</v>
      </c>
      <c r="E18" s="65"/>
      <c r="F18" s="101"/>
      <c r="G18" s="102"/>
      <c r="H18" s="49"/>
      <c r="I18" s="47"/>
      <c r="J18" s="48"/>
      <c r="K18" s="49"/>
      <c r="L18" s="47"/>
      <c r="M18" s="48"/>
      <c r="N18" s="49"/>
      <c r="O18" s="47"/>
      <c r="P18" s="48"/>
      <c r="Q18" s="49"/>
      <c r="R18" s="47"/>
      <c r="S18" s="48"/>
      <c r="T18" s="50"/>
      <c r="U18" s="51"/>
      <c r="V18" s="28"/>
    </row>
    <row r="19" spans="2:22" s="27" customFormat="1" ht="16.5" customHeight="1" x14ac:dyDescent="0.2">
      <c r="B19" s="29"/>
      <c r="C19" s="76"/>
      <c r="D19" s="47" t="s">
        <v>22</v>
      </c>
      <c r="E19" s="65"/>
      <c r="F19" s="101"/>
      <c r="G19" s="102"/>
      <c r="H19" s="49"/>
      <c r="I19" s="47"/>
      <c r="J19" s="48"/>
      <c r="K19" s="49"/>
      <c r="L19" s="47"/>
      <c r="M19" s="48"/>
      <c r="N19" s="49"/>
      <c r="O19" s="47"/>
      <c r="P19" s="48"/>
      <c r="Q19" s="49"/>
      <c r="R19" s="47"/>
      <c r="S19" s="48"/>
      <c r="T19" s="50"/>
      <c r="U19" s="51"/>
      <c r="V19" s="28"/>
    </row>
    <row r="20" spans="2:22" s="27" customFormat="1" ht="16.5" customHeight="1" x14ac:dyDescent="0.2">
      <c r="B20" s="29"/>
      <c r="C20" s="76"/>
      <c r="D20" s="47" t="s">
        <v>23</v>
      </c>
      <c r="E20" s="65"/>
      <c r="F20" s="101"/>
      <c r="G20" s="102"/>
      <c r="H20" s="49"/>
      <c r="I20" s="47"/>
      <c r="J20" s="48"/>
      <c r="K20" s="49"/>
      <c r="L20" s="47"/>
      <c r="M20" s="48"/>
      <c r="N20" s="49"/>
      <c r="O20" s="47"/>
      <c r="P20" s="48"/>
      <c r="Q20" s="49"/>
      <c r="R20" s="47"/>
      <c r="S20" s="48"/>
      <c r="T20" s="50"/>
      <c r="U20" s="51"/>
      <c r="V20" s="28"/>
    </row>
    <row r="21" spans="2:22" s="27" customFormat="1" ht="16.5" customHeight="1" x14ac:dyDescent="0.2">
      <c r="B21" s="29"/>
      <c r="C21" s="77"/>
      <c r="D21" s="47"/>
      <c r="E21" s="65"/>
      <c r="F21" s="101"/>
      <c r="G21" s="102"/>
      <c r="H21" s="49"/>
      <c r="I21" s="47"/>
      <c r="J21" s="48"/>
      <c r="K21" s="49"/>
      <c r="L21" s="47"/>
      <c r="M21" s="48"/>
      <c r="N21" s="49"/>
      <c r="O21" s="47"/>
      <c r="P21" s="48"/>
      <c r="Q21" s="49"/>
      <c r="R21" s="47"/>
      <c r="S21" s="48"/>
      <c r="T21" s="50"/>
      <c r="U21" s="51"/>
      <c r="V21" s="28"/>
    </row>
    <row r="22" spans="2:22" s="24" customFormat="1" ht="16.5" customHeight="1" x14ac:dyDescent="0.2">
      <c r="B22" s="26"/>
      <c r="C22" s="78" t="s">
        <v>24</v>
      </c>
      <c r="D22" s="79"/>
      <c r="E22" s="53"/>
      <c r="F22" s="57">
        <f>SUM(F12:F21)</f>
        <v>0</v>
      </c>
      <c r="G22" s="57">
        <f>SUM(G12:G21)</f>
        <v>0</v>
      </c>
      <c r="H22" s="54"/>
      <c r="I22" s="57"/>
      <c r="J22" s="58"/>
      <c r="K22" s="54"/>
      <c r="L22" s="57"/>
      <c r="M22" s="58"/>
      <c r="N22" s="54"/>
      <c r="O22" s="57"/>
      <c r="P22" s="58"/>
      <c r="Q22" s="54"/>
      <c r="R22" s="57"/>
      <c r="S22" s="58"/>
      <c r="T22" s="3"/>
      <c r="U22" s="8"/>
      <c r="V22" s="25"/>
    </row>
    <row r="23" spans="2:22" s="24" customFormat="1" ht="16.5" customHeight="1" x14ac:dyDescent="0.2">
      <c r="B23" s="26"/>
      <c r="C23" s="74" t="s">
        <v>2</v>
      </c>
      <c r="D23" s="74"/>
      <c r="E23" s="53"/>
      <c r="F23" s="57">
        <f>SUM(F11,F22)</f>
        <v>0</v>
      </c>
      <c r="G23" s="58">
        <f>SUM(G11,G22)</f>
        <v>0</v>
      </c>
      <c r="H23" s="54"/>
      <c r="I23" s="57">
        <f>SUM(I11,I22)</f>
        <v>0</v>
      </c>
      <c r="J23" s="58">
        <f>SUM(J11,J22)</f>
        <v>0</v>
      </c>
      <c r="K23" s="54"/>
      <c r="L23" s="57">
        <f>SUM(L11,L22)</f>
        <v>0</v>
      </c>
      <c r="M23" s="58">
        <f>SUM(M11,M22)</f>
        <v>0</v>
      </c>
      <c r="N23" s="54"/>
      <c r="O23" s="57">
        <f>SUM(O11,O22)</f>
        <v>0</v>
      </c>
      <c r="P23" s="58">
        <f>SUM(P11,P22)</f>
        <v>0</v>
      </c>
      <c r="Q23" s="54"/>
      <c r="R23" s="57">
        <f>SUM(R11,R22)</f>
        <v>0</v>
      </c>
      <c r="S23" s="58">
        <f>SUM(S11,S22)</f>
        <v>0</v>
      </c>
      <c r="T23" s="3"/>
      <c r="U23" s="8"/>
      <c r="V23" s="25"/>
    </row>
    <row r="24" spans="2:22" s="24" customFormat="1" ht="16.5" customHeight="1" x14ac:dyDescent="0.2">
      <c r="B24" s="26"/>
      <c r="C24" s="67" t="s">
        <v>5</v>
      </c>
      <c r="D24" s="68">
        <v>1.62</v>
      </c>
      <c r="E24" s="53"/>
      <c r="F24" s="57"/>
      <c r="G24" s="58"/>
      <c r="H24" s="54"/>
      <c r="I24" s="57"/>
      <c r="J24" s="58"/>
      <c r="K24" s="54"/>
      <c r="L24" s="57"/>
      <c r="M24" s="58"/>
      <c r="N24" s="54"/>
      <c r="O24" s="57"/>
      <c r="P24" s="58"/>
      <c r="Q24" s="54"/>
      <c r="R24" s="57"/>
      <c r="S24" s="58"/>
      <c r="T24" s="3"/>
      <c r="U24" s="8"/>
      <c r="V24" s="25"/>
    </row>
    <row r="25" spans="2:22" s="24" customFormat="1" ht="16.5" customHeight="1" x14ac:dyDescent="0.2">
      <c r="B25" s="26"/>
      <c r="C25" s="67" t="s">
        <v>3</v>
      </c>
      <c r="D25" s="68">
        <v>0</v>
      </c>
      <c r="E25" s="53"/>
      <c r="F25" s="57"/>
      <c r="G25" s="58"/>
      <c r="H25" s="54"/>
      <c r="I25" s="57"/>
      <c r="J25" s="58"/>
      <c r="K25" s="54"/>
      <c r="L25" s="57"/>
      <c r="M25" s="58"/>
      <c r="N25" s="54"/>
      <c r="O25" s="57"/>
      <c r="P25" s="58"/>
      <c r="Q25" s="54"/>
      <c r="R25" s="57"/>
      <c r="S25" s="58"/>
      <c r="T25" s="3"/>
      <c r="U25" s="8"/>
      <c r="V25" s="25"/>
    </row>
    <row r="26" spans="2:22" s="24" customFormat="1" ht="16.5" customHeight="1" x14ac:dyDescent="0.2">
      <c r="B26" s="26"/>
      <c r="C26" s="67" t="s">
        <v>1</v>
      </c>
      <c r="D26" s="68">
        <v>32.92</v>
      </c>
      <c r="E26" s="53"/>
      <c r="F26" s="57"/>
      <c r="G26" s="58"/>
      <c r="H26" s="54"/>
      <c r="I26" s="57"/>
      <c r="J26" s="58"/>
      <c r="K26" s="54"/>
      <c r="L26" s="57"/>
      <c r="M26" s="58"/>
      <c r="N26" s="54"/>
      <c r="O26" s="57"/>
      <c r="P26" s="58"/>
      <c r="Q26" s="54"/>
      <c r="R26" s="57"/>
      <c r="S26" s="58"/>
      <c r="T26" s="3"/>
      <c r="U26" s="8"/>
      <c r="V26" s="25"/>
    </row>
    <row r="27" spans="2:22" s="24" customFormat="1" ht="16.5" customHeight="1" x14ac:dyDescent="0.2">
      <c r="B27" s="26"/>
      <c r="C27" s="80"/>
      <c r="D27" s="81"/>
      <c r="E27" s="53"/>
      <c r="F27" s="57"/>
      <c r="G27" s="56"/>
      <c r="H27" s="54"/>
      <c r="I27" s="57"/>
      <c r="J27" s="56"/>
      <c r="K27" s="54"/>
      <c r="L27" s="57"/>
      <c r="M27" s="56"/>
      <c r="N27" s="54"/>
      <c r="O27" s="57"/>
      <c r="P27" s="58"/>
      <c r="Q27" s="54"/>
      <c r="R27" s="57"/>
      <c r="S27" s="56"/>
      <c r="T27" s="3"/>
      <c r="U27" s="42"/>
      <c r="V27" s="25"/>
    </row>
    <row r="28" spans="2:22" s="24" customFormat="1" ht="16.5" customHeight="1" x14ac:dyDescent="0.2">
      <c r="B28" s="26"/>
      <c r="C28" s="74"/>
      <c r="D28" s="74"/>
      <c r="E28" s="53"/>
      <c r="F28" s="57"/>
      <c r="G28" s="58"/>
      <c r="H28" s="54"/>
      <c r="I28" s="57"/>
      <c r="J28" s="58"/>
      <c r="K28" s="54"/>
      <c r="L28" s="57"/>
      <c r="M28" s="58"/>
      <c r="N28" s="54"/>
      <c r="O28" s="57"/>
      <c r="P28" s="58"/>
      <c r="Q28" s="54"/>
      <c r="R28" s="57"/>
      <c r="S28" s="58"/>
      <c r="T28" s="3"/>
      <c r="U28" s="44"/>
      <c r="V28" s="25"/>
    </row>
    <row r="29" spans="2:22" s="24" customFormat="1" ht="16.5" customHeight="1" x14ac:dyDescent="0.2">
      <c r="B29" s="26"/>
      <c r="C29" s="74"/>
      <c r="D29" s="74"/>
      <c r="E29" s="53"/>
      <c r="F29" s="57"/>
      <c r="G29" s="58"/>
      <c r="H29" s="54"/>
      <c r="I29" s="57"/>
      <c r="J29" s="58"/>
      <c r="K29" s="54"/>
      <c r="L29" s="57"/>
      <c r="M29" s="58"/>
      <c r="N29" s="54"/>
      <c r="O29" s="57"/>
      <c r="P29" s="58"/>
      <c r="Q29" s="54"/>
      <c r="R29" s="57"/>
      <c r="S29" s="58"/>
      <c r="T29" s="3"/>
      <c r="U29" s="8"/>
      <c r="V29" s="25"/>
    </row>
    <row r="30" spans="2:22" s="24" customFormat="1" ht="16.5" customHeight="1" x14ac:dyDescent="0.2">
      <c r="B30" s="26"/>
      <c r="C30" s="74"/>
      <c r="D30" s="74"/>
      <c r="E30" s="53"/>
      <c r="F30" s="57"/>
      <c r="G30" s="58"/>
      <c r="H30" s="54"/>
      <c r="I30" s="57"/>
      <c r="J30" s="58"/>
      <c r="K30" s="54"/>
      <c r="L30" s="57"/>
      <c r="M30" s="58"/>
      <c r="N30" s="54"/>
      <c r="O30" s="62"/>
      <c r="P30" s="63"/>
      <c r="Q30" s="54"/>
      <c r="R30" s="57"/>
      <c r="S30" s="58"/>
      <c r="T30" s="3"/>
      <c r="U30" s="8"/>
      <c r="V30" s="25"/>
    </row>
    <row r="31" spans="2:22" s="14" customFormat="1" ht="20.100000000000001" customHeight="1" x14ac:dyDescent="0.2">
      <c r="B31" s="18"/>
      <c r="C31" s="73" t="s">
        <v>4</v>
      </c>
      <c r="D31" s="73"/>
      <c r="E31" s="17"/>
      <c r="F31" s="19">
        <f>SUM(F23,F24,F25,F26)</f>
        <v>0</v>
      </c>
      <c r="G31" s="19">
        <f>SUM(G23,G24,G25,G26)</f>
        <v>0</v>
      </c>
      <c r="H31" s="20"/>
      <c r="I31" s="19"/>
      <c r="J31" s="19"/>
      <c r="K31" s="20"/>
      <c r="L31" s="19"/>
      <c r="M31" s="19"/>
      <c r="N31" s="20"/>
      <c r="O31" s="19"/>
      <c r="P31" s="19"/>
      <c r="Q31" s="20"/>
      <c r="R31" s="19"/>
      <c r="S31" s="19"/>
      <c r="T31" s="4"/>
      <c r="U31" s="16"/>
      <c r="V31" s="15"/>
    </row>
    <row r="32" spans="2:22" s="14" customFormat="1" ht="9.9499999999999993" customHeight="1" x14ac:dyDescent="0.2">
      <c r="B32" s="18"/>
      <c r="C32" s="23"/>
      <c r="D32" s="23"/>
      <c r="E32" s="4"/>
      <c r="F32" s="21"/>
      <c r="G32" s="21"/>
      <c r="H32" s="22"/>
      <c r="I32" s="21"/>
      <c r="J32" s="21"/>
      <c r="K32" s="22"/>
      <c r="L32" s="21"/>
      <c r="M32" s="21"/>
      <c r="N32" s="22"/>
      <c r="O32" s="21"/>
      <c r="P32" s="21"/>
      <c r="Q32" s="22"/>
      <c r="R32" s="21"/>
      <c r="S32" s="21"/>
      <c r="T32" s="4"/>
      <c r="U32" s="4"/>
      <c r="V32" s="15"/>
    </row>
    <row r="33" spans="2:22" ht="9.9499999999999993" customHeight="1" x14ac:dyDescent="0.2">
      <c r="B33" s="9"/>
      <c r="C33" s="13"/>
      <c r="D33" s="13"/>
      <c r="E33" s="12"/>
      <c r="F33" s="12"/>
      <c r="G33" s="12"/>
      <c r="H33" s="12"/>
      <c r="I33" s="12"/>
      <c r="J33" s="12"/>
      <c r="K33" s="12"/>
      <c r="L33" s="12"/>
      <c r="M33" s="12"/>
      <c r="N33" s="12"/>
      <c r="O33" s="12"/>
      <c r="P33" s="12"/>
      <c r="Q33" s="12"/>
      <c r="R33" s="12"/>
      <c r="S33" s="12"/>
      <c r="T33" s="12"/>
      <c r="U33" s="12"/>
      <c r="V33" s="11"/>
    </row>
    <row r="34" spans="2:22" ht="9.9499999999999993" customHeight="1" x14ac:dyDescent="0.2"/>
    <row r="35" spans="2:22" ht="18" customHeight="1" x14ac:dyDescent="0.2">
      <c r="D35" s="59"/>
      <c r="E35" s="60"/>
      <c r="F35" s="72"/>
      <c r="G35" s="72"/>
      <c r="H35" s="61"/>
      <c r="I35" s="72"/>
      <c r="J35" s="72"/>
      <c r="K35" s="61"/>
      <c r="L35" s="72"/>
      <c r="M35" s="72"/>
      <c r="N35" s="61"/>
      <c r="O35" s="72"/>
      <c r="P35" s="72"/>
      <c r="Q35" s="61"/>
      <c r="R35" s="72"/>
      <c r="S35" s="72"/>
    </row>
  </sheetData>
  <mergeCells count="27">
    <mergeCell ref="C9:C10"/>
    <mergeCell ref="C11:D11"/>
    <mergeCell ref="C1:U1"/>
    <mergeCell ref="U4:U6"/>
    <mergeCell ref="C4:D6"/>
    <mergeCell ref="R4:S4"/>
    <mergeCell ref="O5:P5"/>
    <mergeCell ref="O4:P4"/>
    <mergeCell ref="R5:S5"/>
    <mergeCell ref="K4:K5"/>
    <mergeCell ref="H4:H5"/>
    <mergeCell ref="F4:G4"/>
    <mergeCell ref="I4:J4"/>
    <mergeCell ref="L4:M4"/>
    <mergeCell ref="O35:P35"/>
    <mergeCell ref="R35:S35"/>
    <mergeCell ref="C31:D31"/>
    <mergeCell ref="C30:D30"/>
    <mergeCell ref="C12:C21"/>
    <mergeCell ref="C23:D23"/>
    <mergeCell ref="C28:D28"/>
    <mergeCell ref="C29:D29"/>
    <mergeCell ref="C22:D22"/>
    <mergeCell ref="C27:D27"/>
    <mergeCell ref="F35:G35"/>
    <mergeCell ref="I35:J35"/>
    <mergeCell ref="L35:M35"/>
  </mergeCells>
  <phoneticPr fontId="4" type="noConversion"/>
  <printOptions horizontalCentered="1"/>
  <pageMargins left="0.19685039370078741" right="0.19685039370078741" top="0.39370078740157483" bottom="0.19685039370078741" header="0.31496062992125984" footer="0.31496062992125984"/>
  <pageSetup paperSize="9" scale="98" fitToHeight="0" orientation="landscape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1</vt:i4>
      </vt:variant>
      <vt:variant>
        <vt:lpstr>이름 지정된 범위</vt:lpstr>
      </vt:variant>
      <vt:variant>
        <vt:i4>1</vt:i4>
      </vt:variant>
    </vt:vector>
  </HeadingPairs>
  <TitlesOfParts>
    <vt:vector size="2" baseType="lpstr">
      <vt:lpstr>작업지시명세서</vt:lpstr>
      <vt:lpstr>작업지시명세서!Print_Area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전재웅</dc:creator>
  <cp:lastModifiedBy>정수 양</cp:lastModifiedBy>
  <cp:lastPrinted>2024-07-03T02:36:48Z</cp:lastPrinted>
  <dcterms:created xsi:type="dcterms:W3CDTF">2023-08-28T07:36:14Z</dcterms:created>
  <dcterms:modified xsi:type="dcterms:W3CDTF">2024-07-03T14:23:05Z</dcterms:modified>
</cp:coreProperties>
</file>