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Workspaces\CoFAS.NEW.MES\CoFAS.NEW.MES\"/>
    </mc:Choice>
  </mc:AlternateContent>
  <xr:revisionPtr revIDLastSave="0" documentId="13_ncr:1_{CF41645B-58D3-4BE6-A2A0-B9B0F1B69356}" xr6:coauthVersionLast="47" xr6:coauthVersionMax="47" xr10:uidLastSave="{00000000-0000-0000-0000-000000000000}"/>
  <bookViews>
    <workbookView xWindow="-120" yWindow="-120" windowWidth="29040" windowHeight="17520" xr2:uid="{A4A151BA-0BB2-4BAC-A734-BDDE82B4B1E9}"/>
  </bookViews>
  <sheets>
    <sheet name="Packing List (변경)" sheetId="1" r:id="rId1"/>
  </sheets>
  <externalReferences>
    <externalReference r:id="rId2"/>
  </externalReferences>
  <definedNames>
    <definedName name="\d">#N/A</definedName>
    <definedName name="PLC_Cards_합계금액">#REF!</definedName>
    <definedName name="PLC_Loader_합계금액">#REF!</definedName>
    <definedName name="PLC_Spare_합계금액">#REF!</definedName>
    <definedName name="_xlnm.Print_Area" localSheetId="0">'Packing List (변경)'!$A$1:$G$42</definedName>
    <definedName name="_xlnm.Print_Area">[1]가열로SW!$A$55:$K$82</definedName>
    <definedName name="PRINT_AREA_MI">[1]가열로SW!$A$55:$K$82</definedName>
    <definedName name="아무거나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3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F12" i="1"/>
  <c r="E12" i="1"/>
  <c r="D12" i="1"/>
  <c r="C12" i="1"/>
  <c r="B12" i="1"/>
  <c r="E8" i="1"/>
  <c r="C7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2" i="1"/>
  <c r="D42" i="1"/>
  <c r="D39" i="1"/>
  <c r="C8" i="1"/>
</calcChain>
</file>

<file path=xl/sharedStrings.xml><?xml version="1.0" encoding="utf-8"?>
<sst xmlns="http://schemas.openxmlformats.org/spreadsheetml/2006/main" count="161" uniqueCount="22">
  <si>
    <t>PACKING LIST</t>
    <phoneticPr fontId="3" type="noConversion"/>
  </si>
  <si>
    <t>SHEET No. : 1 of 1</t>
    <phoneticPr fontId="11" type="noConversion"/>
  </si>
  <si>
    <t>PROJECT명 (NAME of PROJECT) :</t>
    <phoneticPr fontId="13" type="noConversion"/>
  </si>
  <si>
    <t>발주처(MESSRS) :</t>
    <phoneticPr fontId="13" type="noConversion"/>
  </si>
  <si>
    <t xml:space="preserve">발주번호(PO No.) : </t>
  </si>
  <si>
    <t>제조사(MAKER) :</t>
    <phoneticPr fontId="13" type="noConversion"/>
  </si>
  <si>
    <t>이앤아이비</t>
    <phoneticPr fontId="13" type="noConversion"/>
  </si>
  <si>
    <t>품목번호
(ITEM No.)</t>
    <phoneticPr fontId="13" type="noConversion"/>
  </si>
  <si>
    <t>품          목
(DESCRIPTION)</t>
    <phoneticPr fontId="13" type="noConversion"/>
  </si>
  <si>
    <t>사이즈
(SIZE)</t>
    <phoneticPr fontId="13" type="noConversion"/>
  </si>
  <si>
    <t>단위
(UOM)</t>
    <phoneticPr fontId="13" type="noConversion"/>
  </si>
  <si>
    <t>수량
(Q'TY)</t>
    <phoneticPr fontId="13" type="noConversion"/>
  </si>
  <si>
    <t>비 고</t>
    <phoneticPr fontId="13" type="noConversion"/>
  </si>
  <si>
    <t>본 PACKING LIST 제품의 현지 수령을 확인함</t>
    <phoneticPr fontId="13" type="noConversion"/>
  </si>
  <si>
    <t>발주처인수</t>
    <phoneticPr fontId="13" type="noConversion"/>
  </si>
  <si>
    <t>납  품  일</t>
    <phoneticPr fontId="13" type="noConversion"/>
  </si>
  <si>
    <t>납품자</t>
    <phoneticPr fontId="13" type="noConversion"/>
  </si>
  <si>
    <t>인수자</t>
    <phoneticPr fontId="13" type="noConversion"/>
  </si>
  <si>
    <t>Sign</t>
    <phoneticPr fontId="13" type="noConversion"/>
  </si>
  <si>
    <t>인수확인일</t>
    <phoneticPr fontId="13" type="noConversion"/>
  </si>
  <si>
    <t>NO.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</si>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</sst>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176" formatCode="#,##0_ "/>
    <numFmt numFmtId="177" formatCode="yyyy&quot;년&quot;\ m&quot;월&quot;\ d&quot;일&quot;;@"/>
    <numFmt numFmtId="178" formatCode="_ * #,##0.00_ ;_ * \-#,##0.00_ ;_ * &quot;-&quot;??_ ;_ &quot;@&quot;_ "/>
    <numFmt numFmtId="179" formatCode="_ &quot;₩&quot;\ * #,##0.00_ ;_ &quot;₩&quot;\ * \-#,##0.00_ ;_ &quot;₩&quot;\ * &quot;-&quot;??_ ;_ &quot;@&quot;_ "/>
    <numFmt numFmtId="180" formatCode="_ * #,##0_ ;_ * \-#,##0_ ;_ * &quot;-&quot;_ ;_ @_ "/>
    <numFmt numFmtId="181" formatCode="_ * #,##0.00_ ;_ * \-#,##0.00_ ;_ * &quot;-&quot;??_ ;_ @_ "/>
    <numFmt numFmtId="182" formatCode="yy/mm/dd&quot;₩&quot;&quot;₩&quot;&quot;₩&quot;\ h:mm"/>
    <numFmt numFmtId="183" formatCode="#,##0\ &quot;일 (월)&quot;\ \ "/>
    <numFmt numFmtId="184" formatCode="#,##0;[Red]&quot;-&quot;#,##0"/>
    <numFmt numFmtId="185" formatCode="_-&quot;₩&quot;* #,##0.00_-;&quot;₩&quot;&quot;₩&quot;\-&quot;₩&quot;* #,##0.00_-;_-&quot;₩&quot;* &quot;-&quot;??_-;_-@_-"/>
    <numFmt numFmtId="186" formatCode="_-* #,##0.00_-;&quot;₩&quot;&quot;₩&quot;\-* #,##0.00_-;_-* &quot;-&quot;??_-;_-@_-"/>
    <numFmt numFmtId="187" formatCode="&quot;₩&quot;#,##0;&quot;₩&quot;&quot;₩&quot;&quot;₩&quot;&quot;₩&quot;\-#,##0"/>
    <numFmt numFmtId="188" formatCode="&quot;₩&quot;#,##0;[Red]&quot;₩&quot;&quot;₩&quot;&quot;₩&quot;&quot;₩&quot;\-#,##0"/>
    <numFmt numFmtId="189" formatCode="&quot;₩&quot;#,##0.00;&quot;₩&quot;&quot;₩&quot;&quot;₩&quot;&quot;₩&quot;\-#,##0.00"/>
  </numFmts>
  <fonts count="40">
    <font>
      <sz val="11"/>
      <color theme="1"/>
      <name val="맑은 고딕"/>
      <family val="2"/>
      <charset val="129"/>
      <scheme val="minor"/>
    </font>
    <font>
      <sz val="10"/>
      <name val="굴림체"/>
      <family val="3"/>
      <charset val="129"/>
    </font>
    <font>
      <b/>
      <sz val="36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굴림"/>
      <family val="3"/>
      <charset val="129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2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4"/>
      <color theme="0" tint="-0.14999847407452621"/>
      <name val="맑은 고딕"/>
      <family val="3"/>
      <charset val="129"/>
      <scheme val="major"/>
    </font>
    <font>
      <sz val="12"/>
      <name val="굴림체"/>
      <family val="3"/>
      <charset val="129"/>
    </font>
    <font>
      <sz val="10"/>
      <name val="Arial"/>
      <family val="2"/>
    </font>
    <font>
      <sz val="9"/>
      <color indexed="8"/>
      <name val="굴림"/>
      <family val="3"/>
      <charset val="129"/>
    </font>
    <font>
      <sz val="12"/>
      <name val="바탕체"/>
      <family val="1"/>
      <charset val="129"/>
    </font>
    <font>
      <sz val="12"/>
      <name val="System"/>
      <family val="2"/>
      <charset val="129"/>
    </font>
    <font>
      <sz val="12"/>
      <name val="돋움체"/>
      <family val="3"/>
      <charset val="129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10"/>
      <name val="Geneva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b/>
      <sz val="12"/>
      <color indexed="16"/>
      <name val="굴림체"/>
      <family val="3"/>
      <charset val="129"/>
    </font>
    <font>
      <sz val="12"/>
      <name val="¹UAAA¼"/>
      <family val="3"/>
      <charset val="129"/>
    </font>
    <font>
      <sz val="12"/>
      <name val="ⓒoUAAA¨u"/>
      <family val="1"/>
      <charset val="129"/>
    </font>
    <font>
      <b/>
      <sz val="10"/>
      <name val="Helv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2"/>
      <name val="바탕체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98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0"/>
    <xf numFmtId="0" fontId="23" fillId="0" borderId="0"/>
    <xf numFmtId="0" fontId="1" fillId="0" borderId="0" applyFont="0" applyFill="0" applyBorder="0" applyAlignment="0" applyProtection="0"/>
    <xf numFmtId="0" fontId="23" fillId="0" borderId="0"/>
    <xf numFmtId="181" fontId="22" fillId="0" borderId="0" applyFont="0" applyFill="0" applyBorder="0" applyAlignment="0" applyProtection="0"/>
    <xf numFmtId="4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23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3" fillId="0" borderId="0"/>
    <xf numFmtId="0" fontId="31" fillId="0" borderId="0"/>
    <xf numFmtId="0" fontId="33" fillId="0" borderId="0"/>
    <xf numFmtId="41" fontId="34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1" fillId="0" borderId="0" applyFont="0" applyFill="0" applyBorder="0" applyAlignment="0" applyProtection="0"/>
    <xf numFmtId="38" fontId="35" fillId="3" borderId="0" applyNumberFormat="0" applyBorder="0" applyAlignment="0" applyProtection="0"/>
    <xf numFmtId="0" fontId="36" fillId="0" borderId="0">
      <alignment horizontal="left"/>
    </xf>
    <xf numFmtId="0" fontId="37" fillId="0" borderId="15" applyNumberFormat="0" applyAlignment="0" applyProtection="0">
      <alignment horizontal="left" vertical="center"/>
    </xf>
    <xf numFmtId="0" fontId="37" fillId="0" borderId="3">
      <alignment horizontal="left" vertical="center"/>
    </xf>
    <xf numFmtId="10" fontId="35" fillId="3" borderId="5" applyNumberFormat="0" applyBorder="0" applyAlignment="0" applyProtection="0"/>
    <xf numFmtId="0" fontId="38" fillId="0" borderId="16"/>
    <xf numFmtId="182" fontId="25" fillId="0" borderId="0"/>
    <xf numFmtId="0" fontId="20" fillId="0" borderId="0"/>
    <xf numFmtId="0" fontId="22" fillId="0" borderId="0"/>
    <xf numFmtId="10" fontId="20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/>
    <xf numFmtId="0" fontId="38" fillId="0" borderId="0"/>
    <xf numFmtId="181" fontId="22" fillId="0" borderId="0" applyFont="0" applyFill="0" applyBorder="0" applyAlignment="0" applyProtection="0"/>
    <xf numFmtId="187" fontId="22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184" fontId="3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181" fontId="2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6" fillId="0" borderId="0"/>
    <xf numFmtId="0" fontId="24" fillId="0" borderId="0" applyFont="0" applyFill="0" applyBorder="0" applyAlignment="0" applyProtection="0"/>
    <xf numFmtId="4" fontId="29" fillId="0" borderId="0">
      <protection locked="0"/>
    </xf>
    <xf numFmtId="188" fontId="22" fillId="0" borderId="0">
      <protection locked="0"/>
    </xf>
    <xf numFmtId="0" fontId="26" fillId="0" borderId="0">
      <alignment horizontal="center"/>
    </xf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6" fontId="22" fillId="0" borderId="0">
      <protection locked="0"/>
    </xf>
    <xf numFmtId="0" fontId="1" fillId="0" borderId="0">
      <alignment vertical="center"/>
    </xf>
    <xf numFmtId="0" fontId="29" fillId="0" borderId="17">
      <protection locked="0"/>
    </xf>
    <xf numFmtId="185" fontId="22" fillId="0" borderId="0">
      <protection locked="0"/>
    </xf>
    <xf numFmtId="189" fontId="22" fillId="0" borderId="0">
      <protection locked="0"/>
    </xf>
  </cellStyleXfs>
  <cellXfs count="53">
    <xf numFmtId="0" fontId="0" fillId="0" borderId="0" xfId="0">
      <alignment vertical="center"/>
    </xf>
    <xf numFmtId="0" fontId="5" fillId="0" borderId="0" xfId="2" applyFont="1">
      <alignment vertical="center"/>
    </xf>
    <xf numFmtId="0" fontId="2" fillId="0" borderId="0" xfId="1" applyFont="1" applyAlignment="1">
      <alignment vertical="center"/>
    </xf>
    <xf numFmtId="0" fontId="6" fillId="2" borderId="0" xfId="2" applyFont="1" applyFill="1">
      <alignment vertical="center"/>
    </xf>
    <xf numFmtId="0" fontId="7" fillId="0" borderId="2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10" fillId="0" borderId="1" xfId="1" applyFont="1" applyBorder="1" applyAlignment="1">
      <alignment vertical="center"/>
    </xf>
    <xf numFmtId="0" fontId="12" fillId="0" borderId="6" xfId="2" applyFont="1" applyBorder="1">
      <alignment vertical="center"/>
    </xf>
    <xf numFmtId="0" fontId="14" fillId="0" borderId="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177" fontId="17" fillId="0" borderId="0" xfId="2" applyNumberFormat="1" applyFont="1">
      <alignment vertical="center"/>
    </xf>
    <xf numFmtId="177" fontId="17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2" fillId="0" borderId="4" xfId="2" applyFont="1" applyBorder="1">
      <alignment vertical="center"/>
    </xf>
    <xf numFmtId="0" fontId="7" fillId="0" borderId="6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12" fillId="0" borderId="3" xfId="2" applyFont="1" applyBorder="1">
      <alignment vertical="center"/>
    </xf>
    <xf numFmtId="0" fontId="12" fillId="0" borderId="5" xfId="2" applyFont="1" applyBorder="1">
      <alignment vertical="center"/>
    </xf>
    <xf numFmtId="0" fontId="12" fillId="0" borderId="4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176" fontId="14" fillId="0" borderId="5" xfId="54" applyNumberFormat="1" applyFont="1" applyFill="1" applyBorder="1" applyAlignment="1">
      <alignment horizontal="center" vertical="center" wrapText="1"/>
    </xf>
    <xf numFmtId="177" fontId="17" fillId="0" borderId="5" xfId="2" applyNumberFormat="1" applyFont="1" applyBorder="1" applyAlignment="1">
      <alignment horizontal="center" vertical="center"/>
    </xf>
    <xf numFmtId="177" fontId="18" fillId="0" borderId="5" xfId="2" applyNumberFormat="1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6" fillId="0" borderId="10" xfId="2" applyFont="1" applyBorder="1" applyAlignment="1">
      <alignment horizontal="center" vertical="center" textRotation="255"/>
    </xf>
    <xf numFmtId="0" fontId="16" fillId="0" borderId="11" xfId="2" applyFont="1" applyBorder="1" applyAlignment="1">
      <alignment horizontal="center" vertical="center" textRotation="255"/>
    </xf>
    <xf numFmtId="0" fontId="16" fillId="0" borderId="12" xfId="2" applyFont="1" applyBorder="1" applyAlignment="1">
      <alignment horizontal="center" vertical="center" textRotation="255"/>
    </xf>
    <xf numFmtId="0" fontId="16" fillId="0" borderId="13" xfId="2" applyFont="1" applyBorder="1" applyAlignment="1">
      <alignment horizontal="center" vertical="center" textRotation="255"/>
    </xf>
    <xf numFmtId="0" fontId="16" fillId="0" borderId="2" xfId="2" applyFont="1" applyBorder="1" applyAlignment="1">
      <alignment horizontal="center" vertical="center" textRotation="255"/>
    </xf>
    <xf numFmtId="0" fontId="16" fillId="0" borderId="14" xfId="2" applyFont="1" applyBorder="1" applyAlignment="1">
      <alignment horizontal="center" vertical="center" textRotation="255"/>
    </xf>
    <xf numFmtId="0" fontId="15" fillId="0" borderId="7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12" fillId="0" borderId="3" xfId="2" applyFont="1" applyBorder="1" applyAlignment="1">
      <alignment horizontal="left" vertical="center"/>
    </xf>
    <xf numFmtId="0" fontId="12" fillId="0" borderId="4" xfId="2" applyFont="1" applyBorder="1" applyAlignment="1">
      <alignment horizontal="left" vertical="center"/>
    </xf>
    <xf numFmtId="0" fontId="12" fillId="0" borderId="6" xfId="2" applyFont="1" applyBorder="1" applyAlignment="1">
      <alignment horizontal="center" vertical="center"/>
    </xf>
    <xf numFmtId="49" fontId="9" fillId="0" borderId="0" xfId="1" applyNumberFormat="1" applyFont="1" applyAlignment="1">
      <alignment vertical="center"/>
    </xf>
    <xf numFmtId="49" fontId="8" fillId="0" borderId="0" xfId="1" applyNumberFormat="1" applyFont="1" applyAlignment="1">
      <alignment horizontal="center" vertical="center"/>
    </xf>
  </cellXfs>
  <cellStyles count="98">
    <cellStyle name="_x0001_" xfId="4" xr:uid="{FA651DC7-0966-4CFA-8003-15B8686842EB}"/>
    <cellStyle name="_x0009_" xfId="5" xr:uid="{6A41F0AC-E02F-42E9-BC66-9C10B933DCF4}"/>
    <cellStyle name="_x000b_" xfId="6" xr:uid="{DD0E1D52-F46F-4B81-AFEC-0BCEDA3F2F4D}"/>
    <cellStyle name="_2_제작공정(04.08.18)" xfId="7" xr:uid="{FDBE6EE1-9BDF-4641-B064-81F631C28615}"/>
    <cellStyle name="````````````````````````````````````````````````````````````````````````````````````````````````" xfId="8" xr:uid="{31B8AAFD-E3CB-4BC2-9063-A48FBA582D3D}"/>
    <cellStyle name="```````````````````````````````````````````````````````````````````````````````g" xfId="9" xr:uid="{F77C3AD1-F549-41EB-AFBE-52FEA477478C}"/>
    <cellStyle name="```````````````````````````````````````````````````g" xfId="10" xr:uid="{708F83E9-2633-4018-A9B8-86A346DA7A2F}"/>
    <cellStyle name="```````````````````````````````g" xfId="11" xr:uid="{167D6E4C-06E2-4CA6-BD41-9BBAC6D786DB}"/>
    <cellStyle name="`````````g" xfId="12" xr:uid="{260B9D26-D2EC-4EB4-B7EC-3B4C93BE2773}"/>
    <cellStyle name="0 Series" xfId="13" xr:uid="{E3EFE17E-9BB1-4D6F-907C-43A54E47397B}"/>
    <cellStyle name="A¨­￠￢￠O [0]_INQUIRY ￠?￥i¨u¡AAⓒ￢Aⓒª " xfId="14" xr:uid="{AD837C2B-DEA9-41D2-9329-6DF0ACC93472}"/>
    <cellStyle name="A¨­￠￢￠O_INQUIRY ￠?￥i¨u¡AAⓒ￢Aⓒª " xfId="15" xr:uid="{A6FD0F31-FB25-4FD1-B77A-9AD5A1D26BDC}"/>
    <cellStyle name="AeE­ [0]_INQUIRY ¿μ¾÷AßAø " xfId="16" xr:uid="{1BF51A3E-D757-42A2-A327-290303286C99}"/>
    <cellStyle name="AeE­_INQUIRY ¿μ¾÷AßAø " xfId="17" xr:uid="{9D85E9A5-FA3C-42E5-A14E-C32B3F0D230E}"/>
    <cellStyle name="AeE¡ⓒ [0]_INQUIRY ￠?￥i¨u¡AAⓒ￢Aⓒª " xfId="18" xr:uid="{FA139A50-1225-405E-B8FD-43F5157378BF}"/>
    <cellStyle name="AeE¡ⓒ_INQUIRY ￠?￥i¨u¡AAⓒ￢Aⓒª " xfId="19" xr:uid="{09CDD2A4-8575-4404-923D-10B9A8BA0411}"/>
    <cellStyle name="AÞ¸¶ [0]_INQUIRY ¿μ¾÷AßAø " xfId="20" xr:uid="{A7C3826C-2605-47C1-9B5F-C30250130640}"/>
    <cellStyle name="AÞ¸¶_INQUIRY ¿μ¾÷AßAø " xfId="21" xr:uid="{3DAD7B33-DAD9-4026-A1A5-9D5B1DD9D725}"/>
    <cellStyle name="C¡IA¨ª_¡ic¨u¡A¨￢I¨￢¡Æ AN¡Æe " xfId="22" xr:uid="{9DCAD9AE-1BDA-4867-8B83-9947F3D8C8B9}"/>
    <cellStyle name="C￥AØ_¿μ¾÷CoE² " xfId="23" xr:uid="{731268FE-AD11-4880-AFE6-AA8B010C7F31}"/>
    <cellStyle name="category" xfId="24" xr:uid="{E2C71F44-7C8C-40E6-9D16-5A49ECD3D558}"/>
    <cellStyle name="Comma [0]" xfId="25" xr:uid="{07E4E5A5-9623-476B-BC31-4568707F93FE}"/>
    <cellStyle name="Comma_ SG&amp;A Bridge " xfId="26" xr:uid="{0488926C-2F0F-4FA9-A546-88029766C9DC}"/>
    <cellStyle name="Currency [0]" xfId="27" xr:uid="{559B6DB0-409E-4066-BC74-BFE744596A75}"/>
    <cellStyle name="Currency_ SG&amp;A Bridge " xfId="28" xr:uid="{75A95A3B-AD25-41BB-9030-9A6882AD33EC}"/>
    <cellStyle name="Grey" xfId="29" xr:uid="{7C784376-660C-40F7-A412-65C5636E129E}"/>
    <cellStyle name="HEADER" xfId="30" xr:uid="{A9FB2505-8664-414B-B778-F5AE2B1D31B2}"/>
    <cellStyle name="Header1" xfId="31" xr:uid="{8F507DEF-DFD8-4444-9941-54BE7666B89E}"/>
    <cellStyle name="Header2" xfId="32" xr:uid="{94DD58C7-C0D3-4AC6-AA0C-F6A2D80E696A}"/>
    <cellStyle name="Input [yellow]" xfId="33" xr:uid="{C01B58A4-FACF-4FD7-B522-75C8F6AF56BB}"/>
    <cellStyle name="Model" xfId="34" xr:uid="{C46F8970-F015-4612-AD20-8EB9CDD9D1DF}"/>
    <cellStyle name="Normal - Style1" xfId="35" xr:uid="{1BEBE136-6E56-4704-8147-895F439BC149}"/>
    <cellStyle name="Normal_ SG&amp;A Bridge " xfId="36" xr:uid="{82A769A3-DFF4-4C3E-B3A8-58FC6930DEEB}"/>
    <cellStyle name="P DeskJet 870 Series" xfId="37" xr:uid="{6A92F14A-F110-42B1-9D50-CE955BEC2894}"/>
    <cellStyle name="Percent [2]" xfId="38" xr:uid="{AA8099F0-2632-4122-8907-FEFD3490D4DA}"/>
    <cellStyle name="s]_x000d__x000a_load=atikey32.exe_x000d__x000a_run=_x000d__x000a_NullPort=None_x000d__x000a_1472dir=C:\1473_x000d__x000a_device=lbp5200,POSLBP,LPT1:_x000d__x000a__x000d__x000a_[Desktop]_x000d__x000a_Wallpaper=(없음)" xfId="39" xr:uid="{C3083B78-D484-4A31-81D4-8E511034B7D2}"/>
    <cellStyle name="skJet 870 Series" xfId="40" xr:uid="{066E9E26-79D9-43D6-A9DB-C40044A50AC1}"/>
    <cellStyle name="subhead" xfId="41" xr:uid="{E781E702-35EE-4174-A574-C0898DCE27A4}"/>
    <cellStyle name="_x0003_" xfId="42" xr:uid="{F0308713-56C3-4153-A122-72BA6A8EDE6A}"/>
    <cellStyle name="고정소숫점" xfId="43" xr:uid="{9CB6CCE9-8785-40AF-9972-2D7EACB9E3F7}"/>
    <cellStyle name="고정출력1" xfId="44" xr:uid="{E21B13D8-1472-4CC3-B3CF-59DD48C25A95}"/>
    <cellStyle name="고정출력2" xfId="45" xr:uid="{F28535A1-FBB5-4E39-AA4D-D3457E25CCDE}"/>
    <cellStyle name="날짜" xfId="46" xr:uid="{75B69F3D-E32C-4492-917B-0623920F6F58}"/>
    <cellStyle name="달러" xfId="47" xr:uid="{15BFC9DF-2987-404C-8092-478D222BD027}"/>
    <cellStyle name="똿뗦먛귟 [0.00]_PRODUCT DETAIL Q1" xfId="48" xr:uid="{F9E53E29-5BC9-4F30-B1F7-44CD1BAC4CC9}"/>
    <cellStyle name="똿뗦먛귟_PRODUCT DETAIL Q1" xfId="49" xr:uid="{85ADE73C-0D2B-495E-97D4-9A8AD42383B3}"/>
    <cellStyle name="믅됞 [0.00]_PRODUCT DETAIL Q1" xfId="50" xr:uid="{A7BFC527-E0AA-4BDA-B2C0-210713CBCAED}"/>
    <cellStyle name="믅됞_PRODUCT DETAIL Q1" xfId="51" xr:uid="{FFEB7D4D-0FCF-455E-AB72-E63A20AFF930}"/>
    <cellStyle name="뷭?_BOOKSHIP" xfId="52" xr:uid="{416A4B37-4313-4F42-A9A9-AB9EE7347E3D}"/>
    <cellStyle name="숫자(R)" xfId="53" xr:uid="{111C8A7C-D7B3-426D-AC33-3977DE310E3F}"/>
    <cellStyle name="쉼표 [0] 2" xfId="3" xr:uid="{5BAA131A-EBCA-4A37-BDF1-829D439F7CA7}"/>
    <cellStyle name="쉼표 [0] 3" xfId="54" xr:uid="{7D38A9E8-A7BD-4BB2-B107-00CE0F84F36B}"/>
    <cellStyle name="스타일 1" xfId="55" xr:uid="{BDD141EE-ACD2-43B3-978A-5F08BF4CA49F}"/>
    <cellStyle name="스타일 10" xfId="56" xr:uid="{07C4CF21-9E0B-496F-BA16-823CF35BCE08}"/>
    <cellStyle name="스타일 11" xfId="57" xr:uid="{5C1027EF-846D-4DC9-8C9F-8FFC0A04C14D}"/>
    <cellStyle name="스타일 12" xfId="58" xr:uid="{0F208A54-416F-4EDB-9A1F-8528452D4CFA}"/>
    <cellStyle name="스타일 13" xfId="59" xr:uid="{8A8EBB00-2B0A-4AF6-8E36-0035F8924001}"/>
    <cellStyle name="스타일 14" xfId="60" xr:uid="{4FC8AAB8-CD9D-401D-BCD4-2DC53300E428}"/>
    <cellStyle name="스타일 15" xfId="61" xr:uid="{BC19277E-2495-4E51-8F5F-D8BBAA2CDE7F}"/>
    <cellStyle name="스타일 16" xfId="62" xr:uid="{2932E438-A835-4263-B848-E463D67ECEAA}"/>
    <cellStyle name="스타일 17" xfId="63" xr:uid="{68740332-D313-4EC5-A148-7D85FE65B3D6}"/>
    <cellStyle name="스타일 18" xfId="64" xr:uid="{FC695BC9-881A-4BC4-BB04-550C2A8DB834}"/>
    <cellStyle name="스타일 19" xfId="65" xr:uid="{EC047A28-F80C-4DDD-BFE1-A0BA7D8814E4}"/>
    <cellStyle name="스타일 2" xfId="66" xr:uid="{706C1D10-9B1F-484F-A29D-881B61C8C344}"/>
    <cellStyle name="스타일 20" xfId="67" xr:uid="{E1200CB5-D5EB-452A-B9BE-04163132BEAD}"/>
    <cellStyle name="스타일 21" xfId="68" xr:uid="{B08C47CE-A307-4C3D-9F99-EB5A61ED8FA8}"/>
    <cellStyle name="스타일 22" xfId="69" xr:uid="{AD62C1B4-7A38-4C57-B9C7-08769042D277}"/>
    <cellStyle name="스타일 23" xfId="70" xr:uid="{01D0AE60-F393-4C18-A6F0-A8FF8A3727CE}"/>
    <cellStyle name="스타일 24" xfId="71" xr:uid="{5ADEFE46-4EC0-4533-A765-724D297484A4}"/>
    <cellStyle name="스타일 25" xfId="72" xr:uid="{70BF5273-5FC9-47B9-B8A3-09EE3B12A419}"/>
    <cellStyle name="스타일 26" xfId="73" xr:uid="{78B5374D-F158-4F40-9383-EA50A9CE4FC7}"/>
    <cellStyle name="스타일 27" xfId="74" xr:uid="{CE99767A-03E0-4E37-89D9-4EA84E15DE92}"/>
    <cellStyle name="스타일 28" xfId="75" xr:uid="{5E10C534-EBBD-41C9-B233-A7B3AF0B5FDC}"/>
    <cellStyle name="스타일 29" xfId="76" xr:uid="{CE0AA82A-DC4A-47F6-A84E-2925E78ABCC4}"/>
    <cellStyle name="스타일 3" xfId="77" xr:uid="{4FDCD3E0-0830-4138-BFF7-C3C2EEC86E67}"/>
    <cellStyle name="스타일 30" xfId="78" xr:uid="{BC9D7315-5C71-4DA7-9DA7-8BA41F055EDB}"/>
    <cellStyle name="스타일 31" xfId="79" xr:uid="{3F4BD886-532A-4960-A5D3-C3919F370D17}"/>
    <cellStyle name="스타일 32" xfId="80" xr:uid="{BECFFF07-4071-4E72-8C57-C8C3722F1E4C}"/>
    <cellStyle name="스타일 33" xfId="81" xr:uid="{F220D4E4-BA37-48F6-876F-F3959B4C4831}"/>
    <cellStyle name="스타일 4" xfId="82" xr:uid="{87AA3C91-ABFE-4E53-A162-D37EA3A5D689}"/>
    <cellStyle name="스타일 5" xfId="83" xr:uid="{6AC4A96E-1351-4DAB-BCA4-D544BFDD8BFB}"/>
    <cellStyle name="스타일 6" xfId="84" xr:uid="{7D6D7F42-B35E-41A6-AFEA-6997B7AFE3D7}"/>
    <cellStyle name="스타일 7" xfId="85" xr:uid="{CDBEBC91-9903-43E1-AC43-E0E35EF2BAD8}"/>
    <cellStyle name="스타일 8" xfId="86" xr:uid="{A93DE294-9B22-4C1B-8F40-12C7EFAA1BE6}"/>
    <cellStyle name="스타일 9" xfId="87" xr:uid="{5829C57E-0A61-4575-8138-4893468B495D}"/>
    <cellStyle name="자리수" xfId="88" xr:uid="{8B5E315F-1551-4F25-B819-46FD1735EE80}"/>
    <cellStyle name="자리수0" xfId="89" xr:uid="{FBC148F0-6985-4CA9-94C5-1E50FA85B59A}"/>
    <cellStyle name="재형" xfId="90" xr:uid="{0919FEEC-8990-4A51-A303-1DD6F229A8D9}"/>
    <cellStyle name="콤마 [0]_(주)효성" xfId="91" xr:uid="{B2FC54AA-CDBE-4ACE-B8E9-AE27955EC296}"/>
    <cellStyle name="콤마_(주)효성" xfId="92" xr:uid="{023C51CB-FBE7-496F-98F3-593A8AF6765D}"/>
    <cellStyle name="퍼센트" xfId="93" xr:uid="{97490C66-9AB7-4CCB-B297-21C9D2E7910C}"/>
    <cellStyle name="표준" xfId="0" builtinId="0"/>
    <cellStyle name="표준 2" xfId="2" xr:uid="{827C84B3-EFE4-4385-BEDE-ABC3A6DEE1E2}"/>
    <cellStyle name="표준 2 2" xfId="94" xr:uid="{E69C0188-2911-4C37-9DB3-7DE16F16A1AF}"/>
    <cellStyle name="표준_Packing list" xfId="1" xr:uid="{21701746-69AD-420F-8449-69EA6D7FBE43}"/>
    <cellStyle name="합산" xfId="95" xr:uid="{49ED800D-D607-41F4-A2F9-2772CC06E0EF}"/>
    <cellStyle name="화폐기호" xfId="96" xr:uid="{FC5E75AE-0C4D-4D5B-A31C-442882FAE653}"/>
    <cellStyle name="화폐기호0" xfId="97" xr:uid="{2CA568B7-6BEF-4786-A0A7-A7135D1553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647699</xdr:colOff>
      <xdr:row>39</xdr:row>
      <xdr:rowOff>0</xdr:rowOff>
    </xdr:from>
    <xdr:to>
      <xdr:col>5</xdr:col>
      <xdr:colOff>847724</xdr:colOff>
      <xdr:row>40</xdr:row>
      <xdr:rowOff>361950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52C6AB1-AC25-4BC8-8BDA-931EA034B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4" y="10353675"/>
          <a:ext cx="8477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123826</xdr:colOff>
      <xdr:row>5</xdr:row>
      <xdr:rowOff>38100</xdr:rowOff>
    </xdr:from>
    <xdr:to>
      <xdr:col>1</xdr:col>
      <xdr:colOff>187323</xdr:colOff>
      <xdr:row>5</xdr:row>
      <xdr:rowOff>438150</xdr:rowOff>
    </xdr:to>
    <xdr:pic>
      <xdr:nvPicPr>
        <xdr:cNvPr id="4" name="그림 6">
          <a:extLst>
            <a:ext uri="{FF2B5EF4-FFF2-40B4-BE49-F238E27FC236}">
              <a16:creationId xmlns:a16="http://schemas.microsoft.com/office/drawing/2014/main" id="{D54B21EF-2354-40B5-A4B1-D8145A81B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923365"/>
          <a:ext cx="455703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235545</xdr:colOff>
      <xdr:row>5</xdr:row>
      <xdr:rowOff>153670</xdr:rowOff>
    </xdr:from>
    <xdr:to>
      <xdr:col>1</xdr:col>
      <xdr:colOff>1394573</xdr:colOff>
      <xdr:row>5</xdr:row>
      <xdr:rowOff>340996</xdr:rowOff>
    </xdr:to>
    <xdr:pic>
      <xdr:nvPicPr>
        <xdr:cNvPr id="5" name="그림 7">
          <a:extLst>
            <a:ext uri="{FF2B5EF4-FFF2-40B4-BE49-F238E27FC236}">
              <a16:creationId xmlns:a16="http://schemas.microsoft.com/office/drawing/2014/main" id="{D8E29BFD-50E4-4A53-8944-AF70CE62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751" y="1038935"/>
          <a:ext cx="1159028" cy="187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SUP\&#44228;&#50557;&#49324;&#50577;\CHJN\EX\PL\SCCF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열로SW"/>
    </sheetNames>
    <sheetDataSet>
      <sheetData sheetId="0">
        <row r="56">
          <cell r="B56" t="str">
            <v>&amp;&amp;&amp; 이기종간통신 &amp;&amp;&amp;</v>
          </cell>
        </row>
        <row r="57">
          <cell r="B57" t="str">
            <v xml:space="preserve"> 1차 보정계수  :</v>
          </cell>
          <cell r="D57">
            <v>2.5499999999999998</v>
          </cell>
          <cell r="E57" t="str">
            <v xml:space="preserve"> 2차 보정계수  : </v>
          </cell>
          <cell r="G57">
            <v>1.3</v>
          </cell>
        </row>
        <row r="58">
          <cell r="B58" t="str">
            <v>기술자등급</v>
          </cell>
          <cell r="D58" t="str">
            <v>기  초  소  요  공  수</v>
          </cell>
          <cell r="H58" t="str">
            <v>실질소요</v>
          </cell>
        </row>
        <row r="59">
          <cell r="C59" t="str">
            <v>요구분석</v>
          </cell>
          <cell r="D59" t="str">
            <v>설  계</v>
          </cell>
          <cell r="E59" t="str">
            <v>PRG작성</v>
          </cell>
          <cell r="F59" t="str">
            <v>시험설치</v>
          </cell>
          <cell r="G59" t="str">
            <v>계</v>
          </cell>
          <cell r="H59" t="str">
            <v>공수(M/M)</v>
          </cell>
        </row>
        <row r="60">
          <cell r="B60" t="str">
            <v>특급기술자</v>
          </cell>
          <cell r="C60">
            <v>0.82874999999999999</v>
          </cell>
          <cell r="D60">
            <v>1.53</v>
          </cell>
          <cell r="E60">
            <v>9.9450000000000007E-3</v>
          </cell>
          <cell r="F60">
            <v>0.19226999999999997</v>
          </cell>
          <cell r="G60">
            <v>2.5609650000000004</v>
          </cell>
          <cell r="H60">
            <v>2.5609650000000004</v>
          </cell>
        </row>
        <row r="61">
          <cell r="B61" t="str">
            <v>고급기술자</v>
          </cell>
          <cell r="C61">
            <v>2.5602</v>
          </cell>
          <cell r="D61">
            <v>1.7747999999999999</v>
          </cell>
          <cell r="E61">
            <v>2.45973</v>
          </cell>
          <cell r="F61">
            <v>2.0718749999999999</v>
          </cell>
          <cell r="G61">
            <v>8.8666049999999998</v>
          </cell>
          <cell r="H61">
            <v>8.8666049999999998</v>
          </cell>
        </row>
        <row r="62">
          <cell r="B62" t="str">
            <v>중급기술자</v>
          </cell>
          <cell r="C62">
            <v>0.71145000000000003</v>
          </cell>
          <cell r="D62">
            <v>2.5295999999999998</v>
          </cell>
          <cell r="E62">
            <v>4.0376699999999994</v>
          </cell>
          <cell r="F62">
            <v>3.3580950000000005</v>
          </cell>
          <cell r="G62">
            <v>10.636815</v>
          </cell>
          <cell r="H62">
            <v>10.636815</v>
          </cell>
        </row>
        <row r="63">
          <cell r="B63" t="str">
            <v>초급기술자</v>
          </cell>
          <cell r="C63">
            <v>0.95624999999999993</v>
          </cell>
          <cell r="D63">
            <v>1.5095999999999998</v>
          </cell>
          <cell r="E63">
            <v>6.1327500000000006</v>
          </cell>
          <cell r="F63">
            <v>4.3923750000000004</v>
          </cell>
          <cell r="G63">
            <v>12.990975000000002</v>
          </cell>
          <cell r="H63">
            <v>12.990975000000002</v>
          </cell>
        </row>
        <row r="64">
          <cell r="B64" t="str">
            <v>고급기능사</v>
          </cell>
          <cell r="C64">
            <v>0.76500000000000001</v>
          </cell>
          <cell r="D64">
            <v>0.38250000000000001</v>
          </cell>
          <cell r="E64">
            <v>1.435395</v>
          </cell>
          <cell r="F64">
            <v>2.8177500000000002</v>
          </cell>
          <cell r="G64">
            <v>5.4006449999999999</v>
          </cell>
          <cell r="H64">
            <v>5.4006449999999999</v>
          </cell>
        </row>
        <row r="65">
          <cell r="B65" t="str">
            <v>중급기능사</v>
          </cell>
          <cell r="C65">
            <v>0.51</v>
          </cell>
          <cell r="D65">
            <v>0.255</v>
          </cell>
          <cell r="E65">
            <v>2.4862500000000001</v>
          </cell>
          <cell r="F65">
            <v>0.55360500000000001</v>
          </cell>
          <cell r="G65">
            <v>3.8048550000000003</v>
          </cell>
          <cell r="H65">
            <v>3.8048550000000003</v>
          </cell>
        </row>
        <row r="66">
          <cell r="B66" t="str">
            <v>초급기능사</v>
          </cell>
          <cell r="C66">
            <v>0.255</v>
          </cell>
          <cell r="D66">
            <v>0</v>
          </cell>
          <cell r="E66">
            <v>1.6575</v>
          </cell>
          <cell r="F66">
            <v>0.33150000000000002</v>
          </cell>
          <cell r="G66">
            <v>2.2440000000000002</v>
          </cell>
          <cell r="H66">
            <v>2.2440000000000002</v>
          </cell>
        </row>
        <row r="67">
          <cell r="B67" t="str">
            <v xml:space="preserve">    계</v>
          </cell>
          <cell r="C67">
            <v>6.5866499999999988</v>
          </cell>
          <cell r="D67">
            <v>7.9815000000000005</v>
          </cell>
          <cell r="E67">
            <v>18.219239999999999</v>
          </cell>
          <cell r="F67">
            <v>13.71747</v>
          </cell>
          <cell r="G67">
            <v>46.504860000000008</v>
          </cell>
          <cell r="H67">
            <v>46.504860000000008</v>
          </cell>
        </row>
        <row r="70">
          <cell r="B70" t="str">
            <v>&amp;&amp;&amp; 공정제어용 &amp;&amp;&amp;</v>
          </cell>
        </row>
        <row r="71">
          <cell r="B71" t="str">
            <v xml:space="preserve"> 1차 보정계수  :</v>
          </cell>
          <cell r="D71">
            <v>3.04</v>
          </cell>
          <cell r="E71" t="str">
            <v xml:space="preserve"> 2차 보정계수  : </v>
          </cell>
          <cell r="G71">
            <v>1.3</v>
          </cell>
        </row>
        <row r="72">
          <cell r="B72" t="str">
            <v>기술자등급</v>
          </cell>
          <cell r="D72" t="str">
            <v>기  초  소  요  공  수</v>
          </cell>
          <cell r="H72" t="str">
            <v>실질소요</v>
          </cell>
        </row>
        <row r="73">
          <cell r="C73" t="str">
            <v>요구분석</v>
          </cell>
          <cell r="D73" t="str">
            <v>설  계</v>
          </cell>
          <cell r="E73" t="str">
            <v>PRG작성</v>
          </cell>
          <cell r="F73" t="str">
            <v>시험설치</v>
          </cell>
          <cell r="G73" t="str">
            <v>계</v>
          </cell>
          <cell r="H73" t="str">
            <v>공수(M/M)</v>
          </cell>
        </row>
        <row r="74">
          <cell r="B74" t="str">
            <v>특급기술자</v>
          </cell>
          <cell r="C74">
            <v>3.5568</v>
          </cell>
          <cell r="D74">
            <v>6.5664000000000007</v>
          </cell>
          <cell r="E74">
            <v>4.26816E-2</v>
          </cell>
          <cell r="F74">
            <v>0.82517759999999996</v>
          </cell>
          <cell r="G74">
            <v>10.9910592</v>
          </cell>
          <cell r="H74">
            <v>10.9910592</v>
          </cell>
        </row>
        <row r="75">
          <cell r="B75" t="str">
            <v>고급기술자</v>
          </cell>
          <cell r="C75">
            <v>10.987775999999998</v>
          </cell>
          <cell r="D75">
            <v>7.6170239999999998</v>
          </cell>
          <cell r="E75">
            <v>10.5565824</v>
          </cell>
          <cell r="F75">
            <v>8.8919999999999995</v>
          </cell>
          <cell r="G75">
            <v>38.053382399999997</v>
          </cell>
          <cell r="H75">
            <v>38.053382399999997</v>
          </cell>
        </row>
        <row r="76">
          <cell r="B76" t="str">
            <v>중급기술자</v>
          </cell>
          <cell r="C76">
            <v>3.0533760000000001</v>
          </cell>
          <cell r="D76">
            <v>10.856447999999999</v>
          </cell>
          <cell r="E76">
            <v>17.328729599999999</v>
          </cell>
          <cell r="F76">
            <v>14.412153600000002</v>
          </cell>
          <cell r="G76">
            <v>45.650707199999999</v>
          </cell>
          <cell r="H76">
            <v>45.650707199999999</v>
          </cell>
        </row>
        <row r="77">
          <cell r="B77" t="str">
            <v>초급기술자</v>
          </cell>
          <cell r="C77">
            <v>4.1039999999999992</v>
          </cell>
          <cell r="D77">
            <v>6.4788479999999993</v>
          </cell>
          <cell r="E77">
            <v>26.320320000000002</v>
          </cell>
          <cell r="F77">
            <v>18.851039999999998</v>
          </cell>
          <cell r="G77">
            <v>55.754207999999998</v>
          </cell>
          <cell r="H77">
            <v>55.754207999999998</v>
          </cell>
        </row>
        <row r="78">
          <cell r="B78" t="str">
            <v>고급기능사</v>
          </cell>
          <cell r="C78">
            <v>3.2832000000000003</v>
          </cell>
          <cell r="D78">
            <v>1.6416000000000002</v>
          </cell>
          <cell r="E78">
            <v>6.1603776000000003</v>
          </cell>
          <cell r="F78">
            <v>12.093120000000001</v>
          </cell>
          <cell r="G78">
            <v>23.178297600000001</v>
          </cell>
          <cell r="H78">
            <v>23.178297600000001</v>
          </cell>
        </row>
        <row r="79">
          <cell r="B79" t="str">
            <v>중급기능사</v>
          </cell>
          <cell r="C79">
            <v>2.1888000000000001</v>
          </cell>
          <cell r="D79">
            <v>1.0944</v>
          </cell>
          <cell r="E79">
            <v>10.670399999999999</v>
          </cell>
          <cell r="F79">
            <v>2.3759424</v>
          </cell>
          <cell r="G79">
            <v>16.329542399999998</v>
          </cell>
          <cell r="H79">
            <v>16.329542399999998</v>
          </cell>
        </row>
        <row r="80">
          <cell r="B80" t="str">
            <v>초급기능사</v>
          </cell>
          <cell r="C80">
            <v>1.0944</v>
          </cell>
          <cell r="D80">
            <v>0</v>
          </cell>
          <cell r="E80">
            <v>7.1135999999999999</v>
          </cell>
          <cell r="F80">
            <v>1.4227200000000002</v>
          </cell>
          <cell r="G80">
            <v>9.6307200000000002</v>
          </cell>
          <cell r="H80">
            <v>9.6307200000000002</v>
          </cell>
        </row>
        <row r="81">
          <cell r="B81" t="str">
            <v xml:space="preserve">    계</v>
          </cell>
          <cell r="C81">
            <v>28.268352</v>
          </cell>
          <cell r="D81">
            <v>34.254719999999999</v>
          </cell>
          <cell r="E81">
            <v>78.192691200000013</v>
          </cell>
          <cell r="F81">
            <v>58.872153599999997</v>
          </cell>
          <cell r="G81">
            <v>199.58791680000002</v>
          </cell>
          <cell r="H81">
            <v>199.58791680000002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3740-E5D3-4488-B52E-F2C677FE8E28}">
  <sheetPr>
    <pageSetUpPr fitToPage="1"/>
  </sheetPr>
  <dimension ref="A1:X43"/>
  <sheetViews>
    <sheetView tabSelected="1" zoomScale="85" zoomScaleNormal="85" workbookViewId="0">
      <selection activeCell="I6" sqref="I6"/>
    </sheetView>
  </sheetViews>
  <sheetFormatPr defaultRowHeight="16.5"/>
  <cols>
    <col min="1" max="1" width="5.125" style="1" customWidth="1"/>
    <col min="2" max="2" width="28.625" style="1" customWidth="1"/>
    <col min="3" max="3" width="37.75" style="1" customWidth="1"/>
    <col min="4" max="4" width="21" style="1" customWidth="1"/>
    <col min="5" max="5" width="8.5" style="1" customWidth="1"/>
    <col min="6" max="6" width="12.125" style="1" customWidth="1"/>
    <col min="7" max="7" width="17.125" style="1" customWidth="1"/>
    <col min="8" max="257" width="9" style="1"/>
    <col min="258" max="258" width="25.75" style="1" customWidth="1"/>
    <col min="259" max="259" width="30.125" style="1" customWidth="1"/>
    <col min="260" max="260" width="18" style="1" customWidth="1"/>
    <col min="261" max="261" width="8.5" style="1" customWidth="1"/>
    <col min="262" max="262" width="12.125" style="1" customWidth="1"/>
    <col min="263" max="263" width="25.375" style="1" customWidth="1"/>
    <col min="264" max="513" width="9" style="1"/>
    <col min="514" max="514" width="25.75" style="1" customWidth="1"/>
    <col min="515" max="515" width="30.125" style="1" customWidth="1"/>
    <col min="516" max="516" width="18" style="1" customWidth="1"/>
    <col min="517" max="517" width="8.5" style="1" customWidth="1"/>
    <col min="518" max="518" width="12.125" style="1" customWidth="1"/>
    <col min="519" max="519" width="25.375" style="1" customWidth="1"/>
    <col min="520" max="769" width="9" style="1"/>
    <col min="770" max="770" width="25.75" style="1" customWidth="1"/>
    <col min="771" max="771" width="30.125" style="1" customWidth="1"/>
    <col min="772" max="772" width="18" style="1" customWidth="1"/>
    <col min="773" max="773" width="8.5" style="1" customWidth="1"/>
    <col min="774" max="774" width="12.125" style="1" customWidth="1"/>
    <col min="775" max="775" width="25.375" style="1" customWidth="1"/>
    <col min="776" max="1025" width="9" style="1"/>
    <col min="1026" max="1026" width="25.75" style="1" customWidth="1"/>
    <col min="1027" max="1027" width="30.125" style="1" customWidth="1"/>
    <col min="1028" max="1028" width="18" style="1" customWidth="1"/>
    <col min="1029" max="1029" width="8.5" style="1" customWidth="1"/>
    <col min="1030" max="1030" width="12.125" style="1" customWidth="1"/>
    <col min="1031" max="1031" width="25.375" style="1" customWidth="1"/>
    <col min="1032" max="1281" width="9" style="1"/>
    <col min="1282" max="1282" width="25.75" style="1" customWidth="1"/>
    <col min="1283" max="1283" width="30.125" style="1" customWidth="1"/>
    <col min="1284" max="1284" width="18" style="1" customWidth="1"/>
    <col min="1285" max="1285" width="8.5" style="1" customWidth="1"/>
    <col min="1286" max="1286" width="12.125" style="1" customWidth="1"/>
    <col min="1287" max="1287" width="25.375" style="1" customWidth="1"/>
    <col min="1288" max="1537" width="9" style="1"/>
    <col min="1538" max="1538" width="25.75" style="1" customWidth="1"/>
    <col min="1539" max="1539" width="30.125" style="1" customWidth="1"/>
    <col min="1540" max="1540" width="18" style="1" customWidth="1"/>
    <col min="1541" max="1541" width="8.5" style="1" customWidth="1"/>
    <col min="1542" max="1542" width="12.125" style="1" customWidth="1"/>
    <col min="1543" max="1543" width="25.375" style="1" customWidth="1"/>
    <col min="1544" max="1793" width="9" style="1"/>
    <col min="1794" max="1794" width="25.75" style="1" customWidth="1"/>
    <col min="1795" max="1795" width="30.125" style="1" customWidth="1"/>
    <col min="1796" max="1796" width="18" style="1" customWidth="1"/>
    <col min="1797" max="1797" width="8.5" style="1" customWidth="1"/>
    <col min="1798" max="1798" width="12.125" style="1" customWidth="1"/>
    <col min="1799" max="1799" width="25.375" style="1" customWidth="1"/>
    <col min="1800" max="2049" width="9" style="1"/>
    <col min="2050" max="2050" width="25.75" style="1" customWidth="1"/>
    <col min="2051" max="2051" width="30.125" style="1" customWidth="1"/>
    <col min="2052" max="2052" width="18" style="1" customWidth="1"/>
    <col min="2053" max="2053" width="8.5" style="1" customWidth="1"/>
    <col min="2054" max="2054" width="12.125" style="1" customWidth="1"/>
    <col min="2055" max="2055" width="25.375" style="1" customWidth="1"/>
    <col min="2056" max="2305" width="9" style="1"/>
    <col min="2306" max="2306" width="25.75" style="1" customWidth="1"/>
    <col min="2307" max="2307" width="30.125" style="1" customWidth="1"/>
    <col min="2308" max="2308" width="18" style="1" customWidth="1"/>
    <col min="2309" max="2309" width="8.5" style="1" customWidth="1"/>
    <col min="2310" max="2310" width="12.125" style="1" customWidth="1"/>
    <col min="2311" max="2311" width="25.375" style="1" customWidth="1"/>
    <col min="2312" max="2561" width="9" style="1"/>
    <col min="2562" max="2562" width="25.75" style="1" customWidth="1"/>
    <col min="2563" max="2563" width="30.125" style="1" customWidth="1"/>
    <col min="2564" max="2564" width="18" style="1" customWidth="1"/>
    <col min="2565" max="2565" width="8.5" style="1" customWidth="1"/>
    <col min="2566" max="2566" width="12.125" style="1" customWidth="1"/>
    <col min="2567" max="2567" width="25.375" style="1" customWidth="1"/>
    <col min="2568" max="2817" width="9" style="1"/>
    <col min="2818" max="2818" width="25.75" style="1" customWidth="1"/>
    <col min="2819" max="2819" width="30.125" style="1" customWidth="1"/>
    <col min="2820" max="2820" width="18" style="1" customWidth="1"/>
    <col min="2821" max="2821" width="8.5" style="1" customWidth="1"/>
    <col min="2822" max="2822" width="12.125" style="1" customWidth="1"/>
    <col min="2823" max="2823" width="25.375" style="1" customWidth="1"/>
    <col min="2824" max="3073" width="9" style="1"/>
    <col min="3074" max="3074" width="25.75" style="1" customWidth="1"/>
    <col min="3075" max="3075" width="30.125" style="1" customWidth="1"/>
    <col min="3076" max="3076" width="18" style="1" customWidth="1"/>
    <col min="3077" max="3077" width="8.5" style="1" customWidth="1"/>
    <col min="3078" max="3078" width="12.125" style="1" customWidth="1"/>
    <col min="3079" max="3079" width="25.375" style="1" customWidth="1"/>
    <col min="3080" max="3329" width="9" style="1"/>
    <col min="3330" max="3330" width="25.75" style="1" customWidth="1"/>
    <col min="3331" max="3331" width="30.125" style="1" customWidth="1"/>
    <col min="3332" max="3332" width="18" style="1" customWidth="1"/>
    <col min="3333" max="3333" width="8.5" style="1" customWidth="1"/>
    <col min="3334" max="3334" width="12.125" style="1" customWidth="1"/>
    <col min="3335" max="3335" width="25.375" style="1" customWidth="1"/>
    <col min="3336" max="3585" width="9" style="1"/>
    <col min="3586" max="3586" width="25.75" style="1" customWidth="1"/>
    <col min="3587" max="3587" width="30.125" style="1" customWidth="1"/>
    <col min="3588" max="3588" width="18" style="1" customWidth="1"/>
    <col min="3589" max="3589" width="8.5" style="1" customWidth="1"/>
    <col min="3590" max="3590" width="12.125" style="1" customWidth="1"/>
    <col min="3591" max="3591" width="25.375" style="1" customWidth="1"/>
    <col min="3592" max="3841" width="9" style="1"/>
    <col min="3842" max="3842" width="25.75" style="1" customWidth="1"/>
    <col min="3843" max="3843" width="30.125" style="1" customWidth="1"/>
    <col min="3844" max="3844" width="18" style="1" customWidth="1"/>
    <col min="3845" max="3845" width="8.5" style="1" customWidth="1"/>
    <col min="3846" max="3846" width="12.125" style="1" customWidth="1"/>
    <col min="3847" max="3847" width="25.375" style="1" customWidth="1"/>
    <col min="3848" max="4097" width="9" style="1"/>
    <col min="4098" max="4098" width="25.75" style="1" customWidth="1"/>
    <col min="4099" max="4099" width="30.125" style="1" customWidth="1"/>
    <col min="4100" max="4100" width="18" style="1" customWidth="1"/>
    <col min="4101" max="4101" width="8.5" style="1" customWidth="1"/>
    <col min="4102" max="4102" width="12.125" style="1" customWidth="1"/>
    <col min="4103" max="4103" width="25.375" style="1" customWidth="1"/>
    <col min="4104" max="4353" width="9" style="1"/>
    <col min="4354" max="4354" width="25.75" style="1" customWidth="1"/>
    <col min="4355" max="4355" width="30.125" style="1" customWidth="1"/>
    <col min="4356" max="4356" width="18" style="1" customWidth="1"/>
    <col min="4357" max="4357" width="8.5" style="1" customWidth="1"/>
    <col min="4358" max="4358" width="12.125" style="1" customWidth="1"/>
    <col min="4359" max="4359" width="25.375" style="1" customWidth="1"/>
    <col min="4360" max="4609" width="9" style="1"/>
    <col min="4610" max="4610" width="25.75" style="1" customWidth="1"/>
    <col min="4611" max="4611" width="30.125" style="1" customWidth="1"/>
    <col min="4612" max="4612" width="18" style="1" customWidth="1"/>
    <col min="4613" max="4613" width="8.5" style="1" customWidth="1"/>
    <col min="4614" max="4614" width="12.125" style="1" customWidth="1"/>
    <col min="4615" max="4615" width="25.375" style="1" customWidth="1"/>
    <col min="4616" max="4865" width="9" style="1"/>
    <col min="4866" max="4866" width="25.75" style="1" customWidth="1"/>
    <col min="4867" max="4867" width="30.125" style="1" customWidth="1"/>
    <col min="4868" max="4868" width="18" style="1" customWidth="1"/>
    <col min="4869" max="4869" width="8.5" style="1" customWidth="1"/>
    <col min="4870" max="4870" width="12.125" style="1" customWidth="1"/>
    <col min="4871" max="4871" width="25.375" style="1" customWidth="1"/>
    <col min="4872" max="5121" width="9" style="1"/>
    <col min="5122" max="5122" width="25.75" style="1" customWidth="1"/>
    <col min="5123" max="5123" width="30.125" style="1" customWidth="1"/>
    <col min="5124" max="5124" width="18" style="1" customWidth="1"/>
    <col min="5125" max="5125" width="8.5" style="1" customWidth="1"/>
    <col min="5126" max="5126" width="12.125" style="1" customWidth="1"/>
    <col min="5127" max="5127" width="25.375" style="1" customWidth="1"/>
    <col min="5128" max="5377" width="9" style="1"/>
    <col min="5378" max="5378" width="25.75" style="1" customWidth="1"/>
    <col min="5379" max="5379" width="30.125" style="1" customWidth="1"/>
    <col min="5380" max="5380" width="18" style="1" customWidth="1"/>
    <col min="5381" max="5381" width="8.5" style="1" customWidth="1"/>
    <col min="5382" max="5382" width="12.125" style="1" customWidth="1"/>
    <col min="5383" max="5383" width="25.375" style="1" customWidth="1"/>
    <col min="5384" max="5633" width="9" style="1"/>
    <col min="5634" max="5634" width="25.75" style="1" customWidth="1"/>
    <col min="5635" max="5635" width="30.125" style="1" customWidth="1"/>
    <col min="5636" max="5636" width="18" style="1" customWidth="1"/>
    <col min="5637" max="5637" width="8.5" style="1" customWidth="1"/>
    <col min="5638" max="5638" width="12.125" style="1" customWidth="1"/>
    <col min="5639" max="5639" width="25.375" style="1" customWidth="1"/>
    <col min="5640" max="5889" width="9" style="1"/>
    <col min="5890" max="5890" width="25.75" style="1" customWidth="1"/>
    <col min="5891" max="5891" width="30.125" style="1" customWidth="1"/>
    <col min="5892" max="5892" width="18" style="1" customWidth="1"/>
    <col min="5893" max="5893" width="8.5" style="1" customWidth="1"/>
    <col min="5894" max="5894" width="12.125" style="1" customWidth="1"/>
    <col min="5895" max="5895" width="25.375" style="1" customWidth="1"/>
    <col min="5896" max="6145" width="9" style="1"/>
    <col min="6146" max="6146" width="25.75" style="1" customWidth="1"/>
    <col min="6147" max="6147" width="30.125" style="1" customWidth="1"/>
    <col min="6148" max="6148" width="18" style="1" customWidth="1"/>
    <col min="6149" max="6149" width="8.5" style="1" customWidth="1"/>
    <col min="6150" max="6150" width="12.125" style="1" customWidth="1"/>
    <col min="6151" max="6151" width="25.375" style="1" customWidth="1"/>
    <col min="6152" max="6401" width="9" style="1"/>
    <col min="6402" max="6402" width="25.75" style="1" customWidth="1"/>
    <col min="6403" max="6403" width="30.125" style="1" customWidth="1"/>
    <col min="6404" max="6404" width="18" style="1" customWidth="1"/>
    <col min="6405" max="6405" width="8.5" style="1" customWidth="1"/>
    <col min="6406" max="6406" width="12.125" style="1" customWidth="1"/>
    <col min="6407" max="6407" width="25.375" style="1" customWidth="1"/>
    <col min="6408" max="6657" width="9" style="1"/>
    <col min="6658" max="6658" width="25.75" style="1" customWidth="1"/>
    <col min="6659" max="6659" width="30.125" style="1" customWidth="1"/>
    <col min="6660" max="6660" width="18" style="1" customWidth="1"/>
    <col min="6661" max="6661" width="8.5" style="1" customWidth="1"/>
    <col min="6662" max="6662" width="12.125" style="1" customWidth="1"/>
    <col min="6663" max="6663" width="25.375" style="1" customWidth="1"/>
    <col min="6664" max="6913" width="9" style="1"/>
    <col min="6914" max="6914" width="25.75" style="1" customWidth="1"/>
    <col min="6915" max="6915" width="30.125" style="1" customWidth="1"/>
    <col min="6916" max="6916" width="18" style="1" customWidth="1"/>
    <col min="6917" max="6917" width="8.5" style="1" customWidth="1"/>
    <col min="6918" max="6918" width="12.125" style="1" customWidth="1"/>
    <col min="6919" max="6919" width="25.375" style="1" customWidth="1"/>
    <col min="6920" max="7169" width="9" style="1"/>
    <col min="7170" max="7170" width="25.75" style="1" customWidth="1"/>
    <col min="7171" max="7171" width="30.125" style="1" customWidth="1"/>
    <col min="7172" max="7172" width="18" style="1" customWidth="1"/>
    <col min="7173" max="7173" width="8.5" style="1" customWidth="1"/>
    <col min="7174" max="7174" width="12.125" style="1" customWidth="1"/>
    <col min="7175" max="7175" width="25.375" style="1" customWidth="1"/>
    <col min="7176" max="7425" width="9" style="1"/>
    <col min="7426" max="7426" width="25.75" style="1" customWidth="1"/>
    <col min="7427" max="7427" width="30.125" style="1" customWidth="1"/>
    <col min="7428" max="7428" width="18" style="1" customWidth="1"/>
    <col min="7429" max="7429" width="8.5" style="1" customWidth="1"/>
    <col min="7430" max="7430" width="12.125" style="1" customWidth="1"/>
    <col min="7431" max="7431" width="25.375" style="1" customWidth="1"/>
    <col min="7432" max="7681" width="9" style="1"/>
    <col min="7682" max="7682" width="25.75" style="1" customWidth="1"/>
    <col min="7683" max="7683" width="30.125" style="1" customWidth="1"/>
    <col min="7684" max="7684" width="18" style="1" customWidth="1"/>
    <col min="7685" max="7685" width="8.5" style="1" customWidth="1"/>
    <col min="7686" max="7686" width="12.125" style="1" customWidth="1"/>
    <col min="7687" max="7687" width="25.375" style="1" customWidth="1"/>
    <col min="7688" max="7937" width="9" style="1"/>
    <col min="7938" max="7938" width="25.75" style="1" customWidth="1"/>
    <col min="7939" max="7939" width="30.125" style="1" customWidth="1"/>
    <col min="7940" max="7940" width="18" style="1" customWidth="1"/>
    <col min="7941" max="7941" width="8.5" style="1" customWidth="1"/>
    <col min="7942" max="7942" width="12.125" style="1" customWidth="1"/>
    <col min="7943" max="7943" width="25.375" style="1" customWidth="1"/>
    <col min="7944" max="8193" width="9" style="1"/>
    <col min="8194" max="8194" width="25.75" style="1" customWidth="1"/>
    <col min="8195" max="8195" width="30.125" style="1" customWidth="1"/>
    <col min="8196" max="8196" width="18" style="1" customWidth="1"/>
    <col min="8197" max="8197" width="8.5" style="1" customWidth="1"/>
    <col min="8198" max="8198" width="12.125" style="1" customWidth="1"/>
    <col min="8199" max="8199" width="25.375" style="1" customWidth="1"/>
    <col min="8200" max="8449" width="9" style="1"/>
    <col min="8450" max="8450" width="25.75" style="1" customWidth="1"/>
    <col min="8451" max="8451" width="30.125" style="1" customWidth="1"/>
    <col min="8452" max="8452" width="18" style="1" customWidth="1"/>
    <col min="8453" max="8453" width="8.5" style="1" customWidth="1"/>
    <col min="8454" max="8454" width="12.125" style="1" customWidth="1"/>
    <col min="8455" max="8455" width="25.375" style="1" customWidth="1"/>
    <col min="8456" max="8705" width="9" style="1"/>
    <col min="8706" max="8706" width="25.75" style="1" customWidth="1"/>
    <col min="8707" max="8707" width="30.125" style="1" customWidth="1"/>
    <col min="8708" max="8708" width="18" style="1" customWidth="1"/>
    <col min="8709" max="8709" width="8.5" style="1" customWidth="1"/>
    <col min="8710" max="8710" width="12.125" style="1" customWidth="1"/>
    <col min="8711" max="8711" width="25.375" style="1" customWidth="1"/>
    <col min="8712" max="8961" width="9" style="1"/>
    <col min="8962" max="8962" width="25.75" style="1" customWidth="1"/>
    <col min="8963" max="8963" width="30.125" style="1" customWidth="1"/>
    <col min="8964" max="8964" width="18" style="1" customWidth="1"/>
    <col min="8965" max="8965" width="8.5" style="1" customWidth="1"/>
    <col min="8966" max="8966" width="12.125" style="1" customWidth="1"/>
    <col min="8967" max="8967" width="25.375" style="1" customWidth="1"/>
    <col min="8968" max="9217" width="9" style="1"/>
    <col min="9218" max="9218" width="25.75" style="1" customWidth="1"/>
    <col min="9219" max="9219" width="30.125" style="1" customWidth="1"/>
    <col min="9220" max="9220" width="18" style="1" customWidth="1"/>
    <col min="9221" max="9221" width="8.5" style="1" customWidth="1"/>
    <col min="9222" max="9222" width="12.125" style="1" customWidth="1"/>
    <col min="9223" max="9223" width="25.375" style="1" customWidth="1"/>
    <col min="9224" max="9473" width="9" style="1"/>
    <col min="9474" max="9474" width="25.75" style="1" customWidth="1"/>
    <col min="9475" max="9475" width="30.125" style="1" customWidth="1"/>
    <col min="9476" max="9476" width="18" style="1" customWidth="1"/>
    <col min="9477" max="9477" width="8.5" style="1" customWidth="1"/>
    <col min="9478" max="9478" width="12.125" style="1" customWidth="1"/>
    <col min="9479" max="9479" width="25.375" style="1" customWidth="1"/>
    <col min="9480" max="9729" width="9" style="1"/>
    <col min="9730" max="9730" width="25.75" style="1" customWidth="1"/>
    <col min="9731" max="9731" width="30.125" style="1" customWidth="1"/>
    <col min="9732" max="9732" width="18" style="1" customWidth="1"/>
    <col min="9733" max="9733" width="8.5" style="1" customWidth="1"/>
    <col min="9734" max="9734" width="12.125" style="1" customWidth="1"/>
    <col min="9735" max="9735" width="25.375" style="1" customWidth="1"/>
    <col min="9736" max="9985" width="9" style="1"/>
    <col min="9986" max="9986" width="25.75" style="1" customWidth="1"/>
    <col min="9987" max="9987" width="30.125" style="1" customWidth="1"/>
    <col min="9988" max="9988" width="18" style="1" customWidth="1"/>
    <col min="9989" max="9989" width="8.5" style="1" customWidth="1"/>
    <col min="9990" max="9990" width="12.125" style="1" customWidth="1"/>
    <col min="9991" max="9991" width="25.375" style="1" customWidth="1"/>
    <col min="9992" max="10241" width="9" style="1"/>
    <col min="10242" max="10242" width="25.75" style="1" customWidth="1"/>
    <col min="10243" max="10243" width="30.125" style="1" customWidth="1"/>
    <col min="10244" max="10244" width="18" style="1" customWidth="1"/>
    <col min="10245" max="10245" width="8.5" style="1" customWidth="1"/>
    <col min="10246" max="10246" width="12.125" style="1" customWidth="1"/>
    <col min="10247" max="10247" width="25.375" style="1" customWidth="1"/>
    <col min="10248" max="10497" width="9" style="1"/>
    <col min="10498" max="10498" width="25.75" style="1" customWidth="1"/>
    <col min="10499" max="10499" width="30.125" style="1" customWidth="1"/>
    <col min="10500" max="10500" width="18" style="1" customWidth="1"/>
    <col min="10501" max="10501" width="8.5" style="1" customWidth="1"/>
    <col min="10502" max="10502" width="12.125" style="1" customWidth="1"/>
    <col min="10503" max="10503" width="25.375" style="1" customWidth="1"/>
    <col min="10504" max="10753" width="9" style="1"/>
    <col min="10754" max="10754" width="25.75" style="1" customWidth="1"/>
    <col min="10755" max="10755" width="30.125" style="1" customWidth="1"/>
    <col min="10756" max="10756" width="18" style="1" customWidth="1"/>
    <col min="10757" max="10757" width="8.5" style="1" customWidth="1"/>
    <col min="10758" max="10758" width="12.125" style="1" customWidth="1"/>
    <col min="10759" max="10759" width="25.375" style="1" customWidth="1"/>
    <col min="10760" max="11009" width="9" style="1"/>
    <col min="11010" max="11010" width="25.75" style="1" customWidth="1"/>
    <col min="11011" max="11011" width="30.125" style="1" customWidth="1"/>
    <col min="11012" max="11012" width="18" style="1" customWidth="1"/>
    <col min="11013" max="11013" width="8.5" style="1" customWidth="1"/>
    <col min="11014" max="11014" width="12.125" style="1" customWidth="1"/>
    <col min="11015" max="11015" width="25.375" style="1" customWidth="1"/>
    <col min="11016" max="11265" width="9" style="1"/>
    <col min="11266" max="11266" width="25.75" style="1" customWidth="1"/>
    <col min="11267" max="11267" width="30.125" style="1" customWidth="1"/>
    <col min="11268" max="11268" width="18" style="1" customWidth="1"/>
    <col min="11269" max="11269" width="8.5" style="1" customWidth="1"/>
    <col min="11270" max="11270" width="12.125" style="1" customWidth="1"/>
    <col min="11271" max="11271" width="25.375" style="1" customWidth="1"/>
    <col min="11272" max="11521" width="9" style="1"/>
    <col min="11522" max="11522" width="25.75" style="1" customWidth="1"/>
    <col min="11523" max="11523" width="30.125" style="1" customWidth="1"/>
    <col min="11524" max="11524" width="18" style="1" customWidth="1"/>
    <col min="11525" max="11525" width="8.5" style="1" customWidth="1"/>
    <col min="11526" max="11526" width="12.125" style="1" customWidth="1"/>
    <col min="11527" max="11527" width="25.375" style="1" customWidth="1"/>
    <col min="11528" max="11777" width="9" style="1"/>
    <col min="11778" max="11778" width="25.75" style="1" customWidth="1"/>
    <col min="11779" max="11779" width="30.125" style="1" customWidth="1"/>
    <col min="11780" max="11780" width="18" style="1" customWidth="1"/>
    <col min="11781" max="11781" width="8.5" style="1" customWidth="1"/>
    <col min="11782" max="11782" width="12.125" style="1" customWidth="1"/>
    <col min="11783" max="11783" width="25.375" style="1" customWidth="1"/>
    <col min="11784" max="12033" width="9" style="1"/>
    <col min="12034" max="12034" width="25.75" style="1" customWidth="1"/>
    <col min="12035" max="12035" width="30.125" style="1" customWidth="1"/>
    <col min="12036" max="12036" width="18" style="1" customWidth="1"/>
    <col min="12037" max="12037" width="8.5" style="1" customWidth="1"/>
    <col min="12038" max="12038" width="12.125" style="1" customWidth="1"/>
    <col min="12039" max="12039" width="25.375" style="1" customWidth="1"/>
    <col min="12040" max="12289" width="9" style="1"/>
    <col min="12290" max="12290" width="25.75" style="1" customWidth="1"/>
    <col min="12291" max="12291" width="30.125" style="1" customWidth="1"/>
    <col min="12292" max="12292" width="18" style="1" customWidth="1"/>
    <col min="12293" max="12293" width="8.5" style="1" customWidth="1"/>
    <col min="12294" max="12294" width="12.125" style="1" customWidth="1"/>
    <col min="12295" max="12295" width="25.375" style="1" customWidth="1"/>
    <col min="12296" max="12545" width="9" style="1"/>
    <col min="12546" max="12546" width="25.75" style="1" customWidth="1"/>
    <col min="12547" max="12547" width="30.125" style="1" customWidth="1"/>
    <col min="12548" max="12548" width="18" style="1" customWidth="1"/>
    <col min="12549" max="12549" width="8.5" style="1" customWidth="1"/>
    <col min="12550" max="12550" width="12.125" style="1" customWidth="1"/>
    <col min="12551" max="12551" width="25.375" style="1" customWidth="1"/>
    <col min="12552" max="12801" width="9" style="1"/>
    <col min="12802" max="12802" width="25.75" style="1" customWidth="1"/>
    <col min="12803" max="12803" width="30.125" style="1" customWidth="1"/>
    <col min="12804" max="12804" width="18" style="1" customWidth="1"/>
    <col min="12805" max="12805" width="8.5" style="1" customWidth="1"/>
    <col min="12806" max="12806" width="12.125" style="1" customWidth="1"/>
    <col min="12807" max="12807" width="25.375" style="1" customWidth="1"/>
    <col min="12808" max="13057" width="9" style="1"/>
    <col min="13058" max="13058" width="25.75" style="1" customWidth="1"/>
    <col min="13059" max="13059" width="30.125" style="1" customWidth="1"/>
    <col min="13060" max="13060" width="18" style="1" customWidth="1"/>
    <col min="13061" max="13061" width="8.5" style="1" customWidth="1"/>
    <col min="13062" max="13062" width="12.125" style="1" customWidth="1"/>
    <col min="13063" max="13063" width="25.375" style="1" customWidth="1"/>
    <col min="13064" max="13313" width="9" style="1"/>
    <col min="13314" max="13314" width="25.75" style="1" customWidth="1"/>
    <col min="13315" max="13315" width="30.125" style="1" customWidth="1"/>
    <col min="13316" max="13316" width="18" style="1" customWidth="1"/>
    <col min="13317" max="13317" width="8.5" style="1" customWidth="1"/>
    <col min="13318" max="13318" width="12.125" style="1" customWidth="1"/>
    <col min="13319" max="13319" width="25.375" style="1" customWidth="1"/>
    <col min="13320" max="13569" width="9" style="1"/>
    <col min="13570" max="13570" width="25.75" style="1" customWidth="1"/>
    <col min="13571" max="13571" width="30.125" style="1" customWidth="1"/>
    <col min="13572" max="13572" width="18" style="1" customWidth="1"/>
    <col min="13573" max="13573" width="8.5" style="1" customWidth="1"/>
    <col min="13574" max="13574" width="12.125" style="1" customWidth="1"/>
    <col min="13575" max="13575" width="25.375" style="1" customWidth="1"/>
    <col min="13576" max="13825" width="9" style="1"/>
    <col min="13826" max="13826" width="25.75" style="1" customWidth="1"/>
    <col min="13827" max="13827" width="30.125" style="1" customWidth="1"/>
    <col min="13828" max="13828" width="18" style="1" customWidth="1"/>
    <col min="13829" max="13829" width="8.5" style="1" customWidth="1"/>
    <col min="13830" max="13830" width="12.125" style="1" customWidth="1"/>
    <col min="13831" max="13831" width="25.375" style="1" customWidth="1"/>
    <col min="13832" max="14081" width="9" style="1"/>
    <col min="14082" max="14082" width="25.75" style="1" customWidth="1"/>
    <col min="14083" max="14083" width="30.125" style="1" customWidth="1"/>
    <col min="14084" max="14084" width="18" style="1" customWidth="1"/>
    <col min="14085" max="14085" width="8.5" style="1" customWidth="1"/>
    <col min="14086" max="14086" width="12.125" style="1" customWidth="1"/>
    <col min="14087" max="14087" width="25.375" style="1" customWidth="1"/>
    <col min="14088" max="14337" width="9" style="1"/>
    <col min="14338" max="14338" width="25.75" style="1" customWidth="1"/>
    <col min="14339" max="14339" width="30.125" style="1" customWidth="1"/>
    <col min="14340" max="14340" width="18" style="1" customWidth="1"/>
    <col min="14341" max="14341" width="8.5" style="1" customWidth="1"/>
    <col min="14342" max="14342" width="12.125" style="1" customWidth="1"/>
    <col min="14343" max="14343" width="25.375" style="1" customWidth="1"/>
    <col min="14344" max="14593" width="9" style="1"/>
    <col min="14594" max="14594" width="25.75" style="1" customWidth="1"/>
    <col min="14595" max="14595" width="30.125" style="1" customWidth="1"/>
    <col min="14596" max="14596" width="18" style="1" customWidth="1"/>
    <col min="14597" max="14597" width="8.5" style="1" customWidth="1"/>
    <col min="14598" max="14598" width="12.125" style="1" customWidth="1"/>
    <col min="14599" max="14599" width="25.375" style="1" customWidth="1"/>
    <col min="14600" max="14849" width="9" style="1"/>
    <col min="14850" max="14850" width="25.75" style="1" customWidth="1"/>
    <col min="14851" max="14851" width="30.125" style="1" customWidth="1"/>
    <col min="14852" max="14852" width="18" style="1" customWidth="1"/>
    <col min="14853" max="14853" width="8.5" style="1" customWidth="1"/>
    <col min="14854" max="14854" width="12.125" style="1" customWidth="1"/>
    <col min="14855" max="14855" width="25.375" style="1" customWidth="1"/>
    <col min="14856" max="15105" width="9" style="1"/>
    <col min="15106" max="15106" width="25.75" style="1" customWidth="1"/>
    <col min="15107" max="15107" width="30.125" style="1" customWidth="1"/>
    <col min="15108" max="15108" width="18" style="1" customWidth="1"/>
    <col min="15109" max="15109" width="8.5" style="1" customWidth="1"/>
    <col min="15110" max="15110" width="12.125" style="1" customWidth="1"/>
    <col min="15111" max="15111" width="25.375" style="1" customWidth="1"/>
    <col min="15112" max="15361" width="9" style="1"/>
    <col min="15362" max="15362" width="25.75" style="1" customWidth="1"/>
    <col min="15363" max="15363" width="30.125" style="1" customWidth="1"/>
    <col min="15364" max="15364" width="18" style="1" customWidth="1"/>
    <col min="15365" max="15365" width="8.5" style="1" customWidth="1"/>
    <col min="15366" max="15366" width="12.125" style="1" customWidth="1"/>
    <col min="15367" max="15367" width="25.375" style="1" customWidth="1"/>
    <col min="15368" max="15617" width="9" style="1"/>
    <col min="15618" max="15618" width="25.75" style="1" customWidth="1"/>
    <col min="15619" max="15619" width="30.125" style="1" customWidth="1"/>
    <col min="15620" max="15620" width="18" style="1" customWidth="1"/>
    <col min="15621" max="15621" width="8.5" style="1" customWidth="1"/>
    <col min="15622" max="15622" width="12.125" style="1" customWidth="1"/>
    <col min="15623" max="15623" width="25.375" style="1" customWidth="1"/>
    <col min="15624" max="15873" width="9" style="1"/>
    <col min="15874" max="15874" width="25.75" style="1" customWidth="1"/>
    <col min="15875" max="15875" width="30.125" style="1" customWidth="1"/>
    <col min="15876" max="15876" width="18" style="1" customWidth="1"/>
    <col min="15877" max="15877" width="8.5" style="1" customWidth="1"/>
    <col min="15878" max="15878" width="12.125" style="1" customWidth="1"/>
    <col min="15879" max="15879" width="25.375" style="1" customWidth="1"/>
    <col min="15880" max="16129" width="9" style="1"/>
    <col min="16130" max="16130" width="25.75" style="1" customWidth="1"/>
    <col min="16131" max="16131" width="30.125" style="1" customWidth="1"/>
    <col min="16132" max="16132" width="18" style="1" customWidth="1"/>
    <col min="16133" max="16133" width="8.5" style="1" customWidth="1"/>
    <col min="16134" max="16134" width="12.125" style="1" customWidth="1"/>
    <col min="16135" max="16135" width="25.375" style="1" customWidth="1"/>
    <col min="16136" max="16384" width="9" style="1"/>
  </cols>
  <sheetData>
    <row r="1" spans="1:24" ht="21" customHeight="1">
      <c r="A1" s="43" t="s">
        <v>0</v>
      </c>
      <c r="B1" s="43"/>
      <c r="C1" s="43"/>
      <c r="D1" s="43"/>
      <c r="E1" s="43"/>
      <c r="F1" s="43"/>
      <c r="G1" s="43"/>
    </row>
    <row r="2" spans="1:24" ht="21" customHeight="1">
      <c r="A2" s="43"/>
      <c r="B2" s="43"/>
      <c r="C2" s="43"/>
      <c r="D2" s="43"/>
      <c r="E2" s="43"/>
      <c r="F2" s="43"/>
      <c r="G2" s="4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1" customHeight="1">
      <c r="A3" s="44"/>
      <c r="B3" s="44"/>
      <c r="C3" s="44"/>
      <c r="D3" s="44"/>
      <c r="E3" s="44"/>
      <c r="F3" s="44"/>
      <c r="G3" s="4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3.75" customHeight="1">
      <c r="A4" s="3"/>
      <c r="B4" s="3"/>
      <c r="C4" s="3"/>
      <c r="D4" s="3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3" customHeight="1">
      <c r="A5" s="4"/>
      <c r="B5" s="4"/>
      <c r="C5" s="5"/>
      <c r="D5" s="5"/>
      <c r="E5" s="5"/>
      <c r="F5" s="6"/>
      <c r="G5" s="7"/>
      <c r="H5" s="8"/>
      <c r="I5" s="8"/>
      <c r="J5" s="9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</row>
    <row r="6" spans="1:24" ht="36" customHeight="1">
      <c r="A6" s="21"/>
      <c r="B6" s="22"/>
      <c r="C6" s="10"/>
      <c r="D6" s="10"/>
      <c r="E6" s="10"/>
      <c r="F6" s="46" t="s">
        <v>1</v>
      </c>
      <c r="G6" s="47"/>
      <c r="H6" s="8" t="s">
        <v>21</v>
      </c>
      <c r="I6" s="52" t="s">
        <v>21</v>
      </c>
      <c r="J6" s="51" t="s">
        <v>21</v>
      </c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</row>
    <row r="7" spans="1:24" ht="30" customHeight="1">
      <c r="A7" s="11" t="s">
        <v>2</v>
      </c>
      <c r="B7" s="20"/>
      <c r="C7" s="26" t="str">
        <f>J6</f>
        <v xml:space="preserve"> </v>
      </c>
      <c r="D7" s="48"/>
      <c r="E7" s="48"/>
      <c r="F7" s="48"/>
      <c r="G7" s="49"/>
      <c r="H7" s="1" t="s">
        <v>21</v>
      </c>
    </row>
    <row r="8" spans="1:24" ht="29.25" customHeight="1">
      <c r="A8" s="11" t="s">
        <v>3</v>
      </c>
      <c r="B8" s="23"/>
      <c r="C8" s="25" t="str">
        <f>H6</f>
        <v xml:space="preserve"> </v>
      </c>
      <c r="D8" s="24" t="s">
        <v>4</v>
      </c>
      <c r="E8" s="33" t="str">
        <f>I6</f>
        <v xml:space="preserve"> </v>
      </c>
      <c r="F8" s="33"/>
      <c r="G8" s="34"/>
    </row>
    <row r="9" spans="1:24" ht="29.25" customHeight="1">
      <c r="A9" s="11" t="s">
        <v>5</v>
      </c>
      <c r="B9" s="23"/>
      <c r="C9" s="48" t="s">
        <v>6</v>
      </c>
      <c r="D9" s="49"/>
      <c r="E9" s="50"/>
      <c r="F9" s="33"/>
      <c r="G9" s="34"/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</row>
    <row r="10" spans="1:24" ht="19.5" customHeight="1">
      <c r="A10" s="31" t="s">
        <v>20</v>
      </c>
      <c r="B10" s="45" t="s">
        <v>7</v>
      </c>
      <c r="C10" s="45" t="s">
        <v>8</v>
      </c>
      <c r="D10" s="45" t="s">
        <v>9</v>
      </c>
      <c r="E10" s="45" t="s">
        <v>10</v>
      </c>
      <c r="F10" s="45" t="s">
        <v>11</v>
      </c>
      <c r="G10" s="45" t="s">
        <v>12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</row>
    <row r="11" spans="1:24" ht="19.5" customHeight="1">
      <c r="A11" s="32"/>
      <c r="B11" s="45"/>
      <c r="C11" s="45"/>
      <c r="D11" s="45"/>
      <c r="E11" s="45"/>
      <c r="F11" s="45"/>
      <c r="G11" s="45"/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</row>
    <row r="12" spans="1:24" ht="20.100000000000001" customHeight="1">
      <c r="A12" s="12">
        <f>ROW()-11</f>
        <v>1</v>
      </c>
      <c r="B12" s="27" t="str">
        <f>H9</f>
        <v xml:space="preserve"> </v>
      </c>
      <c r="C12" s="13" t="str">
        <f>I9</f>
        <v xml:space="preserve"> </v>
      </c>
      <c r="D12" s="13" t="str">
        <f>J9</f>
        <v xml:space="preserve"> </v>
      </c>
      <c r="E12" s="12" t="str">
        <f>K9</f>
        <v xml:space="preserve"> </v>
      </c>
      <c r="F12" s="28" t="str">
        <f>L9</f>
        <v xml:space="preserve"> </v>
      </c>
      <c r="G12" s="13"/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</row>
    <row r="13" spans="1:24" ht="20.100000000000001" customHeight="1">
      <c r="A13" s="12">
        <f t="shared" ref="A13:A36" si="0">ROW()-11</f>
        <v>2</v>
      </c>
      <c r="B13" s="27" t="str">
        <f t="shared" ref="B13:B36" si="1">H10</f>
        <v xml:space="preserve"> </v>
      </c>
      <c r="C13" s="13" t="str">
        <f t="shared" ref="C13:C36" si="2">I10</f>
        <v xml:space="preserve"> </v>
      </c>
      <c r="D13" s="13" t="str">
        <f t="shared" ref="D13:D36" si="3">J10</f>
        <v xml:space="preserve"> </v>
      </c>
      <c r="E13" s="12" t="str">
        <f t="shared" ref="E13:E36" si="4">K10</f>
        <v xml:space="preserve"> </v>
      </c>
      <c r="F13" s="28" t="str">
        <f t="shared" ref="F13:F36" si="5">L10</f>
        <v xml:space="preserve"> </v>
      </c>
      <c r="G13" s="13"/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</row>
    <row r="14" spans="1:24" ht="20.100000000000001" customHeight="1">
      <c r="A14" s="12">
        <f t="shared" si="0"/>
        <v>3</v>
      </c>
      <c r="B14" s="27" t="str">
        <f t="shared" si="1"/>
        <v xml:space="preserve"> </v>
      </c>
      <c r="C14" s="13" t="str">
        <f t="shared" si="2"/>
        <v xml:space="preserve"> </v>
      </c>
      <c r="D14" s="13" t="str">
        <f t="shared" si="3"/>
        <v xml:space="preserve"> </v>
      </c>
      <c r="E14" s="12" t="str">
        <f t="shared" si="4"/>
        <v xml:space="preserve"> </v>
      </c>
      <c r="F14" s="28" t="str">
        <f t="shared" si="5"/>
        <v xml:space="preserve"> </v>
      </c>
      <c r="G14" s="13"/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</row>
    <row r="15" spans="1:24" ht="20.100000000000001" customHeight="1">
      <c r="A15" s="12">
        <f t="shared" si="0"/>
        <v>4</v>
      </c>
      <c r="B15" s="27" t="str">
        <f t="shared" si="1"/>
        <v xml:space="preserve"> </v>
      </c>
      <c r="C15" s="13" t="str">
        <f t="shared" si="2"/>
        <v xml:space="preserve"> </v>
      </c>
      <c r="D15" s="13" t="str">
        <f t="shared" si="3"/>
        <v xml:space="preserve"> </v>
      </c>
      <c r="E15" s="12" t="str">
        <f t="shared" si="4"/>
        <v xml:space="preserve"> </v>
      </c>
      <c r="F15" s="28" t="str">
        <f t="shared" si="5"/>
        <v xml:space="preserve"> </v>
      </c>
      <c r="G15" s="13"/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</row>
    <row r="16" spans="1:24" ht="20.100000000000001" customHeight="1">
      <c r="A16" s="12">
        <f t="shared" si="0"/>
        <v>5</v>
      </c>
      <c r="B16" s="27" t="str">
        <f t="shared" si="1"/>
        <v xml:space="preserve"> </v>
      </c>
      <c r="C16" s="13" t="str">
        <f t="shared" si="2"/>
        <v xml:space="preserve"> </v>
      </c>
      <c r="D16" s="13" t="str">
        <f t="shared" si="3"/>
        <v xml:space="preserve"> </v>
      </c>
      <c r="E16" s="12" t="str">
        <f t="shared" si="4"/>
        <v xml:space="preserve"> </v>
      </c>
      <c r="F16" s="28" t="str">
        <f t="shared" si="5"/>
        <v xml:space="preserve"> </v>
      </c>
      <c r="G16" s="13"/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</row>
    <row r="17" spans="1:12" ht="20.100000000000001" customHeight="1">
      <c r="A17" s="12">
        <f t="shared" si="0"/>
        <v>6</v>
      </c>
      <c r="B17" s="27" t="str">
        <f t="shared" si="1"/>
        <v xml:space="preserve"> </v>
      </c>
      <c r="C17" s="13" t="str">
        <f t="shared" si="2"/>
        <v xml:space="preserve"> </v>
      </c>
      <c r="D17" s="13" t="str">
        <f t="shared" si="3"/>
        <v xml:space="preserve"> </v>
      </c>
      <c r="E17" s="12" t="str">
        <f t="shared" si="4"/>
        <v xml:space="preserve"> </v>
      </c>
      <c r="F17" s="28" t="str">
        <f t="shared" si="5"/>
        <v xml:space="preserve"> </v>
      </c>
      <c r="G17" s="13"/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</row>
    <row r="18" spans="1:12" ht="20.100000000000001" customHeight="1">
      <c r="A18" s="12">
        <f t="shared" si="0"/>
        <v>7</v>
      </c>
      <c r="B18" s="27" t="str">
        <f t="shared" si="1"/>
        <v xml:space="preserve"> </v>
      </c>
      <c r="C18" s="13" t="str">
        <f t="shared" si="2"/>
        <v xml:space="preserve"> </v>
      </c>
      <c r="D18" s="13" t="str">
        <f t="shared" si="3"/>
        <v xml:space="preserve"> </v>
      </c>
      <c r="E18" s="12" t="str">
        <f t="shared" si="4"/>
        <v xml:space="preserve"> </v>
      </c>
      <c r="F18" s="28" t="str">
        <f t="shared" si="5"/>
        <v xml:space="preserve"> </v>
      </c>
      <c r="G18" s="13"/>
      <c r="H18" s="1" t="s">
        <v>21</v>
      </c>
      <c r="I18" s="1" t="s">
        <v>21</v>
      </c>
      <c r="J18" s="1" t="s">
        <v>21</v>
      </c>
      <c r="K18" s="1" t="s">
        <v>21</v>
      </c>
      <c r="L18" s="1" t="s">
        <v>21</v>
      </c>
    </row>
    <row r="19" spans="1:12" ht="20.100000000000001" customHeight="1">
      <c r="A19" s="12">
        <f t="shared" si="0"/>
        <v>8</v>
      </c>
      <c r="B19" s="27" t="str">
        <f t="shared" si="1"/>
        <v xml:space="preserve"> </v>
      </c>
      <c r="C19" s="13" t="str">
        <f t="shared" si="2"/>
        <v xml:space="preserve"> </v>
      </c>
      <c r="D19" s="13" t="str">
        <f t="shared" si="3"/>
        <v xml:space="preserve"> </v>
      </c>
      <c r="E19" s="12" t="str">
        <f t="shared" si="4"/>
        <v xml:space="preserve"> </v>
      </c>
      <c r="F19" s="28" t="str">
        <f t="shared" si="5"/>
        <v xml:space="preserve"> </v>
      </c>
      <c r="G19" s="13"/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</row>
    <row r="20" spans="1:12" ht="20.100000000000001" customHeight="1">
      <c r="A20" s="12">
        <f t="shared" si="0"/>
        <v>9</v>
      </c>
      <c r="B20" s="27" t="str">
        <f t="shared" si="1"/>
        <v xml:space="preserve"> </v>
      </c>
      <c r="C20" s="13" t="str">
        <f t="shared" si="2"/>
        <v xml:space="preserve"> </v>
      </c>
      <c r="D20" s="13" t="str">
        <f t="shared" si="3"/>
        <v xml:space="preserve"> </v>
      </c>
      <c r="E20" s="12" t="str">
        <f t="shared" si="4"/>
        <v xml:space="preserve"> </v>
      </c>
      <c r="F20" s="28" t="str">
        <f t="shared" si="5"/>
        <v xml:space="preserve"> </v>
      </c>
      <c r="G20" s="13"/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</row>
    <row r="21" spans="1:12" ht="20.100000000000001" customHeight="1">
      <c r="A21" s="12">
        <f t="shared" si="0"/>
        <v>10</v>
      </c>
      <c r="B21" s="27" t="str">
        <f t="shared" si="1"/>
        <v xml:space="preserve"> </v>
      </c>
      <c r="C21" s="13" t="str">
        <f t="shared" si="2"/>
        <v xml:space="preserve"> </v>
      </c>
      <c r="D21" s="13" t="str">
        <f t="shared" si="3"/>
        <v xml:space="preserve"> </v>
      </c>
      <c r="E21" s="12" t="str">
        <f t="shared" si="4"/>
        <v xml:space="preserve"> </v>
      </c>
      <c r="F21" s="28" t="str">
        <f t="shared" si="5"/>
        <v xml:space="preserve"> </v>
      </c>
      <c r="G21" s="13"/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</row>
    <row r="22" spans="1:12" ht="20.100000000000001" customHeight="1">
      <c r="A22" s="12">
        <f t="shared" si="0"/>
        <v>11</v>
      </c>
      <c r="B22" s="27" t="str">
        <f t="shared" si="1"/>
        <v xml:space="preserve"> </v>
      </c>
      <c r="C22" s="13" t="str">
        <f t="shared" si="2"/>
        <v xml:space="preserve"> </v>
      </c>
      <c r="D22" s="13" t="str">
        <f t="shared" si="3"/>
        <v xml:space="preserve"> </v>
      </c>
      <c r="E22" s="12" t="str">
        <f t="shared" si="4"/>
        <v xml:space="preserve"> </v>
      </c>
      <c r="F22" s="28" t="str">
        <f t="shared" si="5"/>
        <v xml:space="preserve"> </v>
      </c>
      <c r="G22" s="13"/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</row>
    <row r="23" spans="1:12" ht="20.100000000000001" customHeight="1">
      <c r="A23" s="12">
        <f t="shared" si="0"/>
        <v>12</v>
      </c>
      <c r="B23" s="27" t="str">
        <f t="shared" si="1"/>
        <v xml:space="preserve"> </v>
      </c>
      <c r="C23" s="13" t="str">
        <f t="shared" si="2"/>
        <v xml:space="preserve"> </v>
      </c>
      <c r="D23" s="13" t="str">
        <f t="shared" si="3"/>
        <v xml:space="preserve"> </v>
      </c>
      <c r="E23" s="12" t="str">
        <f t="shared" si="4"/>
        <v xml:space="preserve"> </v>
      </c>
      <c r="F23" s="28" t="str">
        <f t="shared" si="5"/>
        <v xml:space="preserve"> </v>
      </c>
      <c r="G23" s="13"/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</row>
    <row r="24" spans="1:12" ht="20.100000000000001" customHeight="1">
      <c r="A24" s="12">
        <f t="shared" si="0"/>
        <v>13</v>
      </c>
      <c r="B24" s="27" t="str">
        <f t="shared" si="1"/>
        <v xml:space="preserve"> </v>
      </c>
      <c r="C24" s="13" t="str">
        <f t="shared" si="2"/>
        <v xml:space="preserve"> </v>
      </c>
      <c r="D24" s="13" t="str">
        <f t="shared" si="3"/>
        <v xml:space="preserve"> </v>
      </c>
      <c r="E24" s="12" t="str">
        <f t="shared" si="4"/>
        <v xml:space="preserve"> </v>
      </c>
      <c r="F24" s="28" t="str">
        <f t="shared" si="5"/>
        <v xml:space="preserve"> </v>
      </c>
      <c r="G24" s="13"/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</row>
    <row r="25" spans="1:12" ht="20.100000000000001" customHeight="1">
      <c r="A25" s="12">
        <f t="shared" si="0"/>
        <v>14</v>
      </c>
      <c r="B25" s="27" t="str">
        <f t="shared" si="1"/>
        <v xml:space="preserve"> </v>
      </c>
      <c r="C25" s="13" t="str">
        <f t="shared" si="2"/>
        <v xml:space="preserve"> </v>
      </c>
      <c r="D25" s="13" t="str">
        <f t="shared" si="3"/>
        <v xml:space="preserve"> </v>
      </c>
      <c r="E25" s="12" t="str">
        <f t="shared" si="4"/>
        <v xml:space="preserve"> </v>
      </c>
      <c r="F25" s="28" t="str">
        <f t="shared" si="5"/>
        <v xml:space="preserve"> </v>
      </c>
      <c r="G25" s="13"/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</row>
    <row r="26" spans="1:12" ht="20.100000000000001" customHeight="1">
      <c r="A26" s="12">
        <f t="shared" si="0"/>
        <v>15</v>
      </c>
      <c r="B26" s="27" t="str">
        <f t="shared" si="1"/>
        <v xml:space="preserve"> </v>
      </c>
      <c r="C26" s="13" t="str">
        <f t="shared" si="2"/>
        <v xml:space="preserve"> </v>
      </c>
      <c r="D26" s="13" t="str">
        <f t="shared" si="3"/>
        <v xml:space="preserve"> </v>
      </c>
      <c r="E26" s="12" t="str">
        <f t="shared" si="4"/>
        <v xml:space="preserve"> </v>
      </c>
      <c r="F26" s="28" t="str">
        <f t="shared" si="5"/>
        <v xml:space="preserve"> </v>
      </c>
      <c r="G26" s="13"/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</row>
    <row r="27" spans="1:12" ht="20.100000000000001" customHeight="1">
      <c r="A27" s="12">
        <f t="shared" si="0"/>
        <v>16</v>
      </c>
      <c r="B27" s="27" t="str">
        <f t="shared" si="1"/>
        <v xml:space="preserve"> </v>
      </c>
      <c r="C27" s="13" t="str">
        <f t="shared" si="2"/>
        <v xml:space="preserve"> </v>
      </c>
      <c r="D27" s="13" t="str">
        <f t="shared" si="3"/>
        <v xml:space="preserve"> </v>
      </c>
      <c r="E27" s="12" t="str">
        <f t="shared" si="4"/>
        <v xml:space="preserve"> </v>
      </c>
      <c r="F27" s="28" t="str">
        <f t="shared" si="5"/>
        <v xml:space="preserve"> </v>
      </c>
      <c r="G27" s="13"/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</row>
    <row r="28" spans="1:12" ht="20.100000000000001" customHeight="1">
      <c r="A28" s="12">
        <f t="shared" si="0"/>
        <v>17</v>
      </c>
      <c r="B28" s="27" t="str">
        <f t="shared" si="1"/>
        <v xml:space="preserve"> </v>
      </c>
      <c r="C28" s="13" t="str">
        <f t="shared" si="2"/>
        <v xml:space="preserve"> </v>
      </c>
      <c r="D28" s="13" t="str">
        <f t="shared" si="3"/>
        <v xml:space="preserve"> </v>
      </c>
      <c r="E28" s="12" t="str">
        <f t="shared" si="4"/>
        <v xml:space="preserve"> </v>
      </c>
      <c r="F28" s="28" t="str">
        <f t="shared" si="5"/>
        <v xml:space="preserve"> </v>
      </c>
      <c r="G28" s="13"/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</row>
    <row r="29" spans="1:12" ht="20.100000000000001" customHeight="1">
      <c r="A29" s="12">
        <f t="shared" si="0"/>
        <v>18</v>
      </c>
      <c r="B29" s="27" t="str">
        <f t="shared" si="1"/>
        <v xml:space="preserve"> </v>
      </c>
      <c r="C29" s="13" t="str">
        <f t="shared" si="2"/>
        <v xml:space="preserve"> </v>
      </c>
      <c r="D29" s="13" t="str">
        <f t="shared" si="3"/>
        <v xml:space="preserve"> </v>
      </c>
      <c r="E29" s="12" t="str">
        <f t="shared" si="4"/>
        <v xml:space="preserve"> </v>
      </c>
      <c r="F29" s="28" t="str">
        <f t="shared" si="5"/>
        <v xml:space="preserve"> </v>
      </c>
      <c r="G29" s="13"/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</row>
    <row r="30" spans="1:12" ht="20.100000000000001" customHeight="1">
      <c r="A30" s="12">
        <f t="shared" si="0"/>
        <v>19</v>
      </c>
      <c r="B30" s="27" t="str">
        <f t="shared" si="1"/>
        <v xml:space="preserve"> </v>
      </c>
      <c r="C30" s="13" t="str">
        <f t="shared" si="2"/>
        <v xml:space="preserve"> </v>
      </c>
      <c r="D30" s="13" t="str">
        <f t="shared" si="3"/>
        <v xml:space="preserve"> </v>
      </c>
      <c r="E30" s="12" t="str">
        <f t="shared" si="4"/>
        <v xml:space="preserve"> </v>
      </c>
      <c r="F30" s="28" t="str">
        <f t="shared" si="5"/>
        <v xml:space="preserve"> </v>
      </c>
      <c r="G30" s="13"/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</row>
    <row r="31" spans="1:12" ht="20.100000000000001" customHeight="1">
      <c r="A31" s="12">
        <f t="shared" si="0"/>
        <v>20</v>
      </c>
      <c r="B31" s="27" t="str">
        <f t="shared" si="1"/>
        <v xml:space="preserve"> </v>
      </c>
      <c r="C31" s="13" t="str">
        <f t="shared" si="2"/>
        <v xml:space="preserve"> </v>
      </c>
      <c r="D31" s="13" t="str">
        <f t="shared" si="3"/>
        <v xml:space="preserve"> </v>
      </c>
      <c r="E31" s="12" t="str">
        <f t="shared" si="4"/>
        <v xml:space="preserve"> </v>
      </c>
      <c r="F31" s="28" t="str">
        <f t="shared" si="5"/>
        <v xml:space="preserve"> </v>
      </c>
      <c r="G31" s="13"/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</row>
    <row r="32" spans="1:12" ht="20.100000000000001" customHeight="1">
      <c r="A32" s="12">
        <f t="shared" si="0"/>
        <v>21</v>
      </c>
      <c r="B32" s="27" t="str">
        <f t="shared" si="1"/>
        <v xml:space="preserve"> </v>
      </c>
      <c r="C32" s="13" t="str">
        <f t="shared" si="2"/>
        <v xml:space="preserve"> </v>
      </c>
      <c r="D32" s="13" t="str">
        <f t="shared" si="3"/>
        <v xml:space="preserve"> </v>
      </c>
      <c r="E32" s="12" t="str">
        <f t="shared" si="4"/>
        <v xml:space="preserve"> </v>
      </c>
      <c r="F32" s="28" t="str">
        <f t="shared" si="5"/>
        <v xml:space="preserve"> </v>
      </c>
      <c r="G32" s="13"/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</row>
    <row r="33" spans="1:12" ht="20.100000000000001" customHeight="1">
      <c r="A33" s="12">
        <f t="shared" si="0"/>
        <v>22</v>
      </c>
      <c r="B33" s="27" t="str">
        <f t="shared" si="1"/>
        <v xml:space="preserve"> </v>
      </c>
      <c r="C33" s="13" t="str">
        <f t="shared" si="2"/>
        <v xml:space="preserve"> </v>
      </c>
      <c r="D33" s="13" t="str">
        <f t="shared" si="3"/>
        <v xml:space="preserve"> </v>
      </c>
      <c r="E33" s="12" t="str">
        <f t="shared" si="4"/>
        <v xml:space="preserve"> </v>
      </c>
      <c r="F33" s="28" t="str">
        <f t="shared" si="5"/>
        <v xml:space="preserve"> </v>
      </c>
      <c r="G33" s="13"/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</row>
    <row r="34" spans="1:12" ht="20.100000000000001" customHeight="1">
      <c r="A34" s="12">
        <f t="shared" si="0"/>
        <v>23</v>
      </c>
      <c r="B34" s="27" t="str">
        <f t="shared" si="1"/>
        <v xml:space="preserve"> </v>
      </c>
      <c r="C34" s="13" t="str">
        <f t="shared" si="2"/>
        <v xml:space="preserve"> </v>
      </c>
      <c r="D34" s="13" t="str">
        <f t="shared" si="3"/>
        <v xml:space="preserve"> </v>
      </c>
      <c r="E34" s="12" t="str">
        <f t="shared" si="4"/>
        <v xml:space="preserve"> </v>
      </c>
      <c r="F34" s="28" t="str">
        <f t="shared" si="5"/>
        <v xml:space="preserve"> </v>
      </c>
      <c r="G34" s="13"/>
      <c r="J34" s="1" t="s">
        <v>21</v>
      </c>
      <c r="K34" s="1" t="s">
        <v>21</v>
      </c>
      <c r="L34" s="1" t="s">
        <v>21</v>
      </c>
    </row>
    <row r="35" spans="1:12" ht="20.100000000000001" customHeight="1">
      <c r="A35" s="12">
        <f t="shared" si="0"/>
        <v>24</v>
      </c>
      <c r="B35" s="27" t="str">
        <f t="shared" si="1"/>
        <v xml:space="preserve"> </v>
      </c>
      <c r="C35" s="13" t="str">
        <f t="shared" si="2"/>
        <v xml:space="preserve"> </v>
      </c>
      <c r="D35" s="13" t="str">
        <f t="shared" si="3"/>
        <v xml:space="preserve"> </v>
      </c>
      <c r="E35" s="12" t="str">
        <f t="shared" si="4"/>
        <v xml:space="preserve"> </v>
      </c>
      <c r="F35" s="28" t="str">
        <f t="shared" si="5"/>
        <v xml:space="preserve"> </v>
      </c>
      <c r="G35" s="13"/>
      <c r="J35" s="1" t="s">
        <v>21</v>
      </c>
      <c r="K35" s="1" t="s">
        <v>21</v>
      </c>
      <c r="L35" s="1" t="s">
        <v>21</v>
      </c>
    </row>
    <row r="36" spans="1:12" ht="20.100000000000001" customHeight="1">
      <c r="A36" s="12">
        <f t="shared" si="0"/>
        <v>25</v>
      </c>
      <c r="B36" s="27" t="str">
        <f t="shared" si="1"/>
        <v xml:space="preserve"> </v>
      </c>
      <c r="C36" s="13" t="str">
        <f t="shared" si="2"/>
        <v xml:space="preserve"> </v>
      </c>
      <c r="D36" s="13" t="str">
        <f t="shared" si="3"/>
        <v xml:space="preserve"> </v>
      </c>
      <c r="E36" s="12" t="str">
        <f t="shared" si="4"/>
        <v xml:space="preserve"> </v>
      </c>
      <c r="F36" s="28" t="str">
        <f t="shared" si="5"/>
        <v xml:space="preserve"> </v>
      </c>
      <c r="G36" s="13"/>
      <c r="J36" s="1" t="s">
        <v>21</v>
      </c>
      <c r="K36" s="1" t="s">
        <v>21</v>
      </c>
      <c r="L36" s="1" t="s">
        <v>21</v>
      </c>
    </row>
    <row r="37" spans="1:12" ht="21" customHeight="1">
      <c r="A37" s="14"/>
      <c r="B37" s="41" t="s">
        <v>13</v>
      </c>
      <c r="C37" s="41"/>
      <c r="D37" s="41"/>
      <c r="E37" s="41"/>
      <c r="F37" s="41"/>
      <c r="G37" s="41"/>
      <c r="L37" s="1" t="s">
        <v>21</v>
      </c>
    </row>
    <row r="38" spans="1:12" ht="17.25" customHeight="1">
      <c r="A38" s="15"/>
      <c r="B38" s="42"/>
      <c r="C38" s="42"/>
      <c r="D38" s="42"/>
      <c r="E38" s="42"/>
      <c r="F38" s="42"/>
      <c r="G38" s="42"/>
    </row>
    <row r="39" spans="1:12" ht="36.75" customHeight="1">
      <c r="A39" s="35" t="s">
        <v>14</v>
      </c>
      <c r="B39" s="36"/>
      <c r="C39" s="16" t="s">
        <v>15</v>
      </c>
      <c r="D39" s="29">
        <f ca="1">TODAY()</f>
        <v>45484</v>
      </c>
      <c r="E39" s="29"/>
      <c r="F39" s="29"/>
      <c r="G39" s="17"/>
    </row>
    <row r="40" spans="1:12" ht="36.75" customHeight="1">
      <c r="A40" s="37"/>
      <c r="B40" s="38"/>
      <c r="C40" s="16" t="s">
        <v>16</v>
      </c>
      <c r="D40" s="29" t="s">
        <v>6</v>
      </c>
      <c r="E40" s="29"/>
      <c r="F40" s="29"/>
      <c r="G40" s="18"/>
    </row>
    <row r="41" spans="1:12" ht="36.75" customHeight="1">
      <c r="A41" s="37"/>
      <c r="B41" s="38"/>
      <c r="C41" s="16" t="s">
        <v>17</v>
      </c>
      <c r="D41" s="30" t="s">
        <v>18</v>
      </c>
      <c r="E41" s="30"/>
      <c r="F41" s="30"/>
      <c r="G41" s="18"/>
    </row>
    <row r="42" spans="1:12" ht="36.75" customHeight="1">
      <c r="A42" s="39"/>
      <c r="B42" s="40"/>
      <c r="C42" s="16" t="s">
        <v>19</v>
      </c>
      <c r="D42" s="29">
        <f ca="1">TODAY()</f>
        <v>45484</v>
      </c>
      <c r="E42" s="29"/>
      <c r="F42" s="29"/>
      <c r="G42" s="18"/>
    </row>
    <row r="43" spans="1:12">
      <c r="C43" s="19"/>
    </row>
  </sheetData>
  <mergeCells count="19">
    <mergeCell ref="A1:G3"/>
    <mergeCell ref="G10:G11"/>
    <mergeCell ref="F6:G6"/>
    <mergeCell ref="D7:G7"/>
    <mergeCell ref="C9:D9"/>
    <mergeCell ref="E9:G9"/>
    <mergeCell ref="B10:B11"/>
    <mergeCell ref="C10:C11"/>
    <mergeCell ref="D10:D11"/>
    <mergeCell ref="E10:E11"/>
    <mergeCell ref="F10:F11"/>
    <mergeCell ref="D40:F40"/>
    <mergeCell ref="D41:F41"/>
    <mergeCell ref="D42:F42"/>
    <mergeCell ref="A10:A11"/>
    <mergeCell ref="E8:G8"/>
    <mergeCell ref="A39:B42"/>
    <mergeCell ref="B37:G38"/>
    <mergeCell ref="D39:F39"/>
  </mergeCells>
  <phoneticPr fontId="3" type="noConversion"/>
  <pageMargins left="0.7" right="0.7" top="0.75" bottom="0.75" header="0.3" footer="0.3"/>
  <pageSetup paperSize="9" scale="64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Packing List (변경)</vt:lpstr>
      <vt:lpstr>'Packing List (변경)'!Print_Area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전 형준</cp:lastModifiedBy>
  <dcterms:created xsi:type="dcterms:W3CDTF">2024-04-30T05:07:03Z</dcterms:created>
  <dcterms:modified xsi:type="dcterms:W3CDTF">2024-07-11T01:57:03Z</dcterms:modified>
</cp:coreProperties>
</file>