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C\Desktop\HSYWROK\SOURCE\seaAll\seaAll\SEA_MES\CoFAS.NEW.MES\"/>
    </mc:Choice>
  </mc:AlternateContent>
  <x:bookViews>
    <x:workbookView xWindow="0" yWindow="0" windowWidth="28575" windowHeight="11340" tabRatio="815"/>
  </x:bookViews>
  <x:sheets>
    <x:sheet name="원가분석(월별)" sheetId="1" r:id="rId4"/>
  </x:sheets>
  <x:definedNames>
    <x:definedName name="_xlnm.Print_Area" localSheetId="0">'원가분석(월별)'!$B$2:$U$28</x:definedName>
    <x:definedName name="_xlnm.Print_Titles" localSheetId="0">'원가분석(월별)'!$2:$4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<x:sst xmlns:r="http://schemas.openxmlformats.org/officeDocument/2006/relationships" xmlns:c="http://schemas.openxmlformats.org/drawingml/2006/chart" xmlns:x="http://schemas.openxmlformats.org/spreadsheetml/2006/main" count="27" uniqueCount="27">
  <x:si>
    <x:t>2024년 월별 원가 현황</x:t>
  </x:si>
  <x:si>
    <x:t>외주 가공비의 6.4%</x:t>
  </x:si>
  <x:si>
    <x:t>사내 가공비의 32.9%</x:t>
  </x:si>
  <x:si>
    <x:t>재료비 소계의 1.6%</x:t>
  </x:si>
  <x:si>
    <x:t>전력비</x:t>
  </x:si>
  <x:si>
    <x:t>공정비</x:t>
  </x:si>
  <x:si>
    <x:t>비고</x:t>
  </x:si>
  <x:si>
    <x:t>원재료</x:t>
  </x:si>
  <x:si>
    <x:t>부재료</x:t>
  </x:si>
  <x:si>
    <x:t>.</x:t>
  </x:si>
  <x:si>
    <x:t>평균</x:t>
  </x:si>
  <x:si>
    <x:t>수선비</x:t>
  </x:si>
  <x:si>
    <x:t>일반관리비</x:t>
  </x:si>
  <x:si>
    <x:t>설비감상비</x:t>
  </x:si>
  <x:si>
    <x:t>내부가 합계</x:t>
  </x:si>
  <x:si>
    <x:t>성능가동율</x:t>
  </x:si>
  <x:si>
    <x:t>외주관리비</x:t>
  </x:si>
  <x:si>
    <x:t>재료비 소계</x:t>
  </x:si>
  <x:si>
    <x:t>간접경비</x:t>
  </x:si>
  <x:si>
    <x:t>2024년</x:t>
  </x:si>
  <x:si>
    <x:t>직접노무비</x:t>
  </x:si>
  <x:si>
    <x:t>종합가동율</x:t>
  </x:si>
  <x:si>
    <x:t>공정비 소계</x:t>
  </x:si>
  <x:si>
    <x:t>제조원가</x:t>
  </x:si>
  <x:si>
    <x:t>재료관리비</x:t>
  </x:si>
  <x:si>
    <x:t>건물감상비</x:t>
  </x:si>
  <x:si>
    <x:t>간접노무비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</x:si>
</x:sst>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6">
    <x:numFmt numFmtId="164" formatCode="#,##0&quot;g&quot;"/>
    <x:numFmt numFmtId="165" formatCode="&quot;재료비 소계의 &quot;0.0%"/>
    <x:numFmt numFmtId="166" formatCode="&quot;외주 가공비의 &quot;0.0%"/>
    <x:numFmt numFmtId="167" formatCode="&quot;사내 가공비의 &quot;0.0%"/>
    <x:numFmt numFmtId="168" formatCode="#,##0&quot;월&quot;"/>
    <x:numFmt numFmtId="169" formatCode="[$₩-412]#,##0"/>
  </x:numFmts>
  <x:fonts count="23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맑은 고딕"/>
      <x:sz val="8"/>
      <x:color rgb="ff000000"/>
    </x:font>
    <x:font>
      <x:name val="맑은 고딕"/>
      <x:sz val="14"/>
      <x:color rgb="ff000000"/>
      <x:b val="1"/>
    </x:font>
    <x:font>
      <x:name val="맑은 고딕"/>
      <x:sz val="9"/>
      <x:color rgb="ff000000"/>
      <x:b val="1"/>
    </x:font>
    <x:font>
      <x:name val="맑은 고딕"/>
      <x:sz val="8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70c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70c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40404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40404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7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ffff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ffff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7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7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70c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70c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7"/>
          <x:color rgb="ff404040"/>
          <hs:size val="100"/>
          <hs:ratio val="100"/>
          <hs:spacing val="0"/>
          <hs:offset val="0"/>
        </x:font>
      </mc:Choice>
      <mc:Fallback>
        <x:font>
          <x:name val="맑은 고딕"/>
          <x:sz val="7"/>
          <x:color rgb="ff40404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7"/>
          <x:color rgb="ff40404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7"/>
          <x:color rgb="ff40404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7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7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7"/>
          <x:color rgb="ff0070c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7"/>
          <x:color rgb="ff0070c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c6e0b3"/>
        <x:bgColor indexed="64"/>
      </x:patternFill>
    </x:fill>
    <x:fill>
      <x:patternFill patternType="solid">
        <x:fgColor rgb="ff404040"/>
        <x:bgColor indexed="64"/>
      </x:patternFill>
    </x:fill>
    <x:fill>
      <x:patternFill patternType="solid">
        <x:fgColor rgb="ffd9d9d9"/>
        <x:bgColor indexed="64"/>
      </x:patternFill>
    </x:fill>
  </x:fills>
  <x:borders count="1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a6a6a6"/>
      </x:left>
      <x:right>
        <x:color auto="1"/>
      </x:right>
      <x:top style="thin">
        <x:color rgb="ffa6a6a6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a6a6a6"/>
      </x:top>
      <x:bottom>
        <x:color auto="1"/>
      </x:bottom>
    </x:border>
    <x:border>
      <x:left>
        <x:color auto="1"/>
      </x:left>
      <x:right style="thin">
        <x:color rgb="ffa6a6a6"/>
      </x:right>
      <x:top style="thin">
        <x:color rgb="ffa6a6a6"/>
      </x:top>
      <x:bottom>
        <x:color auto="1"/>
      </x:bottom>
    </x:border>
    <x:border>
      <x:left style="thin">
        <x:color rgb="ffa6a6a6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a6a6a6"/>
      </x:right>
      <x:top>
        <x:color auto="1"/>
      </x:top>
      <x:bottom>
        <x:color auto="1"/>
      </x:bottom>
    </x:border>
    <x:border>
      <x:left style="thin">
        <x:color rgb="ffa6a6a6"/>
      </x:left>
      <x:right>
        <x:color auto="1"/>
      </x:right>
      <x:top>
        <x:color auto="1"/>
      </x:top>
      <x:bottom style="thin">
        <x:color rgb="ffa6a6a6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a6a6a6"/>
      </x:bottom>
    </x:border>
    <x:border>
      <x:left>
        <x:color auto="1"/>
      </x:left>
      <x:right style="thin">
        <x:color rgb="ffa6a6a6"/>
      </x:right>
      <x:top>
        <x:color auto="1"/>
      </x:top>
      <x:bottom style="thin">
        <x:color rgb="ffa6a6a6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 style="thin">
        <x:color rgb="ffa6a6a6"/>
      </x:left>
      <x:right>
        <x:color auto="1"/>
      </x:right>
      <x:top style="thin">
        <x:color rgb="ffa6a6a6"/>
      </x:top>
      <x:bottom style="thin">
        <x:color rgb="ffa6a6a6"/>
      </x:bottom>
    </x:border>
    <x:border>
      <x:left>
        <x:color auto="1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>
        <x:color auto="1"/>
      </x:left>
      <x:right>
        <x:color auto="1"/>
      </x:right>
      <x:top style="thin">
        <x:color rgb="ffa6a6a6"/>
      </x:top>
      <x:bottom style="thin">
        <x:color rgb="ffa6a6a6"/>
      </x:bottom>
    </x:border>
    <x:border>
      <x:left style="thin">
        <x:color rgb="ffa6a6a6"/>
      </x:left>
      <x:right style="thin">
        <x:color rgb="ffa6a6a6"/>
      </x:right>
      <x:top>
        <x:color auto="1"/>
      </x:top>
      <x:bottom>
        <x:color auto="1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78">
    <x:xf numFmtId="0" fontId="0" fillId="0" borderId="0" xfId="0" applyNumberFormat="1">
      <x:alignment horizontal="general" vertical="center"/>
    </x:xf>
    <x:xf numFmtId="0" fontId="6" fillId="0" borderId="0" xfId="0" applyNumberFormat="1" applyFont="1">
      <x:alignment horizontal="general" vertical="center"/>
    </x:xf>
    <x:xf numFmtId="0" fontId="6" fillId="0" borderId="1" xfId="0" applyNumberFormat="1" applyFont="1" applyBorder="1">
      <x:alignment horizontal="general" vertical="center"/>
    </x:xf>
    <x:xf numFmtId="0" fontId="6" fillId="0" borderId="2" xfId="0" applyNumberFormat="1" applyFont="1" applyBorder="1">
      <x:alignment horizontal="general" vertical="center"/>
    </x:xf>
    <x:xf numFmtId="0" fontId="6" fillId="0" borderId="3" xfId="0" applyNumberFormat="1" applyFont="1" applyBorder="1">
      <x:alignment horizontal="general" vertical="center"/>
    </x:xf>
    <x:xf numFmtId="0" fontId="6" fillId="0" borderId="4" xfId="0" applyNumberFormat="1" applyFont="1" applyBorder="1">
      <x:alignment horizontal="general" vertical="center"/>
    </x:xf>
    <x:xf numFmtId="0" fontId="6" fillId="0" borderId="5" xfId="0" applyNumberFormat="1" applyFont="1" applyBorder="1">
      <x:alignment horizontal="general" vertical="center"/>
    </x:xf>
    <x:xf numFmtId="0" fontId="7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NumberFormat="1" applyFont="1" applyBorder="1" applyAlignment="1">
          <x:alignment horizontal="center" vertical="center"/>
        </x:xf>
      </mc:Fallback>
    </mc:AlternateContent>
    <x:xf numFmtId="0" fontId="9" fillId="0" borderId="4" xfId="0" applyNumberFormat="1" applyFont="1" applyBorder="1">
      <x:alignment horizontal="general" vertical="center"/>
    </x:xf>
    <x:xf numFmtId="0" fontId="9" fillId="0" borderId="5" xfId="0" applyNumberFormat="1" applyFont="1" applyBorder="1">
      <x:alignment horizontal="general" vertical="center"/>
    </x:xf>
    <x:xf numFmtId="0" fontId="9" fillId="0" borderId="0" xfId="0" applyNumberFormat="1" applyFont="1">
      <x:alignment horizontal="general" vertical="center"/>
    </x:xf>
    <x:xf numFmtId="0" fontId="10" fillId="0" borderId="4" xfId="0" applyNumberFormat="1" applyFont="1" applyBorder="1">
      <x:alignment horizontal="general" vertical="center"/>
    </x:xf>
    <x:xf numFmtId="0" fontId="10" fillId="0" borderId="0" xfId="0" applyNumberFormat="1" applyFont="1">
      <x:alignment horizontal="general" vertical="center"/>
    </x:xf>
    <x:xf numFmtId="0" fontId="10" fillId="0" borderId="5" xfId="0" applyNumberFormat="1" applyFont="1" applyBorder="1">
      <x:alignment horizontal="general" vertical="center"/>
    </x:xf>
    <x:xf numFmtId="0" fontId="9" fillId="0" borderId="0" xfId="0" applyNumberFormat="1" applyFont="1" applyAlignment="1">
      <x:alignment horizontal="left" vertical="center"/>
    </x:xf>
    <x:xf numFmtId="0" fontId="6" fillId="0" borderId="6" xfId="0" applyNumberFormat="1" applyFont="1" applyBorder="1">
      <x:alignment horizontal="general" vertical="center"/>
    </x:xf>
    <x:xf numFmtId="0" fontId="9" fillId="0" borderId="7" xfId="0" applyNumberFormat="1" applyFont="1" applyBorder="1" applyAlignment="1">
      <x:alignment horizontal="left" vertical="center"/>
    </x:xf>
    <x:xf numFmtId="0" fontId="6" fillId="0" borderId="7" xfId="0" applyNumberFormat="1" applyFont="1" applyBorder="1">
      <x:alignment horizontal="general" vertical="center"/>
    </x:xf>
    <x:xf numFmtId="0" fontId="6" fillId="0" borderId="8" xfId="0" applyNumberFormat="1" applyFont="1" applyBorder="1">
      <x:alignment horizontal="general" vertical="center"/>
    </x:xf>
    <x:xf numFmtId="0" fontId="6" fillId="0" borderId="9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11" xfId="0" applyNumberFormat="1" applyFont="1" applyBorder="1" applyAlignment="1">
          <x:alignment horizontal="center" vertical="center"/>
        </x:xf>
      </mc:Fallback>
    </mc:AlternateContent>
    <x:xf numFmtId="0" fontId="6" fillId="2" borderId="10" xfId="0" applyNumberFormat="1" applyFont="1" applyFill="1" applyBorder="1">
      <x:alignment horizontal="general" vertical="center"/>
    </x:xf>
    <x:xf numFmtId="0" fontId="9" fillId="0" borderId="10" xfId="0" applyNumberFormat="1" applyFont="1" applyBorder="1" applyAlignment="1">
      <x:alignment horizontal="left" vertical="center"/>
    </x:xf>
    <x:xf numFmtId="0" fontId="6" fillId="0" borderId="10" xfId="0" applyNumberFormat="1" applyFont="1" applyBorder="1">
      <x:alignment horizontal="general" vertical="center"/>
    </x:xf>
    <x:xf numFmtId="0" fontId="6" fillId="0" borderId="11" xfId="0" applyNumberFormat="1" applyFont="1" applyBorder="1">
      <x:alignment horizontal="general" vertical="center"/>
    </x:xf>
    <x:xf numFmtId="0" fontId="9" fillId="0" borderId="12" xfId="0" applyNumberFormat="1" applyFont="1" applyBorder="1" applyAlignment="1">
      <x:alignment horizontal="left" vertical="center"/>
    </x:xf>
    <x:xf numFmtId="0" fontId="9" fillId="0" borderId="11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3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3" xfId="0" applyNumberFormat="1" applyFont="1" applyFill="1" applyBorder="1" applyAlignment="1">
          <x:alignment horizontal="center" vertical="center"/>
        </x:xf>
      </mc:Fallback>
    </mc:AlternateContent>
    <x:xf numFmtId="0" fontId="12" fillId="3" borderId="8" xfId="0" applyNumberFormat="1" applyFont="1" applyFill="1" applyBorder="1">
      <x:alignment horizontal="general" vertical="center"/>
    </x:xf>
    <x:xf numFmtId="0" fontId="6" fillId="0" borderId="13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6" fillId="0" borderId="9" xfId="1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9" xfId="1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3" fillId="0" borderId="9" xfId="1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3" fillId="0" borderId="9" xfId="1" applyNumberFormat="1" applyFont="1" applyBorder="1" applyAlignment="1">
          <x:alignment horizontal="right" vertical="center"/>
        </x:xf>
      </mc:Fallback>
    </mc:AlternateContent>
    <x:xf numFmtId="0" fontId="14" fillId="3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8" fontId="12" fillId="3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12" fillId="3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12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12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7" xfId="0" applyNumberFormat="1" applyFont="1" applyFill="1" applyBorder="1" applyAlignment="1">
          <x:alignment horizontal="center" vertical="center"/>
        </x:xf>
      </mc:Fallback>
    </mc:AlternateContent>
    <x:xf numFmtId="0" fontId="15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4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3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3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3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3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x:xf numFmtId="0" fontId="17" fillId="3" borderId="10" xfId="0" applyNumberFormat="1" applyFont="1" applyFill="1" applyBorder="1" applyAlignment="1">
      <x:alignment horizontal="general" vertical="center"/>
    </x:xf>
    <x:xf numFmtId="0" fontId="17" fillId="3" borderId="12" xfId="0" applyNumberFormat="1" applyFont="1" applyFill="1" applyBorder="1" applyAlignment="1">
      <x:alignment horizontal="general" vertical="center"/>
    </x:xf>
    <x:xf numFmtId="0" fontId="17" fillId="3" borderId="11" xfId="0" applyNumberFormat="1" applyFont="1" applyFill="1" applyBorder="1" applyAlignment="1">
      <x:alignment horizontal="general" vertical="center"/>
    </x:xf>
    <x:xf numFmtId="167" fontId="18" fillId="0" borderId="12" xfId="0" applyNumberFormat="1" applyFont="1" applyBorder="1" applyAlignment="1">
      <x:alignment horizontal="left" vertical="center"/>
    </x:xf>
    <x:xf numFmtId="167" fontId="18" fillId="0" borderId="11" xfId="0" applyNumberFormat="1" applyFont="1" applyBorder="1" applyAlignment="1">
      <x:alignment horizontal="left" vertical="center"/>
    </x:xf>
    <x:xf numFmtId="0" fontId="6" fillId="0" borderId="9" xfId="0" applyNumberFormat="1" applyFont="1" applyBorder="1" applyAlignment="1">
      <x:alignment horizontal="general" vertical="center"/>
    </x:xf>
    <x:xf numFmtId="0" fontId="9" fillId="0" borderId="9" xfId="0" applyNumberFormat="1" applyFont="1" applyBorder="1" applyAlignment="1">
      <x:alignment horizontal="general" vertical="center"/>
    </x:xf>
    <x:xf numFmtId="165" fontId="18" fillId="0" borderId="12" xfId="0" applyNumberFormat="1" applyFont="1" applyBorder="1" applyAlignment="1">
      <x:alignment horizontal="left" vertical="center"/>
    </x:xf>
    <x:xf numFmtId="165" fontId="18" fillId="0" borderId="11" xfId="0" applyNumberFormat="1" applyFont="1" applyBorder="1" applyAlignment="1">
      <x:alignment horizontal="left" vertical="center"/>
    </x:xf>
    <x:xf numFmtId="166" fontId="18" fillId="0" borderId="12" xfId="0" applyNumberFormat="1" applyFont="1" applyBorder="1" applyAlignment="1">
      <x:alignment horizontal="left" vertical="center"/>
    </x:xf>
    <x:xf numFmtId="166" fontId="18" fillId="0" borderId="11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8" fillId="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4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4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9" fillId="0" borderId="9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9" fillId="0" borderId="9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9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9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5" fillId="0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5" fillId="0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5" fillId="0" borderId="9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5" fillId="0" borderId="9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5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5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20" fillId="0" borderId="9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20" fillId="0" borderId="9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20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20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21" fillId="0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21" fillId="0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22" fillId="0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22" fillId="0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9" fillId="4" borderId="9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9" fillId="4" borderId="9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5" fillId="4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5" fillId="4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21" fillId="0" borderId="9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21" fillId="0" borderId="9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7" fillId="3" borderId="9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7" fillId="3" borderId="9" xfId="0" applyNumberFormat="1" applyFont="1" applyFill="1" applyBorder="1" applyAlignment="1">
          <x:alignment horizontal="right" vertical="center"/>
        </x:xf>
      </mc:Fallback>
    </mc:AlternateContent>
    <x:xf numFmtId="169" fontId="17" fillId="3" borderId="11" xfId="0" applyNumberFormat="1" applyFont="1" applyFill="1" applyBorder="1">
      <x:alignment horizontal="general" vertical="center"/>
    </x:xf>
  </x:cellXfs>
  <x:cellStyles count="2">
    <x:cellStyle name="표준" xfId="0" builtinId="0"/>
    <x:cellStyle name="표준 2" xfId="1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404040"/>
  </x:sheetPr>
  <x:dimension ref="B2:U28"/>
  <x:sheetViews>
    <x:sheetView showGridLines="0" tabSelected="1" topLeftCell="A1" zoomScaleNormal="100" zoomScaleSheetLayoutView="75" workbookViewId="0">
      <x:pane xSplit="6" ySplit="4" topLeftCell="G5" activePane="bottomRight" state="frozen"/>
      <x:selection pane="bottomRight" activeCell="G8" activeCellId="0" sqref="G8:T26"/>
    </x:sheetView>
  </x:sheetViews>
  <x:sheetFormatPr defaultColWidth="9.85546875" defaultRowHeight="20.10000000000000142109" customHeight="1"/>
  <x:cols>
    <x:col min="1" max="2" width="1.85546875" style="1" customWidth="1"/>
    <x:col min="3" max="4" width="9.7109375" style="1" customWidth="1"/>
    <x:col min="5" max="5" width="15.7109375" style="1" customWidth="1"/>
    <x:col min="6" max="6" width="1.85546875" style="1" customWidth="1"/>
    <x:col min="7" max="20" width="9.77734375" style="1" customWidth="1"/>
    <x:col min="21" max="22" width="1.85546875" style="1" customWidth="1"/>
    <x:col min="23" max="16384" width="9.85546875" style="1"/>
  </x:cols>
  <x:sheetData>
    <x:row r="1" ht="3.75" customHeight="1"/>
    <x:row r="2" spans="2:21" ht="3.75" customHeight="1">
      <x:c r="B2" s="2"/>
      <x:c r="C2" s="3"/>
      <x:c r="D2" s="3"/>
      <x:c r="E2" s="3"/>
      <x:c r="F2" s="49"/>
      <x:c r="G2" s="3"/>
      <x:c r="H2" s="3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4"/>
    </x:row>
    <x:row r="3" spans="2:21" customHeight="1">
      <x:c r="B3" s="5"/>
      <x:c r="C3" s="36"/>
      <x:c r="D3" s="36"/>
      <x:c r="E3" s="36"/>
      <x:c r="F3" s="50"/>
      <x:c r="G3" s="41" t="s">
        <x:v>0</x:v>
      </x:c>
      <x:c r="H3" s="41"/>
      <x:c r="I3" s="41"/>
      <x:c r="J3" s="41"/>
      <x:c r="K3" s="41"/>
      <x:c r="L3" s="41"/>
      <x:c r="M3" s="41"/>
      <x:c r="N3" s="41"/>
      <x:c r="O3" s="41"/>
      <x:c r="P3" s="41"/>
      <x:c r="Q3" s="41"/>
      <x:c r="R3" s="41"/>
      <x:c r="S3" s="41"/>
      <x:c r="T3" s="41"/>
      <x:c r="U3" s="6"/>
    </x:row>
    <x:row r="4" spans="2:21" customHeight="1">
      <x:c r="B4" s="5"/>
      <x:c r="C4" s="36"/>
      <x:c r="D4" s="36"/>
      <x:c r="E4" s="36"/>
      <x:c r="F4" s="50"/>
      <x:c r="G4" s="41"/>
      <x:c r="H4" s="41"/>
      <x:c r="I4" s="41"/>
      <x:c r="J4" s="41"/>
      <x:c r="K4" s="41"/>
      <x:c r="L4" s="41"/>
      <x:c r="M4" s="41"/>
      <x:c r="N4" s="41"/>
      <x:c r="O4" s="41"/>
      <x:c r="P4" s="41"/>
      <x:c r="Q4" s="41"/>
      <x:c r="R4" s="41"/>
      <x:c r="S4" s="41"/>
      <x:c r="T4" s="41"/>
      <x:c r="U4" s="6"/>
    </x:row>
    <x:row r="5" spans="2:21" ht="3.75" customHeight="1">
      <x:c r="B5" s="5"/>
      <x:c r="C5" s="7"/>
      <x:c r="D5" s="7"/>
      <x:c r="E5" s="7"/>
      <x:c r="F5" s="50"/>
      <x:c r="G5" s="7"/>
      <x:c r="H5" s="7"/>
      <x:c r="I5" s="7"/>
      <x:c r="J5" s="7"/>
      <x:c r="K5" s="7"/>
      <x:c r="L5" s="7"/>
      <x:c r="U5" s="6"/>
    </x:row>
    <x:row r="6" spans="2:21" s="9" customFormat="1" customHeight="1">
      <x:c r="B6" s="8"/>
      <x:c r="C6" s="44">
        <x:v>1</x:v>
      </x:c>
      <x:c r="D6" s="48"/>
      <x:c r="E6" s="44"/>
      <x:c r="F6" s="50"/>
      <x:c r="G6" s="42" t="s">
        <x:v>19</x:v>
      </x:c>
      <x:c r="H6" s="42"/>
      <x:c r="I6" s="42"/>
      <x:c r="J6" s="42"/>
      <x:c r="K6" s="42"/>
      <x:c r="L6" s="42"/>
      <x:c r="M6" s="42"/>
      <x:c r="N6" s="42"/>
      <x:c r="O6" s="42"/>
      <x:c r="P6" s="42"/>
      <x:c r="Q6" s="42"/>
      <x:c r="R6" s="43"/>
      <x:c r="S6" s="39"/>
      <x:c r="T6" s="31" t="s">
        <x:v>6</x:v>
      </x:c>
      <x:c r="U6" s="10"/>
    </x:row>
    <x:row r="7" spans="2:21" s="9" customFormat="1" customHeight="1">
      <x:c r="B7" s="8"/>
      <x:c r="C7" s="45"/>
      <x:c r="D7" s="46"/>
      <x:c r="E7" s="47"/>
      <x:c r="G7" s="37">
        <x:v>1</x:v>
      </x:c>
      <x:c r="H7" s="37">
        <x:f>G7+1</x:f>
        <x:v>2</x:v>
      </x:c>
      <x:c r="I7" s="37">
        <x:f t="shared" ref="I7:R7" si="0">H7+1</x:f>
        <x:v>3</x:v>
      </x:c>
      <x:c r="J7" s="37">
        <x:f t="shared" si="0"/>
        <x:v>4</x:v>
      </x:c>
      <x:c r="K7" s="37">
        <x:f t="shared" si="0"/>
        <x:v>5</x:v>
      </x:c>
      <x:c r="L7" s="37">
        <x:f t="shared" si="0"/>
        <x:v>6</x:v>
      </x:c>
      <x:c r="M7" s="37">
        <x:f t="shared" si="0"/>
        <x:v>7</x:v>
      </x:c>
      <x:c r="N7" s="37">
        <x:f t="shared" si="0"/>
        <x:v>8</x:v>
      </x:c>
      <x:c r="O7" s="37">
        <x:f t="shared" si="0"/>
        <x:v>9</x:v>
      </x:c>
      <x:c r="P7" s="37">
        <x:f t="shared" si="0"/>
        <x:v>10</x:v>
      </x:c>
      <x:c r="Q7" s="37">
        <x:f t="shared" si="0"/>
        <x:v>11</x:v>
      </x:c>
      <x:c r="R7" s="38">
        <x:f t="shared" si="0"/>
        <x:v>12</x:v>
      </x:c>
      <x:c r="S7" s="38" t="s">
        <x:v>10</x:v>
      </x:c>
      <x:c r="T7" s="32"/>
      <x:c r="U7" s="10"/>
    </x:row>
    <x:row r="8" spans="2:21" customHeight="1">
      <x:c r="B8" s="5"/>
      <x:c r="C8" s="22" t="s">
        <x:v>7</x:v>
      </x:c>
      <x:c r="D8" s="23"/>
      <x:c r="E8" s="24"/>
      <x:c r="G8" s="64"/>
      <x:c r="H8" s="64"/>
      <x:c r="I8" s="64"/>
      <x:c r="J8" s="64"/>
      <x:c r="K8" s="64"/>
      <x:c r="L8" s="64"/>
      <x:c r="M8" s="64"/>
      <x:c r="N8" s="64"/>
      <x:c r="O8" s="64"/>
      <x:c r="P8" s="64"/>
      <x:c r="Q8" s="64"/>
      <x:c r="R8" s="65"/>
      <x:c r="S8" s="64"/>
      <x:c r="T8" s="66"/>
      <x:c r="U8" s="6"/>
    </x:row>
    <x:row r="9" spans="2:21" customHeight="1">
      <x:c r="B9" s="5"/>
      <x:c r="C9" s="56" t="s">
        <x:v>8</x:v>
      </x:c>
      <x:c r="D9" s="27"/>
      <x:c r="E9" s="28"/>
      <x:c r="G9" s="67"/>
      <x:c r="H9" s="67"/>
      <x:c r="I9" s="67"/>
      <x:c r="J9" s="67"/>
      <x:c r="K9" s="67"/>
      <x:c r="L9" s="67"/>
      <x:c r="M9" s="67"/>
      <x:c r="N9" s="67"/>
      <x:c r="O9" s="67"/>
      <x:c r="P9" s="67"/>
      <x:c r="Q9" s="67"/>
      <x:c r="R9" s="68"/>
      <x:c r="S9" s="67"/>
      <x:c r="T9" s="66"/>
      <x:c r="U9" s="6"/>
    </x:row>
    <x:row r="10" spans="2:21" customHeight="1">
      <x:c r="B10" s="5"/>
      <x:c r="C10" s="56"/>
      <x:c r="D10" s="27"/>
      <x:c r="E10" s="28"/>
      <x:c r="G10" s="64"/>
      <x:c r="H10" s="64"/>
      <x:c r="I10" s="64"/>
      <x:c r="J10" s="64"/>
      <x:c r="K10" s="64"/>
      <x:c r="L10" s="64"/>
      <x:c r="M10" s="64"/>
      <x:c r="N10" s="64"/>
      <x:c r="O10" s="64"/>
      <x:c r="P10" s="64"/>
      <x:c r="Q10" s="64"/>
      <x:c r="R10" s="65"/>
      <x:c r="S10" s="64"/>
      <x:c r="T10" s="66"/>
      <x:c r="U10" s="6"/>
    </x:row>
    <x:row r="11" spans="2:21" s="13" customFormat="1" customHeight="1">
      <x:c r="B11" s="11"/>
      <x:c r="C11" s="57" t="s">
        <x:v>17</x:v>
      </x:c>
      <x:c r="D11" s="57"/>
      <x:c r="E11" s="57"/>
      <x:c r="G11" s="69">
        <x:f>SUM(G8:G10)</x:f>
        <x:v>0</x:v>
      </x:c>
      <x:c r="H11" s="69">
        <x:f t="shared" ref="H11:S11" si="1">SUM(H8:H10)</x:f>
        <x:v>0</x:v>
      </x:c>
      <x:c r="I11" s="69">
        <x:f t="shared" si="1"/>
        <x:v>0</x:v>
      </x:c>
      <x:c r="J11" s="69">
        <x:f t="shared" si="1"/>
        <x:v>0</x:v>
      </x:c>
      <x:c r="K11" s="69">
        <x:f t="shared" si="1"/>
        <x:v>0</x:v>
      </x:c>
      <x:c r="L11" s="69">
        <x:f t="shared" si="1"/>
        <x:v>0</x:v>
      </x:c>
      <x:c r="M11" s="69">
        <x:f t="shared" si="1"/>
        <x:v>0</x:v>
      </x:c>
      <x:c r="N11" s="69">
        <x:f t="shared" si="1"/>
        <x:v>0</x:v>
      </x:c>
      <x:c r="O11" s="69">
        <x:f t="shared" si="1"/>
        <x:v>0</x:v>
      </x:c>
      <x:c r="P11" s="69">
        <x:f t="shared" si="1"/>
        <x:v>0</x:v>
      </x:c>
      <x:c r="Q11" s="69">
        <x:f t="shared" si="1"/>
        <x:v>0</x:v>
      </x:c>
      <x:c r="R11" s="70">
        <x:f t="shared" si="1"/>
        <x:v>0</x:v>
      </x:c>
      <x:c r="S11" s="69">
        <x:f t="shared" si="1"/>
        <x:v>0</x:v>
      </x:c>
      <x:c r="T11" s="71"/>
      <x:c r="U11" s="12"/>
    </x:row>
    <x:row r="12" spans="2:21" customHeight="1">
      <x:c r="B12" s="5"/>
      <x:c r="C12" s="56" t="s">
        <x:v>5</x:v>
      </x:c>
      <x:c r="D12" s="25"/>
      <x:c r="E12" s="34" t="s">
        <x:v>15</x:v>
      </x:c>
      <x:c r="G12" s="64"/>
      <x:c r="H12" s="64"/>
      <x:c r="I12" s="64"/>
      <x:c r="J12" s="64"/>
      <x:c r="K12" s="64"/>
      <x:c r="L12" s="64"/>
      <x:c r="M12" s="64"/>
      <x:c r="N12" s="64"/>
      <x:c r="O12" s="64"/>
      <x:c r="P12" s="64"/>
      <x:c r="Q12" s="64"/>
      <x:c r="R12" s="65"/>
      <x:c r="S12" s="64"/>
      <x:c r="T12" s="72"/>
      <x:c r="U12" s="6"/>
    </x:row>
    <x:row r="13" spans="2:21" customHeight="1">
      <x:c r="B13" s="5"/>
      <x:c r="C13" s="56"/>
      <x:c r="D13" s="25"/>
      <x:c r="E13" s="35" t="s">
        <x:v>20</x:v>
      </x:c>
      <x:c r="G13" s="64"/>
      <x:c r="H13" s="64"/>
      <x:c r="I13" s="64"/>
      <x:c r="J13" s="64"/>
      <x:c r="K13" s="64"/>
      <x:c r="L13" s="64"/>
      <x:c r="M13" s="64"/>
      <x:c r="N13" s="64"/>
      <x:c r="O13" s="64"/>
      <x:c r="P13" s="64"/>
      <x:c r="Q13" s="64"/>
      <x:c r="R13" s="65"/>
      <x:c r="S13" s="64"/>
      <x:c r="T13" s="72"/>
      <x:c r="U13" s="6"/>
    </x:row>
    <x:row r="14" spans="2:21" customHeight="1">
      <x:c r="B14" s="5"/>
      <x:c r="C14" s="56"/>
      <x:c r="D14" s="25"/>
      <x:c r="E14" s="35" t="s">
        <x:v>26</x:v>
      </x:c>
      <x:c r="G14" s="64"/>
      <x:c r="H14" s="64"/>
      <x:c r="I14" s="64"/>
      <x:c r="J14" s="64"/>
      <x:c r="K14" s="64"/>
      <x:c r="L14" s="64"/>
      <x:c r="M14" s="64"/>
      <x:c r="N14" s="64"/>
      <x:c r="O14" s="64"/>
      <x:c r="P14" s="64"/>
      <x:c r="Q14" s="64"/>
      <x:c r="R14" s="65"/>
      <x:c r="S14" s="64"/>
      <x:c r="T14" s="72"/>
      <x:c r="U14" s="6"/>
    </x:row>
    <x:row r="15" spans="2:21" customHeight="1">
      <x:c r="B15" s="5"/>
      <x:c r="C15" s="56"/>
      <x:c r="D15" s="25"/>
      <x:c r="E15" s="35" t="s">
        <x:v>21</x:v>
      </x:c>
      <x:c r="G15" s="64"/>
      <x:c r="H15" s="64"/>
      <x:c r="I15" s="64"/>
      <x:c r="J15" s="64"/>
      <x:c r="K15" s="64"/>
      <x:c r="L15" s="64"/>
      <x:c r="M15" s="64"/>
      <x:c r="N15" s="64"/>
      <x:c r="O15" s="64"/>
      <x:c r="P15" s="64"/>
      <x:c r="Q15" s="64"/>
      <x:c r="R15" s="65"/>
      <x:c r="S15" s="64"/>
      <x:c r="T15" s="72"/>
      <x:c r="U15" s="6"/>
    </x:row>
    <x:row r="16" spans="2:21" customHeight="1">
      <x:c r="B16" s="5"/>
      <x:c r="C16" s="56"/>
      <x:c r="D16" s="25"/>
      <x:c r="E16" s="35" t="s">
        <x:v>13</x:v>
      </x:c>
      <x:c r="G16" s="64"/>
      <x:c r="H16" s="64"/>
      <x:c r="I16" s="64"/>
      <x:c r="J16" s="64"/>
      <x:c r="K16" s="64"/>
      <x:c r="L16" s="64"/>
      <x:c r="M16" s="64"/>
      <x:c r="N16" s="64"/>
      <x:c r="O16" s="64"/>
      <x:c r="P16" s="64"/>
      <x:c r="Q16" s="64"/>
      <x:c r="R16" s="65"/>
      <x:c r="S16" s="64"/>
      <x:c r="T16" s="72"/>
      <x:c r="U16" s="6"/>
    </x:row>
    <x:row r="17" spans="2:21" customHeight="1">
      <x:c r="B17" s="5"/>
      <x:c r="C17" s="56"/>
      <x:c r="D17" s="25"/>
      <x:c r="E17" s="35" t="s">
        <x:v>25</x:v>
      </x:c>
      <x:c r="G17" s="64"/>
      <x:c r="H17" s="64"/>
      <x:c r="I17" s="64"/>
      <x:c r="J17" s="64"/>
      <x:c r="K17" s="64"/>
      <x:c r="L17" s="64"/>
      <x:c r="M17" s="64"/>
      <x:c r="N17" s="64"/>
      <x:c r="O17" s="64"/>
      <x:c r="P17" s="64"/>
      <x:c r="Q17" s="64"/>
      <x:c r="R17" s="65"/>
      <x:c r="S17" s="64"/>
      <x:c r="T17" s="72"/>
      <x:c r="U17" s="6"/>
    </x:row>
    <x:row r="18" spans="2:21" customHeight="1">
      <x:c r="B18" s="5"/>
      <x:c r="C18" s="56"/>
      <x:c r="D18" s="25"/>
      <x:c r="E18" s="35" t="s">
        <x:v>11</x:v>
      </x:c>
      <x:c r="G18" s="64"/>
      <x:c r="H18" s="64"/>
      <x:c r="I18" s="64"/>
      <x:c r="J18" s="64"/>
      <x:c r="K18" s="64"/>
      <x:c r="L18" s="64"/>
      <x:c r="M18" s="64"/>
      <x:c r="N18" s="64"/>
      <x:c r="O18" s="64"/>
      <x:c r="P18" s="64"/>
      <x:c r="Q18" s="64"/>
      <x:c r="R18" s="65"/>
      <x:c r="S18" s="64"/>
      <x:c r="T18" s="72"/>
      <x:c r="U18" s="6"/>
    </x:row>
    <x:row r="19" spans="2:21" customHeight="1">
      <x:c r="B19" s="5"/>
      <x:c r="C19" s="56"/>
      <x:c r="D19" s="25"/>
      <x:c r="E19" s="35" t="s">
        <x:v>4</x:v>
      </x:c>
      <x:c r="G19" s="64"/>
      <x:c r="H19" s="64"/>
      <x:c r="I19" s="64"/>
      <x:c r="J19" s="64"/>
      <x:c r="K19" s="64"/>
      <x:c r="L19" s="64"/>
      <x:c r="M19" s="64"/>
      <x:c r="N19" s="64"/>
      <x:c r="O19" s="64"/>
      <x:c r="P19" s="64"/>
      <x:c r="Q19" s="64"/>
      <x:c r="R19" s="65"/>
      <x:c r="S19" s="64"/>
      <x:c r="T19" s="72"/>
      <x:c r="U19" s="6"/>
    </x:row>
    <x:row r="20" spans="2:21" customHeight="1">
      <x:c r="B20" s="5"/>
      <x:c r="C20" s="56"/>
      <x:c r="D20" s="25"/>
      <x:c r="E20" s="35" t="s">
        <x:v>18</x:v>
      </x:c>
      <x:c r="G20" s="64"/>
      <x:c r="H20" s="64"/>
      <x:c r="I20" s="64"/>
      <x:c r="J20" s="64"/>
      <x:c r="K20" s="64"/>
      <x:c r="L20" s="64"/>
      <x:c r="M20" s="64"/>
      <x:c r="N20" s="64"/>
      <x:c r="O20" s="64"/>
      <x:c r="P20" s="64"/>
      <x:c r="Q20" s="64"/>
      <x:c r="R20" s="65"/>
      <x:c r="S20" s="64"/>
      <x:c r="T20" s="66"/>
      <x:c r="U20" s="6"/>
    </x:row>
    <x:row r="21" spans="2:21" customHeight="1">
      <x:c r="B21" s="5"/>
      <x:c r="C21" s="56"/>
      <x:c r="D21" s="62" t="s">
        <x:v>22</x:v>
      </x:c>
      <x:c r="E21" s="63"/>
      <x:c r="G21" s="73">
        <x:f t="shared" ref="G21:K21" si="2">SUM(G12:G20)</x:f>
        <x:v>0</x:v>
      </x:c>
      <x:c r="H21" s="73">
        <x:f t="shared" si="2"/>
        <x:v>0</x:v>
      </x:c>
      <x:c r="I21" s="73">
        <x:f t="shared" si="2"/>
        <x:v>0</x:v>
      </x:c>
      <x:c r="J21" s="73">
        <x:f t="shared" si="2"/>
        <x:v>0</x:v>
      </x:c>
      <x:c r="K21" s="73">
        <x:f t="shared" si="2"/>
        <x:v>0</x:v>
      </x:c>
      <x:c r="L21" s="73">
        <x:f>SUM(L12:L20)</x:f>
        <x:v>0</x:v>
      </x:c>
      <x:c r="M21" s="73">
        <x:f>SUM(M12:M20)</x:f>
        <x:v>0</x:v>
      </x:c>
      <x:c r="N21" s="73">
        <x:f>SUM(N12:N20)</x:f>
        <x:v>0</x:v>
      </x:c>
      <x:c r="O21" s="73">
        <x:f>SUM(O12:O20)</x:f>
        <x:v>0</x:v>
      </x:c>
      <x:c r="P21" s="73">
        <x:f>SUM(P12:P20)</x:f>
        <x:v>0</x:v>
      </x:c>
      <x:c r="Q21" s="73">
        <x:f t="shared" ref="Q21:R21" si="3">SUM(Q12:Q20)</x:f>
        <x:v>0</x:v>
      </x:c>
      <x:c r="R21" s="73">
        <x:f t="shared" si="3"/>
        <x:v>0</x:v>
      </x:c>
      <x:c r="S21" s="73">
        <x:f>SUM(S12:S20)</x:f>
        <x:v>0</x:v>
      </x:c>
      <x:c r="T21" s="74" t="s">
        <x:v>9</x:v>
      </x:c>
      <x:c r="U21" s="6"/>
    </x:row>
    <x:row r="22" spans="2:21" s="13" customFormat="1" customHeight="1">
      <x:c r="B22" s="11"/>
      <x:c r="C22" s="26" t="s">
        <x:v>23</x:v>
      </x:c>
      <x:c r="D22" s="29"/>
      <x:c r="E22" s="30"/>
      <x:c r="G22" s="75">
        <x:f>G21+G11</x:f>
        <x:v>0</x:v>
      </x:c>
      <x:c r="H22" s="75">
        <x:f t="shared" ref="H22:S22" si="4">H21+H11</x:f>
        <x:v>0</x:v>
      </x:c>
      <x:c r="I22" s="75">
        <x:f t="shared" si="4"/>
        <x:v>0</x:v>
      </x:c>
      <x:c r="J22" s="75">
        <x:f t="shared" si="4"/>
        <x:v>0</x:v>
      </x:c>
      <x:c r="K22" s="75">
        <x:f t="shared" si="4"/>
        <x:v>0</x:v>
      </x:c>
      <x:c r="L22" s="75">
        <x:f t="shared" si="4"/>
        <x:v>0</x:v>
      </x:c>
      <x:c r="M22" s="75">
        <x:f t="shared" si="4"/>
        <x:v>0</x:v>
      </x:c>
      <x:c r="N22" s="75">
        <x:f t="shared" si="4"/>
        <x:v>0</x:v>
      </x:c>
      <x:c r="O22" s="75">
        <x:f t="shared" si="4"/>
        <x:v>0</x:v>
      </x:c>
      <x:c r="P22" s="75">
        <x:f t="shared" si="4"/>
        <x:v>0</x:v>
      </x:c>
      <x:c r="Q22" s="75">
        <x:f t="shared" si="4"/>
        <x:v>0</x:v>
      </x:c>
      <x:c r="R22" s="75">
        <x:f t="shared" si="4"/>
        <x:v>0</x:v>
      </x:c>
      <x:c r="S22" s="75">
        <x:f t="shared" si="4"/>
        <x:v>0</x:v>
      </x:c>
      <x:c r="T22" s="71"/>
      <x:c r="U22" s="12"/>
    </x:row>
    <x:row r="23" spans="2:21" s="13" customFormat="1" customHeight="1">
      <x:c r="B23" s="11"/>
      <x:c r="C23" s="26" t="s">
        <x:v>24</x:v>
      </x:c>
      <x:c r="D23" s="58" t="s">
        <x:v>3</x:v>
      </x:c>
      <x:c r="E23" s="59"/>
      <x:c r="G23" s="75">
        <x:f>G11*1.6%</x:f>
        <x:v>0</x:v>
      </x:c>
      <x:c r="H23" s="75">
        <x:f t="shared" ref="H23:S23" si="5">H11*1.6%</x:f>
        <x:v>0</x:v>
      </x:c>
      <x:c r="I23" s="75">
        <x:f t="shared" si="5"/>
        <x:v>0</x:v>
      </x:c>
      <x:c r="J23" s="75">
        <x:f t="shared" si="5"/>
        <x:v>0</x:v>
      </x:c>
      <x:c r="K23" s="75">
        <x:f t="shared" si="5"/>
        <x:v>0</x:v>
      </x:c>
      <x:c r="L23" s="75">
        <x:f t="shared" si="5"/>
        <x:v>0</x:v>
      </x:c>
      <x:c r="M23" s="75">
        <x:f t="shared" si="5"/>
        <x:v>0</x:v>
      </x:c>
      <x:c r="N23" s="75">
        <x:f t="shared" si="5"/>
        <x:v>0</x:v>
      </x:c>
      <x:c r="O23" s="75">
        <x:f t="shared" si="5"/>
        <x:v>0</x:v>
      </x:c>
      <x:c r="P23" s="75">
        <x:f t="shared" si="5"/>
        <x:v>0</x:v>
      </x:c>
      <x:c r="Q23" s="75">
        <x:f t="shared" si="5"/>
        <x:v>0</x:v>
      </x:c>
      <x:c r="R23" s="75">
        <x:f t="shared" si="5"/>
        <x:v>0</x:v>
      </x:c>
      <x:c r="S23" s="75">
        <x:f t="shared" si="5"/>
        <x:v>0</x:v>
      </x:c>
      <x:c r="T23" s="71"/>
      <x:c r="U23" s="12"/>
    </x:row>
    <x:row r="24" spans="2:21" s="13" customFormat="1" customHeight="1">
      <x:c r="B24" s="11"/>
      <x:c r="C24" s="26" t="s">
        <x:v>16</x:v>
      </x:c>
      <x:c r="D24" s="60" t="s">
        <x:v>1</x:v>
      </x:c>
      <x:c r="E24" s="61"/>
      <x:c r="G24" s="75">
        <x:f>0</x:f>
        <x:v>0</x:v>
      </x:c>
      <x:c r="H24" s="75">
        <x:f>0</x:f>
        <x:v>0</x:v>
      </x:c>
      <x:c r="I24" s="75">
        <x:f>0</x:f>
        <x:v>0</x:v>
      </x:c>
      <x:c r="J24" s="75">
        <x:f>0</x:f>
        <x:v>0</x:v>
      </x:c>
      <x:c r="K24" s="75">
        <x:f>0</x:f>
        <x:v>0</x:v>
      </x:c>
      <x:c r="L24" s="75">
        <x:f>0</x:f>
        <x:v>0</x:v>
      </x:c>
      <x:c r="M24" s="75">
        <x:f>0</x:f>
        <x:v>0</x:v>
      </x:c>
      <x:c r="N24" s="75">
        <x:f>0</x:f>
        <x:v>0</x:v>
      </x:c>
      <x:c r="O24" s="75">
        <x:f>0</x:f>
        <x:v>0</x:v>
      </x:c>
      <x:c r="P24" s="75">
        <x:f>0</x:f>
        <x:v>0</x:v>
      </x:c>
      <x:c r="Q24" s="75">
        <x:f>0</x:f>
        <x:v>0</x:v>
      </x:c>
      <x:c r="R24" s="75">
        <x:f>0</x:f>
        <x:v>0</x:v>
      </x:c>
      <x:c r="S24" s="75">
        <x:f>0</x:f>
        <x:v>0</x:v>
      </x:c>
      <x:c r="T24" s="72"/>
      <x:c r="U24" s="12"/>
    </x:row>
    <x:row r="25" spans="2:21" s="13" customFormat="1" customHeight="1">
      <x:c r="B25" s="11"/>
      <x:c r="C25" s="26" t="s">
        <x:v>12</x:v>
      </x:c>
      <x:c r="D25" s="54" t="s">
        <x:v>2</x:v>
      </x:c>
      <x:c r="E25" s="55"/>
      <x:c r="G25" s="75">
        <x:f>G21*32.9%</x:f>
        <x:v>0</x:v>
      </x:c>
      <x:c r="H25" s="75">
        <x:f t="shared" ref="H25:S25" si="6">H21*32.9%</x:f>
        <x:v>0</x:v>
      </x:c>
      <x:c r="I25" s="75">
        <x:f t="shared" si="6"/>
        <x:v>0</x:v>
      </x:c>
      <x:c r="J25" s="75">
        <x:f t="shared" si="6"/>
        <x:v>0</x:v>
      </x:c>
      <x:c r="K25" s="75">
        <x:f t="shared" si="6"/>
        <x:v>0</x:v>
      </x:c>
      <x:c r="L25" s="75">
        <x:f t="shared" si="6"/>
        <x:v>0</x:v>
      </x:c>
      <x:c r="M25" s="75">
        <x:f t="shared" si="6"/>
        <x:v>0</x:v>
      </x:c>
      <x:c r="N25" s="75">
        <x:f t="shared" si="6"/>
        <x:v>0</x:v>
      </x:c>
      <x:c r="O25" s="75">
        <x:f t="shared" si="6"/>
        <x:v>0</x:v>
      </x:c>
      <x:c r="P25" s="75">
        <x:f t="shared" si="6"/>
        <x:v>0</x:v>
      </x:c>
      <x:c r="Q25" s="75">
        <x:f t="shared" si="6"/>
        <x:v>0</x:v>
      </x:c>
      <x:c r="R25" s="75">
        <x:f t="shared" si="6"/>
        <x:v>0</x:v>
      </x:c>
      <x:c r="S25" s="75">
        <x:f t="shared" si="6"/>
        <x:v>0</x:v>
      </x:c>
      <x:c r="T25" s="72"/>
      <x:c r="U25" s="12"/>
    </x:row>
    <x:row r="26" spans="2:21" s="15" customFormat="1" ht="19.5" customHeight="1">
      <x:c r="B26" s="14"/>
      <x:c r="C26" s="51" t="s">
        <x:v>14</x:v>
      </x:c>
      <x:c r="D26" s="52"/>
      <x:c r="E26" s="53"/>
      <x:c r="F26" s="40"/>
      <x:c r="G26" s="76">
        <x:f>SUM(G22:G25)</x:f>
        <x:v>0</x:v>
      </x:c>
      <x:c r="H26" s="76">
        <x:f t="shared" ref="H26:S26" si="7">SUM(H22:H25)</x:f>
        <x:v>0</x:v>
      </x:c>
      <x:c r="I26" s="76">
        <x:f t="shared" si="7"/>
        <x:v>0</x:v>
      </x:c>
      <x:c r="J26" s="76">
        <x:f t="shared" si="7"/>
        <x:v>0</x:v>
      </x:c>
      <x:c r="K26" s="76">
        <x:f t="shared" si="7"/>
        <x:v>0</x:v>
      </x:c>
      <x:c r="L26" s="76">
        <x:f t="shared" si="7"/>
        <x:v>0</x:v>
      </x:c>
      <x:c r="M26" s="76">
        <x:f t="shared" si="7"/>
        <x:v>0</x:v>
      </x:c>
      <x:c r="N26" s="76">
        <x:f t="shared" si="7"/>
        <x:v>0</x:v>
      </x:c>
      <x:c r="O26" s="76">
        <x:f t="shared" si="7"/>
        <x:v>0</x:v>
      </x:c>
      <x:c r="P26" s="76">
        <x:f t="shared" si="7"/>
        <x:v>0</x:v>
      </x:c>
      <x:c r="Q26" s="76">
        <x:f t="shared" si="7"/>
        <x:v>0</x:v>
      </x:c>
      <x:c r="R26" s="76">
        <x:f t="shared" si="7"/>
        <x:v>0</x:v>
      </x:c>
      <x:c r="S26" s="76">
        <x:f t="shared" si="7"/>
        <x:v>0</x:v>
      </x:c>
      <x:c r="T26" s="77"/>
      <x:c r="U26" s="16"/>
    </x:row>
    <x:row r="27" spans="2:21" ht="4.5" customHeight="1">
      <x:c r="B27" s="5"/>
      <x:c r="C27" s="17"/>
      <x:c r="D27" s="17"/>
      <x:c r="E27" s="17"/>
      <x:c r="S27" s="33"/>
      <x:c r="U27" s="6"/>
    </x:row>
    <x:row r="28" spans="2:21" ht="9.94999999999999928946" customHeight="1">
      <x:c r="B28" s="18"/>
      <x:c r="C28" s="19"/>
      <x:c r="D28" s="19"/>
      <x:c r="E28" s="19"/>
      <x:c r="F28" s="20"/>
      <x:c r="G28" s="20"/>
      <x:c r="H28" s="20"/>
      <x:c r="I28" s="20"/>
      <x:c r="J28" s="20"/>
      <x:c r="K28" s="20"/>
      <x:c r="L28" s="20"/>
      <x:c r="M28" s="20"/>
      <x:c r="N28" s="20"/>
      <x:c r="O28" s="20"/>
      <x:c r="P28" s="20"/>
      <x:c r="Q28" s="20"/>
      <x:c r="R28" s="20"/>
      <x:c r="S28" s="20"/>
      <x:c r="T28" s="20"/>
      <x:c r="U28" s="21"/>
    </x:row>
  </x:sheetData>
  <x:mergeCells count="14">
    <x:mergeCell ref="G3:T4"/>
    <x:mergeCell ref="G6:R6"/>
    <x:mergeCell ref="C6:C7"/>
    <x:mergeCell ref="D7:E7"/>
    <x:mergeCell ref="D6:E6"/>
    <x:mergeCell ref="F2:F6"/>
    <x:mergeCell ref="C26:E26"/>
    <x:mergeCell ref="D25:E25"/>
    <x:mergeCell ref="C9:C10"/>
    <x:mergeCell ref="C11:E11"/>
    <x:mergeCell ref="C12:C21"/>
    <x:mergeCell ref="D23:E23"/>
    <x:mergeCell ref="D24:E24"/>
    <x:mergeCell ref="D21:E21"/>
  </x:mergeCells>
  <x:dataValidations count="1">
    <x:dataValidation type="list" allowBlank="1" showInputMessage="1" showErrorMessage="1" sqref="D12:D20">
      <x:formula1>#REF!</x:formula1>
    </x:dataValidation>
  </x:dataValidations>
  <x:printOptions horizontalCentered="1" verticalCentered="0" headings="0" gridLines="0" gridLinesSet="1"/>
  <x:pageMargins left="0.19666667282581329346" right="0.19666667282581329346" top="0.39347222447395324707" bottom="0.19666667282581329346" header="0.31486111879348754883" footer="0.31486111879348754883"/>
  <x:pageSetup paperSize="9" scale="85" firstPageNumber="1" fitToWidth="1" fitToHeight="1" orientation="landscape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원가분석(월별)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전재웅</dc:creator>
  <cp:lastModifiedBy>PC</cp:lastModifiedBy>
  <cp:revision>19</cp:revision>
  <cp:lastPrinted>2024-06-27T08:49:07.000</cp:lastPrinted>
  <dcterms:created xsi:type="dcterms:W3CDTF">2023-08-28T07:36:14.000</dcterms:created>
  <dcterms:modified xsi:type="dcterms:W3CDTF">2024-11-27T02:33:21.804</dcterms:modified>
  <cp:version>1200.0100.01</cp:version>
</cp:coreProperties>
</file>