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yan/Documents/"/>
    </mc:Choice>
  </mc:AlternateContent>
  <xr:revisionPtr revIDLastSave="0" documentId="13_ncr:1_{0FD33C90-B9A1-AB4D-840E-10D368BFD10A}" xr6:coauthVersionLast="43" xr6:coauthVersionMax="43" xr10:uidLastSave="{00000000-0000-0000-0000-000000000000}"/>
  <bookViews>
    <workbookView xWindow="0" yWindow="0" windowWidth="28800" windowHeight="18000" xr2:uid="{455E6A7D-F86B-8242-8178-E73D05428E7D}"/>
  </bookViews>
  <sheets>
    <sheet name="JSecuirty" sheetId="1" r:id="rId1"/>
    <sheet name="GeoGoogle" sheetId="2" r:id="rId2"/>
    <sheet name="JOpenChart" sheetId="3" r:id="rId3"/>
  </sheets>
  <definedNames>
    <definedName name="_xlchart.v1.0" hidden="1">JSecuirty!$I$21:$I$86</definedName>
    <definedName name="_xlchart.v1.1" hidden="1">JSecuirty!$I$21:$I$86</definedName>
    <definedName name="_xlchart.v1.10" hidden="1">JOpenChart!$I$20:$I$37</definedName>
    <definedName name="_xlchart.v1.11" hidden="1">JSecuirty!$I$21:$I$86</definedName>
    <definedName name="_xlchart.v1.12" hidden="1">JOpenChart!$O$46:$O$55</definedName>
    <definedName name="_xlchart.v1.13" hidden="1">JOpenChart!$P$46:$P$55</definedName>
    <definedName name="_xlchart.v1.14" hidden="1">JOpenChart!$O$46:$O$55</definedName>
    <definedName name="_xlchart.v1.15" hidden="1">JOpenChart!$P$46:$P$55</definedName>
    <definedName name="_xlchart.v1.16" hidden="1">JOpenChart!$I$20:$I$37</definedName>
    <definedName name="_xlchart.v1.17" hidden="1">JSecuirty!$I$21:$I$86</definedName>
    <definedName name="_xlchart.v1.18" hidden="1">JOpenChart!$O$46:$O$55</definedName>
    <definedName name="_xlchart.v1.19" hidden="1">JOpenChart!$P$46:$P$55</definedName>
    <definedName name="_xlchart.v1.2" hidden="1">GeoGoogle!$I$5:$I$57</definedName>
    <definedName name="_xlchart.v1.3" hidden="1">JSecuirty!$I$21:$I$86</definedName>
    <definedName name="_xlchart.v1.4" hidden="1">GeoGoogle!$I$5:$I$57</definedName>
    <definedName name="_xlchart.v1.5" hidden="1">JSecuirty!$I$21:$I$86</definedName>
    <definedName name="_xlchart.v1.6" hidden="1">GeoGoogle!$I$5:$I$57</definedName>
    <definedName name="_xlchart.v1.7" hidden="1">JSecuirty!$I$21:$I$86</definedName>
    <definedName name="_xlchart.v1.8" hidden="1">JOpenChart!$I$20:$I$37</definedName>
    <definedName name="_xlchart.v1.9" hidden="1">JSecuirty!$I$21:$I$86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1" i="1" l="1"/>
  <c r="K22" i="1"/>
  <c r="K23" i="1"/>
  <c r="K24" i="1"/>
  <c r="K25" i="1"/>
  <c r="K26" i="1"/>
  <c r="K27" i="1"/>
  <c r="K8" i="1"/>
  <c r="K28" i="1"/>
  <c r="K29" i="1"/>
  <c r="K30" i="1"/>
  <c r="K31" i="1"/>
  <c r="K32" i="1"/>
  <c r="K2" i="1"/>
  <c r="K17" i="1"/>
  <c r="K33" i="1"/>
  <c r="K3" i="1"/>
  <c r="K4" i="1"/>
  <c r="K11" i="1"/>
  <c r="K10" i="1"/>
  <c r="K34" i="1"/>
  <c r="K35" i="1"/>
  <c r="K14" i="1"/>
  <c r="K36" i="1"/>
  <c r="K12" i="1"/>
  <c r="K37" i="1"/>
  <c r="K5" i="1"/>
  <c r="K38" i="1"/>
  <c r="K9" i="1"/>
  <c r="K15" i="1"/>
  <c r="K18" i="1"/>
  <c r="K39" i="1"/>
  <c r="K40" i="1"/>
  <c r="K13" i="1"/>
  <c r="K41" i="1"/>
  <c r="K42" i="1"/>
  <c r="K43" i="1"/>
  <c r="K44" i="1"/>
  <c r="K45" i="1"/>
  <c r="K46" i="1"/>
  <c r="K47" i="1"/>
  <c r="K48" i="1"/>
  <c r="K16" i="1"/>
  <c r="K49" i="1"/>
  <c r="K50" i="1"/>
  <c r="K6" i="1"/>
  <c r="K19" i="1"/>
  <c r="K51" i="1"/>
  <c r="K52" i="1"/>
  <c r="K53" i="1"/>
  <c r="K54" i="1"/>
  <c r="K55" i="1"/>
  <c r="K56" i="1"/>
  <c r="K57" i="1"/>
  <c r="K58" i="1"/>
  <c r="K7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20" i="1"/>
  <c r="J21" i="1"/>
  <c r="J22" i="1"/>
  <c r="J23" i="1"/>
  <c r="J24" i="1"/>
  <c r="J25" i="1"/>
  <c r="J26" i="1"/>
  <c r="J27" i="1"/>
  <c r="J8" i="1"/>
  <c r="J28" i="1"/>
  <c r="J29" i="1"/>
  <c r="J30" i="1"/>
  <c r="J31" i="1"/>
  <c r="J32" i="1"/>
  <c r="J2" i="1"/>
  <c r="J17" i="1"/>
  <c r="J33" i="1"/>
  <c r="J3" i="1"/>
  <c r="J4" i="1"/>
  <c r="J11" i="1"/>
  <c r="J10" i="1"/>
  <c r="J34" i="1"/>
  <c r="J35" i="1"/>
  <c r="J14" i="1"/>
  <c r="J36" i="1"/>
  <c r="J12" i="1"/>
  <c r="J37" i="1"/>
  <c r="J5" i="1"/>
  <c r="J38" i="1"/>
  <c r="J9" i="1"/>
  <c r="J15" i="1"/>
  <c r="J18" i="1"/>
  <c r="J39" i="1"/>
  <c r="J40" i="1"/>
  <c r="J13" i="1"/>
  <c r="J41" i="1"/>
  <c r="J42" i="1"/>
  <c r="J43" i="1"/>
  <c r="J44" i="1"/>
  <c r="J45" i="1"/>
  <c r="J46" i="1"/>
  <c r="J47" i="1"/>
  <c r="J48" i="1"/>
  <c r="J16" i="1"/>
  <c r="J49" i="1"/>
  <c r="J50" i="1"/>
  <c r="J6" i="1"/>
  <c r="J19" i="1"/>
  <c r="J51" i="1"/>
  <c r="J52" i="1"/>
  <c r="J53" i="1"/>
  <c r="J54" i="1"/>
  <c r="J55" i="1"/>
  <c r="J56" i="1"/>
  <c r="J57" i="1"/>
  <c r="J58" i="1"/>
  <c r="J7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20" i="1"/>
  <c r="H20" i="1"/>
  <c r="I20" i="1"/>
  <c r="O2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2" i="2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2" i="3"/>
  <c r="I37" i="3" l="1"/>
  <c r="J21" i="3"/>
  <c r="K21" i="3"/>
  <c r="J17" i="3"/>
  <c r="K17" i="3"/>
  <c r="J22" i="3"/>
  <c r="K22" i="3"/>
  <c r="J4" i="3"/>
  <c r="K4" i="3"/>
  <c r="J2" i="3"/>
  <c r="K2" i="3"/>
  <c r="J5" i="3"/>
  <c r="K5" i="3"/>
  <c r="J23" i="3"/>
  <c r="K23" i="3"/>
  <c r="J24" i="3"/>
  <c r="K24" i="3"/>
  <c r="J18" i="3"/>
  <c r="K18" i="3"/>
  <c r="J8" i="3"/>
  <c r="K8" i="3"/>
  <c r="J15" i="3"/>
  <c r="K15" i="3"/>
  <c r="J9" i="3"/>
  <c r="K9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10" i="3"/>
  <c r="K10" i="3"/>
  <c r="J19" i="3"/>
  <c r="K19" i="3"/>
  <c r="J16" i="3"/>
  <c r="K16" i="3"/>
  <c r="J6" i="3"/>
  <c r="K6" i="3"/>
  <c r="J32" i="3"/>
  <c r="K32" i="3"/>
  <c r="J7" i="3"/>
  <c r="K7" i="3"/>
  <c r="J11" i="3"/>
  <c r="K11" i="3"/>
  <c r="J12" i="3"/>
  <c r="K12" i="3"/>
  <c r="J14" i="3"/>
  <c r="K14" i="3"/>
  <c r="J3" i="3"/>
  <c r="K3" i="3"/>
  <c r="J33" i="3"/>
  <c r="K33" i="3"/>
  <c r="J34" i="3"/>
  <c r="K34" i="3"/>
  <c r="J35" i="3"/>
  <c r="K35" i="3"/>
  <c r="J13" i="3"/>
  <c r="K13" i="3"/>
  <c r="J36" i="3"/>
  <c r="K36" i="3"/>
  <c r="J37" i="3"/>
  <c r="K37" i="3"/>
  <c r="I21" i="3"/>
  <c r="I17" i="3"/>
  <c r="I22" i="3"/>
  <c r="I4" i="3"/>
  <c r="I2" i="3"/>
  <c r="I5" i="3"/>
  <c r="I23" i="3"/>
  <c r="I24" i="3"/>
  <c r="I18" i="3"/>
  <c r="I8" i="3"/>
  <c r="I15" i="3"/>
  <c r="I9" i="3"/>
  <c r="I25" i="3"/>
  <c r="I26" i="3"/>
  <c r="I27" i="3"/>
  <c r="I28" i="3"/>
  <c r="I29" i="3"/>
  <c r="I30" i="3"/>
  <c r="I31" i="3"/>
  <c r="I10" i="3"/>
  <c r="I19" i="3"/>
  <c r="I16" i="3"/>
  <c r="I6" i="3"/>
  <c r="I32" i="3"/>
  <c r="I7" i="3"/>
  <c r="I11" i="3"/>
  <c r="I12" i="3"/>
  <c r="I14" i="3"/>
  <c r="I3" i="3"/>
  <c r="I33" i="3"/>
  <c r="I34" i="3"/>
  <c r="I35" i="3"/>
  <c r="I13" i="3"/>
  <c r="I36" i="3"/>
  <c r="H21" i="3"/>
  <c r="H17" i="3"/>
  <c r="L17" i="3" s="1"/>
  <c r="H22" i="3"/>
  <c r="H4" i="3"/>
  <c r="N4" i="3" s="1"/>
  <c r="H2" i="3"/>
  <c r="L2" i="3" s="1"/>
  <c r="H5" i="3"/>
  <c r="L5" i="3" s="1"/>
  <c r="H23" i="3"/>
  <c r="H24" i="3"/>
  <c r="H18" i="3"/>
  <c r="L18" i="3" s="1"/>
  <c r="H8" i="3"/>
  <c r="N8" i="3" s="1"/>
  <c r="H15" i="3"/>
  <c r="M15" i="3" s="1"/>
  <c r="H9" i="3"/>
  <c r="L9" i="3" s="1"/>
  <c r="H25" i="3"/>
  <c r="H26" i="3"/>
  <c r="H27" i="3"/>
  <c r="H28" i="3"/>
  <c r="H29" i="3"/>
  <c r="H30" i="3"/>
  <c r="H31" i="3"/>
  <c r="H10" i="3"/>
  <c r="L10" i="3" s="1"/>
  <c r="H19" i="3"/>
  <c r="M19" i="3" s="1"/>
  <c r="H16" i="3"/>
  <c r="N16" i="3" s="1"/>
  <c r="H6" i="3"/>
  <c r="L6" i="3" s="1"/>
  <c r="H32" i="3"/>
  <c r="H7" i="3"/>
  <c r="M7" i="3" s="1"/>
  <c r="H11" i="3"/>
  <c r="M11" i="3" s="1"/>
  <c r="H12" i="3"/>
  <c r="N12" i="3" s="1"/>
  <c r="H14" i="3"/>
  <c r="L14" i="3" s="1"/>
  <c r="H3" i="3"/>
  <c r="M3" i="3" s="1"/>
  <c r="H33" i="3"/>
  <c r="H34" i="3"/>
  <c r="H35" i="3"/>
  <c r="H13" i="3"/>
  <c r="L13" i="3" s="1"/>
  <c r="H36" i="3"/>
  <c r="H37" i="3"/>
  <c r="K20" i="3"/>
  <c r="J20" i="3"/>
  <c r="I20" i="3"/>
  <c r="H20" i="3"/>
  <c r="K6" i="2"/>
  <c r="K7" i="2"/>
  <c r="K8" i="2"/>
  <c r="K9" i="2"/>
  <c r="K10" i="2"/>
  <c r="K11" i="2"/>
  <c r="K12" i="2"/>
  <c r="K13" i="2"/>
  <c r="K4" i="2"/>
  <c r="K14" i="2"/>
  <c r="K15" i="2"/>
  <c r="K2" i="2"/>
  <c r="K16" i="2"/>
  <c r="K17" i="2"/>
  <c r="K18" i="2"/>
  <c r="K3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" i="2"/>
  <c r="J6" i="2"/>
  <c r="J7" i="2"/>
  <c r="J8" i="2"/>
  <c r="J9" i="2"/>
  <c r="J10" i="2"/>
  <c r="J11" i="2"/>
  <c r="J12" i="2"/>
  <c r="J13" i="2"/>
  <c r="J4" i="2"/>
  <c r="J14" i="2"/>
  <c r="J15" i="2"/>
  <c r="J2" i="2"/>
  <c r="J16" i="2"/>
  <c r="J17" i="2"/>
  <c r="J18" i="2"/>
  <c r="J3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" i="2"/>
  <c r="I6" i="2"/>
  <c r="I7" i="2"/>
  <c r="I8" i="2"/>
  <c r="I9" i="2"/>
  <c r="I10" i="2"/>
  <c r="I11" i="2"/>
  <c r="I12" i="2"/>
  <c r="I13" i="2"/>
  <c r="I4" i="2"/>
  <c r="I14" i="2"/>
  <c r="I15" i="2"/>
  <c r="I2" i="2"/>
  <c r="I16" i="2"/>
  <c r="I17" i="2"/>
  <c r="I18" i="2"/>
  <c r="I3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" i="2"/>
  <c r="H6" i="2"/>
  <c r="H7" i="2"/>
  <c r="H8" i="2"/>
  <c r="H9" i="2"/>
  <c r="H10" i="2"/>
  <c r="H11" i="2"/>
  <c r="H12" i="2"/>
  <c r="H13" i="2"/>
  <c r="H4" i="2"/>
  <c r="L4" i="2" s="1"/>
  <c r="H14" i="2"/>
  <c r="H15" i="2"/>
  <c r="H2" i="2"/>
  <c r="N2" i="2" s="1"/>
  <c r="H16" i="2"/>
  <c r="H17" i="2"/>
  <c r="H18" i="2"/>
  <c r="H3" i="2"/>
  <c r="L3" i="2" s="1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" i="2"/>
  <c r="I2" i="1"/>
  <c r="I21" i="1"/>
  <c r="I22" i="1"/>
  <c r="I23" i="1"/>
  <c r="I24" i="1"/>
  <c r="I25" i="1"/>
  <c r="I26" i="1"/>
  <c r="I27" i="1"/>
  <c r="I8" i="1"/>
  <c r="I28" i="1"/>
  <c r="I29" i="1"/>
  <c r="I30" i="1"/>
  <c r="I31" i="1"/>
  <c r="I32" i="1"/>
  <c r="I17" i="1"/>
  <c r="I33" i="1"/>
  <c r="I3" i="1"/>
  <c r="I4" i="1"/>
  <c r="I11" i="1"/>
  <c r="I10" i="1"/>
  <c r="I34" i="1"/>
  <c r="I35" i="1"/>
  <c r="I14" i="1"/>
  <c r="I36" i="1"/>
  <c r="I12" i="1"/>
  <c r="I37" i="1"/>
  <c r="I5" i="1"/>
  <c r="I38" i="1"/>
  <c r="I9" i="1"/>
  <c r="I15" i="1"/>
  <c r="I18" i="1"/>
  <c r="I39" i="1"/>
  <c r="I40" i="1"/>
  <c r="I13" i="1"/>
  <c r="I41" i="1"/>
  <c r="I42" i="1"/>
  <c r="I43" i="1"/>
  <c r="I44" i="1"/>
  <c r="I45" i="1"/>
  <c r="I46" i="1"/>
  <c r="I47" i="1"/>
  <c r="I48" i="1"/>
  <c r="I16" i="1"/>
  <c r="I49" i="1"/>
  <c r="I50" i="1"/>
  <c r="I6" i="1"/>
  <c r="I19" i="1"/>
  <c r="I51" i="1"/>
  <c r="I52" i="1"/>
  <c r="I53" i="1"/>
  <c r="I54" i="1"/>
  <c r="I55" i="1"/>
  <c r="I56" i="1"/>
  <c r="I57" i="1"/>
  <c r="I58" i="1"/>
  <c r="I7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H21" i="1"/>
  <c r="H22" i="1"/>
  <c r="H23" i="1"/>
  <c r="H24" i="1"/>
  <c r="H25" i="1"/>
  <c r="H26" i="1"/>
  <c r="H27" i="1"/>
  <c r="H8" i="1"/>
  <c r="M8" i="1" s="1"/>
  <c r="H28" i="1"/>
  <c r="H29" i="1"/>
  <c r="H30" i="1"/>
  <c r="H31" i="1"/>
  <c r="H32" i="1"/>
  <c r="H2" i="1"/>
  <c r="N2" i="1" s="1"/>
  <c r="H17" i="1"/>
  <c r="M17" i="1" s="1"/>
  <c r="H33" i="1"/>
  <c r="H3" i="1"/>
  <c r="N3" i="1" s="1"/>
  <c r="H4" i="1"/>
  <c r="N4" i="1" s="1"/>
  <c r="H11" i="1"/>
  <c r="N11" i="1" s="1"/>
  <c r="H10" i="1"/>
  <c r="H34" i="1"/>
  <c r="H35" i="1"/>
  <c r="H14" i="1"/>
  <c r="M14" i="1" s="1"/>
  <c r="H36" i="1"/>
  <c r="H12" i="1"/>
  <c r="N12" i="1" s="1"/>
  <c r="H37" i="1"/>
  <c r="H5" i="1"/>
  <c r="M5" i="1" s="1"/>
  <c r="H38" i="1"/>
  <c r="H9" i="1"/>
  <c r="M9" i="1" s="1"/>
  <c r="H15" i="1"/>
  <c r="N15" i="1" s="1"/>
  <c r="H18" i="1"/>
  <c r="M18" i="1" s="1"/>
  <c r="H39" i="1"/>
  <c r="H40" i="1"/>
  <c r="H13" i="1"/>
  <c r="M13" i="1" s="1"/>
  <c r="H41" i="1"/>
  <c r="H42" i="1"/>
  <c r="H43" i="1"/>
  <c r="H44" i="1"/>
  <c r="H45" i="1"/>
  <c r="H46" i="1"/>
  <c r="H47" i="1"/>
  <c r="H48" i="1"/>
  <c r="H16" i="1"/>
  <c r="N16" i="1" s="1"/>
  <c r="H49" i="1"/>
  <c r="H50" i="1"/>
  <c r="H6" i="1"/>
  <c r="M6" i="1" s="1"/>
  <c r="H19" i="1"/>
  <c r="N19" i="1" s="1"/>
  <c r="H51" i="1"/>
  <c r="H52" i="1"/>
  <c r="H53" i="1"/>
  <c r="H54" i="1"/>
  <c r="H55" i="1"/>
  <c r="H56" i="1"/>
  <c r="H57" i="1"/>
  <c r="H58" i="1"/>
  <c r="H7" i="1"/>
  <c r="N7" i="1" s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N10" i="1" l="1"/>
  <c r="M10" i="1"/>
  <c r="M2" i="1"/>
  <c r="N18" i="1"/>
  <c r="L18" i="1"/>
  <c r="M16" i="1"/>
  <c r="N14" i="1"/>
  <c r="L14" i="1"/>
  <c r="M12" i="1"/>
  <c r="N6" i="1"/>
  <c r="L6" i="1"/>
  <c r="M4" i="1"/>
  <c r="M2" i="2"/>
  <c r="N17" i="3"/>
  <c r="M16" i="3"/>
  <c r="N9" i="3"/>
  <c r="L15" i="3"/>
  <c r="M8" i="3"/>
  <c r="M12" i="3"/>
  <c r="N5" i="3"/>
  <c r="L11" i="3"/>
  <c r="M4" i="3"/>
  <c r="N4" i="2"/>
  <c r="N13" i="3"/>
  <c r="L7" i="3"/>
  <c r="L3" i="3"/>
  <c r="L17" i="1"/>
  <c r="L13" i="1"/>
  <c r="L9" i="1"/>
  <c r="L5" i="1"/>
  <c r="M19" i="1"/>
  <c r="M15" i="1"/>
  <c r="M11" i="1"/>
  <c r="M7" i="1"/>
  <c r="M3" i="1"/>
  <c r="N17" i="1"/>
  <c r="N13" i="1"/>
  <c r="N9" i="1"/>
  <c r="N5" i="1"/>
  <c r="L2" i="2"/>
  <c r="M4" i="2"/>
  <c r="N3" i="2"/>
  <c r="N18" i="3"/>
  <c r="M17" i="3"/>
  <c r="L16" i="3"/>
  <c r="N14" i="3"/>
  <c r="M13" i="3"/>
  <c r="L12" i="3"/>
  <c r="N10" i="3"/>
  <c r="M9" i="3"/>
  <c r="L8" i="3"/>
  <c r="N6" i="3"/>
  <c r="M5" i="3"/>
  <c r="L4" i="3"/>
  <c r="N2" i="3"/>
  <c r="L10" i="1"/>
  <c r="L2" i="1"/>
  <c r="L16" i="1"/>
  <c r="L12" i="1"/>
  <c r="L8" i="1"/>
  <c r="L4" i="1"/>
  <c r="N8" i="1"/>
  <c r="M3" i="2"/>
  <c r="N19" i="3"/>
  <c r="M18" i="3"/>
  <c r="N15" i="3"/>
  <c r="M14" i="3"/>
  <c r="N11" i="3"/>
  <c r="M10" i="3"/>
  <c r="N7" i="3"/>
  <c r="M6" i="3"/>
  <c r="N3" i="3"/>
  <c r="M2" i="3"/>
  <c r="L19" i="3"/>
  <c r="L19" i="1"/>
  <c r="L15" i="1"/>
  <c r="L11" i="1"/>
  <c r="L7" i="1"/>
  <c r="L3" i="1"/>
</calcChain>
</file>

<file path=xl/sharedStrings.xml><?xml version="1.0" encoding="utf-8"?>
<sst xmlns="http://schemas.openxmlformats.org/spreadsheetml/2006/main" count="323" uniqueCount="298">
  <si>
    <t xml:space="preserve"> 0 = "org.jsecurity.context.SecurityContext"</t>
  </si>
  <si>
    <t xml:space="preserve"> 1 = "org.jsecurity.context.SecurityContextException"</t>
  </si>
  <si>
    <t xml:space="preserve"> 2 = "org.jsecurity.ri.context.ThreadLocalSecurityContextAccessor"</t>
  </si>
  <si>
    <t xml:space="preserve"> 3 = "org.jsecurity.ri.util.ConstructorAcquisitionException"</t>
  </si>
  <si>
    <t xml:space="preserve"> 4 = "org.jsecurity.ri.util.PermissionUtils"</t>
  </si>
  <si>
    <t xml:space="preserve"> 5 = "org.jsecurity.ri.util.StringPrincipal"</t>
  </si>
  <si>
    <t xml:space="preserve"> 6 = "org.jsecurity.ri.util.ThreadUtils"</t>
  </si>
  <si>
    <t xml:space="preserve"> 7 = "org.jsecurity.ri.util.UsernamePrincipal"</t>
  </si>
  <si>
    <t xml:space="preserve"> 8 = "org.jsecurity.ri.util.ThreadContext"</t>
  </si>
  <si>
    <t xml:space="preserve"> 9 = "org.jsecurity.ri.util.PermissionInstantiationException"</t>
  </si>
  <si>
    <t xml:space="preserve"> 10 = "org.jsecurity.ri.util.ClassUtils"</t>
  </si>
  <si>
    <t xml:space="preserve"> 11 = "org.jsecurity.ri.util.UnknownClassException"</t>
  </si>
  <si>
    <t xml:space="preserve"> 12 = "org.jsecurity.ri.util.UUIDPrincipal"</t>
  </si>
  <si>
    <t xml:space="preserve"> 13 = "org.jsecurity.ri.util.IntegerPrincipal"</t>
  </si>
  <si>
    <t xml:space="preserve"> 14 = "org.jsecurity.ri.web.support.DefaultWebSessionFactory"</t>
  </si>
  <si>
    <t xml:space="preserve"> 15 = "org.jsecurity.ri.web.WebUtils"</t>
  </si>
  <si>
    <t xml:space="preserve"> 16 = "org.jsecurity.ri.session.SimpleSession"</t>
  </si>
  <si>
    <t xml:space="preserve"> 17 = "org.jsecurity.ri.session.AbstractSessionManager"</t>
  </si>
  <si>
    <t xml:space="preserve"> 18 = "org.jsecurity.ri.session.DefaultSessionManager"</t>
  </si>
  <si>
    <t xml:space="preserve"> 19 = "org.jsecurity.ri.session.eis.support.MemorySessionDAO"</t>
  </si>
  <si>
    <t xml:space="preserve"> 20 = "org.jsecurity.ri.session.DefaultSessionFactory"</t>
  </si>
  <si>
    <t xml:space="preserve"> 21 = "org.jsecurity.ri.session.event.ExpiredSessionEvent"</t>
  </si>
  <si>
    <t xml:space="preserve"> 22 = "org.jsecurity.ri.session.event.StoppedSessionEvent"</t>
  </si>
  <si>
    <t xml:space="preserve"> 23 = "org.jsecurity.ri.session.event.SimpleSessionEventSender"</t>
  </si>
  <si>
    <t xml:space="preserve"> 24 = "org.jsecurity.ri.session.event.StartedSessionEvent"</t>
  </si>
  <si>
    <t xml:space="preserve"> 25 = "org.jsecurity.ri.session.DelegatingSession"</t>
  </si>
  <si>
    <t xml:space="preserve"> 26 = "org.jsecurity.ri.authc.module.dao.SimpleAuthenticationInfo"</t>
  </si>
  <si>
    <t xml:space="preserve"> 27 = "org.jsecurity.ri.authc.module.dao.MemoryAuthenticationDAO"</t>
  </si>
  <si>
    <t xml:space="preserve"> 28 = "org.jsecurity.ri.authc.module.dao.AccountEntry"</t>
  </si>
  <si>
    <t xml:space="preserve"> 29 = "org.jsecurity.ri.authc.module.dao.DAOAuthenticationModule"</t>
  </si>
  <si>
    <t xml:space="preserve"> 30 = "org.jsecurity.ri.authc.module.activedirectory.ActiveDirectoryAuthenticationModule"</t>
  </si>
  <si>
    <t xml:space="preserve"> 31 = "org.jsecurity.ri.authc.module.ldap.LdapAuthenticationModule"</t>
  </si>
  <si>
    <t xml:space="preserve"> 32 = "org.jsecurity.ri.authc.module.ldap.LdapDirectoryInfo"</t>
  </si>
  <si>
    <t xml:space="preserve"> 33 = "org.jsecurity.ri.authc.module.AbstractAuthenticationModule"</t>
  </si>
  <si>
    <t xml:space="preserve"> 34 = "org.jsecurity.ri.authc.module.ModularAuthenticator"</t>
  </si>
  <si>
    <t xml:space="preserve"> 35 = "org.jsecurity.ri.authc.ThreadLocalAuthorizationContextBinder"</t>
  </si>
  <si>
    <t xml:space="preserve"> 36 = "org.jsecurity.ri.authc.credential.ShaCredentialMatcher"</t>
  </si>
  <si>
    <t xml:space="preserve"> 37 = "org.jsecurity.ri.authc.credential.DigestCredentialMatcher"</t>
  </si>
  <si>
    <t xml:space="preserve"> 38 = "org.jsecurity.ri.authc.credential.Md5CredentialMatcher"</t>
  </si>
  <si>
    <t xml:space="preserve"> 39 = "org.jsecurity.ri.authc.credential.PlainTextCredentialMatcher"</t>
  </si>
  <si>
    <t xml:space="preserve"> 40 = "org.jsecurity.ri.authc.event.FailedAuthenticationEvent"</t>
  </si>
  <si>
    <t xml:space="preserve"> 41 = "org.jsecurity.ri.authc.event.LogoutEvent"</t>
  </si>
  <si>
    <t xml:space="preserve"> 42 = "org.jsecurity.ri.authc.event.SuccessfulAuthenticationEvent"</t>
  </si>
  <si>
    <t xml:space="preserve"> 43 = "org.jsecurity.ri.authc.event.SimpleAuthenticationEventSender"</t>
  </si>
  <si>
    <t xml:space="preserve"> 44 = "org.jsecurity.ri.authc.event.UnlockedAccountEvent"</t>
  </si>
  <si>
    <t xml:space="preserve"> 45 = "org.jsecurity.ri.authc.event.SimpleAuthenticationEventFactory"</t>
  </si>
  <si>
    <t xml:space="preserve"> 46 = "org.jsecurity.ri.authc.AbstractAuthenticator"</t>
  </si>
  <si>
    <t xml:space="preserve"> 47 = "org.jsecurity.ri.authz.module.AnnotationAuthorizationModule"</t>
  </si>
  <si>
    <t xml:space="preserve"> 48 = "org.jsecurity.ri.authz.module.InvalidTargetPathException"</t>
  </si>
  <si>
    <t xml:space="preserve"> 49 = "org.jsecurity.ri.authz.module.NoDenialStrategy"</t>
  </si>
  <si>
    <t xml:space="preserve"> 50 = "org.jsecurity.ri.authz.module.RoleAnnotationAuthorizationModule"</t>
  </si>
  <si>
    <t xml:space="preserve"> 51 = "org.jsecurity.ri.authz.module.ModularAuthorizer"</t>
  </si>
  <si>
    <t xml:space="preserve"> 52 = "org.jsecurity.ri.authz.module.PermissionAnnotationAuthorizationModule"</t>
  </si>
  <si>
    <t xml:space="preserve"> 53 = "org.jsecurity.ri.authz.support.SimpleAuthorizationContextFactory"</t>
  </si>
  <si>
    <t xml:space="preserve"> 54 = "org.jsecurity.ri.authz.support.AbstractAuthorizationContextFactory"</t>
  </si>
  <si>
    <t xml:space="preserve"> 55 = "org.jsecurity.ri.authz.support.DelegatingAuthorizationContextFactory"</t>
  </si>
  <si>
    <t xml:space="preserve"> 56 = "org.jsecurity.ri.authz.SimpleAuthorizationContext"</t>
  </si>
  <si>
    <t xml:space="preserve"> 57 = "org.jsecurity.ri.authz.DelegatingAuthorizationContext"</t>
  </si>
  <si>
    <t xml:space="preserve"> 58 = "org.jsecurity.JSecurityException"</t>
  </si>
  <si>
    <t xml:space="preserve"> 59 = "org.jsecurity.session.InvalidSessionException"</t>
  </si>
  <si>
    <t xml:space="preserve"> 60 = "org.jsecurity.session.StoppedSessionException"</t>
  </si>
  <si>
    <t xml:space="preserve"> 61 = "org.jsecurity.session.UnknownSessionException"</t>
  </si>
  <si>
    <t xml:space="preserve"> 62 = "org.jsecurity.session.SessionException"</t>
  </si>
  <si>
    <t xml:space="preserve"> 63 = "org.jsecurity.session.event.SessionEvent"</t>
  </si>
  <si>
    <t xml:space="preserve"> 64 = "org.jsecurity.session.ExpiredSessionException"</t>
  </si>
  <si>
    <t xml:space="preserve"> 65 = "org.jsecurity.authc.ExpiredCredentialException"</t>
  </si>
  <si>
    <t xml:space="preserve"> 66 = "org.jsecurity.authc.UsernamePasswordToken"</t>
  </si>
  <si>
    <t xml:space="preserve"> 67 = "org.jsecurity.authc.LockedAccountException"</t>
  </si>
  <si>
    <t xml:space="preserve"> 68 = "org.jsecurity.authc.IncorrectCredentialException"</t>
  </si>
  <si>
    <t xml:space="preserve"> 69 = "org.jsecurity.authc.AuthenticationException"</t>
  </si>
  <si>
    <t xml:space="preserve"> 70 = "org.jsecurity.authc.CredentialException"</t>
  </si>
  <si>
    <t xml:space="preserve"> 71 = "org.jsecurity.authc.AccountException"</t>
  </si>
  <si>
    <t xml:space="preserve"> 72 = "org.jsecurity.authc.ConcurrentAccessException"</t>
  </si>
  <si>
    <t xml:space="preserve"> 73 = "org.jsecurity.authc.event.AuthenticationEvent"</t>
  </si>
  <si>
    <t xml:space="preserve"> 74 = "org.jsecurity.authc.DisabledAccountException"</t>
  </si>
  <si>
    <t xml:space="preserve"> 75 = "org.jsecurity.authc.UnknownAccountException"</t>
  </si>
  <si>
    <t xml:space="preserve"> 76 = "org.jsecurity.authc.ExcessiveAttemptsException"</t>
  </si>
  <si>
    <t xml:space="preserve"> 77 = "org.jsecurity.authz.NoSuchPrincipalException"</t>
  </si>
  <si>
    <t xml:space="preserve"> 78 = "org.jsecurity.authz.module.AuthorizationVote"</t>
  </si>
  <si>
    <t xml:space="preserve"> 79 = "org.jsecurity.authz.InstancePermission"</t>
  </si>
  <si>
    <t xml:space="preserve"> 80 = "org.jsecurity.authz.UnauthenticatedException"</t>
  </si>
  <si>
    <t xml:space="preserve"> 81 = "org.jsecurity.authz.HostUnauthorizedException"</t>
  </si>
  <si>
    <t xml:space="preserve"> 82 = "org.jsecurity.authz.AuthorizationException"</t>
  </si>
  <si>
    <t xml:space="preserve"> 83 = "org.jsecurity.authz.UnknownPermissionActionException"</t>
  </si>
  <si>
    <t xml:space="preserve"> 84 = "org.jsecurity.authz.UnauthorizedException"</t>
  </si>
  <si>
    <t>Class Names</t>
  </si>
  <si>
    <t>Branch</t>
  </si>
  <si>
    <t>Min</t>
  </si>
  <si>
    <t>Max</t>
  </si>
  <si>
    <t>Max - mIn</t>
  </si>
  <si>
    <t>average</t>
  </si>
  <si>
    <t>worsts</t>
  </si>
  <si>
    <t>bests</t>
  </si>
  <si>
    <t>Relative Average</t>
  </si>
  <si>
    <t>Relative Max</t>
  </si>
  <si>
    <t>Relative Min</t>
  </si>
  <si>
    <t>Raw Average</t>
  </si>
  <si>
    <t>Raw Max</t>
  </si>
  <si>
    <t>Raw Min</t>
  </si>
  <si>
    <t>Partition 1 contains 11 items (4 unique) from 789 to 792</t>
  </si>
  <si>
    <t>Partition 2 contains 28 items (4 unique) from 793 to 796</t>
  </si>
  <si>
    <t>Partition 3 contains 33 items (4 unique) from 797 to 800</t>
  </si>
  <si>
    <t>Partition 4 contains 14 items (4 unique) from 801 to 804</t>
  </si>
  <si>
    <t>Partition 5 contains 22 items (4 unique) from 805 to 808</t>
  </si>
  <si>
    <t>Partition 6 contains 127 items (4 unique) from 809 to 812</t>
  </si>
  <si>
    <t>Partition 7 contains 557 items (4 unique) from 813 to 816</t>
  </si>
  <si>
    <t>Partition 8 contains 340 items (4 unique) from 817 to 820</t>
  </si>
  <si>
    <t>Partition 9 contains 67 items (4 unique) from 821 to 824</t>
  </si>
  <si>
    <t>Partition 10 contains 1 items (1 unique) from 825 to 825</t>
  </si>
  <si>
    <t xml:space="preserve"> 0 = "geo.google.datamodel.GeoUtils"</t>
  </si>
  <si>
    <t xml:space="preserve"> 1 = "geo.google.datamodel.GeoCoordinate"</t>
  </si>
  <si>
    <t xml:space="preserve"> 2 = "geo.google.datamodel.GeoAltitude"</t>
  </si>
  <si>
    <t xml:space="preserve"> 3 = "geo.google.datamodel.GeoAddressAccuracy"</t>
  </si>
  <si>
    <t xml:space="preserve"> 4 = "geo.google.datamodel.GeoAddress"</t>
  </si>
  <si>
    <t xml:space="preserve"> 5 = "geo.google.datamodel.GeoUsAddress"</t>
  </si>
  <si>
    <t xml:space="preserve"> 6 = "geo.google.datamodel.GeoStatusCode"</t>
  </si>
  <si>
    <t xml:space="preserve"> 7 = "geo.google.mapping.XmlToUsAddressFunctor"</t>
  </si>
  <si>
    <t xml:space="preserve"> 8 = "geo.google.mapping.XmlToAddressFunctor"</t>
  </si>
  <si>
    <t xml:space="preserve"> 9 = "geo.google.mapping.MappingUtils"</t>
  </si>
  <si>
    <t xml:space="preserve"> 10 = "geo.google.mapping.PointToCoordinateFunctor"</t>
  </si>
  <si>
    <t xml:space="preserve"> 11 = "geo.google.mapping.XSLTMappingFunctor"</t>
  </si>
  <si>
    <t xml:space="preserve"> 12 = "geo.google.mapping.AddressToUsAddressFunctor"</t>
  </si>
  <si>
    <t xml:space="preserve"> 13 = "geo.google.mapping.FunctionChain"</t>
  </si>
  <si>
    <t xml:space="preserve"> 14 = "geo.google.utils.XmlUtils"</t>
  </si>
  <si>
    <t xml:space="preserve"> 15 = "geo.google.GeoException"</t>
  </si>
  <si>
    <t xml:space="preserve"> 16 = "geo.google.GeoAddressStandardizer"</t>
  </si>
  <si>
    <t xml:space="preserve"> 17 = "oasis.names.tc.ciq.xsdschema.xal._2.PostOffice"</t>
  </si>
  <si>
    <t xml:space="preserve"> 18 = "oasis.names.tc.ciq.xsdschema.xal._2.AddressLinesType"</t>
  </si>
  <si>
    <t xml:space="preserve"> 19 = "oasis.names.tc.ciq.xsdschema.xal._2.PostalRouteType"</t>
  </si>
  <si>
    <t xml:space="preserve"> 20 = "oasis.names.tc.ciq.xsdschema.xal._2.DependentLocalityType"</t>
  </si>
  <si>
    <t xml:space="preserve"> 21 = "oasis.names.tc.ciq.xsdschema.xal._2.ThoroughfarePreDirectionType"</t>
  </si>
  <si>
    <t xml:space="preserve"> 22 = "oasis.names.tc.ciq.xsdschema.xal._2.ThoroughfareNameType"</t>
  </si>
  <si>
    <t xml:space="preserve"> 23 = "oasis.names.tc.ciq.xsdschema.xal._2.ThoroughfareNumberPrefix"</t>
  </si>
  <si>
    <t xml:space="preserve"> 24 = "oasis.names.tc.ciq.xsdschema.xal._2.SubPremiseType"</t>
  </si>
  <si>
    <t xml:space="preserve"> 25 = "oasis.names.tc.ciq.xsdschema.xal._2.ThoroughfareNumberSuffix"</t>
  </si>
  <si>
    <t xml:space="preserve"> 26 = "oasis.names.tc.ciq.xsdschema.xal._2.PremiseNumberSuffix"</t>
  </si>
  <si>
    <t xml:space="preserve"> 27 = "oasis.names.tc.ciq.xsdschema.xal._2.XAL"</t>
  </si>
  <si>
    <t xml:space="preserve"> 28 = "oasis.names.tc.ciq.xsdschema.xal._2.BuildingNameType"</t>
  </si>
  <si>
    <t xml:space="preserve"> 29 = "oasis.names.tc.ciq.xsdschema.xal._2.PostBox"</t>
  </si>
  <si>
    <t xml:space="preserve"> 30 = "oasis.names.tc.ciq.xsdschema.xal._2.ThoroughfareNumber"</t>
  </si>
  <si>
    <t xml:space="preserve"> 31 = "oasis.names.tc.ciq.xsdschema.xal._2.CountryName"</t>
  </si>
  <si>
    <t xml:space="preserve"> 32 = "oasis.names.tc.ciq.xsdschema.xal._2.AddressDetails"</t>
  </si>
  <si>
    <t xml:space="preserve"> 33 = "oasis.names.tc.ciq.xsdschema.xal._2.ObjectFactory"</t>
  </si>
  <si>
    <t xml:space="preserve"> 34 = "oasis.names.tc.ciq.xsdschema.xal._2.Thoroughfare"</t>
  </si>
  <si>
    <t xml:space="preserve"> 35 = "oasis.names.tc.ciq.xsdschema.xal._2.ThoroughfarePostDirectionType"</t>
  </si>
  <si>
    <t xml:space="preserve"> 36 = "oasis.names.tc.ciq.xsdschema.xal._2.PostalCode"</t>
  </si>
  <si>
    <t xml:space="preserve"> 37 = "oasis.names.tc.ciq.xsdschema.xal._2.PremiseNumber"</t>
  </si>
  <si>
    <t xml:space="preserve"> 38 = "oasis.names.tc.ciq.xsdschema.xal._2.AdministrativeArea"</t>
  </si>
  <si>
    <t xml:space="preserve"> 39 = "oasis.names.tc.ciq.xsdschema.xal._2.ThoroughfareLeadingTypeType"</t>
  </si>
  <si>
    <t xml:space="preserve"> 40 = "oasis.names.tc.ciq.xsdschema.xal._2.LargeMailUserType"</t>
  </si>
  <si>
    <t xml:space="preserve"> 41 = "oasis.names.tc.ciq.xsdschema.xal._2.AddressLine"</t>
  </si>
  <si>
    <t xml:space="preserve"> 42 = "oasis.names.tc.ciq.xsdschema.xal._2.Department"</t>
  </si>
  <si>
    <t xml:space="preserve"> 43 = "oasis.names.tc.ciq.xsdschema.xal._2.Locality"</t>
  </si>
  <si>
    <t xml:space="preserve"> 44 = "oasis.names.tc.ciq.xsdschema.xal._2.MailStopType"</t>
  </si>
  <si>
    <t xml:space="preserve"> 45 = "oasis.names.tc.ciq.xsdschema.xal._2.ThoroughfareTrailingTypeType"</t>
  </si>
  <si>
    <t xml:space="preserve"> 46 = "oasis.names.tc.ciq.xsdschema.xal._2.Premise"</t>
  </si>
  <si>
    <t xml:space="preserve"> 47 = "oasis.names.tc.ciq.xsdschema.xal._2.PremiseNumberPrefix"</t>
  </si>
  <si>
    <t xml:space="preserve"> 48 = "oasis.names.tc.ciq.xsdschema.xal._2.FirmType"</t>
  </si>
  <si>
    <t xml:space="preserve"> 49 = "com.google.earth.kml._2.ResponseType"</t>
  </si>
  <si>
    <t xml:space="preserve"> 50 = "com.google.earth.kml._2.StatusType"</t>
  </si>
  <si>
    <t xml:space="preserve"> 51 = "com.google.earth.kml._2.PointType"</t>
  </si>
  <si>
    <t xml:space="preserve"> 52 = "com.google.earth.kml._2.PlacemarkType"</t>
  </si>
  <si>
    <t xml:space="preserve"> 53 = "com.google.earth.kml._2.ObjectFactory"</t>
  </si>
  <si>
    <t xml:space="preserve"> 54 = "com.google.earth.kml._2.KmlType"</t>
  </si>
  <si>
    <t xml:space="preserve"> 55 = "com.google.earth.kml._2.AltitudeModeType"</t>
  </si>
  <si>
    <t>classes</t>
  </si>
  <si>
    <t>Branches</t>
  </si>
  <si>
    <t>Average</t>
  </si>
  <si>
    <t>Best</t>
  </si>
  <si>
    <t>Worst</t>
  </si>
  <si>
    <t>Partition 1 contains 2 items (2 unique) from 1353 to 1354</t>
  </si>
  <si>
    <t>Partition 2 contains 16 items (2 unique) from 1355 to 1356</t>
  </si>
  <si>
    <t>Partition 3 contains 18 items (2 unique) from 1357 to 1358</t>
  </si>
  <si>
    <t>Partition 4 contains 17 items (2 unique) from 1359 to 1360</t>
  </si>
  <si>
    <t>Partition 5 contains 21 items (2 unique) from 1361 to 1362</t>
  </si>
  <si>
    <t>Partition 6 contains 8 items (2 unique) from 1363 to 1364</t>
  </si>
  <si>
    <t>Partition 7 contains 7 items (2 unique) from 1365 to 1366</t>
  </si>
  <si>
    <t>Partition 8 contains 110 items (2 unique) from 1367 to 1368</t>
  </si>
  <si>
    <t>Partition 9 contains 967 items (2 unique) from 1369 to 1370</t>
  </si>
  <si>
    <t>Partition 10 contains 34 items (1 unique) from 1371 to 1371</t>
  </si>
  <si>
    <t>default: 1370</t>
  </si>
  <si>
    <t xml:space="preserve"> 0 = "de.progra.charting.AbstractChart"</t>
  </si>
  <si>
    <t xml:space="preserve"> 1 = "de.progra.charting.Axis"</t>
  </si>
  <si>
    <t xml:space="preserve"> 2 = "de.progra.charting.ChartEncoder"</t>
  </si>
  <si>
    <t xml:space="preserve"> 3 = "de.progra.charting.ChartUtilities"</t>
  </si>
  <si>
    <t xml:space="preserve"> 4 = "de.progra.charting.CoordSystem"</t>
  </si>
  <si>
    <t xml:space="preserve"> 5 = "de.progra.charting.CoordSystemUtilities"</t>
  </si>
  <si>
    <t xml:space="preserve"> 6 = "de.progra.charting.DefaultChart"</t>
  </si>
  <si>
    <t xml:space="preserve"> 7 = "de.progra.charting.EncodingException"</t>
  </si>
  <si>
    <t xml:space="preserve"> 8 = "de.progra.charting.event.ChartDataModelEvent"</t>
  </si>
  <si>
    <t xml:space="preserve"> 9 = "de.progra.charting.Legend"</t>
  </si>
  <si>
    <t xml:space="preserve"> 10 = "de.progra.charting.model.AbstractChartDataModel"</t>
  </si>
  <si>
    <t xml:space="preserve"> 11 = "de.progra.charting.model.DefaultChartDataModel"</t>
  </si>
  <si>
    <t xml:space="preserve"> 12 = "de.progra.charting.model.DefaultChartDataModelConstraints"</t>
  </si>
  <si>
    <t xml:space="preserve"> 13 = "de.progra.charting.model.DefaultDataSet"</t>
  </si>
  <si>
    <t xml:space="preserve"> 14 = "de.progra.charting.model.EditableChartDataModel"</t>
  </si>
  <si>
    <t xml:space="preserve"> 15 = "de.progra.charting.model.EditableDataSet"</t>
  </si>
  <si>
    <t xml:space="preserve"> 16 = "de.progra.charting.model.FunctionPlotter"</t>
  </si>
  <si>
    <t xml:space="preserve"> 17 = "de.progra.charting.model.JDBCPlotter"</t>
  </si>
  <si>
    <t xml:space="preserve"> 18 = "de.progra.charting.model.JDBCPlotterException"</t>
  </si>
  <si>
    <t xml:space="preserve"> 19 = "de.progra.charting.model.ObjectChartDataModel"</t>
  </si>
  <si>
    <t xml:space="preserve"> 20 = "de.progra.charting.model.StackedChartDataModelConstraints"</t>
  </si>
  <si>
    <t xml:space="preserve"> 21 = "de.progra.charting.render.AbstractChartRenderer"</t>
  </si>
  <si>
    <t xml:space="preserve"> 22 = "de.progra.charting.render.AbstractRenderer"</t>
  </si>
  <si>
    <t xml:space="preserve"> 23 = "de.progra.charting.render.BarChartRenderer"</t>
  </si>
  <si>
    <t xml:space="preserve"> 24 = "de.progra.charting.render.ChartRenderingHints"</t>
  </si>
  <si>
    <t xml:space="preserve"> 25 = "de.progra.charting.render.InterpolationChartRenderer"</t>
  </si>
  <si>
    <t xml:space="preserve"> 26 = "de.progra.charting.render.LineChartRenderer"</t>
  </si>
  <si>
    <t xml:space="preserve"> 27 = "de.progra.charting.render.PieChartRenderer"</t>
  </si>
  <si>
    <t xml:space="preserve"> 28 = "de.progra.charting.render.PlotChartRenderer"</t>
  </si>
  <si>
    <t xml:space="preserve"> 29 = "de.progra.charting.render.RadarChartRenderer"</t>
  </si>
  <si>
    <t xml:space="preserve"> 30 = "de.progra.charting.render.RowColorModel"</t>
  </si>
  <si>
    <t xml:space="preserve"> 31 = "de.progra.charting.render.shape.Diamond2D"</t>
  </si>
  <si>
    <t xml:space="preserve"> 32 = "de.progra.charting.render.shape.Triangle2D"</t>
  </si>
  <si>
    <t xml:space="preserve"> 33 = "de.progra.charting.render.StackedBarChartRenderer"</t>
  </si>
  <si>
    <t xml:space="preserve"> 34 = "de.progra.charting.swing.ChartPanel"</t>
  </si>
  <si>
    <t xml:space="preserve"> 35 = "de.progra.charting.Title"</t>
  </si>
  <si>
    <t>default: 635</t>
  </si>
  <si>
    <t>Partition 1 contains 21 items (8 unique) from 574 to 581</t>
  </si>
  <si>
    <t>Partition 2 contains 30 items (8 unique) from 582 to 591</t>
  </si>
  <si>
    <t>Partition 3 contains 28 items (8 unique) from 592 to 599</t>
  </si>
  <si>
    <t>Partition 4 contains 13 items (8 unique) from 600 to 614</t>
  </si>
  <si>
    <t>Partition 5 contains 57 items (8 unique) from 615 to 622</t>
  </si>
  <si>
    <t>Partition 6 contains 152 items (8 unique) from 623 to 630</t>
  </si>
  <si>
    <t>Partition 7 contains 272 items (8 unique) from 631 to 638</t>
  </si>
  <si>
    <t>Partition 8 contains 352 items (8 unique) from 639 to 646</t>
  </si>
  <si>
    <t>Partition 9 contains 230 items (8 unique) from 647 to 654</t>
  </si>
  <si>
    <t>Partition 10 contains 45 items (8 unique) from 655 to 663</t>
  </si>
  <si>
    <t>Name</t>
  </si>
  <si>
    <t>DefaultWebSessionFactory</t>
  </si>
  <si>
    <t>AbstractSessionManager</t>
  </si>
  <si>
    <t>DefaultSessionManager</t>
  </si>
  <si>
    <t>MemoryAuthenticationDAO</t>
  </si>
  <si>
    <t>AbstractAuthenticator</t>
  </si>
  <si>
    <t>SimpleAuthorizationContext</t>
  </si>
  <si>
    <t>ThreadContext</t>
  </si>
  <si>
    <t>DAOAuthenticationModule</t>
  </si>
  <si>
    <t>DefaultSessionFactory</t>
  </si>
  <si>
    <t>MemorySessionDAO</t>
  </si>
  <si>
    <t>DelegatingSession</t>
  </si>
  <si>
    <t>ModularAuthenticator</t>
  </si>
  <si>
    <t>SimpleSessionEventSender</t>
  </si>
  <si>
    <t>ActiveDirectoryAuthenticationModule</t>
  </si>
  <si>
    <t>SimpleAuthenticationEventSender</t>
  </si>
  <si>
    <t>WebUtils</t>
  </si>
  <si>
    <t>LdapAuthenticationModule</t>
  </si>
  <si>
    <t>AnnotationAuthorizationModule</t>
  </si>
  <si>
    <t>AddressToUsAddressFunctor</t>
  </si>
  <si>
    <t>GeoAddressStandardizer</t>
  </si>
  <si>
    <t>MappingUtils</t>
  </si>
  <si>
    <t>CoordSystemUtilities</t>
  </si>
  <si>
    <t>RadarChartRenderer</t>
  </si>
  <si>
    <t>CoordSystem</t>
  </si>
  <si>
    <t>DefaultChart</t>
  </si>
  <si>
    <t>BarChartRenderer</t>
  </si>
  <si>
    <t>InterpolationChartRenderer</t>
  </si>
  <si>
    <t>AbstractChartDataModel</t>
  </si>
  <si>
    <t>DefaultChartDataModelConstraints</t>
  </si>
  <si>
    <t>StackedChartDataModelConstraints</t>
  </si>
  <si>
    <t>LineChartRenderer</t>
  </si>
  <si>
    <t>PieChartRenderer</t>
  </si>
  <si>
    <t>StackedBarChartRenderer</t>
  </si>
  <si>
    <t>PlotChartRenderer</t>
  </si>
  <si>
    <t>DefaultChartDataModel</t>
  </si>
  <si>
    <t>AbstractRenderer</t>
  </si>
  <si>
    <t>ChartEncoder</t>
  </si>
  <si>
    <t>Legend</t>
  </si>
  <si>
    <t>AbstractChartRenderer</t>
  </si>
  <si>
    <t>574 - 581</t>
  </si>
  <si>
    <t>582 - 591</t>
  </si>
  <si>
    <t>592 - 599</t>
  </si>
  <si>
    <t>600 - 614</t>
  </si>
  <si>
    <t>615 - 622</t>
  </si>
  <si>
    <t>623 - 630</t>
  </si>
  <si>
    <t>631 - 638</t>
  </si>
  <si>
    <t>639 - 646</t>
  </si>
  <si>
    <t>647 - 654</t>
  </si>
  <si>
    <t>655 - 663</t>
  </si>
  <si>
    <t>1353 - 1354</t>
  </si>
  <si>
    <t>1355 - 1356</t>
  </si>
  <si>
    <t>1357 - 1358</t>
  </si>
  <si>
    <t>1359 - 1360</t>
  </si>
  <si>
    <t>1361 - 1362</t>
  </si>
  <si>
    <t>1363 - 1364</t>
  </si>
  <si>
    <t>1365 - 1366</t>
  </si>
  <si>
    <t>1367 - 1368</t>
  </si>
  <si>
    <t>1369 - 1370</t>
  </si>
  <si>
    <t>1371 - 1371</t>
  </si>
  <si>
    <t>789 - 792</t>
  </si>
  <si>
    <t>793 - 796</t>
  </si>
  <si>
    <t>797 - 800</t>
  </si>
  <si>
    <t>801 - 804</t>
  </si>
  <si>
    <t>805 - 808</t>
  </si>
  <si>
    <t>809 - 812</t>
  </si>
  <si>
    <t>813 - 819</t>
  </si>
  <si>
    <t>817 - 820</t>
  </si>
  <si>
    <t>821 - 824</t>
  </si>
  <si>
    <t>825 - 825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</si>
</sst>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applyNumberFormat="1" applyFill="1"/>
    <xf numFmtId="43" fontId="0" fillId="0" borderId="0" xfId="1" applyFont="1"/>
    <xf numFmtId="43" fontId="0" fillId="0" borderId="0" xfId="1" applyFont="1" applyFill="1"/>
    <xf numFmtId="43" fontId="0" fillId="0" borderId="0" xfId="1" applyNumberFormat="1" applyFont="1" applyAlignment="1">
      <alignment wrapText="1"/>
    </xf>
    <xf numFmtId="0" fontId="0" fillId="0" borderId="0" xfId="0" applyNumberFormat="1" applyAlignment="1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JSecuirty!$L$98:$L$107</c:f>
              <c:strCache>
                <c:ptCount val="10"/>
                <c:pt idx="0">
                  <c:v>789 - 792</c:v>
                </c:pt>
                <c:pt idx="1">
                  <c:v>793 - 796</c:v>
                </c:pt>
                <c:pt idx="2">
                  <c:v>797 - 800</c:v>
                </c:pt>
                <c:pt idx="3">
                  <c:v>801 - 804</c:v>
                </c:pt>
                <c:pt idx="4">
                  <c:v>805 - 808</c:v>
                </c:pt>
                <c:pt idx="5">
                  <c:v>809 - 812</c:v>
                </c:pt>
                <c:pt idx="6">
                  <c:v>813 - 819</c:v>
                </c:pt>
                <c:pt idx="7">
                  <c:v>817 - 820</c:v>
                </c:pt>
                <c:pt idx="8">
                  <c:v>821 - 824</c:v>
                </c:pt>
                <c:pt idx="9">
                  <c:v>825 - 825</c:v>
                </c:pt>
              </c:strCache>
            </c:strRef>
          </c:cat>
          <c:val>
            <c:numRef>
              <c:f>JSecuirty!$M$98:$M$107</c:f>
              <c:numCache>
                <c:formatCode>General</c:formatCode>
                <c:ptCount val="10"/>
                <c:pt idx="0">
                  <c:v>11</c:v>
                </c:pt>
                <c:pt idx="1">
                  <c:v>28</c:v>
                </c:pt>
                <c:pt idx="2">
                  <c:v>33</c:v>
                </c:pt>
                <c:pt idx="3">
                  <c:v>14</c:v>
                </c:pt>
                <c:pt idx="4">
                  <c:v>22</c:v>
                </c:pt>
                <c:pt idx="5">
                  <c:v>127</c:v>
                </c:pt>
                <c:pt idx="6">
                  <c:v>557</c:v>
                </c:pt>
                <c:pt idx="7">
                  <c:v>340</c:v>
                </c:pt>
                <c:pt idx="8">
                  <c:v>67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C-FD4C-B91F-82276F9F6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1"/>
        <c:overlap val="-90"/>
        <c:axId val="1937558207"/>
        <c:axId val="1937640943"/>
      </c:barChart>
      <c:dateAx>
        <c:axId val="193755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640943"/>
        <c:crosses val="autoZero"/>
        <c:auto val="0"/>
        <c:lblOffset val="100"/>
        <c:baseTimeUnit val="days"/>
      </c:dateAx>
      <c:valAx>
        <c:axId val="19376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55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JSecurity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JSecuirty!$L$98:$L$107</c:f>
              <c:strCache>
                <c:ptCount val="10"/>
                <c:pt idx="0">
                  <c:v>789 - 792</c:v>
                </c:pt>
                <c:pt idx="1">
                  <c:v>793 - 796</c:v>
                </c:pt>
                <c:pt idx="2">
                  <c:v>797 - 800</c:v>
                </c:pt>
                <c:pt idx="3">
                  <c:v>801 - 804</c:v>
                </c:pt>
                <c:pt idx="4">
                  <c:v>805 - 808</c:v>
                </c:pt>
                <c:pt idx="5">
                  <c:v>809 - 812</c:v>
                </c:pt>
                <c:pt idx="6">
                  <c:v>813 - 819</c:v>
                </c:pt>
                <c:pt idx="7">
                  <c:v>817 - 820</c:v>
                </c:pt>
                <c:pt idx="8">
                  <c:v>821 - 824</c:v>
                </c:pt>
                <c:pt idx="9">
                  <c:v>825 - 825</c:v>
                </c:pt>
              </c:strCache>
            </c:strRef>
          </c:cat>
          <c:val>
            <c:numRef>
              <c:f>JSecuirty!$M$98:$M$107</c:f>
              <c:numCache>
                <c:formatCode>General</c:formatCode>
                <c:ptCount val="10"/>
                <c:pt idx="0">
                  <c:v>11</c:v>
                </c:pt>
                <c:pt idx="1">
                  <c:v>28</c:v>
                </c:pt>
                <c:pt idx="2">
                  <c:v>33</c:v>
                </c:pt>
                <c:pt idx="3">
                  <c:v>14</c:v>
                </c:pt>
                <c:pt idx="4">
                  <c:v>22</c:v>
                </c:pt>
                <c:pt idx="5">
                  <c:v>127</c:v>
                </c:pt>
                <c:pt idx="6">
                  <c:v>557</c:v>
                </c:pt>
                <c:pt idx="7">
                  <c:v>340</c:v>
                </c:pt>
                <c:pt idx="8">
                  <c:v>67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E-F641-A29F-8C17C92AB0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"/>
        <c:overlap val="-74"/>
        <c:axId val="2081752687"/>
        <c:axId val="2081675535"/>
      </c:barChart>
      <c:catAx>
        <c:axId val="2081752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Covered</a:t>
                </a:r>
                <a:r>
                  <a:rPr lang="en-US" sz="1200" baseline="0"/>
                  <a:t> Branches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675535"/>
        <c:crosses val="autoZero"/>
        <c:auto val="1"/>
        <c:lblAlgn val="ctr"/>
        <c:lblOffset val="100"/>
        <c:noMultiLvlLbl val="0"/>
      </c:catAx>
      <c:valAx>
        <c:axId val="208167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Frequency of 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7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GeoGoogle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GeoGoogle!$M$66:$M$75</c:f>
              <c:strCache>
                <c:ptCount val="10"/>
                <c:pt idx="0">
                  <c:v> 1353 - 1354 </c:v>
                </c:pt>
                <c:pt idx="1">
                  <c:v> 1355 - 1356 </c:v>
                </c:pt>
                <c:pt idx="2">
                  <c:v> 1357 - 1358 </c:v>
                </c:pt>
                <c:pt idx="3">
                  <c:v> 1359 - 1360 </c:v>
                </c:pt>
                <c:pt idx="4">
                  <c:v> 1361 - 1362 </c:v>
                </c:pt>
                <c:pt idx="5">
                  <c:v> 1363 - 1364 </c:v>
                </c:pt>
                <c:pt idx="6">
                  <c:v> 1365 - 1366 </c:v>
                </c:pt>
                <c:pt idx="7">
                  <c:v> 1367 - 1368 </c:v>
                </c:pt>
                <c:pt idx="8">
                  <c:v> 1369 - 1370 </c:v>
                </c:pt>
                <c:pt idx="9">
                  <c:v> 1371 - 1371 </c:v>
                </c:pt>
              </c:strCache>
            </c:strRef>
          </c:cat>
          <c:val>
            <c:numRef>
              <c:f>GeoGoogle!$N$66:$N$75</c:f>
              <c:numCache>
                <c:formatCode>General</c:formatCode>
                <c:ptCount val="10"/>
                <c:pt idx="0">
                  <c:v>2</c:v>
                </c:pt>
                <c:pt idx="1">
                  <c:v>16</c:v>
                </c:pt>
                <c:pt idx="2">
                  <c:v>18</c:v>
                </c:pt>
                <c:pt idx="3">
                  <c:v>17</c:v>
                </c:pt>
                <c:pt idx="4">
                  <c:v>21</c:v>
                </c:pt>
                <c:pt idx="5">
                  <c:v>8</c:v>
                </c:pt>
                <c:pt idx="6">
                  <c:v>7</c:v>
                </c:pt>
                <c:pt idx="7">
                  <c:v>110</c:v>
                </c:pt>
                <c:pt idx="8">
                  <c:v>967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F-7A4D-AA1E-1FEDAFB880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"/>
        <c:overlap val="-74"/>
        <c:axId val="2081752687"/>
        <c:axId val="2081675535"/>
      </c:barChart>
      <c:catAx>
        <c:axId val="2081752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Covered</a:t>
                </a:r>
                <a:r>
                  <a:rPr lang="en-US" sz="1200" baseline="0"/>
                  <a:t> Branches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675535"/>
        <c:crosses val="autoZero"/>
        <c:auto val="1"/>
        <c:lblAlgn val="ctr"/>
        <c:lblOffset val="100"/>
        <c:noMultiLvlLbl val="0"/>
      </c:catAx>
      <c:valAx>
        <c:axId val="208167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Frequency of 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7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JOpenChart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JOpenChart!$O$46:$O$55</c:f>
              <c:strCache>
                <c:ptCount val="10"/>
                <c:pt idx="0">
                  <c:v>574 - 581</c:v>
                </c:pt>
                <c:pt idx="1">
                  <c:v>582 - 591</c:v>
                </c:pt>
                <c:pt idx="2">
                  <c:v>592 - 599</c:v>
                </c:pt>
                <c:pt idx="3">
                  <c:v>600 - 614</c:v>
                </c:pt>
                <c:pt idx="4">
                  <c:v>615 - 622</c:v>
                </c:pt>
                <c:pt idx="5">
                  <c:v>623 - 630</c:v>
                </c:pt>
                <c:pt idx="6">
                  <c:v>631 - 638</c:v>
                </c:pt>
                <c:pt idx="7">
                  <c:v>639 - 646</c:v>
                </c:pt>
                <c:pt idx="8">
                  <c:v>647 - 654</c:v>
                </c:pt>
                <c:pt idx="9">
                  <c:v>655 - 663</c:v>
                </c:pt>
              </c:strCache>
            </c:strRef>
          </c:cat>
          <c:val>
            <c:numRef>
              <c:f>JOpenChart!$P$46:$P$55</c:f>
              <c:numCache>
                <c:formatCode>General</c:formatCode>
                <c:ptCount val="10"/>
                <c:pt idx="0">
                  <c:v>21</c:v>
                </c:pt>
                <c:pt idx="1">
                  <c:v>30</c:v>
                </c:pt>
                <c:pt idx="2">
                  <c:v>28</c:v>
                </c:pt>
                <c:pt idx="3">
                  <c:v>13</c:v>
                </c:pt>
                <c:pt idx="4">
                  <c:v>57</c:v>
                </c:pt>
                <c:pt idx="5">
                  <c:v>152</c:v>
                </c:pt>
                <c:pt idx="6">
                  <c:v>272</c:v>
                </c:pt>
                <c:pt idx="7">
                  <c:v>352</c:v>
                </c:pt>
                <c:pt idx="8">
                  <c:v>230</c:v>
                </c:pt>
                <c:pt idx="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5-D543-815C-B38E82829A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"/>
        <c:overlap val="-74"/>
        <c:axId val="2081752687"/>
        <c:axId val="2081675535"/>
      </c:barChart>
      <c:catAx>
        <c:axId val="2081752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Covered</a:t>
                </a:r>
                <a:r>
                  <a:rPr lang="en-US" sz="1200" baseline="0"/>
                  <a:t> Branches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675535"/>
        <c:crosses val="autoZero"/>
        <c:auto val="1"/>
        <c:lblAlgn val="ctr"/>
        <c:lblOffset val="100"/>
        <c:noMultiLvlLbl val="0"/>
      </c:catAx>
      <c:valAx>
        <c:axId val="208167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Frequency of 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7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JSecurity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JSecurity</a:t>
          </a:r>
        </a:p>
      </cx:txPr>
    </cx:title>
    <cx:plotArea>
      <cx:plotAreaRegion>
        <cx:series layoutId="clusteredColumn" uniqueId="{63BD6FC8-7034-1D4A-BC5A-09C6A05911AC}">
          <cx:dataPt idx="4"/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/>
                </a:pPr>
                <a:endParaRPr 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binning intervalClosed="r" underflow="0.20000000000000001" overflow="0.90000000000000002">
              <cx:binCount val="3"/>
            </cx:binning>
          </cx:layoutPr>
        </cx:series>
      </cx:plotAreaRegion>
      <cx:axis id="0">
        <cx:catScaling gapWidth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Coverage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66" min="0"/>
        <cx:title>
          <cx:tx>
            <cx:txData>
              <cx:v>Number of Classes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Classes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GeoGoogle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GeoGoogle</a:t>
          </a:r>
        </a:p>
      </cx:txPr>
    </cx:title>
    <cx:plotArea>
      <cx:plotAreaRegion>
        <cx:series layoutId="clusteredColumn" uniqueId="{11AA3870-0C93-4245-946E-524D1372FBC9}">
          <cx:dataPt idx="2"/>
          <cx:dataPt idx="4"/>
          <cx:dataPt idx="5"/>
          <cx:dataPt idx="6"/>
          <cx:dataPt idx="7"/>
          <cx:dataPt idx="8"/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/>
                </a:pPr>
                <a:endParaRPr 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binning intervalClosed="r" underflow="0.20000000000000001" overflow="0.90000000000000002">
              <cx:binCount val="3"/>
            </cx:binning>
          </cx:layoutPr>
        </cx:series>
      </cx:plotAreaRegion>
      <cx:axis id="0">
        <cx:catScaling gapWidth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Coverage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inorTickMarks type="cross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53"/>
        <cx:title>
          <cx:tx>
            <cx:txData>
              <cx:v>Number of Classes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Classes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JOpenChart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JOpenChart</a:t>
          </a:r>
        </a:p>
      </cx:txPr>
    </cx:title>
    <cx:plotArea>
      <cx:plotAreaRegion>
        <cx:series layoutId="clusteredColumn" uniqueId="{90122510-EECB-C94A-9F17-3F7D1CF043FC}"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/>
                </a:pPr>
                <a:endParaRPr 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binning intervalClosed="r" underflow="0.20000000000000001" overflow="0.90000000000000002">
              <cx:binCount val="3"/>
            </cx:binning>
          </cx:layoutPr>
        </cx:series>
      </cx:plotAreaRegion>
      <cx:axis id="0">
        <cx:catScaling gapWidth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Coverage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8" min="0"/>
        <cx:title>
          <cx:tx>
            <cx:txData>
              <cx:v>Number of Classes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Classes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196850</xdr:colOff>
      <xdr:row>19</xdr:row>
      <xdr:rowOff>69850</xdr:rowOff>
    </xdr:from>
    <xdr:to>
      <xdr:col>24</xdr:col>
      <xdr:colOff>812800</xdr:colOff>
      <xdr:row>36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F11DAB-BE25-974B-A2F2-89FAC8148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1841500</xdr:colOff>
      <xdr:row>19</xdr:row>
      <xdr:rowOff>196850</xdr:rowOff>
    </xdr:from>
    <xdr:to>
      <xdr:col>3</xdr:col>
      <xdr:colOff>673100</xdr:colOff>
      <xdr:row>37</xdr:row>
      <xdr:rowOff>196850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3246478-0BC0-E346-9FF0-AB47B26A61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1500" y="4057650"/>
              <a:ext cx="64008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444500</xdr:colOff>
      <xdr:row>89</xdr:row>
      <xdr:rowOff>177800</xdr:rowOff>
    </xdr:from>
    <xdr:to>
      <xdr:col>10</xdr:col>
      <xdr:colOff>400050</xdr:colOff>
      <xdr:row>110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676D36-3FA3-384B-AB1D-D074EDFDD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279400</xdr:colOff>
      <xdr:row>6</xdr:row>
      <xdr:rowOff>50800</xdr:rowOff>
    </xdr:from>
    <xdr:to>
      <xdr:col>21</xdr:col>
      <xdr:colOff>0</xdr:colOff>
      <xdr:row>24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8D25DA6-B25E-DF4A-812B-C981D4157D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90800" y="1270000"/>
              <a:ext cx="64008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12700</xdr:colOff>
      <xdr:row>60</xdr:row>
      <xdr:rowOff>114300</xdr:rowOff>
    </xdr:from>
    <xdr:to>
      <xdr:col>24</xdr:col>
      <xdr:colOff>285750</xdr:colOff>
      <xdr:row>81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6E9756-3F41-B342-97E4-C92236D0A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12</xdr:row>
      <xdr:rowOff>0</xdr:rowOff>
    </xdr:from>
    <xdr:to>
      <xdr:col>24</xdr:col>
      <xdr:colOff>622300</xdr:colOff>
      <xdr:row>30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20A4183-3E8D-5745-8EC5-A8E2E3540A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07000" y="2438400"/>
              <a:ext cx="64008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463550</xdr:colOff>
      <xdr:row>50</xdr:row>
      <xdr:rowOff>158750</xdr:rowOff>
    </xdr:from>
    <xdr:to>
      <xdr:col>12</xdr:col>
      <xdr:colOff>203200</xdr:colOff>
      <xdr:row>71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7FCF87-A6AB-334F-AD1C-58DB817B7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AC3DC-D75E-4C4A-BF9A-AEDD3D99A428}">
  <dimension ref="A1:P107"/>
  <sheetViews>
    <sheetView tabSelected="1" topLeftCell="A74" workbookViewId="0">
      <selection activeCell="L108" sqref="L108"/>
    </sheetView>
  </sheetViews>
  <sheetFormatPr baseColWidth="10" defaultRowHeight="16" x14ac:dyDescent="0.2"/>
  <cols>
    <col min="1" max="1" width="76.1640625" bestFit="1" customWidth="1"/>
    <col min="2" max="2" width="12.33203125" bestFit="1" customWidth="1"/>
    <col min="5" max="6" width="10.83203125" style="3"/>
    <col min="9" max="10" width="12.1640625" style="3" bestFit="1" customWidth="1"/>
    <col min="11" max="11" width="8.5" style="3" bestFit="1" customWidth="1"/>
    <col min="12" max="12" width="15" style="3" bestFit="1" customWidth="1"/>
    <col min="13" max="13" width="11.83203125" style="3" bestFit="1" customWidth="1"/>
    <col min="14" max="14" width="11.5" style="3" bestFit="1" customWidth="1"/>
  </cols>
  <sheetData>
    <row r="1" spans="1:16" x14ac:dyDescent="0.2">
      <c r="A1" t="s">
        <v>85</v>
      </c>
      <c r="B1" t="s">
        <v>86</v>
      </c>
      <c r="C1" t="s">
        <v>87</v>
      </c>
      <c r="D1" t="s">
        <v>88</v>
      </c>
      <c r="E1" s="3" t="s">
        <v>90</v>
      </c>
      <c r="F1" s="3" t="s">
        <v>91</v>
      </c>
      <c r="G1" t="s">
        <v>92</v>
      </c>
      <c r="H1" t="s">
        <v>89</v>
      </c>
      <c r="I1" s="3" t="s">
        <v>96</v>
      </c>
      <c r="J1" s="3" t="s">
        <v>98</v>
      </c>
      <c r="K1" s="3" t="s">
        <v>97</v>
      </c>
      <c r="L1" s="3" t="s">
        <v>93</v>
      </c>
      <c r="M1" s="3" t="s">
        <v>95</v>
      </c>
      <c r="N1" s="3" t="s">
        <v>94</v>
      </c>
      <c r="O1" t="s">
        <v>228</v>
      </c>
    </row>
    <row r="2" spans="1:16" x14ac:dyDescent="0.2">
      <c r="A2" t="s">
        <v>14</v>
      </c>
      <c r="B2" s="1">
        <v>75</v>
      </c>
      <c r="C2" s="1">
        <v>33</v>
      </c>
      <c r="D2" s="1">
        <v>65</v>
      </c>
      <c r="E2" s="4">
        <v>55.585097222222203</v>
      </c>
      <c r="F2" s="4">
        <v>50.4</v>
      </c>
      <c r="G2" s="2">
        <v>58</v>
      </c>
      <c r="H2">
        <f>D2-C2</f>
        <v>32</v>
      </c>
      <c r="I2" s="5">
        <f>E2/B2</f>
        <v>0.74113462962962939</v>
      </c>
      <c r="J2" s="3">
        <f>F2/B2</f>
        <v>0.67199999999999993</v>
      </c>
      <c r="K2" s="3">
        <f>G2/B2</f>
        <v>0.77333333333333332</v>
      </c>
      <c r="L2" s="3">
        <f>(E2-C2)/H2</f>
        <v>0.70578428819444383</v>
      </c>
      <c r="M2" s="3">
        <f>(F2-C2)/H2</f>
        <v>0.54374999999999996</v>
      </c>
      <c r="N2" s="3">
        <f>(G2-C2)/H2</f>
        <v>0.78125</v>
      </c>
      <c r="O2">
        <f>VALUE(LEFT(A2,3))</f>
        <v>14</v>
      </c>
      <c r="P2" t="s">
        <v>229</v>
      </c>
    </row>
    <row r="3" spans="1:16" x14ac:dyDescent="0.2">
      <c r="A3" t="s">
        <v>17</v>
      </c>
      <c r="B3" s="1">
        <v>89</v>
      </c>
      <c r="C3" s="1">
        <v>52</v>
      </c>
      <c r="D3" s="1">
        <v>80</v>
      </c>
      <c r="E3" s="4">
        <v>65.294541666666603</v>
      </c>
      <c r="F3" s="4">
        <v>58.6666666666666</v>
      </c>
      <c r="G3" s="2">
        <v>70.8</v>
      </c>
      <c r="H3">
        <f>D3-C3</f>
        <v>28</v>
      </c>
      <c r="I3" s="3">
        <f>E3/B3</f>
        <v>0.73364653558052362</v>
      </c>
      <c r="J3" s="3">
        <f>F3/B3</f>
        <v>0.6591760299625461</v>
      </c>
      <c r="K3" s="3">
        <f>G3/B3</f>
        <v>0.79550561797752806</v>
      </c>
      <c r="L3" s="3">
        <f>(E3-C3)/H3</f>
        <v>0.47480505952380725</v>
      </c>
      <c r="M3" s="3">
        <f>(F3-C3)/H3</f>
        <v>0.23809523809523572</v>
      </c>
      <c r="N3" s="3">
        <f>(G3-C3)/H3</f>
        <v>0.67142857142857137</v>
      </c>
      <c r="O3">
        <f>VALUE(LEFT(A3,3))</f>
        <v>17</v>
      </c>
      <c r="P3" t="s">
        <v>230</v>
      </c>
    </row>
    <row r="4" spans="1:16" x14ac:dyDescent="0.2">
      <c r="A4" t="s">
        <v>18</v>
      </c>
      <c r="B4" s="1">
        <v>33</v>
      </c>
      <c r="C4" s="1">
        <v>9</v>
      </c>
      <c r="D4" s="6">
        <v>32</v>
      </c>
      <c r="E4" s="4">
        <v>20.930680555555501</v>
      </c>
      <c r="F4" s="4">
        <v>16.5</v>
      </c>
      <c r="G4" s="2">
        <v>25.4</v>
      </c>
      <c r="H4">
        <f>D4-C4</f>
        <v>23</v>
      </c>
      <c r="I4" s="3">
        <f>E4/B4</f>
        <v>0.63426304713804549</v>
      </c>
      <c r="J4" s="3">
        <f>F4/B4</f>
        <v>0.5</v>
      </c>
      <c r="K4" s="3">
        <f>G4/B4</f>
        <v>0.76969696969696966</v>
      </c>
      <c r="L4" s="3">
        <f>(E4-C4)/H4</f>
        <v>0.51872524154589139</v>
      </c>
      <c r="M4" s="3">
        <f>(F4-C4)/H4</f>
        <v>0.32608695652173914</v>
      </c>
      <c r="N4" s="3">
        <f>(G4-C4)/H4</f>
        <v>0.71304347826086956</v>
      </c>
      <c r="O4">
        <f>VALUE(LEFT(A4,3))</f>
        <v>18</v>
      </c>
      <c r="P4" t="s">
        <v>231</v>
      </c>
    </row>
    <row r="5" spans="1:16" x14ac:dyDescent="0.2">
      <c r="A5" t="s">
        <v>27</v>
      </c>
      <c r="B5" s="1">
        <v>24</v>
      </c>
      <c r="C5" s="1">
        <v>7</v>
      </c>
      <c r="D5" s="1">
        <v>24</v>
      </c>
      <c r="E5" s="4">
        <v>20.377888888888801</v>
      </c>
      <c r="F5" s="4">
        <v>9.5</v>
      </c>
      <c r="G5" s="2">
        <v>24</v>
      </c>
      <c r="H5">
        <f>D5-C5</f>
        <v>17</v>
      </c>
      <c r="I5" s="3">
        <f>E5/B5</f>
        <v>0.84907870370370009</v>
      </c>
      <c r="J5" s="3">
        <f>F5/B5</f>
        <v>0.39583333333333331</v>
      </c>
      <c r="K5" s="3">
        <f>G5/B5</f>
        <v>1</v>
      </c>
      <c r="L5" s="3">
        <f>(E5-C5)/H5</f>
        <v>0.78693464052287065</v>
      </c>
      <c r="M5" s="3">
        <f>(F5-C5)/H5</f>
        <v>0.14705882352941177</v>
      </c>
      <c r="N5" s="3">
        <f>(G5-C5)/H5</f>
        <v>1</v>
      </c>
      <c r="O5">
        <f>VALUE(LEFT(A5,3))</f>
        <v>27</v>
      </c>
      <c r="P5" t="s">
        <v>232</v>
      </c>
    </row>
    <row r="6" spans="1:16" x14ac:dyDescent="0.2">
      <c r="A6" t="s">
        <v>46</v>
      </c>
      <c r="B6" s="1">
        <v>47</v>
      </c>
      <c r="C6" s="1">
        <v>12</v>
      </c>
      <c r="D6" s="1">
        <v>29</v>
      </c>
      <c r="E6" s="4">
        <v>28.159458333333301</v>
      </c>
      <c r="F6" s="4">
        <v>21.6</v>
      </c>
      <c r="G6" s="2">
        <v>29</v>
      </c>
      <c r="H6">
        <f>D6-C6</f>
        <v>17</v>
      </c>
      <c r="I6" s="3">
        <f>E6/B6</f>
        <v>0.59913741134751708</v>
      </c>
      <c r="J6" s="3">
        <f>F6/B6</f>
        <v>0.45957446808510644</v>
      </c>
      <c r="K6" s="3">
        <f>G6/B6</f>
        <v>0.61702127659574468</v>
      </c>
      <c r="L6" s="3">
        <f>(E6-C6)/H6</f>
        <v>0.9505563725490177</v>
      </c>
      <c r="M6" s="3">
        <f>(F6-C6)/H6</f>
        <v>0.56470588235294128</v>
      </c>
      <c r="N6" s="3">
        <f>(G6-C6)/H6</f>
        <v>1</v>
      </c>
      <c r="O6">
        <f>VALUE(LEFT(A6,3))</f>
        <v>46</v>
      </c>
      <c r="P6" t="s">
        <v>233</v>
      </c>
    </row>
    <row r="7" spans="1:16" x14ac:dyDescent="0.2">
      <c r="A7" t="s">
        <v>56</v>
      </c>
      <c r="B7" s="1">
        <v>57</v>
      </c>
      <c r="C7" s="1">
        <v>49</v>
      </c>
      <c r="D7" s="1">
        <v>57</v>
      </c>
      <c r="E7" s="4">
        <v>51.997</v>
      </c>
      <c r="F7" s="4">
        <v>51.25</v>
      </c>
      <c r="G7" s="2">
        <v>53</v>
      </c>
      <c r="H7">
        <f>D7-C7</f>
        <v>8</v>
      </c>
      <c r="I7" s="3">
        <f>E7/B7</f>
        <v>0.91222807017543861</v>
      </c>
      <c r="J7" s="3">
        <f>F7/B7</f>
        <v>0.89912280701754388</v>
      </c>
      <c r="K7" s="3">
        <f>G7/B7</f>
        <v>0.92982456140350878</v>
      </c>
      <c r="L7" s="3">
        <f>(E7-C7)/H7</f>
        <v>0.37462499999999999</v>
      </c>
      <c r="M7" s="3">
        <f>(F7-C7)/H7</f>
        <v>0.28125</v>
      </c>
      <c r="N7" s="3">
        <f>(G7-C7)/H7</f>
        <v>0.5</v>
      </c>
      <c r="O7">
        <f>VALUE(LEFT(A7,3))</f>
        <v>56</v>
      </c>
      <c r="P7" t="s">
        <v>234</v>
      </c>
    </row>
    <row r="8" spans="1:16" x14ac:dyDescent="0.2">
      <c r="A8" t="s">
        <v>8</v>
      </c>
      <c r="B8" s="1">
        <v>24</v>
      </c>
      <c r="C8" s="1">
        <v>16</v>
      </c>
      <c r="D8" s="1">
        <v>22</v>
      </c>
      <c r="E8" s="4">
        <v>17.011972222222202</v>
      </c>
      <c r="F8" s="4">
        <v>16.6666666666666</v>
      </c>
      <c r="G8" s="2">
        <v>18.25</v>
      </c>
      <c r="H8">
        <f>D8-C8</f>
        <v>6</v>
      </c>
      <c r="I8" s="3">
        <f>E8/B8</f>
        <v>0.70883217592592507</v>
      </c>
      <c r="J8" s="3">
        <f>F8/B8</f>
        <v>0.69444444444444164</v>
      </c>
      <c r="K8" s="3">
        <f>G8/B8</f>
        <v>0.76041666666666663</v>
      </c>
      <c r="L8" s="3">
        <f>(E8-C8)/H8</f>
        <v>0.16866203703703361</v>
      </c>
      <c r="M8" s="3">
        <f>(F8-C8)/H8</f>
        <v>0.11111111111110006</v>
      </c>
      <c r="N8" s="3">
        <f>(G8-C8)/H8</f>
        <v>0.375</v>
      </c>
      <c r="O8">
        <f>VALUE(LEFT(A8,3))</f>
        <v>8</v>
      </c>
      <c r="P8" t="s">
        <v>235</v>
      </c>
    </row>
    <row r="9" spans="1:16" x14ac:dyDescent="0.2">
      <c r="A9" t="s">
        <v>29</v>
      </c>
      <c r="B9" s="1">
        <v>12</v>
      </c>
      <c r="C9" s="1">
        <v>5</v>
      </c>
      <c r="D9" s="1">
        <v>10</v>
      </c>
      <c r="E9" s="4">
        <v>6.0575416666666602</v>
      </c>
      <c r="F9" s="4">
        <v>5</v>
      </c>
      <c r="G9" s="2">
        <v>10</v>
      </c>
      <c r="H9">
        <f>D9-C9</f>
        <v>5</v>
      </c>
      <c r="I9" s="3">
        <f>E9/B9</f>
        <v>0.50479513888888838</v>
      </c>
      <c r="J9" s="3">
        <f>F9/B9</f>
        <v>0.41666666666666669</v>
      </c>
      <c r="K9" s="3">
        <f>G9/B9</f>
        <v>0.83333333333333337</v>
      </c>
      <c r="L9" s="3">
        <f>(E9-C9)/H9</f>
        <v>0.21150833333333202</v>
      </c>
      <c r="M9" s="3">
        <f>(F9-C9)/H9</f>
        <v>0</v>
      </c>
      <c r="N9" s="3">
        <f>(G9-C9)/H9</f>
        <v>1</v>
      </c>
      <c r="O9">
        <f>VALUE(LEFT(A9,3))</f>
        <v>29</v>
      </c>
      <c r="P9" t="s">
        <v>236</v>
      </c>
    </row>
    <row r="10" spans="1:16" x14ac:dyDescent="0.2">
      <c r="A10" t="s">
        <v>20</v>
      </c>
      <c r="B10" s="1">
        <v>9</v>
      </c>
      <c r="C10" s="1">
        <v>5</v>
      </c>
      <c r="D10" s="1">
        <v>9</v>
      </c>
      <c r="E10" s="4">
        <v>5.0112500000000004</v>
      </c>
      <c r="F10" s="4">
        <v>5</v>
      </c>
      <c r="G10" s="2">
        <v>6.2</v>
      </c>
      <c r="H10">
        <f>D10-C10</f>
        <v>4</v>
      </c>
      <c r="I10" s="3">
        <f>E10/B10</f>
        <v>0.55680555555555555</v>
      </c>
      <c r="J10" s="3">
        <f>F10/B10</f>
        <v>0.55555555555555558</v>
      </c>
      <c r="K10" s="3">
        <f>G10/B10</f>
        <v>0.68888888888888888</v>
      </c>
      <c r="L10" s="3">
        <f>(E10-C10)/H10</f>
        <v>2.8125000000001066E-3</v>
      </c>
      <c r="M10" s="3">
        <f>(F10-C10)/H10</f>
        <v>0</v>
      </c>
      <c r="N10" s="3">
        <f>(G10-C10)/H10</f>
        <v>0.30000000000000004</v>
      </c>
      <c r="O10">
        <f>VALUE(LEFT(A10,3))</f>
        <v>20</v>
      </c>
      <c r="P10" t="s">
        <v>237</v>
      </c>
    </row>
    <row r="11" spans="1:16" x14ac:dyDescent="0.2">
      <c r="A11" t="s">
        <v>19</v>
      </c>
      <c r="B11" s="1">
        <v>24</v>
      </c>
      <c r="C11" s="1">
        <v>21</v>
      </c>
      <c r="D11" s="1">
        <v>24</v>
      </c>
      <c r="E11" s="4">
        <v>22.888347222222201</v>
      </c>
      <c r="F11" s="4">
        <v>21.75</v>
      </c>
      <c r="G11" s="2">
        <v>24</v>
      </c>
      <c r="H11">
        <f>D11-C11</f>
        <v>3</v>
      </c>
      <c r="I11" s="3">
        <f>E11/B11</f>
        <v>0.95368113425925838</v>
      </c>
      <c r="J11" s="3">
        <f>F11/B11</f>
        <v>0.90625</v>
      </c>
      <c r="K11" s="3">
        <f>G11/B11</f>
        <v>1</v>
      </c>
      <c r="L11" s="3">
        <f>(E11-C11)/H11</f>
        <v>0.62944907407406703</v>
      </c>
      <c r="M11" s="3">
        <f>(F11-C11)/H11</f>
        <v>0.25</v>
      </c>
      <c r="N11" s="3">
        <f>(G11-C11)/H11</f>
        <v>1</v>
      </c>
      <c r="O11">
        <f>VALUE(LEFT(A11,3))</f>
        <v>19</v>
      </c>
      <c r="P11" t="s">
        <v>238</v>
      </c>
    </row>
    <row r="12" spans="1:16" x14ac:dyDescent="0.2">
      <c r="A12" t="s">
        <v>25</v>
      </c>
      <c r="B12" s="1">
        <v>20</v>
      </c>
      <c r="C12" s="1">
        <v>17</v>
      </c>
      <c r="D12" s="1">
        <v>20</v>
      </c>
      <c r="E12" s="4">
        <v>17.007916666666599</v>
      </c>
      <c r="F12" s="4">
        <v>17</v>
      </c>
      <c r="G12" s="2">
        <v>17.600000000000001</v>
      </c>
      <c r="H12">
        <f>D12-C12</f>
        <v>3</v>
      </c>
      <c r="I12" s="3">
        <f>E12/B12</f>
        <v>0.85039583333332991</v>
      </c>
      <c r="J12" s="3">
        <f>F12/B12</f>
        <v>0.85</v>
      </c>
      <c r="K12" s="3">
        <f>G12/B12</f>
        <v>0.88000000000000012</v>
      </c>
      <c r="L12" s="3">
        <f>(E12-C12)/H12</f>
        <v>2.6388888888663566E-3</v>
      </c>
      <c r="M12" s="3">
        <f>(F12-C12)/H12</f>
        <v>0</v>
      </c>
      <c r="N12" s="3">
        <f>(G12-C12)/H12</f>
        <v>0.20000000000000048</v>
      </c>
      <c r="O12">
        <f>VALUE(LEFT(A12,3))</f>
        <v>25</v>
      </c>
      <c r="P12" t="s">
        <v>239</v>
      </c>
    </row>
    <row r="13" spans="1:16" x14ac:dyDescent="0.2">
      <c r="A13" t="s">
        <v>34</v>
      </c>
      <c r="B13" s="1">
        <v>18</v>
      </c>
      <c r="C13" s="1">
        <v>8</v>
      </c>
      <c r="D13" s="1">
        <v>11</v>
      </c>
      <c r="E13" s="4">
        <v>8.0005000000000006</v>
      </c>
      <c r="F13" s="4">
        <v>8</v>
      </c>
      <c r="G13" s="2">
        <v>8.6</v>
      </c>
      <c r="H13">
        <f>D13-C13</f>
        <v>3</v>
      </c>
      <c r="I13" s="3">
        <f>E13/B13</f>
        <v>0.44447222222222227</v>
      </c>
      <c r="J13" s="3">
        <f>F13/B13</f>
        <v>0.44444444444444442</v>
      </c>
      <c r="K13" s="3">
        <f>G13/B13</f>
        <v>0.47777777777777775</v>
      </c>
      <c r="L13" s="3">
        <f>(E13-C13)/H13</f>
        <v>1.6666666666687036E-4</v>
      </c>
      <c r="M13" s="3">
        <f>(F13-C13)/H13</f>
        <v>0</v>
      </c>
      <c r="N13" s="3">
        <f>(G13-C13)/H13</f>
        <v>0.19999999999999987</v>
      </c>
      <c r="O13">
        <f>VALUE(LEFT(A13,3))</f>
        <v>34</v>
      </c>
      <c r="P13" t="s">
        <v>240</v>
      </c>
    </row>
    <row r="14" spans="1:16" x14ac:dyDescent="0.2">
      <c r="A14" t="s">
        <v>23</v>
      </c>
      <c r="B14" s="1">
        <v>18</v>
      </c>
      <c r="C14" s="1">
        <v>16</v>
      </c>
      <c r="D14" s="1">
        <v>18</v>
      </c>
      <c r="E14" s="4">
        <v>17.999666666666599</v>
      </c>
      <c r="F14" s="4">
        <v>17.600000000000001</v>
      </c>
      <c r="G14" s="2">
        <v>18</v>
      </c>
      <c r="H14">
        <f>D14-C14</f>
        <v>2</v>
      </c>
      <c r="I14" s="3">
        <f>E14/B14</f>
        <v>0.9999814814814777</v>
      </c>
      <c r="J14" s="3">
        <f>F14/B14</f>
        <v>0.97777777777777786</v>
      </c>
      <c r="K14" s="3">
        <f>G14/B14</f>
        <v>1</v>
      </c>
      <c r="L14" s="3">
        <f>(E14-C14)/H14</f>
        <v>0.99983333333329938</v>
      </c>
      <c r="M14" s="3">
        <f>(F14-C14)/H14</f>
        <v>0.80000000000000071</v>
      </c>
      <c r="N14" s="3">
        <f>(G14-C14)/H14</f>
        <v>1</v>
      </c>
      <c r="O14">
        <f>VALUE(LEFT(A14,3))</f>
        <v>23</v>
      </c>
      <c r="P14" t="s">
        <v>241</v>
      </c>
    </row>
    <row r="15" spans="1:16" x14ac:dyDescent="0.2">
      <c r="A15" t="s">
        <v>30</v>
      </c>
      <c r="B15" s="1">
        <v>14</v>
      </c>
      <c r="C15" s="1">
        <v>5</v>
      </c>
      <c r="D15" s="1">
        <v>7</v>
      </c>
      <c r="E15" s="4">
        <v>6.9972083333333304</v>
      </c>
      <c r="F15" s="4">
        <v>6.5</v>
      </c>
      <c r="G15" s="2">
        <v>7</v>
      </c>
      <c r="H15">
        <f>D15-C15</f>
        <v>2</v>
      </c>
      <c r="I15" s="3">
        <f>E15/B15</f>
        <v>0.499800595238095</v>
      </c>
      <c r="J15" s="3">
        <f>F15/B15</f>
        <v>0.4642857142857143</v>
      </c>
      <c r="K15" s="3">
        <f>G15/B15</f>
        <v>0.5</v>
      </c>
      <c r="L15" s="3">
        <f>(E15-C15)/H15</f>
        <v>0.99860416666666518</v>
      </c>
      <c r="M15" s="3">
        <f>(F15-C15)/H15</f>
        <v>0.75</v>
      </c>
      <c r="N15" s="3">
        <f>(G15-C15)/H15</f>
        <v>1</v>
      </c>
      <c r="O15">
        <f>VALUE(LEFT(A15,3))</f>
        <v>30</v>
      </c>
      <c r="P15" t="s">
        <v>242</v>
      </c>
    </row>
    <row r="16" spans="1:16" x14ac:dyDescent="0.2">
      <c r="A16" t="s">
        <v>43</v>
      </c>
      <c r="B16" s="1">
        <v>29</v>
      </c>
      <c r="C16" s="1">
        <v>26</v>
      </c>
      <c r="D16" s="1">
        <v>28</v>
      </c>
      <c r="E16" s="4">
        <v>27.982861111111099</v>
      </c>
      <c r="F16" s="4">
        <v>27.2</v>
      </c>
      <c r="G16" s="2">
        <v>28</v>
      </c>
      <c r="H16">
        <f>D16-C16</f>
        <v>2</v>
      </c>
      <c r="I16" s="3">
        <f>E16/B16</f>
        <v>0.96492624521072756</v>
      </c>
      <c r="J16" s="3">
        <f>F16/B16</f>
        <v>0.93793103448275861</v>
      </c>
      <c r="K16" s="3">
        <f>G16/B16</f>
        <v>0.96551724137931039</v>
      </c>
      <c r="L16" s="3">
        <f>(E16-C16)/H16</f>
        <v>0.99143055555554938</v>
      </c>
      <c r="M16" s="3">
        <f>(F16-C16)/H16</f>
        <v>0.59999999999999964</v>
      </c>
      <c r="N16" s="3">
        <f>(G16-C16)/H16</f>
        <v>1</v>
      </c>
      <c r="O16">
        <f>VALUE(LEFT(A16,3))</f>
        <v>43</v>
      </c>
      <c r="P16" t="s">
        <v>243</v>
      </c>
    </row>
    <row r="17" spans="1:16" x14ac:dyDescent="0.2">
      <c r="A17" t="s">
        <v>15</v>
      </c>
      <c r="B17" s="1">
        <v>15</v>
      </c>
      <c r="C17" s="1">
        <v>14</v>
      </c>
      <c r="D17" s="1">
        <v>15</v>
      </c>
      <c r="E17" s="4">
        <v>14.999291666666601</v>
      </c>
      <c r="F17" s="4">
        <v>14.75</v>
      </c>
      <c r="G17" s="2">
        <v>15</v>
      </c>
      <c r="H17">
        <f>D17-C17</f>
        <v>1</v>
      </c>
      <c r="I17" s="3">
        <f>E17/B17</f>
        <v>0.99995277777777336</v>
      </c>
      <c r="J17" s="3">
        <f>F17/B17</f>
        <v>0.98333333333333328</v>
      </c>
      <c r="K17" s="3">
        <f>G17/B17</f>
        <v>1</v>
      </c>
      <c r="L17" s="3">
        <f>(E17-C17)/H17</f>
        <v>0.99929166666660052</v>
      </c>
      <c r="M17" s="3">
        <f>(F17-C17)/H17</f>
        <v>0.75</v>
      </c>
      <c r="N17" s="3">
        <f>(G17-C17)/H17</f>
        <v>1</v>
      </c>
      <c r="O17">
        <f>VALUE(LEFT(A17,3))</f>
        <v>15</v>
      </c>
      <c r="P17" t="s">
        <v>244</v>
      </c>
    </row>
    <row r="18" spans="1:16" x14ac:dyDescent="0.2">
      <c r="A18" t="s">
        <v>31</v>
      </c>
      <c r="B18" s="1">
        <v>27</v>
      </c>
      <c r="C18" s="1">
        <v>15</v>
      </c>
      <c r="D18" s="1">
        <v>16</v>
      </c>
      <c r="E18" s="4">
        <v>15.999791666666599</v>
      </c>
      <c r="F18" s="4">
        <v>15.75</v>
      </c>
      <c r="G18" s="2">
        <v>16</v>
      </c>
      <c r="H18">
        <f>D18-C18</f>
        <v>1</v>
      </c>
      <c r="I18" s="3">
        <f>E18/B18</f>
        <v>0.59258487654320735</v>
      </c>
      <c r="J18" s="3">
        <f>F18/B18</f>
        <v>0.58333333333333337</v>
      </c>
      <c r="K18" s="3">
        <f>G18/B18</f>
        <v>0.59259259259259256</v>
      </c>
      <c r="L18" s="3">
        <f>(E18-C18)/H18</f>
        <v>0.99979166666659935</v>
      </c>
      <c r="M18" s="3">
        <f>(F18-C18)/H18</f>
        <v>0.75</v>
      </c>
      <c r="N18" s="3">
        <f>(G18-C18)/H18</f>
        <v>1</v>
      </c>
      <c r="O18">
        <f>VALUE(LEFT(A18,3))</f>
        <v>31</v>
      </c>
      <c r="P18" t="s">
        <v>245</v>
      </c>
    </row>
    <row r="19" spans="1:16" x14ac:dyDescent="0.2">
      <c r="A19" t="s">
        <v>47</v>
      </c>
      <c r="B19" s="1">
        <v>13</v>
      </c>
      <c r="C19" s="1">
        <v>8</v>
      </c>
      <c r="D19" s="1">
        <v>9</v>
      </c>
      <c r="E19" s="4">
        <v>8.6521944444444401</v>
      </c>
      <c r="F19" s="4">
        <v>8</v>
      </c>
      <c r="G19" s="2">
        <v>9</v>
      </c>
      <c r="H19">
        <f>D19-C19</f>
        <v>1</v>
      </c>
      <c r="I19" s="3">
        <f>E19/B19</f>
        <v>0.66555341880341845</v>
      </c>
      <c r="J19" s="3">
        <f>F19/B19</f>
        <v>0.61538461538461542</v>
      </c>
      <c r="K19" s="3">
        <f>G19/B19</f>
        <v>0.69230769230769229</v>
      </c>
      <c r="L19" s="3">
        <f>(E19-C19)/H19</f>
        <v>0.65219444444444008</v>
      </c>
      <c r="M19" s="3">
        <f>(F19-C19)/H19</f>
        <v>0</v>
      </c>
      <c r="N19" s="3">
        <f>(G19-C19)/H19</f>
        <v>1</v>
      </c>
      <c r="O19">
        <f>VALUE(LEFT(A19,3))</f>
        <v>47</v>
      </c>
      <c r="P19" t="s">
        <v>246</v>
      </c>
    </row>
    <row r="20" spans="1:16" x14ac:dyDescent="0.2">
      <c r="A20" t="s">
        <v>0</v>
      </c>
      <c r="B20" s="1">
        <v>21</v>
      </c>
      <c r="C20" s="1">
        <v>15</v>
      </c>
      <c r="D20" s="1">
        <v>15</v>
      </c>
      <c r="E20" s="4">
        <v>15</v>
      </c>
      <c r="F20" s="4">
        <v>15</v>
      </c>
      <c r="G20" s="2">
        <v>15</v>
      </c>
      <c r="H20">
        <f>D20-C20</f>
        <v>0</v>
      </c>
      <c r="I20" s="3">
        <f>E20/B20</f>
        <v>0.7142857142857143</v>
      </c>
      <c r="J20" s="3">
        <f>F20/B20</f>
        <v>0.7142857142857143</v>
      </c>
      <c r="K20" s="3">
        <f>G20/B20</f>
        <v>0.7142857142857143</v>
      </c>
      <c r="O20">
        <f>VALUE(LEFT(A20,3))</f>
        <v>0</v>
      </c>
    </row>
    <row r="21" spans="1:16" x14ac:dyDescent="0.2">
      <c r="A21" t="s">
        <v>1</v>
      </c>
      <c r="B21" s="1">
        <v>4</v>
      </c>
      <c r="C21" s="1">
        <v>4</v>
      </c>
      <c r="D21" s="1">
        <v>4</v>
      </c>
      <c r="E21" s="4">
        <v>4</v>
      </c>
      <c r="F21" s="4">
        <v>4</v>
      </c>
      <c r="G21" s="2">
        <v>4</v>
      </c>
      <c r="H21">
        <f>D21-C21</f>
        <v>0</v>
      </c>
      <c r="I21" s="3">
        <f>E21/B21</f>
        <v>1</v>
      </c>
      <c r="J21" s="3">
        <f>F21/B21</f>
        <v>1</v>
      </c>
      <c r="K21" s="3">
        <f>G21/B21</f>
        <v>1</v>
      </c>
      <c r="O21">
        <f>VALUE(LEFT(A21,3))</f>
        <v>1</v>
      </c>
    </row>
    <row r="22" spans="1:16" x14ac:dyDescent="0.2">
      <c r="A22" t="s">
        <v>2</v>
      </c>
      <c r="B22" s="1">
        <v>5</v>
      </c>
      <c r="C22" s="1">
        <v>4</v>
      </c>
      <c r="D22" s="1">
        <v>4</v>
      </c>
      <c r="E22" s="4">
        <v>4</v>
      </c>
      <c r="F22" s="4">
        <v>4</v>
      </c>
      <c r="G22" s="2">
        <v>4</v>
      </c>
      <c r="H22">
        <f>D22-C22</f>
        <v>0</v>
      </c>
      <c r="I22" s="3">
        <f>E22/B22</f>
        <v>0.8</v>
      </c>
      <c r="J22" s="3">
        <f>F22/B22</f>
        <v>0.8</v>
      </c>
      <c r="K22" s="3">
        <f>G22/B22</f>
        <v>0.8</v>
      </c>
      <c r="O22">
        <f>VALUE(LEFT(A22,3))</f>
        <v>2</v>
      </c>
    </row>
    <row r="23" spans="1:16" x14ac:dyDescent="0.2">
      <c r="A23" t="s">
        <v>3</v>
      </c>
      <c r="B23" s="1">
        <v>4</v>
      </c>
      <c r="C23" s="1">
        <v>4</v>
      </c>
      <c r="D23" s="1">
        <v>4</v>
      </c>
      <c r="E23" s="4">
        <v>4</v>
      </c>
      <c r="F23" s="4">
        <v>4</v>
      </c>
      <c r="G23" s="2">
        <v>4</v>
      </c>
      <c r="H23">
        <f>D23-C23</f>
        <v>0</v>
      </c>
      <c r="I23" s="3">
        <f>E23/B23</f>
        <v>1</v>
      </c>
      <c r="J23" s="3">
        <f>F23/B23</f>
        <v>1</v>
      </c>
      <c r="K23" s="3">
        <f>G23/B23</f>
        <v>1</v>
      </c>
      <c r="O23">
        <f>VALUE(LEFT(A23,3))</f>
        <v>3</v>
      </c>
    </row>
    <row r="24" spans="1:16" x14ac:dyDescent="0.2">
      <c r="A24" t="s">
        <v>4</v>
      </c>
      <c r="B24" s="1">
        <v>11</v>
      </c>
      <c r="C24" s="1">
        <v>10</v>
      </c>
      <c r="D24" s="1">
        <v>10</v>
      </c>
      <c r="E24" s="4">
        <v>10</v>
      </c>
      <c r="F24" s="4">
        <v>10</v>
      </c>
      <c r="G24" s="2">
        <v>10</v>
      </c>
      <c r="H24">
        <f>D24-C24</f>
        <v>0</v>
      </c>
      <c r="I24" s="3">
        <f>E24/B24</f>
        <v>0.90909090909090906</v>
      </c>
      <c r="J24" s="3">
        <f>F24/B24</f>
        <v>0.90909090909090906</v>
      </c>
      <c r="K24" s="3">
        <f>G24/B24</f>
        <v>0.90909090909090906</v>
      </c>
      <c r="O24">
        <f>VALUE(LEFT(A24,3))</f>
        <v>4</v>
      </c>
    </row>
    <row r="25" spans="1:16" x14ac:dyDescent="0.2">
      <c r="A25" t="s">
        <v>5</v>
      </c>
      <c r="B25" s="1">
        <v>11</v>
      </c>
      <c r="C25" s="1">
        <v>11</v>
      </c>
      <c r="D25" s="1">
        <v>11</v>
      </c>
      <c r="E25" s="4">
        <v>11</v>
      </c>
      <c r="F25" s="4">
        <v>11</v>
      </c>
      <c r="G25" s="2">
        <v>11</v>
      </c>
      <c r="H25">
        <f>D25-C25</f>
        <v>0</v>
      </c>
      <c r="I25" s="3">
        <f>E25/B25</f>
        <v>1</v>
      </c>
      <c r="J25" s="3">
        <f>F25/B25</f>
        <v>1</v>
      </c>
      <c r="K25" s="3">
        <f>G25/B25</f>
        <v>1</v>
      </c>
      <c r="O25">
        <f>VALUE(LEFT(A25,3))</f>
        <v>5</v>
      </c>
    </row>
    <row r="26" spans="1:16" x14ac:dyDescent="0.2">
      <c r="A26" t="s">
        <v>6</v>
      </c>
      <c r="B26" s="1">
        <v>6</v>
      </c>
      <c r="C26" s="1">
        <v>6</v>
      </c>
      <c r="D26" s="1">
        <v>6</v>
      </c>
      <c r="E26" s="4">
        <v>6</v>
      </c>
      <c r="F26" s="4">
        <v>6</v>
      </c>
      <c r="G26" s="2">
        <v>6</v>
      </c>
      <c r="H26">
        <f>D26-C26</f>
        <v>0</v>
      </c>
      <c r="I26" s="3">
        <f>E26/B26</f>
        <v>1</v>
      </c>
      <c r="J26" s="3">
        <f>F26/B26</f>
        <v>1</v>
      </c>
      <c r="K26" s="3">
        <f>G26/B26</f>
        <v>1</v>
      </c>
      <c r="O26">
        <f>VALUE(LEFT(A26,3))</f>
        <v>6</v>
      </c>
    </row>
    <row r="27" spans="1:16" x14ac:dyDescent="0.2">
      <c r="A27" t="s">
        <v>7</v>
      </c>
      <c r="B27" s="1">
        <v>11</v>
      </c>
      <c r="C27" s="1">
        <v>11</v>
      </c>
      <c r="D27" s="1">
        <v>11</v>
      </c>
      <c r="E27" s="4">
        <v>11</v>
      </c>
      <c r="F27" s="4">
        <v>11</v>
      </c>
      <c r="G27" s="2">
        <v>11</v>
      </c>
      <c r="H27">
        <f>D27-C27</f>
        <v>0</v>
      </c>
      <c r="I27" s="3">
        <f>E27/B27</f>
        <v>1</v>
      </c>
      <c r="J27" s="3">
        <f>F27/B27</f>
        <v>1</v>
      </c>
      <c r="K27" s="3">
        <f>G27/B27</f>
        <v>1</v>
      </c>
      <c r="O27">
        <f>VALUE(LEFT(A27,3))</f>
        <v>7</v>
      </c>
    </row>
    <row r="28" spans="1:16" x14ac:dyDescent="0.2">
      <c r="A28" t="s">
        <v>9</v>
      </c>
      <c r="B28" s="1">
        <v>4</v>
      </c>
      <c r="C28" s="1">
        <v>4</v>
      </c>
      <c r="D28" s="1">
        <v>4</v>
      </c>
      <c r="E28" s="4">
        <v>4</v>
      </c>
      <c r="F28" s="4">
        <v>4</v>
      </c>
      <c r="G28" s="2">
        <v>4</v>
      </c>
      <c r="H28">
        <f>D28-C28</f>
        <v>0</v>
      </c>
      <c r="I28" s="3">
        <f>E28/B28</f>
        <v>1</v>
      </c>
      <c r="J28" s="3">
        <f>F28/B28</f>
        <v>1</v>
      </c>
      <c r="K28" s="3">
        <f>G28/B28</f>
        <v>1</v>
      </c>
      <c r="O28">
        <f>VALUE(LEFT(A28,3))</f>
        <v>9</v>
      </c>
    </row>
    <row r="29" spans="1:16" x14ac:dyDescent="0.2">
      <c r="A29" t="s">
        <v>10</v>
      </c>
      <c r="B29" s="1">
        <v>4</v>
      </c>
      <c r="C29" s="1">
        <v>3</v>
      </c>
      <c r="D29" s="1">
        <v>3</v>
      </c>
      <c r="E29" s="4">
        <v>3</v>
      </c>
      <c r="F29" s="4">
        <v>3</v>
      </c>
      <c r="G29" s="2">
        <v>3</v>
      </c>
      <c r="H29">
        <f>D29-C29</f>
        <v>0</v>
      </c>
      <c r="I29" s="3">
        <f>E29/B29</f>
        <v>0.75</v>
      </c>
      <c r="J29" s="3">
        <f>F29/B29</f>
        <v>0.75</v>
      </c>
      <c r="K29" s="3">
        <f>G29/B29</f>
        <v>0.75</v>
      </c>
      <c r="O29">
        <f>VALUE(LEFT(A29,3))</f>
        <v>10</v>
      </c>
    </row>
    <row r="30" spans="1:16" x14ac:dyDescent="0.2">
      <c r="A30" t="s">
        <v>11</v>
      </c>
      <c r="B30" s="1">
        <v>4</v>
      </c>
      <c r="C30" s="1">
        <v>4</v>
      </c>
      <c r="D30" s="1">
        <v>4</v>
      </c>
      <c r="E30" s="4">
        <v>4</v>
      </c>
      <c r="F30" s="4">
        <v>4</v>
      </c>
      <c r="G30" s="2">
        <v>4</v>
      </c>
      <c r="H30">
        <f>D30-C30</f>
        <v>0</v>
      </c>
      <c r="I30" s="3">
        <f>E30/B30</f>
        <v>1</v>
      </c>
      <c r="J30" s="3">
        <f>F30/B30</f>
        <v>1</v>
      </c>
      <c r="K30" s="3">
        <f>G30/B30</f>
        <v>1</v>
      </c>
      <c r="O30">
        <f>VALUE(LEFT(A30,3))</f>
        <v>11</v>
      </c>
    </row>
    <row r="31" spans="1:16" x14ac:dyDescent="0.2">
      <c r="A31" t="s">
        <v>12</v>
      </c>
      <c r="B31" s="1">
        <v>11</v>
      </c>
      <c r="C31" s="1">
        <v>11</v>
      </c>
      <c r="D31" s="1">
        <v>11</v>
      </c>
      <c r="E31" s="4">
        <v>11</v>
      </c>
      <c r="F31" s="4">
        <v>11</v>
      </c>
      <c r="G31" s="2">
        <v>11</v>
      </c>
      <c r="H31">
        <f>D31-C31</f>
        <v>0</v>
      </c>
      <c r="I31" s="3">
        <f>E31/B31</f>
        <v>1</v>
      </c>
      <c r="J31" s="3">
        <f>F31/B31</f>
        <v>1</v>
      </c>
      <c r="K31" s="3">
        <f>G31/B31</f>
        <v>1</v>
      </c>
      <c r="O31">
        <f>VALUE(LEFT(A31,3))</f>
        <v>12</v>
      </c>
    </row>
    <row r="32" spans="1:16" x14ac:dyDescent="0.2">
      <c r="A32" t="s">
        <v>13</v>
      </c>
      <c r="B32" s="1">
        <v>11</v>
      </c>
      <c r="C32" s="1">
        <v>11</v>
      </c>
      <c r="D32" s="1">
        <v>11</v>
      </c>
      <c r="E32" s="4">
        <v>11</v>
      </c>
      <c r="F32" s="4">
        <v>11</v>
      </c>
      <c r="G32" s="2">
        <v>11</v>
      </c>
      <c r="H32">
        <f>D32-C32</f>
        <v>0</v>
      </c>
      <c r="I32" s="3">
        <f>E32/B32</f>
        <v>1</v>
      </c>
      <c r="J32" s="3">
        <f>F32/B32</f>
        <v>1</v>
      </c>
      <c r="K32" s="3">
        <f>G32/B32</f>
        <v>1</v>
      </c>
      <c r="O32">
        <f>VALUE(LEFT(A32,3))</f>
        <v>13</v>
      </c>
    </row>
    <row r="33" spans="1:15" x14ac:dyDescent="0.2">
      <c r="A33" t="s">
        <v>16</v>
      </c>
      <c r="B33" s="1">
        <v>26</v>
      </c>
      <c r="C33" s="1">
        <v>24</v>
      </c>
      <c r="D33" s="1">
        <v>24</v>
      </c>
      <c r="E33" s="4">
        <v>24</v>
      </c>
      <c r="F33" s="4">
        <v>24</v>
      </c>
      <c r="G33" s="2">
        <v>24</v>
      </c>
      <c r="H33">
        <f>D33-C33</f>
        <v>0</v>
      </c>
      <c r="I33" s="3">
        <f>E33/B33</f>
        <v>0.92307692307692313</v>
      </c>
      <c r="J33" s="3">
        <f>F33/B33</f>
        <v>0.92307692307692313</v>
      </c>
      <c r="K33" s="3">
        <f>G33/B33</f>
        <v>0.92307692307692313</v>
      </c>
      <c r="O33">
        <f>VALUE(LEFT(A33,3))</f>
        <v>16</v>
      </c>
    </row>
    <row r="34" spans="1:15" x14ac:dyDescent="0.2">
      <c r="A34" t="s">
        <v>21</v>
      </c>
      <c r="B34" s="1">
        <v>2</v>
      </c>
      <c r="C34" s="1">
        <v>2</v>
      </c>
      <c r="D34" s="1">
        <v>2</v>
      </c>
      <c r="E34" s="4">
        <v>2</v>
      </c>
      <c r="F34" s="4">
        <v>2</v>
      </c>
      <c r="G34" s="2">
        <v>2</v>
      </c>
      <c r="H34">
        <f>D34-C34</f>
        <v>0</v>
      </c>
      <c r="I34" s="3">
        <f>E34/B34</f>
        <v>1</v>
      </c>
      <c r="J34" s="3">
        <f>F34/B34</f>
        <v>1</v>
      </c>
      <c r="K34" s="3">
        <f>G34/B34</f>
        <v>1</v>
      </c>
      <c r="O34">
        <f>VALUE(LEFT(A34,3))</f>
        <v>21</v>
      </c>
    </row>
    <row r="35" spans="1:15" x14ac:dyDescent="0.2">
      <c r="A35" t="s">
        <v>22</v>
      </c>
      <c r="B35" s="1">
        <v>2</v>
      </c>
      <c r="C35" s="1">
        <v>2</v>
      </c>
      <c r="D35" s="1">
        <v>2</v>
      </c>
      <c r="E35" s="4">
        <v>2</v>
      </c>
      <c r="F35" s="4">
        <v>2</v>
      </c>
      <c r="G35" s="2">
        <v>2</v>
      </c>
      <c r="H35">
        <f>D35-C35</f>
        <v>0</v>
      </c>
      <c r="I35" s="3">
        <f>E35/B35</f>
        <v>1</v>
      </c>
      <c r="J35" s="3">
        <f>F35/B35</f>
        <v>1</v>
      </c>
      <c r="K35" s="3">
        <f>G35/B35</f>
        <v>1</v>
      </c>
      <c r="O35">
        <f>VALUE(LEFT(A35,3))</f>
        <v>22</v>
      </c>
    </row>
    <row r="36" spans="1:15" x14ac:dyDescent="0.2">
      <c r="A36" t="s">
        <v>24</v>
      </c>
      <c r="B36" s="1">
        <v>2</v>
      </c>
      <c r="C36" s="1">
        <v>2</v>
      </c>
      <c r="D36" s="1">
        <v>2</v>
      </c>
      <c r="E36" s="4">
        <v>2</v>
      </c>
      <c r="F36" s="4">
        <v>2</v>
      </c>
      <c r="G36" s="2">
        <v>2</v>
      </c>
      <c r="H36">
        <f>D36-C36</f>
        <v>0</v>
      </c>
      <c r="I36" s="3">
        <f>E36/B36</f>
        <v>1</v>
      </c>
      <c r="J36" s="3">
        <f>F36/B36</f>
        <v>1</v>
      </c>
      <c r="K36" s="3">
        <f>G36/B36</f>
        <v>1</v>
      </c>
      <c r="O36">
        <f>VALUE(LEFT(A36,3))</f>
        <v>24</v>
      </c>
    </row>
    <row r="37" spans="1:15" x14ac:dyDescent="0.2">
      <c r="A37" t="s">
        <v>26</v>
      </c>
      <c r="B37" s="1">
        <v>29</v>
      </c>
      <c r="C37" s="1">
        <v>29</v>
      </c>
      <c r="D37" s="1">
        <v>29</v>
      </c>
      <c r="E37" s="4">
        <v>29</v>
      </c>
      <c r="F37" s="4">
        <v>29</v>
      </c>
      <c r="G37" s="2">
        <v>29</v>
      </c>
      <c r="H37">
        <f>D37-C37</f>
        <v>0</v>
      </c>
      <c r="I37" s="3">
        <f>E37/B37</f>
        <v>1</v>
      </c>
      <c r="J37" s="3">
        <f>F37/B37</f>
        <v>1</v>
      </c>
      <c r="K37" s="3">
        <f>G37/B37</f>
        <v>1</v>
      </c>
      <c r="O37">
        <f>VALUE(LEFT(A37,3))</f>
        <v>26</v>
      </c>
    </row>
    <row r="38" spans="1:15" x14ac:dyDescent="0.2">
      <c r="A38" t="s">
        <v>28</v>
      </c>
      <c r="B38" s="1">
        <v>7</v>
      </c>
      <c r="C38" s="1">
        <v>7</v>
      </c>
      <c r="D38" s="1">
        <v>7</v>
      </c>
      <c r="E38" s="4">
        <v>7</v>
      </c>
      <c r="F38" s="4">
        <v>7</v>
      </c>
      <c r="G38" s="2">
        <v>7</v>
      </c>
      <c r="H38">
        <f>D38-C38</f>
        <v>0</v>
      </c>
      <c r="I38" s="3">
        <f>E38/B38</f>
        <v>1</v>
      </c>
      <c r="J38" s="3">
        <f>F38/B38</f>
        <v>1</v>
      </c>
      <c r="K38" s="3">
        <f>G38/B38</f>
        <v>1</v>
      </c>
      <c r="O38">
        <f>VALUE(LEFT(A38,3))</f>
        <v>28</v>
      </c>
    </row>
    <row r="39" spans="1:15" x14ac:dyDescent="0.2">
      <c r="A39" t="s">
        <v>32</v>
      </c>
      <c r="B39" s="1">
        <v>10</v>
      </c>
      <c r="C39" s="1">
        <v>10</v>
      </c>
      <c r="D39" s="1">
        <v>10</v>
      </c>
      <c r="E39" s="4">
        <v>10</v>
      </c>
      <c r="F39" s="4">
        <v>10</v>
      </c>
      <c r="G39" s="2">
        <v>10</v>
      </c>
      <c r="H39">
        <f>D39-C39</f>
        <v>0</v>
      </c>
      <c r="I39" s="3">
        <f>E39/B39</f>
        <v>1</v>
      </c>
      <c r="J39" s="3">
        <f>F39/B39</f>
        <v>1</v>
      </c>
      <c r="K39" s="3">
        <f>G39/B39</f>
        <v>1</v>
      </c>
      <c r="O39">
        <f>VALUE(LEFT(A39,3))</f>
        <v>32</v>
      </c>
    </row>
    <row r="40" spans="1:15" x14ac:dyDescent="0.2">
      <c r="A40" t="s">
        <v>33</v>
      </c>
      <c r="B40" s="1">
        <v>22</v>
      </c>
      <c r="C40" s="1">
        <v>6</v>
      </c>
      <c r="D40" s="1">
        <v>6</v>
      </c>
      <c r="E40" s="4">
        <v>6</v>
      </c>
      <c r="F40" s="4">
        <v>6</v>
      </c>
      <c r="G40" s="2">
        <v>6</v>
      </c>
      <c r="H40">
        <f>D40-C40</f>
        <v>0</v>
      </c>
      <c r="I40" s="3">
        <f>E40/B40</f>
        <v>0.27272727272727271</v>
      </c>
      <c r="J40" s="3">
        <f>F40/B40</f>
        <v>0.27272727272727271</v>
      </c>
      <c r="K40" s="3">
        <f>G40/B40</f>
        <v>0.27272727272727271</v>
      </c>
      <c r="O40">
        <f>VALUE(LEFT(A40,3))</f>
        <v>33</v>
      </c>
    </row>
    <row r="41" spans="1:15" x14ac:dyDescent="0.2">
      <c r="A41" t="s">
        <v>35</v>
      </c>
      <c r="B41" s="1">
        <v>3</v>
      </c>
      <c r="C41" s="1">
        <v>2</v>
      </c>
      <c r="D41" s="1">
        <v>2</v>
      </c>
      <c r="E41" s="4">
        <v>2</v>
      </c>
      <c r="F41" s="4">
        <v>2</v>
      </c>
      <c r="G41" s="2">
        <v>2</v>
      </c>
      <c r="H41">
        <f>D41-C41</f>
        <v>0</v>
      </c>
      <c r="I41" s="3">
        <f>E41/B41</f>
        <v>0.66666666666666663</v>
      </c>
      <c r="J41" s="3">
        <f>F41/B41</f>
        <v>0.66666666666666663</v>
      </c>
      <c r="K41" s="3">
        <f>G41/B41</f>
        <v>0.66666666666666663</v>
      </c>
      <c r="O41">
        <f>VALUE(LEFT(A41,3))</f>
        <v>35</v>
      </c>
    </row>
    <row r="42" spans="1:15" x14ac:dyDescent="0.2">
      <c r="A42" t="s">
        <v>36</v>
      </c>
      <c r="B42" s="1">
        <v>2</v>
      </c>
      <c r="C42" s="1">
        <v>2</v>
      </c>
      <c r="D42" s="1">
        <v>2</v>
      </c>
      <c r="E42" s="4">
        <v>2</v>
      </c>
      <c r="F42" s="4">
        <v>2</v>
      </c>
      <c r="G42" s="2">
        <v>2</v>
      </c>
      <c r="H42">
        <f>D42-C42</f>
        <v>0</v>
      </c>
      <c r="I42" s="3">
        <f>E42/B42</f>
        <v>1</v>
      </c>
      <c r="J42" s="3">
        <f>F42/B42</f>
        <v>1</v>
      </c>
      <c r="K42" s="3">
        <f>G42/B42</f>
        <v>1</v>
      </c>
      <c r="O42">
        <f>VALUE(LEFT(A42,3))</f>
        <v>36</v>
      </c>
    </row>
    <row r="43" spans="1:15" x14ac:dyDescent="0.2">
      <c r="A43" t="s">
        <v>37</v>
      </c>
      <c r="B43" s="1">
        <v>7</v>
      </c>
      <c r="C43" s="1">
        <v>3</v>
      </c>
      <c r="D43" s="1">
        <v>3</v>
      </c>
      <c r="E43" s="4">
        <v>3</v>
      </c>
      <c r="F43" s="4">
        <v>3</v>
      </c>
      <c r="G43" s="2">
        <v>3</v>
      </c>
      <c r="H43">
        <f>D43-C43</f>
        <v>0</v>
      </c>
      <c r="I43" s="3">
        <f>E43/B43</f>
        <v>0.42857142857142855</v>
      </c>
      <c r="J43" s="3">
        <f>F43/B43</f>
        <v>0.42857142857142855</v>
      </c>
      <c r="K43" s="3">
        <f>G43/B43</f>
        <v>0.42857142857142855</v>
      </c>
      <c r="O43">
        <f>VALUE(LEFT(A43,3))</f>
        <v>37</v>
      </c>
    </row>
    <row r="44" spans="1:15" x14ac:dyDescent="0.2">
      <c r="A44" t="s">
        <v>38</v>
      </c>
      <c r="B44" s="1">
        <v>2</v>
      </c>
      <c r="C44" s="1">
        <v>2</v>
      </c>
      <c r="D44" s="1">
        <v>2</v>
      </c>
      <c r="E44" s="4">
        <v>2</v>
      </c>
      <c r="F44" s="4">
        <v>2</v>
      </c>
      <c r="G44" s="2">
        <v>2</v>
      </c>
      <c r="H44">
        <f>D44-C44</f>
        <v>0</v>
      </c>
      <c r="I44" s="3">
        <f>E44/B44</f>
        <v>1</v>
      </c>
      <c r="J44" s="3">
        <f>F44/B44</f>
        <v>1</v>
      </c>
      <c r="K44" s="3">
        <f>G44/B44</f>
        <v>1</v>
      </c>
      <c r="O44">
        <f>VALUE(LEFT(A44,3))</f>
        <v>38</v>
      </c>
    </row>
    <row r="45" spans="1:15" x14ac:dyDescent="0.2">
      <c r="A45" t="s">
        <v>39</v>
      </c>
      <c r="B45" s="1">
        <v>2</v>
      </c>
      <c r="C45" s="1">
        <v>2</v>
      </c>
      <c r="D45" s="1">
        <v>2</v>
      </c>
      <c r="E45" s="4">
        <v>2</v>
      </c>
      <c r="F45" s="4">
        <v>2</v>
      </c>
      <c r="G45" s="2">
        <v>2</v>
      </c>
      <c r="H45">
        <f>D45-C45</f>
        <v>0</v>
      </c>
      <c r="I45" s="3">
        <f>E45/B45</f>
        <v>1</v>
      </c>
      <c r="J45" s="3">
        <f>F45/B45</f>
        <v>1</v>
      </c>
      <c r="K45" s="3">
        <f>G45/B45</f>
        <v>1</v>
      </c>
      <c r="O45">
        <f>VALUE(LEFT(A45,3))</f>
        <v>39</v>
      </c>
    </row>
    <row r="46" spans="1:15" x14ac:dyDescent="0.2">
      <c r="A46" t="s">
        <v>40</v>
      </c>
      <c r="B46" s="1">
        <v>7</v>
      </c>
      <c r="C46" s="1">
        <v>7</v>
      </c>
      <c r="D46" s="1">
        <v>7</v>
      </c>
      <c r="E46" s="4">
        <v>7</v>
      </c>
      <c r="F46" s="4">
        <v>7</v>
      </c>
      <c r="G46" s="2">
        <v>7</v>
      </c>
      <c r="H46">
        <f>D46-C46</f>
        <v>0</v>
      </c>
      <c r="I46" s="3">
        <f>E46/B46</f>
        <v>1</v>
      </c>
      <c r="J46" s="3">
        <f>F46/B46</f>
        <v>1</v>
      </c>
      <c r="K46" s="3">
        <f>G46/B46</f>
        <v>1</v>
      </c>
      <c r="O46">
        <f>VALUE(LEFT(A46,3))</f>
        <v>40</v>
      </c>
    </row>
    <row r="47" spans="1:15" x14ac:dyDescent="0.2">
      <c r="A47" t="s">
        <v>41</v>
      </c>
      <c r="B47" s="1">
        <v>2</v>
      </c>
      <c r="C47" s="1">
        <v>2</v>
      </c>
      <c r="D47" s="1">
        <v>2</v>
      </c>
      <c r="E47" s="4">
        <v>2</v>
      </c>
      <c r="F47" s="4">
        <v>2</v>
      </c>
      <c r="G47" s="2">
        <v>2</v>
      </c>
      <c r="H47">
        <f>D47-C47</f>
        <v>0</v>
      </c>
      <c r="I47" s="3">
        <f>E47/B47</f>
        <v>1</v>
      </c>
      <c r="J47" s="3">
        <f>F47/B47</f>
        <v>1</v>
      </c>
      <c r="K47" s="3">
        <f>G47/B47</f>
        <v>1</v>
      </c>
      <c r="O47">
        <f>VALUE(LEFT(A47,3))</f>
        <v>41</v>
      </c>
    </row>
    <row r="48" spans="1:15" x14ac:dyDescent="0.2">
      <c r="A48" t="s">
        <v>42</v>
      </c>
      <c r="B48" s="1">
        <v>2</v>
      </c>
      <c r="C48" s="1">
        <v>2</v>
      </c>
      <c r="D48" s="1">
        <v>2</v>
      </c>
      <c r="E48" s="4">
        <v>2</v>
      </c>
      <c r="F48" s="4">
        <v>2</v>
      </c>
      <c r="G48" s="2">
        <v>2</v>
      </c>
      <c r="H48">
        <f>D48-C48</f>
        <v>0</v>
      </c>
      <c r="I48" s="3">
        <f>E48/B48</f>
        <v>1</v>
      </c>
      <c r="J48" s="3">
        <f>F48/B48</f>
        <v>1</v>
      </c>
      <c r="K48" s="3">
        <f>G48/B48</f>
        <v>1</v>
      </c>
      <c r="O48">
        <f>VALUE(LEFT(A48,3))</f>
        <v>42</v>
      </c>
    </row>
    <row r="49" spans="1:15" x14ac:dyDescent="0.2">
      <c r="A49" t="s">
        <v>44</v>
      </c>
      <c r="B49" s="1">
        <v>2</v>
      </c>
      <c r="C49" s="1">
        <v>2</v>
      </c>
      <c r="D49" s="1">
        <v>2</v>
      </c>
      <c r="E49" s="4">
        <v>2</v>
      </c>
      <c r="F49" s="4">
        <v>2</v>
      </c>
      <c r="G49" s="2">
        <v>2</v>
      </c>
      <c r="H49">
        <f>D49-C49</f>
        <v>0</v>
      </c>
      <c r="I49" s="3">
        <f>E49/B49</f>
        <v>1</v>
      </c>
      <c r="J49" s="3">
        <f>F49/B49</f>
        <v>1</v>
      </c>
      <c r="K49" s="3">
        <f>G49/B49</f>
        <v>1</v>
      </c>
      <c r="O49">
        <f>VALUE(LEFT(A49,3))</f>
        <v>44</v>
      </c>
    </row>
    <row r="50" spans="1:15" x14ac:dyDescent="0.2">
      <c r="A50" t="s">
        <v>45</v>
      </c>
      <c r="B50" s="1">
        <v>3</v>
      </c>
      <c r="C50" s="1">
        <v>3</v>
      </c>
      <c r="D50" s="1">
        <v>3</v>
      </c>
      <c r="E50" s="4">
        <v>3</v>
      </c>
      <c r="F50" s="4">
        <v>3</v>
      </c>
      <c r="G50" s="2">
        <v>3</v>
      </c>
      <c r="H50">
        <f>D50-C50</f>
        <v>0</v>
      </c>
      <c r="I50" s="3">
        <f>E50/B50</f>
        <v>1</v>
      </c>
      <c r="J50" s="3">
        <f>F50/B50</f>
        <v>1</v>
      </c>
      <c r="K50" s="3">
        <f>G50/B50</f>
        <v>1</v>
      </c>
      <c r="O50">
        <f>VALUE(LEFT(A50,3))</f>
        <v>45</v>
      </c>
    </row>
    <row r="51" spans="1:15" x14ac:dyDescent="0.2">
      <c r="A51" t="s">
        <v>48</v>
      </c>
      <c r="B51" s="1">
        <v>4</v>
      </c>
      <c r="C51" s="1">
        <v>4</v>
      </c>
      <c r="D51" s="1">
        <v>4</v>
      </c>
      <c r="E51" s="4">
        <v>4</v>
      </c>
      <c r="F51" s="4">
        <v>4</v>
      </c>
      <c r="G51" s="2">
        <v>4</v>
      </c>
      <c r="H51">
        <f>D51-C51</f>
        <v>0</v>
      </c>
      <c r="I51" s="3">
        <f>E51/B51</f>
        <v>1</v>
      </c>
      <c r="J51" s="3">
        <f>F51/B51</f>
        <v>1</v>
      </c>
      <c r="K51" s="3">
        <f>G51/B51</f>
        <v>1</v>
      </c>
      <c r="O51">
        <f>VALUE(LEFT(A51,3))</f>
        <v>48</v>
      </c>
    </row>
    <row r="52" spans="1:15" x14ac:dyDescent="0.2">
      <c r="A52" t="s">
        <v>49</v>
      </c>
      <c r="B52" s="1">
        <v>15</v>
      </c>
      <c r="C52" s="1">
        <v>15</v>
      </c>
      <c r="D52" s="1">
        <v>15</v>
      </c>
      <c r="E52" s="4">
        <v>15</v>
      </c>
      <c r="F52" s="4">
        <v>15</v>
      </c>
      <c r="G52" s="2">
        <v>15</v>
      </c>
      <c r="H52">
        <f>D52-C52</f>
        <v>0</v>
      </c>
      <c r="I52" s="3">
        <f>E52/B52</f>
        <v>1</v>
      </c>
      <c r="J52" s="3">
        <f>F52/B52</f>
        <v>1</v>
      </c>
      <c r="K52" s="3">
        <f>G52/B52</f>
        <v>1</v>
      </c>
      <c r="O52">
        <f>VALUE(LEFT(A52,3))</f>
        <v>49</v>
      </c>
    </row>
    <row r="53" spans="1:15" x14ac:dyDescent="0.2">
      <c r="A53" t="s">
        <v>50</v>
      </c>
      <c r="B53" s="1">
        <v>9</v>
      </c>
      <c r="C53" s="1">
        <v>1</v>
      </c>
      <c r="D53" s="1">
        <v>1</v>
      </c>
      <c r="E53" s="4">
        <v>1</v>
      </c>
      <c r="F53" s="4">
        <v>1</v>
      </c>
      <c r="G53" s="2">
        <v>1</v>
      </c>
      <c r="H53">
        <f>D53-C53</f>
        <v>0</v>
      </c>
      <c r="I53" s="3">
        <f>E53/B53</f>
        <v>0.1111111111111111</v>
      </c>
      <c r="J53" s="3">
        <f>F53/B53</f>
        <v>0.1111111111111111</v>
      </c>
      <c r="K53" s="3">
        <f>G53/B53</f>
        <v>0.1111111111111111</v>
      </c>
      <c r="O53">
        <f>VALUE(LEFT(A53,3))</f>
        <v>50</v>
      </c>
    </row>
    <row r="54" spans="1:15" x14ac:dyDescent="0.2">
      <c r="A54" t="s">
        <v>51</v>
      </c>
      <c r="B54" s="1">
        <v>8</v>
      </c>
      <c r="C54" s="1">
        <v>6</v>
      </c>
      <c r="D54" s="1">
        <v>6</v>
      </c>
      <c r="E54" s="4">
        <v>6</v>
      </c>
      <c r="F54" s="4">
        <v>6</v>
      </c>
      <c r="G54" s="2">
        <v>6</v>
      </c>
      <c r="H54">
        <f>D54-C54</f>
        <v>0</v>
      </c>
      <c r="I54" s="3">
        <f>E54/B54</f>
        <v>0.75</v>
      </c>
      <c r="J54" s="3">
        <f>F54/B54</f>
        <v>0.75</v>
      </c>
      <c r="K54" s="3">
        <f>G54/B54</f>
        <v>0.75</v>
      </c>
      <c r="O54">
        <f>VALUE(LEFT(A54,3))</f>
        <v>51</v>
      </c>
    </row>
    <row r="55" spans="1:15" x14ac:dyDescent="0.2">
      <c r="A55" t="s">
        <v>52</v>
      </c>
      <c r="B55" s="1">
        <v>21</v>
      </c>
      <c r="C55" s="1">
        <v>1</v>
      </c>
      <c r="D55" s="1">
        <v>1</v>
      </c>
      <c r="E55" s="4">
        <v>1</v>
      </c>
      <c r="F55" s="4">
        <v>1</v>
      </c>
      <c r="G55" s="2">
        <v>1</v>
      </c>
      <c r="H55">
        <f>D55-C55</f>
        <v>0</v>
      </c>
      <c r="I55" s="3">
        <f>E55/B55</f>
        <v>4.7619047619047616E-2</v>
      </c>
      <c r="J55" s="3">
        <f>F55/B55</f>
        <v>4.7619047619047616E-2</v>
      </c>
      <c r="K55" s="3">
        <f>G55/B55</f>
        <v>4.7619047619047616E-2</v>
      </c>
      <c r="O55">
        <f>VALUE(LEFT(A55,3))</f>
        <v>52</v>
      </c>
    </row>
    <row r="56" spans="1:15" x14ac:dyDescent="0.2">
      <c r="A56" t="s">
        <v>53</v>
      </c>
      <c r="B56" s="1">
        <v>2</v>
      </c>
      <c r="C56" s="1">
        <v>2</v>
      </c>
      <c r="D56" s="1">
        <v>2</v>
      </c>
      <c r="E56" s="4">
        <v>2</v>
      </c>
      <c r="F56" s="4">
        <v>2</v>
      </c>
      <c r="G56" s="2">
        <v>2</v>
      </c>
      <c r="H56">
        <f>D56-C56</f>
        <v>0</v>
      </c>
      <c r="I56" s="3">
        <f>E56/B56</f>
        <v>1</v>
      </c>
      <c r="J56" s="3">
        <f>F56/B56</f>
        <v>1</v>
      </c>
      <c r="K56" s="3">
        <f>G56/B56</f>
        <v>1</v>
      </c>
      <c r="O56">
        <f>VALUE(LEFT(A56,3))</f>
        <v>53</v>
      </c>
    </row>
    <row r="57" spans="1:15" x14ac:dyDescent="0.2">
      <c r="A57" t="s">
        <v>54</v>
      </c>
      <c r="B57" s="1">
        <v>5</v>
      </c>
      <c r="C57" s="1">
        <v>5</v>
      </c>
      <c r="D57" s="1">
        <v>5</v>
      </c>
      <c r="E57" s="4">
        <v>5</v>
      </c>
      <c r="F57" s="4">
        <v>5</v>
      </c>
      <c r="G57" s="2">
        <v>5</v>
      </c>
      <c r="H57">
        <f>D57-C57</f>
        <v>0</v>
      </c>
      <c r="I57" s="3">
        <f>E57/B57</f>
        <v>1</v>
      </c>
      <c r="J57" s="3">
        <f>F57/B57</f>
        <v>1</v>
      </c>
      <c r="K57" s="3">
        <f>G57/B57</f>
        <v>1</v>
      </c>
      <c r="O57">
        <f>VALUE(LEFT(A57,3))</f>
        <v>54</v>
      </c>
    </row>
    <row r="58" spans="1:15" x14ac:dyDescent="0.2">
      <c r="A58" t="s">
        <v>55</v>
      </c>
      <c r="B58" s="1">
        <v>5</v>
      </c>
      <c r="C58" s="1">
        <v>5</v>
      </c>
      <c r="D58" s="1">
        <v>5</v>
      </c>
      <c r="E58" s="4">
        <v>5</v>
      </c>
      <c r="F58" s="4">
        <v>5</v>
      </c>
      <c r="G58" s="2">
        <v>5</v>
      </c>
      <c r="H58">
        <f>D58-C58</f>
        <v>0</v>
      </c>
      <c r="I58" s="3">
        <f>E58/B58</f>
        <v>1</v>
      </c>
      <c r="J58" s="3">
        <f>F58/B58</f>
        <v>1</v>
      </c>
      <c r="K58" s="3">
        <f>G58/B58</f>
        <v>1</v>
      </c>
      <c r="O58">
        <f>VALUE(LEFT(A58,3))</f>
        <v>55</v>
      </c>
    </row>
    <row r="59" spans="1:15" x14ac:dyDescent="0.2">
      <c r="A59" t="s">
        <v>57</v>
      </c>
      <c r="B59" s="1">
        <v>25</v>
      </c>
      <c r="C59" s="1">
        <v>25</v>
      </c>
      <c r="D59" s="1">
        <v>25</v>
      </c>
      <c r="E59" s="4">
        <v>25</v>
      </c>
      <c r="F59" s="4">
        <v>25</v>
      </c>
      <c r="G59" s="2">
        <v>25</v>
      </c>
      <c r="H59">
        <f>D59-C59</f>
        <v>0</v>
      </c>
      <c r="I59" s="3">
        <f>E59/B59</f>
        <v>1</v>
      </c>
      <c r="J59" s="3">
        <f>F59/B59</f>
        <v>1</v>
      </c>
      <c r="K59" s="3">
        <f>G59/B59</f>
        <v>1</v>
      </c>
      <c r="O59">
        <f>VALUE(LEFT(A59,3))</f>
        <v>57</v>
      </c>
    </row>
    <row r="60" spans="1:15" x14ac:dyDescent="0.2">
      <c r="A60" t="s">
        <v>58</v>
      </c>
      <c r="B60" s="1">
        <v>4</v>
      </c>
      <c r="C60" s="1">
        <v>4</v>
      </c>
      <c r="D60" s="1">
        <v>4</v>
      </c>
      <c r="E60" s="4">
        <v>4</v>
      </c>
      <c r="F60" s="4">
        <v>4</v>
      </c>
      <c r="G60" s="2">
        <v>4</v>
      </c>
      <c r="H60">
        <f>D60-C60</f>
        <v>0</v>
      </c>
      <c r="I60" s="3">
        <f>E60/B60</f>
        <v>1</v>
      </c>
      <c r="J60" s="3">
        <f>F60/B60</f>
        <v>1</v>
      </c>
      <c r="K60" s="3">
        <f>G60/B60</f>
        <v>1</v>
      </c>
      <c r="O60">
        <f>VALUE(LEFT(A60,3))</f>
        <v>58</v>
      </c>
    </row>
    <row r="61" spans="1:15" x14ac:dyDescent="0.2">
      <c r="A61" t="s">
        <v>59</v>
      </c>
      <c r="B61" s="1">
        <v>7</v>
      </c>
      <c r="C61" s="1">
        <v>7</v>
      </c>
      <c r="D61" s="1">
        <v>7</v>
      </c>
      <c r="E61" s="4">
        <v>7</v>
      </c>
      <c r="F61" s="4">
        <v>7</v>
      </c>
      <c r="G61" s="2">
        <v>7</v>
      </c>
      <c r="H61">
        <f>D61-C61</f>
        <v>0</v>
      </c>
      <c r="I61" s="3">
        <f>E61/B61</f>
        <v>1</v>
      </c>
      <c r="J61" s="3">
        <f>F61/B61</f>
        <v>1</v>
      </c>
      <c r="K61" s="3">
        <f>G61/B61</f>
        <v>1</v>
      </c>
      <c r="O61">
        <f>VALUE(LEFT(A61,3))</f>
        <v>59</v>
      </c>
    </row>
    <row r="62" spans="1:15" x14ac:dyDescent="0.2">
      <c r="A62" t="s">
        <v>60</v>
      </c>
      <c r="B62" s="1">
        <v>7</v>
      </c>
      <c r="C62" s="1">
        <v>7</v>
      </c>
      <c r="D62" s="1">
        <v>7</v>
      </c>
      <c r="E62" s="4">
        <v>7</v>
      </c>
      <c r="F62" s="4">
        <v>7</v>
      </c>
      <c r="G62" s="2">
        <v>7</v>
      </c>
      <c r="H62">
        <f>D62-C62</f>
        <v>0</v>
      </c>
      <c r="I62" s="3">
        <f>E62/B62</f>
        <v>1</v>
      </c>
      <c r="J62" s="3">
        <f>F62/B62</f>
        <v>1</v>
      </c>
      <c r="K62" s="3">
        <f>G62/B62</f>
        <v>1</v>
      </c>
      <c r="O62">
        <f>VALUE(LEFT(A62,3))</f>
        <v>60</v>
      </c>
    </row>
    <row r="63" spans="1:15" x14ac:dyDescent="0.2">
      <c r="A63" t="s">
        <v>61</v>
      </c>
      <c r="B63" s="1">
        <v>7</v>
      </c>
      <c r="C63" s="1">
        <v>7</v>
      </c>
      <c r="D63" s="1">
        <v>7</v>
      </c>
      <c r="E63" s="4">
        <v>7</v>
      </c>
      <c r="F63" s="4">
        <v>7</v>
      </c>
      <c r="G63" s="2">
        <v>7</v>
      </c>
      <c r="H63">
        <f>D63-C63</f>
        <v>0</v>
      </c>
      <c r="I63" s="3">
        <f>E63/B63</f>
        <v>1</v>
      </c>
      <c r="J63" s="3">
        <f>F63/B63</f>
        <v>1</v>
      </c>
      <c r="K63" s="3">
        <f>G63/B63</f>
        <v>1</v>
      </c>
      <c r="O63">
        <f>VALUE(LEFT(A63,3))</f>
        <v>61</v>
      </c>
    </row>
    <row r="64" spans="1:15" x14ac:dyDescent="0.2">
      <c r="A64" t="s">
        <v>62</v>
      </c>
      <c r="B64" s="1">
        <v>9</v>
      </c>
      <c r="C64" s="1">
        <v>9</v>
      </c>
      <c r="D64" s="1">
        <v>9</v>
      </c>
      <c r="E64" s="4">
        <v>9</v>
      </c>
      <c r="F64" s="4">
        <v>9</v>
      </c>
      <c r="G64" s="2">
        <v>9</v>
      </c>
      <c r="H64">
        <f>D64-C64</f>
        <v>0</v>
      </c>
      <c r="I64" s="3">
        <f>E64/B64</f>
        <v>1</v>
      </c>
      <c r="J64" s="3">
        <f>F64/B64</f>
        <v>1</v>
      </c>
      <c r="K64" s="3">
        <f>G64/B64</f>
        <v>1</v>
      </c>
      <c r="O64">
        <f>VALUE(LEFT(A64,3))</f>
        <v>62</v>
      </c>
    </row>
    <row r="65" spans="1:15" x14ac:dyDescent="0.2">
      <c r="A65" t="s">
        <v>63</v>
      </c>
      <c r="B65" s="1">
        <v>7</v>
      </c>
      <c r="C65" s="1">
        <v>7</v>
      </c>
      <c r="D65" s="1">
        <v>7</v>
      </c>
      <c r="E65" s="4">
        <v>7</v>
      </c>
      <c r="F65" s="4">
        <v>7</v>
      </c>
      <c r="G65" s="2">
        <v>7</v>
      </c>
      <c r="H65">
        <f>D65-C65</f>
        <v>0</v>
      </c>
      <c r="I65" s="3">
        <f>E65/B65</f>
        <v>1</v>
      </c>
      <c r="J65" s="3">
        <f>F65/B65</f>
        <v>1</v>
      </c>
      <c r="K65" s="3">
        <f>G65/B65</f>
        <v>1</v>
      </c>
      <c r="O65">
        <f>VALUE(LEFT(A65,3))</f>
        <v>63</v>
      </c>
    </row>
    <row r="66" spans="1:15" x14ac:dyDescent="0.2">
      <c r="A66" t="s">
        <v>64</v>
      </c>
      <c r="B66" s="1">
        <v>7</v>
      </c>
      <c r="C66" s="1">
        <v>7</v>
      </c>
      <c r="D66" s="1">
        <v>7</v>
      </c>
      <c r="E66" s="4">
        <v>7</v>
      </c>
      <c r="F66" s="4">
        <v>7</v>
      </c>
      <c r="G66" s="2">
        <v>7</v>
      </c>
      <c r="H66">
        <f>D66-C66</f>
        <v>0</v>
      </c>
      <c r="I66" s="3">
        <f>E66/B66</f>
        <v>1</v>
      </c>
      <c r="J66" s="3">
        <f>F66/B66</f>
        <v>1</v>
      </c>
      <c r="K66" s="3">
        <f>G66/B66</f>
        <v>1</v>
      </c>
      <c r="O66">
        <f>VALUE(LEFT(A66,3))</f>
        <v>64</v>
      </c>
    </row>
    <row r="67" spans="1:15" x14ac:dyDescent="0.2">
      <c r="A67" t="s">
        <v>65</v>
      </c>
      <c r="B67" s="1">
        <v>4</v>
      </c>
      <c r="C67" s="1">
        <v>4</v>
      </c>
      <c r="D67" s="1">
        <v>4</v>
      </c>
      <c r="E67" s="4">
        <v>4</v>
      </c>
      <c r="F67" s="4">
        <v>4</v>
      </c>
      <c r="G67" s="2">
        <v>4</v>
      </c>
      <c r="H67">
        <f>D67-C67</f>
        <v>0</v>
      </c>
      <c r="I67" s="3">
        <f>E67/B67</f>
        <v>1</v>
      </c>
      <c r="J67" s="3">
        <f>F67/B67</f>
        <v>1</v>
      </c>
      <c r="K67" s="3">
        <f>G67/B67</f>
        <v>1</v>
      </c>
      <c r="O67">
        <f>VALUE(LEFT(A67,3))</f>
        <v>65</v>
      </c>
    </row>
    <row r="68" spans="1:15" x14ac:dyDescent="0.2">
      <c r="A68" t="s">
        <v>66</v>
      </c>
      <c r="B68" s="1">
        <v>19</v>
      </c>
      <c r="C68" s="1">
        <v>15</v>
      </c>
      <c r="D68" s="1">
        <v>15</v>
      </c>
      <c r="E68" s="4">
        <v>15</v>
      </c>
      <c r="F68" s="4">
        <v>15</v>
      </c>
      <c r="G68" s="2">
        <v>15</v>
      </c>
      <c r="H68">
        <f>D68-C68</f>
        <v>0</v>
      </c>
      <c r="I68" s="3">
        <f>E68/B68</f>
        <v>0.78947368421052633</v>
      </c>
      <c r="J68" s="3">
        <f>F68/B68</f>
        <v>0.78947368421052633</v>
      </c>
      <c r="K68" s="3">
        <f>G68/B68</f>
        <v>0.78947368421052633</v>
      </c>
      <c r="O68">
        <f>VALUE(LEFT(A68,3))</f>
        <v>66</v>
      </c>
    </row>
    <row r="69" spans="1:15" x14ac:dyDescent="0.2">
      <c r="A69" t="s">
        <v>67</v>
      </c>
      <c r="B69" s="1">
        <v>4</v>
      </c>
      <c r="C69" s="1">
        <v>4</v>
      </c>
      <c r="D69" s="1">
        <v>4</v>
      </c>
      <c r="E69" s="4">
        <v>4</v>
      </c>
      <c r="F69" s="4">
        <v>4</v>
      </c>
      <c r="G69" s="2">
        <v>4</v>
      </c>
      <c r="H69">
        <f>D69-C69</f>
        <v>0</v>
      </c>
      <c r="I69" s="3">
        <f>E69/B69</f>
        <v>1</v>
      </c>
      <c r="J69" s="3">
        <f>F69/B69</f>
        <v>1</v>
      </c>
      <c r="K69" s="3">
        <f>G69/B69</f>
        <v>1</v>
      </c>
      <c r="O69">
        <f>VALUE(LEFT(A69,3))</f>
        <v>67</v>
      </c>
    </row>
    <row r="70" spans="1:15" x14ac:dyDescent="0.2">
      <c r="A70" t="s">
        <v>68</v>
      </c>
      <c r="B70" s="1">
        <v>4</v>
      </c>
      <c r="C70" s="1">
        <v>4</v>
      </c>
      <c r="D70" s="1">
        <v>4</v>
      </c>
      <c r="E70" s="4">
        <v>4</v>
      </c>
      <c r="F70" s="4">
        <v>4</v>
      </c>
      <c r="G70" s="2">
        <v>4</v>
      </c>
      <c r="H70">
        <f>D70-C70</f>
        <v>0</v>
      </c>
      <c r="I70" s="3">
        <f>E70/B70</f>
        <v>1</v>
      </c>
      <c r="J70" s="3">
        <f>F70/B70</f>
        <v>1</v>
      </c>
      <c r="K70" s="3">
        <f>G70/B70</f>
        <v>1</v>
      </c>
      <c r="O70">
        <f>VALUE(LEFT(A70,3))</f>
        <v>68</v>
      </c>
    </row>
    <row r="71" spans="1:15" x14ac:dyDescent="0.2">
      <c r="A71" t="s">
        <v>69</v>
      </c>
      <c r="B71" s="1">
        <v>4</v>
      </c>
      <c r="C71" s="1">
        <v>4</v>
      </c>
      <c r="D71" s="1">
        <v>4</v>
      </c>
      <c r="E71" s="4">
        <v>4</v>
      </c>
      <c r="F71" s="4">
        <v>4</v>
      </c>
      <c r="G71" s="2">
        <v>4</v>
      </c>
      <c r="H71">
        <f>D71-C71</f>
        <v>0</v>
      </c>
      <c r="I71" s="3">
        <f>E71/B71</f>
        <v>1</v>
      </c>
      <c r="J71" s="3">
        <f>F71/B71</f>
        <v>1</v>
      </c>
      <c r="K71" s="3">
        <f>G71/B71</f>
        <v>1</v>
      </c>
      <c r="O71">
        <f>VALUE(LEFT(A71,3))</f>
        <v>69</v>
      </c>
    </row>
    <row r="72" spans="1:15" x14ac:dyDescent="0.2">
      <c r="A72" t="s">
        <v>70</v>
      </c>
      <c r="B72" s="1">
        <v>4</v>
      </c>
      <c r="C72" s="1">
        <v>4</v>
      </c>
      <c r="D72" s="1">
        <v>4</v>
      </c>
      <c r="E72" s="4">
        <v>4</v>
      </c>
      <c r="F72" s="4">
        <v>4</v>
      </c>
      <c r="G72" s="2">
        <v>4</v>
      </c>
      <c r="H72">
        <f>D72-C72</f>
        <v>0</v>
      </c>
      <c r="I72" s="3">
        <f>E72/B72</f>
        <v>1</v>
      </c>
      <c r="J72" s="3">
        <f>F72/B72</f>
        <v>1</v>
      </c>
      <c r="K72" s="3">
        <f>G72/B72</f>
        <v>1</v>
      </c>
      <c r="O72">
        <f>VALUE(LEFT(A72,3))</f>
        <v>70</v>
      </c>
    </row>
    <row r="73" spans="1:15" x14ac:dyDescent="0.2">
      <c r="A73" t="s">
        <v>71</v>
      </c>
      <c r="B73" s="1">
        <v>4</v>
      </c>
      <c r="C73" s="1">
        <v>4</v>
      </c>
      <c r="D73" s="1">
        <v>4</v>
      </c>
      <c r="E73" s="4">
        <v>4</v>
      </c>
      <c r="F73" s="4">
        <v>4</v>
      </c>
      <c r="G73" s="2">
        <v>4</v>
      </c>
      <c r="H73">
        <f>D73-C73</f>
        <v>0</v>
      </c>
      <c r="I73" s="3">
        <f>E73/B73</f>
        <v>1</v>
      </c>
      <c r="J73" s="3">
        <f>F73/B73</f>
        <v>1</v>
      </c>
      <c r="K73" s="3">
        <f>G73/B73</f>
        <v>1</v>
      </c>
      <c r="O73">
        <f>VALUE(LEFT(A73,3))</f>
        <v>71</v>
      </c>
    </row>
    <row r="74" spans="1:15" x14ac:dyDescent="0.2">
      <c r="A74" t="s">
        <v>72</v>
      </c>
      <c r="B74" s="1">
        <v>4</v>
      </c>
      <c r="C74" s="1">
        <v>4</v>
      </c>
      <c r="D74" s="1">
        <v>4</v>
      </c>
      <c r="E74" s="4">
        <v>4</v>
      </c>
      <c r="F74" s="4">
        <v>4</v>
      </c>
      <c r="G74" s="2">
        <v>4</v>
      </c>
      <c r="H74">
        <f>D74-C74</f>
        <v>0</v>
      </c>
      <c r="I74" s="3">
        <f>E74/B74</f>
        <v>1</v>
      </c>
      <c r="J74" s="3">
        <f>F74/B74</f>
        <v>1</v>
      </c>
      <c r="K74" s="3">
        <f>G74/B74</f>
        <v>1</v>
      </c>
      <c r="O74">
        <f>VALUE(LEFT(A74,3))</f>
        <v>72</v>
      </c>
    </row>
    <row r="75" spans="1:15" x14ac:dyDescent="0.2">
      <c r="A75" t="s">
        <v>73</v>
      </c>
      <c r="B75" s="1">
        <v>5</v>
      </c>
      <c r="C75" s="1">
        <v>5</v>
      </c>
      <c r="D75" s="1">
        <v>5</v>
      </c>
      <c r="E75" s="4">
        <v>5</v>
      </c>
      <c r="F75" s="4">
        <v>5</v>
      </c>
      <c r="G75" s="2">
        <v>5</v>
      </c>
      <c r="H75">
        <f>D75-C75</f>
        <v>0</v>
      </c>
      <c r="I75" s="3">
        <f>E75/B75</f>
        <v>1</v>
      </c>
      <c r="J75" s="3">
        <f>F75/B75</f>
        <v>1</v>
      </c>
      <c r="K75" s="3">
        <f>G75/B75</f>
        <v>1</v>
      </c>
      <c r="O75">
        <f>VALUE(LEFT(A75,3))</f>
        <v>73</v>
      </c>
    </row>
    <row r="76" spans="1:15" x14ac:dyDescent="0.2">
      <c r="A76" t="s">
        <v>74</v>
      </c>
      <c r="B76" s="1">
        <v>4</v>
      </c>
      <c r="C76" s="1">
        <v>4</v>
      </c>
      <c r="D76" s="1">
        <v>4</v>
      </c>
      <c r="E76" s="4">
        <v>4</v>
      </c>
      <c r="F76" s="4">
        <v>4</v>
      </c>
      <c r="G76" s="2">
        <v>4</v>
      </c>
      <c r="H76">
        <f>D76-C76</f>
        <v>0</v>
      </c>
      <c r="I76" s="3">
        <f>E76/B76</f>
        <v>1</v>
      </c>
      <c r="J76" s="3">
        <f>F76/B76</f>
        <v>1</v>
      </c>
      <c r="K76" s="3">
        <f>G76/B76</f>
        <v>1</v>
      </c>
      <c r="O76">
        <f>VALUE(LEFT(A76,3))</f>
        <v>74</v>
      </c>
    </row>
    <row r="77" spans="1:15" x14ac:dyDescent="0.2">
      <c r="A77" t="s">
        <v>75</v>
      </c>
      <c r="B77" s="1">
        <v>4</v>
      </c>
      <c r="C77" s="1">
        <v>4</v>
      </c>
      <c r="D77" s="1">
        <v>4</v>
      </c>
      <c r="E77" s="4">
        <v>4</v>
      </c>
      <c r="F77" s="4">
        <v>4</v>
      </c>
      <c r="G77" s="2">
        <v>4</v>
      </c>
      <c r="H77">
        <f>D77-C77</f>
        <v>0</v>
      </c>
      <c r="I77" s="3">
        <f>E77/B77</f>
        <v>1</v>
      </c>
      <c r="J77" s="3">
        <f>F77/B77</f>
        <v>1</v>
      </c>
      <c r="K77" s="3">
        <f>G77/B77</f>
        <v>1</v>
      </c>
      <c r="O77">
        <f>VALUE(LEFT(A77,3))</f>
        <v>75</v>
      </c>
    </row>
    <row r="78" spans="1:15" x14ac:dyDescent="0.2">
      <c r="A78" t="s">
        <v>76</v>
      </c>
      <c r="B78" s="1">
        <v>4</v>
      </c>
      <c r="C78" s="1">
        <v>4</v>
      </c>
      <c r="D78" s="1">
        <v>4</v>
      </c>
      <c r="E78" s="4">
        <v>4</v>
      </c>
      <c r="F78" s="4">
        <v>4</v>
      </c>
      <c r="G78" s="2">
        <v>4</v>
      </c>
      <c r="H78">
        <f>D78-C78</f>
        <v>0</v>
      </c>
      <c r="I78" s="3">
        <f>E78/B78</f>
        <v>1</v>
      </c>
      <c r="J78" s="3">
        <f>F78/B78</f>
        <v>1</v>
      </c>
      <c r="K78" s="3">
        <f>G78/B78</f>
        <v>1</v>
      </c>
      <c r="O78">
        <f>VALUE(LEFT(A78,3))</f>
        <v>76</v>
      </c>
    </row>
    <row r="79" spans="1:15" x14ac:dyDescent="0.2">
      <c r="A79" t="s">
        <v>77</v>
      </c>
      <c r="B79" s="1">
        <v>4</v>
      </c>
      <c r="C79" s="1">
        <v>4</v>
      </c>
      <c r="D79" s="1">
        <v>4</v>
      </c>
      <c r="E79" s="4">
        <v>4</v>
      </c>
      <c r="F79" s="4">
        <v>4</v>
      </c>
      <c r="G79" s="2">
        <v>4</v>
      </c>
      <c r="H79">
        <f>D79-C79</f>
        <v>0</v>
      </c>
      <c r="I79" s="3">
        <f>E79/B79</f>
        <v>1</v>
      </c>
      <c r="J79" s="3">
        <f>F79/B79</f>
        <v>1</v>
      </c>
      <c r="K79" s="3">
        <f>G79/B79</f>
        <v>1</v>
      </c>
      <c r="O79">
        <f>VALUE(LEFT(A79,3))</f>
        <v>77</v>
      </c>
    </row>
    <row r="80" spans="1:15" x14ac:dyDescent="0.2">
      <c r="A80" t="s">
        <v>78</v>
      </c>
      <c r="B80" s="1">
        <v>0</v>
      </c>
      <c r="C80" s="1">
        <v>0</v>
      </c>
      <c r="D80" s="1">
        <v>0</v>
      </c>
      <c r="E80" s="4">
        <v>0</v>
      </c>
      <c r="F80" s="4">
        <v>0</v>
      </c>
      <c r="G80" s="2">
        <v>0</v>
      </c>
      <c r="H80">
        <f>D80-C80</f>
        <v>0</v>
      </c>
      <c r="I80" s="3" t="e">
        <f>E80/B80</f>
        <v>#DIV/0!</v>
      </c>
      <c r="J80" s="3" t="e">
        <f>F80/B80</f>
        <v>#DIV/0!</v>
      </c>
      <c r="K80" s="3" t="e">
        <f>G80/B80</f>
        <v>#DIV/0!</v>
      </c>
      <c r="O80">
        <f>VALUE(LEFT(A80,3))</f>
        <v>78</v>
      </c>
    </row>
    <row r="81" spans="1:15" x14ac:dyDescent="0.2">
      <c r="A81" t="s">
        <v>79</v>
      </c>
      <c r="B81" s="1">
        <v>73</v>
      </c>
      <c r="C81" s="1">
        <v>0</v>
      </c>
      <c r="D81" s="1">
        <v>0</v>
      </c>
      <c r="E81" s="4">
        <v>0</v>
      </c>
      <c r="F81" s="4">
        <v>0</v>
      </c>
      <c r="G81" s="2">
        <v>0</v>
      </c>
      <c r="H81">
        <f>D81-C81</f>
        <v>0</v>
      </c>
      <c r="I81" s="3">
        <f>E81/B81</f>
        <v>0</v>
      </c>
      <c r="J81" s="3">
        <f>F81/B81</f>
        <v>0</v>
      </c>
      <c r="K81" s="3">
        <f>G81/B81</f>
        <v>0</v>
      </c>
      <c r="O81">
        <f>VALUE(LEFT(A81,3))</f>
        <v>79</v>
      </c>
    </row>
    <row r="82" spans="1:15" x14ac:dyDescent="0.2">
      <c r="A82" t="s">
        <v>80</v>
      </c>
      <c r="B82" s="1">
        <v>4</v>
      </c>
      <c r="C82" s="1">
        <v>4</v>
      </c>
      <c r="D82" s="1">
        <v>4</v>
      </c>
      <c r="E82" s="4">
        <v>4</v>
      </c>
      <c r="F82" s="4">
        <v>4</v>
      </c>
      <c r="G82" s="2">
        <v>4</v>
      </c>
      <c r="H82">
        <f>D82-C82</f>
        <v>0</v>
      </c>
      <c r="I82" s="3">
        <f>E82/B82</f>
        <v>1</v>
      </c>
      <c r="J82" s="3">
        <f>F82/B82</f>
        <v>1</v>
      </c>
      <c r="K82" s="3">
        <f>G82/B82</f>
        <v>1</v>
      </c>
      <c r="O82">
        <f>VALUE(LEFT(A82,3))</f>
        <v>80</v>
      </c>
    </row>
    <row r="83" spans="1:15" x14ac:dyDescent="0.2">
      <c r="A83" t="s">
        <v>81</v>
      </c>
      <c r="B83" s="1">
        <v>7</v>
      </c>
      <c r="C83" s="1">
        <v>7</v>
      </c>
      <c r="D83" s="1">
        <v>7</v>
      </c>
      <c r="E83" s="4">
        <v>7</v>
      </c>
      <c r="F83" s="4">
        <v>7</v>
      </c>
      <c r="G83" s="2">
        <v>7</v>
      </c>
      <c r="H83">
        <f>D83-C83</f>
        <v>0</v>
      </c>
      <c r="I83" s="3">
        <f>E83/B83</f>
        <v>1</v>
      </c>
      <c r="J83" s="3">
        <f>F83/B83</f>
        <v>1</v>
      </c>
      <c r="K83" s="3">
        <f>G83/B83</f>
        <v>1</v>
      </c>
      <c r="O83">
        <f>VALUE(LEFT(A83,3))</f>
        <v>81</v>
      </c>
    </row>
    <row r="84" spans="1:15" x14ac:dyDescent="0.2">
      <c r="A84" t="s">
        <v>82</v>
      </c>
      <c r="B84" s="1">
        <v>4</v>
      </c>
      <c r="C84" s="1">
        <v>4</v>
      </c>
      <c r="D84" s="1">
        <v>4</v>
      </c>
      <c r="E84" s="4">
        <v>4</v>
      </c>
      <c r="F84" s="4">
        <v>4</v>
      </c>
      <c r="G84" s="2">
        <v>4</v>
      </c>
      <c r="H84">
        <f>D84-C84</f>
        <v>0</v>
      </c>
      <c r="I84" s="3">
        <f>E84/B84</f>
        <v>1</v>
      </c>
      <c r="J84" s="3">
        <f>F84/B84</f>
        <v>1</v>
      </c>
      <c r="K84" s="3">
        <f>G84/B84</f>
        <v>1</v>
      </c>
      <c r="O84">
        <f>VALUE(LEFT(A84,3))</f>
        <v>82</v>
      </c>
    </row>
    <row r="85" spans="1:15" x14ac:dyDescent="0.2">
      <c r="A85" t="s">
        <v>83</v>
      </c>
      <c r="B85" s="1">
        <v>4</v>
      </c>
      <c r="C85" s="1">
        <v>4</v>
      </c>
      <c r="D85" s="1">
        <v>4</v>
      </c>
      <c r="E85" s="4">
        <v>4</v>
      </c>
      <c r="F85" s="4">
        <v>4</v>
      </c>
      <c r="G85" s="2">
        <v>4</v>
      </c>
      <c r="H85">
        <f>D85-C85</f>
        <v>0</v>
      </c>
      <c r="I85" s="3">
        <f>E85/B85</f>
        <v>1</v>
      </c>
      <c r="J85" s="3">
        <f>F85/B85</f>
        <v>1</v>
      </c>
      <c r="K85" s="3">
        <f>G85/B85</f>
        <v>1</v>
      </c>
      <c r="O85">
        <f>VALUE(LEFT(A85,3))</f>
        <v>83</v>
      </c>
    </row>
    <row r="86" spans="1:15" x14ac:dyDescent="0.2">
      <c r="A86" t="s">
        <v>84</v>
      </c>
      <c r="B86" s="1">
        <v>4</v>
      </c>
      <c r="C86" s="1">
        <v>4</v>
      </c>
      <c r="D86" s="1">
        <v>4</v>
      </c>
      <c r="E86" s="4">
        <v>4</v>
      </c>
      <c r="F86" s="4">
        <v>4</v>
      </c>
      <c r="G86" s="2">
        <v>4</v>
      </c>
      <c r="H86">
        <f>D86-C86</f>
        <v>0</v>
      </c>
      <c r="I86" s="3">
        <f>E86/B86</f>
        <v>1</v>
      </c>
      <c r="J86" s="3">
        <f>F86/B86</f>
        <v>1</v>
      </c>
      <c r="K86" s="3">
        <f>G86/B86</f>
        <v>1</v>
      </c>
      <c r="O86">
        <f>VALUE(LEFT(A86,3))</f>
        <v>84</v>
      </c>
    </row>
    <row r="88" spans="1:15" x14ac:dyDescent="0.2">
      <c r="L88" s="3" t="s">
        <v>99</v>
      </c>
    </row>
    <row r="89" spans="1:15" x14ac:dyDescent="0.2">
      <c r="L89" s="3" t="s">
        <v>100</v>
      </c>
    </row>
    <row r="90" spans="1:15" x14ac:dyDescent="0.2">
      <c r="L90" s="3" t="s">
        <v>101</v>
      </c>
    </row>
    <row r="91" spans="1:15" x14ac:dyDescent="0.2">
      <c r="L91" s="3" t="s">
        <v>102</v>
      </c>
    </row>
    <row r="92" spans="1:15" x14ac:dyDescent="0.2">
      <c r="L92" s="3" t="s">
        <v>103</v>
      </c>
    </row>
    <row r="93" spans="1:15" x14ac:dyDescent="0.2">
      <c r="L93" s="3" t="s">
        <v>104</v>
      </c>
    </row>
    <row r="94" spans="1:15" x14ac:dyDescent="0.2">
      <c r="L94" s="3" t="s">
        <v>105</v>
      </c>
    </row>
    <row r="95" spans="1:15" x14ac:dyDescent="0.2">
      <c r="L95" s="3" t="s">
        <v>106</v>
      </c>
    </row>
    <row r="96" spans="1:15" x14ac:dyDescent="0.2">
      <c r="L96" s="3" t="s">
        <v>107</v>
      </c>
    </row>
    <row r="97" spans="12:13" x14ac:dyDescent="0.2">
      <c r="L97" s="3" t="s">
        <v>108</v>
      </c>
    </row>
    <row r="98" spans="12:13" x14ac:dyDescent="0.2">
      <c r="L98" s="7" t="s">
        <v>288</v>
      </c>
      <c r="M98" s="7">
        <v>11</v>
      </c>
    </row>
    <row r="99" spans="12:13" x14ac:dyDescent="0.2">
      <c r="L99" s="7" t="s">
        <v>289</v>
      </c>
      <c r="M99" s="7">
        <v>28</v>
      </c>
    </row>
    <row r="100" spans="12:13" x14ac:dyDescent="0.2">
      <c r="L100" s="7" t="s">
        <v>290</v>
      </c>
      <c r="M100" s="7">
        <v>33</v>
      </c>
    </row>
    <row r="101" spans="12:13" x14ac:dyDescent="0.2">
      <c r="L101" s="7" t="s">
        <v>291</v>
      </c>
      <c r="M101" s="7">
        <v>14</v>
      </c>
    </row>
    <row r="102" spans="12:13" x14ac:dyDescent="0.2">
      <c r="L102" s="7" t="s">
        <v>292</v>
      </c>
      <c r="M102" s="7">
        <v>22</v>
      </c>
    </row>
    <row r="103" spans="12:13" x14ac:dyDescent="0.2">
      <c r="L103" s="7" t="s">
        <v>293</v>
      </c>
      <c r="M103" s="7">
        <v>127</v>
      </c>
    </row>
    <row r="104" spans="12:13" x14ac:dyDescent="0.2">
      <c r="L104" s="7" t="s">
        <v>294</v>
      </c>
      <c r="M104" s="7">
        <v>557</v>
      </c>
    </row>
    <row r="105" spans="12:13" x14ac:dyDescent="0.2">
      <c r="L105" s="7" t="s">
        <v>295</v>
      </c>
      <c r="M105" s="7">
        <v>340</v>
      </c>
    </row>
    <row r="106" spans="12:13" x14ac:dyDescent="0.2">
      <c r="L106" s="7" t="s">
        <v>296</v>
      </c>
      <c r="M106" s="7">
        <v>67</v>
      </c>
    </row>
    <row r="107" spans="12:13" x14ac:dyDescent="0.2">
      <c r="L107" s="7" t="s">
        <v>297</v>
      </c>
      <c r="M107" s="7">
        <v>1</v>
      </c>
    </row>
  </sheetData>
  <sortState xmlns:xlrd2="http://schemas.microsoft.com/office/spreadsheetml/2017/richdata2" ref="A2:O173">
    <sortCondition descending="1" ref="H1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66A38-E424-5F4E-BE7E-97D3D2EDEBD5}">
  <dimension ref="A1:P76"/>
  <sheetViews>
    <sheetView topLeftCell="E44" workbookViewId="0">
      <selection activeCell="N76" sqref="N76"/>
    </sheetView>
  </sheetViews>
  <sheetFormatPr baseColWidth="10" defaultRowHeight="16" x14ac:dyDescent="0.2"/>
  <cols>
    <col min="1" max="1" width="65" bestFit="1" customWidth="1"/>
    <col min="2" max="2" width="12.33203125" bestFit="1" customWidth="1"/>
    <col min="5" max="5" width="10.83203125" style="3"/>
    <col min="8" max="8" width="9.5" bestFit="1" customWidth="1"/>
    <col min="9" max="9" width="12" style="3" bestFit="1" customWidth="1"/>
    <col min="10" max="12" width="10.83203125" style="3"/>
    <col min="13" max="13" width="11.5" style="3" bestFit="1" customWidth="1"/>
    <col min="14" max="14" width="11.83203125" style="3" bestFit="1" customWidth="1"/>
  </cols>
  <sheetData>
    <row r="1" spans="1:16" x14ac:dyDescent="0.2">
      <c r="A1" t="s">
        <v>165</v>
      </c>
      <c r="B1" t="s">
        <v>166</v>
      </c>
      <c r="C1" t="s">
        <v>87</v>
      </c>
      <c r="D1" t="s">
        <v>88</v>
      </c>
      <c r="E1" s="3" t="s">
        <v>167</v>
      </c>
      <c r="F1" t="s">
        <v>169</v>
      </c>
      <c r="G1" t="s">
        <v>168</v>
      </c>
      <c r="H1" t="s">
        <v>89</v>
      </c>
      <c r="I1" s="3" t="s">
        <v>96</v>
      </c>
      <c r="J1" s="3" t="s">
        <v>98</v>
      </c>
      <c r="K1" s="3" t="s">
        <v>97</v>
      </c>
      <c r="L1" s="3" t="s">
        <v>93</v>
      </c>
      <c r="M1" s="3" t="s">
        <v>95</v>
      </c>
      <c r="N1" s="3" t="s">
        <v>94</v>
      </c>
      <c r="O1" t="s">
        <v>228</v>
      </c>
    </row>
    <row r="2" spans="1:16" x14ac:dyDescent="0.2">
      <c r="A2" t="s">
        <v>121</v>
      </c>
      <c r="B2" s="1">
        <v>30</v>
      </c>
      <c r="C2" s="1">
        <v>5</v>
      </c>
      <c r="D2" s="1">
        <v>22</v>
      </c>
      <c r="E2" s="3">
        <v>21.3480833333333</v>
      </c>
      <c r="F2" s="1">
        <v>8.5</v>
      </c>
      <c r="G2" s="1">
        <v>22</v>
      </c>
      <c r="H2">
        <f>D2-C2</f>
        <v>17</v>
      </c>
      <c r="I2" s="3">
        <f>E2/B2</f>
        <v>0.7116027777777767</v>
      </c>
      <c r="J2" s="3">
        <f>F2/B2</f>
        <v>0.28333333333333333</v>
      </c>
      <c r="K2" s="3">
        <f>G2/B2</f>
        <v>0.73333333333333328</v>
      </c>
      <c r="L2" s="3">
        <f>(E2-C2)/H2</f>
        <v>0.9616519607843117</v>
      </c>
      <c r="M2" s="3">
        <f>(F2-C2)/H2</f>
        <v>0.20588235294117646</v>
      </c>
      <c r="N2" s="3">
        <f>(G2-C2)/H2</f>
        <v>1</v>
      </c>
      <c r="O2">
        <f>VALUE(LEFT(A2,3))</f>
        <v>12</v>
      </c>
      <c r="P2" t="s">
        <v>247</v>
      </c>
    </row>
    <row r="3" spans="1:16" x14ac:dyDescent="0.2">
      <c r="A3" t="s">
        <v>125</v>
      </c>
      <c r="B3" s="1">
        <v>38</v>
      </c>
      <c r="C3" s="1">
        <v>14</v>
      </c>
      <c r="D3" s="1">
        <v>29</v>
      </c>
      <c r="E3" s="3">
        <v>26.899307870370301</v>
      </c>
      <c r="F3" s="1">
        <v>23.6</v>
      </c>
      <c r="G3" s="1">
        <v>28.5</v>
      </c>
      <c r="H3">
        <f>D3-C3</f>
        <v>15</v>
      </c>
      <c r="I3" s="3">
        <f>E3/B3</f>
        <v>0.70787652290448155</v>
      </c>
      <c r="J3" s="3">
        <f>F3/B3</f>
        <v>0.62105263157894741</v>
      </c>
      <c r="K3" s="3">
        <f>G3/B3</f>
        <v>0.75</v>
      </c>
      <c r="L3" s="3">
        <f>(E3-C3)/H3</f>
        <v>0.85995385802468671</v>
      </c>
      <c r="M3" s="3">
        <f>(F3-C3)/H3</f>
        <v>0.64000000000000012</v>
      </c>
      <c r="N3" s="3">
        <f>(G3-C3)/H3</f>
        <v>0.96666666666666667</v>
      </c>
      <c r="O3">
        <f>VALUE(LEFT(A3,3))</f>
        <v>16</v>
      </c>
      <c r="P3" t="s">
        <v>248</v>
      </c>
    </row>
    <row r="4" spans="1:16" x14ac:dyDescent="0.2">
      <c r="A4" t="s">
        <v>118</v>
      </c>
      <c r="B4" s="1">
        <v>8</v>
      </c>
      <c r="C4" s="1">
        <v>5</v>
      </c>
      <c r="D4" s="1">
        <v>8</v>
      </c>
      <c r="E4" s="3">
        <v>6.0910949074073999</v>
      </c>
      <c r="F4" s="1">
        <v>5.4</v>
      </c>
      <c r="G4" s="1">
        <v>6.6</v>
      </c>
      <c r="H4">
        <f>D4-C4</f>
        <v>3</v>
      </c>
      <c r="I4" s="3">
        <f>E4/B4</f>
        <v>0.76138686342592499</v>
      </c>
      <c r="J4" s="3">
        <f>F4/B4</f>
        <v>0.67500000000000004</v>
      </c>
      <c r="K4" s="3">
        <f>G4/B4</f>
        <v>0.82499999999999996</v>
      </c>
      <c r="L4" s="3">
        <f>(E4-C4)/H4</f>
        <v>0.36369830246913332</v>
      </c>
      <c r="M4" s="3">
        <f>(F4-C4)/H4</f>
        <v>0.13333333333333344</v>
      </c>
      <c r="N4" s="3">
        <f>(G4-C4)/H4</f>
        <v>0.53333333333333321</v>
      </c>
      <c r="O4">
        <f>VALUE(LEFT(A4,3))</f>
        <v>9</v>
      </c>
      <c r="P4" t="s">
        <v>249</v>
      </c>
    </row>
    <row r="5" spans="1:16" x14ac:dyDescent="0.2">
      <c r="A5" t="s">
        <v>109</v>
      </c>
      <c r="B5" s="1">
        <v>6</v>
      </c>
      <c r="C5" s="1">
        <v>6</v>
      </c>
      <c r="D5" s="1">
        <v>6</v>
      </c>
      <c r="E5" s="3">
        <v>6</v>
      </c>
      <c r="F5" s="1">
        <v>6</v>
      </c>
      <c r="G5" s="1">
        <v>6</v>
      </c>
      <c r="H5">
        <f>D5-C5</f>
        <v>0</v>
      </c>
      <c r="I5" s="3">
        <f>E5/B5</f>
        <v>1</v>
      </c>
      <c r="J5" s="3">
        <f>F5/B5</f>
        <v>1</v>
      </c>
      <c r="K5" s="3">
        <f>G5/B5</f>
        <v>1</v>
      </c>
      <c r="O5">
        <f>VALUE(LEFT(A5,3))</f>
        <v>0</v>
      </c>
    </row>
    <row r="6" spans="1:16" x14ac:dyDescent="0.2">
      <c r="A6" t="s">
        <v>110</v>
      </c>
      <c r="B6" s="1">
        <v>13</v>
      </c>
      <c r="C6" s="1">
        <v>13</v>
      </c>
      <c r="D6" s="1">
        <v>13</v>
      </c>
      <c r="E6" s="3">
        <v>13</v>
      </c>
      <c r="F6" s="1">
        <v>13</v>
      </c>
      <c r="G6" s="1">
        <v>13</v>
      </c>
      <c r="H6">
        <f>D6-C6</f>
        <v>0</v>
      </c>
      <c r="I6" s="3">
        <f>E6/B6</f>
        <v>1</v>
      </c>
      <c r="J6" s="3">
        <f>F6/B6</f>
        <v>1</v>
      </c>
      <c r="K6" s="3">
        <f>G6/B6</f>
        <v>1</v>
      </c>
      <c r="O6">
        <f>VALUE(LEFT(A6,3))</f>
        <v>1</v>
      </c>
    </row>
    <row r="7" spans="1:16" x14ac:dyDescent="0.2">
      <c r="A7" t="s">
        <v>111</v>
      </c>
      <c r="B7" s="1">
        <v>13</v>
      </c>
      <c r="C7" s="1">
        <v>13</v>
      </c>
      <c r="D7" s="1">
        <v>13</v>
      </c>
      <c r="E7" s="3">
        <v>13</v>
      </c>
      <c r="F7" s="1">
        <v>13</v>
      </c>
      <c r="G7" s="1">
        <v>13</v>
      </c>
      <c r="H7">
        <f>D7-C7</f>
        <v>0</v>
      </c>
      <c r="I7" s="3">
        <f>E7/B7</f>
        <v>1</v>
      </c>
      <c r="J7" s="3">
        <f>F7/B7</f>
        <v>1</v>
      </c>
      <c r="K7" s="3">
        <f>G7/B7</f>
        <v>1</v>
      </c>
      <c r="O7">
        <f>VALUE(LEFT(A7,3))</f>
        <v>2</v>
      </c>
    </row>
    <row r="8" spans="1:16" x14ac:dyDescent="0.2">
      <c r="A8" t="s">
        <v>112</v>
      </c>
      <c r="B8" s="1">
        <v>22</v>
      </c>
      <c r="C8" s="1">
        <v>22</v>
      </c>
      <c r="D8" s="1">
        <v>22</v>
      </c>
      <c r="E8" s="3">
        <v>22</v>
      </c>
      <c r="F8" s="1">
        <v>22</v>
      </c>
      <c r="G8" s="1">
        <v>22</v>
      </c>
      <c r="H8">
        <f>D8-C8</f>
        <v>0</v>
      </c>
      <c r="I8" s="3">
        <f>E8/B8</f>
        <v>1</v>
      </c>
      <c r="J8" s="3">
        <f>F8/B8</f>
        <v>1</v>
      </c>
      <c r="K8" s="3">
        <f>G8/B8</f>
        <v>1</v>
      </c>
      <c r="O8">
        <f>VALUE(LEFT(A8,3))</f>
        <v>3</v>
      </c>
    </row>
    <row r="9" spans="1:16" x14ac:dyDescent="0.2">
      <c r="A9" t="s">
        <v>113</v>
      </c>
      <c r="B9" s="1">
        <v>12</v>
      </c>
      <c r="C9" s="1">
        <v>12</v>
      </c>
      <c r="D9" s="1">
        <v>12</v>
      </c>
      <c r="E9" s="3">
        <v>12</v>
      </c>
      <c r="F9" s="1">
        <v>12</v>
      </c>
      <c r="G9" s="1">
        <v>12</v>
      </c>
      <c r="H9">
        <f>D9-C9</f>
        <v>0</v>
      </c>
      <c r="I9" s="3">
        <f>E9/B9</f>
        <v>1</v>
      </c>
      <c r="J9" s="3">
        <f>F9/B9</f>
        <v>1</v>
      </c>
      <c r="K9" s="3">
        <f>G9/B9</f>
        <v>1</v>
      </c>
      <c r="O9">
        <f>VALUE(LEFT(A9,3))</f>
        <v>4</v>
      </c>
    </row>
    <row r="10" spans="1:16" x14ac:dyDescent="0.2">
      <c r="A10" t="s">
        <v>114</v>
      </c>
      <c r="B10" s="1">
        <v>24</v>
      </c>
      <c r="C10" s="1">
        <v>24</v>
      </c>
      <c r="D10" s="1">
        <v>24</v>
      </c>
      <c r="E10" s="3">
        <v>24</v>
      </c>
      <c r="F10" s="1">
        <v>24</v>
      </c>
      <c r="G10" s="1">
        <v>24</v>
      </c>
      <c r="H10">
        <f>D10-C10</f>
        <v>0</v>
      </c>
      <c r="I10" s="3">
        <f>E10/B10</f>
        <v>1</v>
      </c>
      <c r="J10" s="3">
        <f>F10/B10</f>
        <v>1</v>
      </c>
      <c r="K10" s="3">
        <f>G10/B10</f>
        <v>1</v>
      </c>
      <c r="O10">
        <f>VALUE(LEFT(A10,3))</f>
        <v>5</v>
      </c>
    </row>
    <row r="11" spans="1:16" x14ac:dyDescent="0.2">
      <c r="A11" t="s">
        <v>115</v>
      </c>
      <c r="B11" s="1">
        <v>23</v>
      </c>
      <c r="C11" s="1">
        <v>23</v>
      </c>
      <c r="D11" s="1">
        <v>23</v>
      </c>
      <c r="E11" s="3">
        <v>23</v>
      </c>
      <c r="F11" s="1">
        <v>23</v>
      </c>
      <c r="G11" s="1">
        <v>23</v>
      </c>
      <c r="H11">
        <f>D11-C11</f>
        <v>0</v>
      </c>
      <c r="I11" s="3">
        <f>E11/B11</f>
        <v>1</v>
      </c>
      <c r="J11" s="3">
        <f>F11/B11</f>
        <v>1</v>
      </c>
      <c r="K11" s="3">
        <f>G11/B11</f>
        <v>1</v>
      </c>
      <c r="O11">
        <f>VALUE(LEFT(A11,3))</f>
        <v>6</v>
      </c>
    </row>
    <row r="12" spans="1:16" x14ac:dyDescent="0.2">
      <c r="A12" t="s">
        <v>116</v>
      </c>
      <c r="B12" s="1">
        <v>4</v>
      </c>
      <c r="C12" s="1">
        <v>2</v>
      </c>
      <c r="D12" s="1">
        <v>2</v>
      </c>
      <c r="E12" s="3">
        <v>2</v>
      </c>
      <c r="F12" s="1">
        <v>2</v>
      </c>
      <c r="G12" s="1">
        <v>2</v>
      </c>
      <c r="H12">
        <f>D12-C12</f>
        <v>0</v>
      </c>
      <c r="I12" s="3">
        <f>E12/B12</f>
        <v>0.5</v>
      </c>
      <c r="J12" s="3">
        <f>F12/B12</f>
        <v>0.5</v>
      </c>
      <c r="K12" s="3">
        <f>G12/B12</f>
        <v>0.5</v>
      </c>
      <c r="O12">
        <f>VALUE(LEFT(A12,3))</f>
        <v>7</v>
      </c>
    </row>
    <row r="13" spans="1:16" x14ac:dyDescent="0.2">
      <c r="A13" t="s">
        <v>117</v>
      </c>
      <c r="B13" s="1">
        <v>16</v>
      </c>
      <c r="C13" s="1">
        <v>3</v>
      </c>
      <c r="D13" s="1">
        <v>3</v>
      </c>
      <c r="E13" s="3">
        <v>3</v>
      </c>
      <c r="F13" s="1">
        <v>3</v>
      </c>
      <c r="G13" s="1">
        <v>3</v>
      </c>
      <c r="H13">
        <f>D13-C13</f>
        <v>0</v>
      </c>
      <c r="I13" s="3">
        <f>E13/B13</f>
        <v>0.1875</v>
      </c>
      <c r="J13" s="3">
        <f>F13/B13</f>
        <v>0.1875</v>
      </c>
      <c r="K13" s="3">
        <f>G13/B13</f>
        <v>0.1875</v>
      </c>
      <c r="O13">
        <f>VALUE(LEFT(A13,3))</f>
        <v>8</v>
      </c>
    </row>
    <row r="14" spans="1:16" x14ac:dyDescent="0.2">
      <c r="A14" t="s">
        <v>119</v>
      </c>
      <c r="B14" s="1">
        <v>14</v>
      </c>
      <c r="C14" s="1">
        <v>13</v>
      </c>
      <c r="D14" s="1">
        <v>13</v>
      </c>
      <c r="E14" s="3">
        <v>13</v>
      </c>
      <c r="F14" s="1">
        <v>13</v>
      </c>
      <c r="G14" s="1">
        <v>13</v>
      </c>
      <c r="H14">
        <f>D14-C14</f>
        <v>0</v>
      </c>
      <c r="I14" s="3">
        <f>E14/B14</f>
        <v>0.9285714285714286</v>
      </c>
      <c r="J14" s="3">
        <f>F14/B14</f>
        <v>0.9285714285714286</v>
      </c>
      <c r="K14" s="3">
        <f>G14/B14</f>
        <v>0.9285714285714286</v>
      </c>
      <c r="O14">
        <f>VALUE(LEFT(A14,3))</f>
        <v>10</v>
      </c>
    </row>
    <row r="15" spans="1:16" x14ac:dyDescent="0.2">
      <c r="A15" t="s">
        <v>120</v>
      </c>
      <c r="B15" s="1">
        <v>4</v>
      </c>
      <c r="C15" s="1">
        <v>4</v>
      </c>
      <c r="D15" s="1">
        <v>4</v>
      </c>
      <c r="E15" s="3">
        <v>4</v>
      </c>
      <c r="F15" s="1">
        <v>4</v>
      </c>
      <c r="G15" s="1">
        <v>4</v>
      </c>
      <c r="H15">
        <f>D15-C15</f>
        <v>0</v>
      </c>
      <c r="I15" s="3">
        <f>E15/B15</f>
        <v>1</v>
      </c>
      <c r="J15" s="3">
        <f>F15/B15</f>
        <v>1</v>
      </c>
      <c r="K15" s="3">
        <f>G15/B15</f>
        <v>1</v>
      </c>
      <c r="O15">
        <f>VALUE(LEFT(A15,3))</f>
        <v>11</v>
      </c>
    </row>
    <row r="16" spans="1:16" x14ac:dyDescent="0.2">
      <c r="A16" t="s">
        <v>122</v>
      </c>
      <c r="B16" s="1">
        <v>17</v>
      </c>
      <c r="C16" s="1">
        <v>16</v>
      </c>
      <c r="D16" s="1">
        <v>16</v>
      </c>
      <c r="E16" s="3">
        <v>16</v>
      </c>
      <c r="F16" s="1">
        <v>16</v>
      </c>
      <c r="G16" s="1">
        <v>16</v>
      </c>
      <c r="H16">
        <f>D16-C16</f>
        <v>0</v>
      </c>
      <c r="I16" s="3">
        <f>E16/B16</f>
        <v>0.94117647058823528</v>
      </c>
      <c r="J16" s="3">
        <f>F16/B16</f>
        <v>0.94117647058823528</v>
      </c>
      <c r="K16" s="3">
        <f>G16/B16</f>
        <v>0.94117647058823528</v>
      </c>
      <c r="O16">
        <f>VALUE(LEFT(A16,3))</f>
        <v>13</v>
      </c>
    </row>
    <row r="17" spans="1:15" x14ac:dyDescent="0.2">
      <c r="A17" t="s">
        <v>123</v>
      </c>
      <c r="B17" s="1">
        <v>8</v>
      </c>
      <c r="C17" s="1">
        <v>8</v>
      </c>
      <c r="D17" s="1">
        <v>8</v>
      </c>
      <c r="E17" s="3">
        <v>8</v>
      </c>
      <c r="F17" s="1">
        <v>8</v>
      </c>
      <c r="G17" s="1">
        <v>8</v>
      </c>
      <c r="H17">
        <f>D17-C17</f>
        <v>0</v>
      </c>
      <c r="I17" s="3">
        <f>E17/B17</f>
        <v>1</v>
      </c>
      <c r="J17" s="3">
        <f>F17/B17</f>
        <v>1</v>
      </c>
      <c r="K17" s="3">
        <f>G17/B17</f>
        <v>1</v>
      </c>
      <c r="O17">
        <f>VALUE(LEFT(A17,3))</f>
        <v>14</v>
      </c>
    </row>
    <row r="18" spans="1:15" x14ac:dyDescent="0.2">
      <c r="A18" t="s">
        <v>124</v>
      </c>
      <c r="B18" s="1">
        <v>6</v>
      </c>
      <c r="C18" s="1">
        <v>6</v>
      </c>
      <c r="D18" s="1">
        <v>6</v>
      </c>
      <c r="E18" s="3">
        <v>6</v>
      </c>
      <c r="F18" s="1">
        <v>6</v>
      </c>
      <c r="G18" s="1">
        <v>6</v>
      </c>
      <c r="H18">
        <f>D18-C18</f>
        <v>0</v>
      </c>
      <c r="I18" s="3">
        <f>E18/B18</f>
        <v>1</v>
      </c>
      <c r="J18" s="3">
        <f>F18/B18</f>
        <v>1</v>
      </c>
      <c r="K18" s="3">
        <f>G18/B18</f>
        <v>1</v>
      </c>
      <c r="O18">
        <f>VALUE(LEFT(A18,3))</f>
        <v>15</v>
      </c>
    </row>
    <row r="19" spans="1:15" x14ac:dyDescent="0.2">
      <c r="A19" t="s">
        <v>126</v>
      </c>
      <c r="B19" s="1">
        <v>38</v>
      </c>
      <c r="C19" s="1">
        <v>38</v>
      </c>
      <c r="D19" s="1">
        <v>38</v>
      </c>
      <c r="E19" s="3">
        <v>38</v>
      </c>
      <c r="F19" s="1">
        <v>38</v>
      </c>
      <c r="G19" s="1">
        <v>38</v>
      </c>
      <c r="H19">
        <f>D19-C19</f>
        <v>0</v>
      </c>
      <c r="I19" s="3">
        <f>E19/B19</f>
        <v>1</v>
      </c>
      <c r="J19" s="3">
        <f>F19/B19</f>
        <v>1</v>
      </c>
      <c r="K19" s="3">
        <f>G19/B19</f>
        <v>1</v>
      </c>
      <c r="O19">
        <f>VALUE(LEFT(A19,3))</f>
        <v>17</v>
      </c>
    </row>
    <row r="20" spans="1:15" x14ac:dyDescent="0.2">
      <c r="A20" t="s">
        <v>127</v>
      </c>
      <c r="B20" s="1">
        <v>6</v>
      </c>
      <c r="C20" s="1">
        <v>6</v>
      </c>
      <c r="D20" s="1">
        <v>6</v>
      </c>
      <c r="E20" s="3">
        <v>6</v>
      </c>
      <c r="F20" s="1">
        <v>6</v>
      </c>
      <c r="G20" s="1">
        <v>6</v>
      </c>
      <c r="H20">
        <f>D20-C20</f>
        <v>0</v>
      </c>
      <c r="I20" s="3">
        <f>E20/B20</f>
        <v>1</v>
      </c>
      <c r="J20" s="3">
        <f>F20/B20</f>
        <v>1</v>
      </c>
      <c r="K20" s="3">
        <f>G20/B20</f>
        <v>1</v>
      </c>
      <c r="O20">
        <f>VALUE(LEFT(A20,3))</f>
        <v>18</v>
      </c>
    </row>
    <row r="21" spans="1:15" x14ac:dyDescent="0.2">
      <c r="A21" t="s">
        <v>128</v>
      </c>
      <c r="B21" s="1">
        <v>28</v>
      </c>
      <c r="C21" s="1">
        <v>28</v>
      </c>
      <c r="D21" s="1">
        <v>28</v>
      </c>
      <c r="E21" s="3">
        <v>28</v>
      </c>
      <c r="F21" s="1">
        <v>28</v>
      </c>
      <c r="G21" s="1">
        <v>28</v>
      </c>
      <c r="H21">
        <f>D21-C21</f>
        <v>0</v>
      </c>
      <c r="I21" s="3">
        <f>E21/B21</f>
        <v>1</v>
      </c>
      <c r="J21" s="3">
        <f>F21/B21</f>
        <v>1</v>
      </c>
      <c r="K21" s="3">
        <f>G21/B21</f>
        <v>1</v>
      </c>
      <c r="O21">
        <f>VALUE(LEFT(A21,3))</f>
        <v>19</v>
      </c>
    </row>
    <row r="22" spans="1:15" x14ac:dyDescent="0.2">
      <c r="A22" t="s">
        <v>129</v>
      </c>
      <c r="B22" s="1">
        <v>50</v>
      </c>
      <c r="C22" s="1">
        <v>50</v>
      </c>
      <c r="D22" s="1">
        <v>50</v>
      </c>
      <c r="E22" s="3">
        <v>50</v>
      </c>
      <c r="F22" s="1">
        <v>50</v>
      </c>
      <c r="G22" s="1">
        <v>50</v>
      </c>
      <c r="H22">
        <f>D22-C22</f>
        <v>0</v>
      </c>
      <c r="I22" s="3">
        <f>E22/B22</f>
        <v>1</v>
      </c>
      <c r="J22" s="3">
        <f>F22/B22</f>
        <v>1</v>
      </c>
      <c r="K22" s="3">
        <f>G22/B22</f>
        <v>1</v>
      </c>
      <c r="O22">
        <f>VALUE(LEFT(A22,3))</f>
        <v>20</v>
      </c>
    </row>
    <row r="23" spans="1:15" x14ac:dyDescent="0.2">
      <c r="A23" t="s">
        <v>130</v>
      </c>
      <c r="B23" s="1">
        <v>8</v>
      </c>
      <c r="C23" s="1">
        <v>8</v>
      </c>
      <c r="D23" s="1">
        <v>8</v>
      </c>
      <c r="E23" s="3">
        <v>8</v>
      </c>
      <c r="F23" s="1">
        <v>8</v>
      </c>
      <c r="G23" s="1">
        <v>8</v>
      </c>
      <c r="H23">
        <f>D23-C23</f>
        <v>0</v>
      </c>
      <c r="I23" s="3">
        <f>E23/B23</f>
        <v>1</v>
      </c>
      <c r="J23" s="3">
        <f>F23/B23</f>
        <v>1</v>
      </c>
      <c r="K23" s="3">
        <f>G23/B23</f>
        <v>1</v>
      </c>
      <c r="O23">
        <f>VALUE(LEFT(A23,3))</f>
        <v>21</v>
      </c>
    </row>
    <row r="24" spans="1:15" x14ac:dyDescent="0.2">
      <c r="A24" t="s">
        <v>131</v>
      </c>
      <c r="B24" s="1">
        <v>8</v>
      </c>
      <c r="C24" s="1">
        <v>8</v>
      </c>
      <c r="D24" s="1">
        <v>8</v>
      </c>
      <c r="E24" s="3">
        <v>8</v>
      </c>
      <c r="F24" s="1">
        <v>8</v>
      </c>
      <c r="G24" s="1">
        <v>8</v>
      </c>
      <c r="H24">
        <f>D24-C24</f>
        <v>0</v>
      </c>
      <c r="I24" s="3">
        <f>E24/B24</f>
        <v>1</v>
      </c>
      <c r="J24" s="3">
        <f>F24/B24</f>
        <v>1</v>
      </c>
      <c r="K24" s="3">
        <f>G24/B24</f>
        <v>1</v>
      </c>
      <c r="O24">
        <f>VALUE(LEFT(A24,3))</f>
        <v>22</v>
      </c>
    </row>
    <row r="25" spans="1:15" x14ac:dyDescent="0.2">
      <c r="A25" t="s">
        <v>132</v>
      </c>
      <c r="B25" s="1">
        <v>10</v>
      </c>
      <c r="C25" s="1">
        <v>10</v>
      </c>
      <c r="D25" s="1">
        <v>10</v>
      </c>
      <c r="E25" s="3">
        <v>10</v>
      </c>
      <c r="F25" s="1">
        <v>10</v>
      </c>
      <c r="G25" s="1">
        <v>10</v>
      </c>
      <c r="H25">
        <f>D25-C25</f>
        <v>0</v>
      </c>
      <c r="I25" s="3">
        <f>E25/B25</f>
        <v>1</v>
      </c>
      <c r="J25" s="3">
        <f>F25/B25</f>
        <v>1</v>
      </c>
      <c r="K25" s="3">
        <f>G25/B25</f>
        <v>1</v>
      </c>
      <c r="O25">
        <f>VALUE(LEFT(A25,3))</f>
        <v>23</v>
      </c>
    </row>
    <row r="26" spans="1:15" x14ac:dyDescent="0.2">
      <c r="A26" t="s">
        <v>133</v>
      </c>
      <c r="B26" s="1">
        <v>79</v>
      </c>
      <c r="C26" s="1">
        <v>79</v>
      </c>
      <c r="D26" s="1">
        <v>79</v>
      </c>
      <c r="E26" s="3">
        <v>79</v>
      </c>
      <c r="F26" s="1">
        <v>79</v>
      </c>
      <c r="G26" s="1">
        <v>79</v>
      </c>
      <c r="H26">
        <f>D26-C26</f>
        <v>0</v>
      </c>
      <c r="I26" s="3">
        <f>E26/B26</f>
        <v>1</v>
      </c>
      <c r="J26" s="3">
        <f>F26/B26</f>
        <v>1</v>
      </c>
      <c r="K26" s="3">
        <f>G26/B26</f>
        <v>1</v>
      </c>
      <c r="O26">
        <f>VALUE(LEFT(A26,3))</f>
        <v>24</v>
      </c>
    </row>
    <row r="27" spans="1:15" x14ac:dyDescent="0.2">
      <c r="A27" t="s">
        <v>134</v>
      </c>
      <c r="B27" s="1">
        <v>10</v>
      </c>
      <c r="C27" s="1">
        <v>10</v>
      </c>
      <c r="D27" s="1">
        <v>10</v>
      </c>
      <c r="E27" s="3">
        <v>10</v>
      </c>
      <c r="F27" s="1">
        <v>10</v>
      </c>
      <c r="G27" s="1">
        <v>10</v>
      </c>
      <c r="H27">
        <f>D27-C27</f>
        <v>0</v>
      </c>
      <c r="I27" s="3">
        <f>E27/B27</f>
        <v>1</v>
      </c>
      <c r="J27" s="3">
        <f>F27/B27</f>
        <v>1</v>
      </c>
      <c r="K27" s="3">
        <f>G27/B27</f>
        <v>1</v>
      </c>
      <c r="O27">
        <f>VALUE(LEFT(A27,3))</f>
        <v>25</v>
      </c>
    </row>
    <row r="28" spans="1:15" x14ac:dyDescent="0.2">
      <c r="A28" t="s">
        <v>135</v>
      </c>
      <c r="B28" s="1">
        <v>10</v>
      </c>
      <c r="C28" s="1">
        <v>10</v>
      </c>
      <c r="D28" s="1">
        <v>10</v>
      </c>
      <c r="E28" s="3">
        <v>10</v>
      </c>
      <c r="F28" s="1">
        <v>10</v>
      </c>
      <c r="G28" s="1">
        <v>10</v>
      </c>
      <c r="H28">
        <f>D28-C28</f>
        <v>0</v>
      </c>
      <c r="I28" s="3">
        <f>E28/B28</f>
        <v>1</v>
      </c>
      <c r="J28" s="3">
        <f>F28/B28</f>
        <v>1</v>
      </c>
      <c r="K28" s="3">
        <f>G28/B28</f>
        <v>1</v>
      </c>
      <c r="O28">
        <f>VALUE(LEFT(A28,3))</f>
        <v>26</v>
      </c>
    </row>
    <row r="29" spans="1:15" x14ac:dyDescent="0.2">
      <c r="A29" t="s">
        <v>136</v>
      </c>
      <c r="B29" s="1">
        <v>8</v>
      </c>
      <c r="C29" s="1">
        <v>8</v>
      </c>
      <c r="D29" s="1">
        <v>8</v>
      </c>
      <c r="E29" s="3">
        <v>8</v>
      </c>
      <c r="F29" s="1">
        <v>8</v>
      </c>
      <c r="G29" s="1">
        <v>8</v>
      </c>
      <c r="H29">
        <f>D29-C29</f>
        <v>0</v>
      </c>
      <c r="I29" s="3">
        <f>E29/B29</f>
        <v>1</v>
      </c>
      <c r="J29" s="3">
        <f>F29/B29</f>
        <v>1</v>
      </c>
      <c r="K29" s="3">
        <f>G29/B29</f>
        <v>1</v>
      </c>
      <c r="O29">
        <f>VALUE(LEFT(A29,3))</f>
        <v>27</v>
      </c>
    </row>
    <row r="30" spans="1:15" x14ac:dyDescent="0.2">
      <c r="A30" t="s">
        <v>137</v>
      </c>
      <c r="B30" s="1">
        <v>10</v>
      </c>
      <c r="C30" s="1">
        <v>10</v>
      </c>
      <c r="D30" s="1">
        <v>10</v>
      </c>
      <c r="E30" s="3">
        <v>10</v>
      </c>
      <c r="F30" s="1">
        <v>10</v>
      </c>
      <c r="G30" s="1">
        <v>10</v>
      </c>
      <c r="H30">
        <f>D30-C30</f>
        <v>0</v>
      </c>
      <c r="I30" s="3">
        <f>E30/B30</f>
        <v>1</v>
      </c>
      <c r="J30" s="3">
        <f>F30/B30</f>
        <v>1</v>
      </c>
      <c r="K30" s="3">
        <f>G30/B30</f>
        <v>1</v>
      </c>
      <c r="O30">
        <f>VALUE(LEFT(A30,3))</f>
        <v>28</v>
      </c>
    </row>
    <row r="31" spans="1:15" x14ac:dyDescent="0.2">
      <c r="A31" t="s">
        <v>138</v>
      </c>
      <c r="B31" s="1">
        <v>50</v>
      </c>
      <c r="C31" s="1">
        <v>50</v>
      </c>
      <c r="D31" s="1">
        <v>50</v>
      </c>
      <c r="E31" s="3">
        <v>50</v>
      </c>
      <c r="F31" s="1">
        <v>50</v>
      </c>
      <c r="G31" s="1">
        <v>50</v>
      </c>
      <c r="H31">
        <f>D31-C31</f>
        <v>0</v>
      </c>
      <c r="I31" s="3">
        <f>E31/B31</f>
        <v>1</v>
      </c>
      <c r="J31" s="3">
        <f>F31/B31</f>
        <v>1</v>
      </c>
      <c r="K31" s="3">
        <f>G31/B31</f>
        <v>1</v>
      </c>
      <c r="O31">
        <f>VALUE(LEFT(A31,3))</f>
        <v>29</v>
      </c>
    </row>
    <row r="32" spans="1:15" x14ac:dyDescent="0.2">
      <c r="A32" t="s">
        <v>139</v>
      </c>
      <c r="B32" s="1">
        <v>16</v>
      </c>
      <c r="C32" s="1">
        <v>16</v>
      </c>
      <c r="D32" s="1">
        <v>16</v>
      </c>
      <c r="E32" s="3">
        <v>16</v>
      </c>
      <c r="F32" s="1">
        <v>16</v>
      </c>
      <c r="G32" s="1">
        <v>16</v>
      </c>
      <c r="H32">
        <f>D32-C32</f>
        <v>0</v>
      </c>
      <c r="I32" s="3">
        <f>E32/B32</f>
        <v>1</v>
      </c>
      <c r="J32" s="3">
        <f>F32/B32</f>
        <v>1</v>
      </c>
      <c r="K32" s="3">
        <f>G32/B32</f>
        <v>1</v>
      </c>
      <c r="O32">
        <f>VALUE(LEFT(A32,3))</f>
        <v>30</v>
      </c>
    </row>
    <row r="33" spans="1:15" x14ac:dyDescent="0.2">
      <c r="A33" t="s">
        <v>140</v>
      </c>
      <c r="B33" s="1">
        <v>8</v>
      </c>
      <c r="C33" s="1">
        <v>8</v>
      </c>
      <c r="D33" s="1">
        <v>8</v>
      </c>
      <c r="E33" s="3">
        <v>8</v>
      </c>
      <c r="F33" s="1">
        <v>8</v>
      </c>
      <c r="G33" s="1">
        <v>8</v>
      </c>
      <c r="H33">
        <f>D33-C33</f>
        <v>0</v>
      </c>
      <c r="I33" s="3">
        <f>E33/B33</f>
        <v>1</v>
      </c>
      <c r="J33" s="3">
        <f>F33/B33</f>
        <v>1</v>
      </c>
      <c r="K33" s="3">
        <f>G33/B33</f>
        <v>1</v>
      </c>
      <c r="O33">
        <f>VALUE(LEFT(A33,3))</f>
        <v>31</v>
      </c>
    </row>
    <row r="34" spans="1:15" x14ac:dyDescent="0.2">
      <c r="A34" t="s">
        <v>141</v>
      </c>
      <c r="B34" s="1">
        <v>171</v>
      </c>
      <c r="C34" s="1">
        <v>171</v>
      </c>
      <c r="D34" s="1">
        <v>171</v>
      </c>
      <c r="E34" s="3">
        <v>171</v>
      </c>
      <c r="F34" s="1">
        <v>171</v>
      </c>
      <c r="G34" s="1">
        <v>171</v>
      </c>
      <c r="H34">
        <f>D34-C34</f>
        <v>0</v>
      </c>
      <c r="I34" s="3">
        <f>E34/B34</f>
        <v>1</v>
      </c>
      <c r="J34" s="3">
        <f>F34/B34</f>
        <v>1</v>
      </c>
      <c r="K34" s="3">
        <f>G34/B34</f>
        <v>1</v>
      </c>
      <c r="O34">
        <f>VALUE(LEFT(A34,3))</f>
        <v>32</v>
      </c>
    </row>
    <row r="35" spans="1:15" x14ac:dyDescent="0.2">
      <c r="A35" t="s">
        <v>142</v>
      </c>
      <c r="B35" s="1">
        <v>86</v>
      </c>
      <c r="C35" s="1">
        <v>86</v>
      </c>
      <c r="D35" s="1">
        <v>86</v>
      </c>
      <c r="E35" s="3">
        <v>86</v>
      </c>
      <c r="F35" s="1">
        <v>86</v>
      </c>
      <c r="G35" s="1">
        <v>86</v>
      </c>
      <c r="H35">
        <f>D35-C35</f>
        <v>0</v>
      </c>
      <c r="I35" s="3">
        <f>E35/B35</f>
        <v>1</v>
      </c>
      <c r="J35" s="3">
        <f>F35/B35</f>
        <v>1</v>
      </c>
      <c r="K35" s="3">
        <f>G35/B35</f>
        <v>1</v>
      </c>
      <c r="O35">
        <f>VALUE(LEFT(A35,3))</f>
        <v>33</v>
      </c>
    </row>
    <row r="36" spans="1:15" x14ac:dyDescent="0.2">
      <c r="A36" t="s">
        <v>143</v>
      </c>
      <c r="B36" s="1">
        <v>94</v>
      </c>
      <c r="C36" s="1">
        <v>94</v>
      </c>
      <c r="D36" s="1">
        <v>94</v>
      </c>
      <c r="E36" s="3">
        <v>94</v>
      </c>
      <c r="F36" s="1">
        <v>94</v>
      </c>
      <c r="G36" s="1">
        <v>94</v>
      </c>
      <c r="H36">
        <f>D36-C36</f>
        <v>0</v>
      </c>
      <c r="I36" s="3">
        <f>E36/B36</f>
        <v>1</v>
      </c>
      <c r="J36" s="3">
        <f>F36/B36</f>
        <v>1</v>
      </c>
      <c r="K36" s="3">
        <f>G36/B36</f>
        <v>1</v>
      </c>
      <c r="O36">
        <f>VALUE(LEFT(A36,3))</f>
        <v>34</v>
      </c>
    </row>
    <row r="37" spans="1:15" x14ac:dyDescent="0.2">
      <c r="A37" t="s">
        <v>144</v>
      </c>
      <c r="B37" s="1">
        <v>8</v>
      </c>
      <c r="C37" s="1">
        <v>8</v>
      </c>
      <c r="D37" s="1">
        <v>8</v>
      </c>
      <c r="E37" s="3">
        <v>8</v>
      </c>
      <c r="F37" s="1">
        <v>8</v>
      </c>
      <c r="G37" s="1">
        <v>8</v>
      </c>
      <c r="H37">
        <f>D37-C37</f>
        <v>0</v>
      </c>
      <c r="I37" s="3">
        <f>E37/B37</f>
        <v>1</v>
      </c>
      <c r="J37" s="3">
        <f>F37/B37</f>
        <v>1</v>
      </c>
      <c r="K37" s="3">
        <f>G37/B37</f>
        <v>1</v>
      </c>
      <c r="O37">
        <f>VALUE(LEFT(A37,3))</f>
        <v>35</v>
      </c>
    </row>
    <row r="38" spans="1:15" x14ac:dyDescent="0.2">
      <c r="A38" t="s">
        <v>145</v>
      </c>
      <c r="B38" s="1">
        <v>56</v>
      </c>
      <c r="C38" s="1">
        <v>56</v>
      </c>
      <c r="D38" s="1">
        <v>56</v>
      </c>
      <c r="E38" s="3">
        <v>56</v>
      </c>
      <c r="F38" s="1">
        <v>56</v>
      </c>
      <c r="G38" s="1">
        <v>56</v>
      </c>
      <c r="H38">
        <f>D38-C38</f>
        <v>0</v>
      </c>
      <c r="I38" s="3">
        <f>E38/B38</f>
        <v>1</v>
      </c>
      <c r="J38" s="3">
        <f>F38/B38</f>
        <v>1</v>
      </c>
      <c r="K38" s="3">
        <f>G38/B38</f>
        <v>1</v>
      </c>
      <c r="O38">
        <f>VALUE(LEFT(A38,3))</f>
        <v>36</v>
      </c>
    </row>
    <row r="39" spans="1:15" x14ac:dyDescent="0.2">
      <c r="A39" t="s">
        <v>146</v>
      </c>
      <c r="B39" s="1">
        <v>16</v>
      </c>
      <c r="C39" s="1">
        <v>16</v>
      </c>
      <c r="D39" s="1">
        <v>16</v>
      </c>
      <c r="E39" s="3">
        <v>16</v>
      </c>
      <c r="F39" s="1">
        <v>16</v>
      </c>
      <c r="G39" s="1">
        <v>16</v>
      </c>
      <c r="H39">
        <f>D39-C39</f>
        <v>0</v>
      </c>
      <c r="I39" s="3">
        <f>E39/B39</f>
        <v>1</v>
      </c>
      <c r="J39" s="3">
        <f>F39/B39</f>
        <v>1</v>
      </c>
      <c r="K39" s="3">
        <f>G39/B39</f>
        <v>1</v>
      </c>
      <c r="O39">
        <f>VALUE(LEFT(A39,3))</f>
        <v>37</v>
      </c>
    </row>
    <row r="40" spans="1:15" x14ac:dyDescent="0.2">
      <c r="A40" t="s">
        <v>147</v>
      </c>
      <c r="B40" s="1">
        <v>58</v>
      </c>
      <c r="C40" s="1">
        <v>58</v>
      </c>
      <c r="D40" s="1">
        <v>58</v>
      </c>
      <c r="E40" s="3">
        <v>58</v>
      </c>
      <c r="F40" s="1">
        <v>58</v>
      </c>
      <c r="G40" s="1">
        <v>58</v>
      </c>
      <c r="H40">
        <f>D40-C40</f>
        <v>0</v>
      </c>
      <c r="I40" s="3">
        <f>E40/B40</f>
        <v>1</v>
      </c>
      <c r="J40" s="3">
        <f>F40/B40</f>
        <v>1</v>
      </c>
      <c r="K40" s="3">
        <f>G40/B40</f>
        <v>1</v>
      </c>
      <c r="O40">
        <f>VALUE(LEFT(A40,3))</f>
        <v>38</v>
      </c>
    </row>
    <row r="41" spans="1:15" x14ac:dyDescent="0.2">
      <c r="A41" t="s">
        <v>148</v>
      </c>
      <c r="B41" s="1">
        <v>8</v>
      </c>
      <c r="C41" s="1">
        <v>8</v>
      </c>
      <c r="D41" s="1">
        <v>8</v>
      </c>
      <c r="E41" s="3">
        <v>8</v>
      </c>
      <c r="F41" s="1">
        <v>8</v>
      </c>
      <c r="G41" s="1">
        <v>8</v>
      </c>
      <c r="H41">
        <f>D41-C41</f>
        <v>0</v>
      </c>
      <c r="I41" s="3">
        <f>E41/B41</f>
        <v>1</v>
      </c>
      <c r="J41" s="3">
        <f>F41/B41</f>
        <v>1</v>
      </c>
      <c r="K41" s="3">
        <f>G41/B41</f>
        <v>1</v>
      </c>
      <c r="O41">
        <f>VALUE(LEFT(A41,3))</f>
        <v>39</v>
      </c>
    </row>
    <row r="42" spans="1:15" x14ac:dyDescent="0.2">
      <c r="A42" t="s">
        <v>149</v>
      </c>
      <c r="B42" s="1">
        <v>40</v>
      </c>
      <c r="C42" s="1">
        <v>40</v>
      </c>
      <c r="D42" s="1">
        <v>40</v>
      </c>
      <c r="E42" s="3">
        <v>40</v>
      </c>
      <c r="F42" s="1">
        <v>40</v>
      </c>
      <c r="G42" s="1">
        <v>40</v>
      </c>
      <c r="H42">
        <f>D42-C42</f>
        <v>0</v>
      </c>
      <c r="I42" s="3">
        <f>E42/B42</f>
        <v>1</v>
      </c>
      <c r="J42" s="3">
        <f>F42/B42</f>
        <v>1</v>
      </c>
      <c r="K42" s="3">
        <f>G42/B42</f>
        <v>1</v>
      </c>
      <c r="O42">
        <f>VALUE(LEFT(A42,3))</f>
        <v>40</v>
      </c>
    </row>
    <row r="43" spans="1:15" x14ac:dyDescent="0.2">
      <c r="A43" t="s">
        <v>150</v>
      </c>
      <c r="B43" s="1">
        <v>8</v>
      </c>
      <c r="C43" s="1">
        <v>8</v>
      </c>
      <c r="D43" s="1">
        <v>8</v>
      </c>
      <c r="E43" s="3">
        <v>8</v>
      </c>
      <c r="F43" s="1">
        <v>8</v>
      </c>
      <c r="G43" s="1">
        <v>8</v>
      </c>
      <c r="H43">
        <f>D43-C43</f>
        <v>0</v>
      </c>
      <c r="I43" s="3">
        <f>E43/B43</f>
        <v>1</v>
      </c>
      <c r="J43" s="3">
        <f>F43/B43</f>
        <v>1</v>
      </c>
      <c r="K43" s="3">
        <f>G43/B43</f>
        <v>1</v>
      </c>
      <c r="O43">
        <f>VALUE(LEFT(A43,3))</f>
        <v>41</v>
      </c>
    </row>
    <row r="44" spans="1:15" x14ac:dyDescent="0.2">
      <c r="A44" t="s">
        <v>151</v>
      </c>
      <c r="B44" s="1">
        <v>22</v>
      </c>
      <c r="C44" s="1">
        <v>22</v>
      </c>
      <c r="D44" s="1">
        <v>22</v>
      </c>
      <c r="E44" s="3">
        <v>22</v>
      </c>
      <c r="F44" s="1">
        <v>22</v>
      </c>
      <c r="G44" s="1">
        <v>22</v>
      </c>
      <c r="H44">
        <f>D44-C44</f>
        <v>0</v>
      </c>
      <c r="I44" s="3">
        <f>E44/B44</f>
        <v>1</v>
      </c>
      <c r="J44" s="3">
        <f>F44/B44</f>
        <v>1</v>
      </c>
      <c r="K44" s="3">
        <f>G44/B44</f>
        <v>1</v>
      </c>
      <c r="O44">
        <f>VALUE(LEFT(A44,3))</f>
        <v>42</v>
      </c>
    </row>
    <row r="45" spans="1:15" x14ac:dyDescent="0.2">
      <c r="A45" t="s">
        <v>152</v>
      </c>
      <c r="B45" s="1">
        <v>38</v>
      </c>
      <c r="C45" s="1">
        <v>38</v>
      </c>
      <c r="D45" s="1">
        <v>38</v>
      </c>
      <c r="E45" s="3">
        <v>38</v>
      </c>
      <c r="F45" s="1">
        <v>38</v>
      </c>
      <c r="G45" s="1">
        <v>38</v>
      </c>
      <c r="H45">
        <f>D45-C45</f>
        <v>0</v>
      </c>
      <c r="I45" s="3">
        <f>E45/B45</f>
        <v>1</v>
      </c>
      <c r="J45" s="3">
        <f>F45/B45</f>
        <v>1</v>
      </c>
      <c r="K45" s="3">
        <f>G45/B45</f>
        <v>1</v>
      </c>
      <c r="O45">
        <f>VALUE(LEFT(A45,3))</f>
        <v>43</v>
      </c>
    </row>
    <row r="46" spans="1:15" x14ac:dyDescent="0.2">
      <c r="A46" t="s">
        <v>153</v>
      </c>
      <c r="B46" s="1">
        <v>28</v>
      </c>
      <c r="C46" s="1">
        <v>28</v>
      </c>
      <c r="D46" s="1">
        <v>28</v>
      </c>
      <c r="E46" s="3">
        <v>28</v>
      </c>
      <c r="F46" s="1">
        <v>28</v>
      </c>
      <c r="G46" s="1">
        <v>28</v>
      </c>
      <c r="H46">
        <f>D46-C46</f>
        <v>0</v>
      </c>
      <c r="I46" s="3">
        <f>E46/B46</f>
        <v>1</v>
      </c>
      <c r="J46" s="3">
        <f>F46/B46</f>
        <v>1</v>
      </c>
      <c r="K46" s="3">
        <f>G46/B46</f>
        <v>1</v>
      </c>
      <c r="O46">
        <f>VALUE(LEFT(A46,3))</f>
        <v>44</v>
      </c>
    </row>
    <row r="47" spans="1:15" x14ac:dyDescent="0.2">
      <c r="A47" t="s">
        <v>154</v>
      </c>
      <c r="B47" s="1">
        <v>8</v>
      </c>
      <c r="C47" s="1">
        <v>8</v>
      </c>
      <c r="D47" s="1">
        <v>8</v>
      </c>
      <c r="E47" s="3">
        <v>8</v>
      </c>
      <c r="F47" s="1">
        <v>8</v>
      </c>
      <c r="G47" s="1">
        <v>8</v>
      </c>
      <c r="H47">
        <f>D47-C47</f>
        <v>0</v>
      </c>
      <c r="I47" s="3">
        <f>E47/B47</f>
        <v>1</v>
      </c>
      <c r="J47" s="3">
        <f>F47/B47</f>
        <v>1</v>
      </c>
      <c r="K47" s="3">
        <f>G47/B47</f>
        <v>1</v>
      </c>
      <c r="O47">
        <f>VALUE(LEFT(A47,3))</f>
        <v>45</v>
      </c>
    </row>
    <row r="48" spans="1:15" x14ac:dyDescent="0.2">
      <c r="A48" t="s">
        <v>155</v>
      </c>
      <c r="B48" s="1">
        <v>89</v>
      </c>
      <c r="C48" s="1">
        <v>89</v>
      </c>
      <c r="D48" s="1">
        <v>89</v>
      </c>
      <c r="E48" s="3">
        <v>89</v>
      </c>
      <c r="F48" s="1">
        <v>89</v>
      </c>
      <c r="G48" s="1">
        <v>89</v>
      </c>
      <c r="H48">
        <f>D48-C48</f>
        <v>0</v>
      </c>
      <c r="I48" s="3">
        <f>E48/B48</f>
        <v>1</v>
      </c>
      <c r="J48" s="3">
        <f>F48/B48</f>
        <v>1</v>
      </c>
      <c r="K48" s="3">
        <f>G48/B48</f>
        <v>1</v>
      </c>
      <c r="O48">
        <f>VALUE(LEFT(A48,3))</f>
        <v>46</v>
      </c>
    </row>
    <row r="49" spans="1:15" x14ac:dyDescent="0.2">
      <c r="A49" t="s">
        <v>156</v>
      </c>
      <c r="B49" s="1">
        <v>10</v>
      </c>
      <c r="C49" s="1">
        <v>10</v>
      </c>
      <c r="D49" s="1">
        <v>10</v>
      </c>
      <c r="E49" s="3">
        <v>10</v>
      </c>
      <c r="F49" s="1">
        <v>10</v>
      </c>
      <c r="G49" s="1">
        <v>10</v>
      </c>
      <c r="H49">
        <f>D49-C49</f>
        <v>0</v>
      </c>
      <c r="I49" s="3">
        <f>E49/B49</f>
        <v>1</v>
      </c>
      <c r="J49" s="3">
        <f>F49/B49</f>
        <v>1</v>
      </c>
      <c r="K49" s="3">
        <f>G49/B49</f>
        <v>1</v>
      </c>
      <c r="O49">
        <f>VALUE(LEFT(A49,3))</f>
        <v>47</v>
      </c>
    </row>
    <row r="50" spans="1:15" x14ac:dyDescent="0.2">
      <c r="A50" t="s">
        <v>157</v>
      </c>
      <c r="B50" s="1">
        <v>24</v>
      </c>
      <c r="C50" s="1">
        <v>24</v>
      </c>
      <c r="D50" s="1">
        <v>24</v>
      </c>
      <c r="E50" s="3">
        <v>24</v>
      </c>
      <c r="F50" s="1">
        <v>24</v>
      </c>
      <c r="G50" s="1">
        <v>24</v>
      </c>
      <c r="H50">
        <f>D50-C50</f>
        <v>0</v>
      </c>
      <c r="I50" s="3">
        <f>E50/B50</f>
        <v>1</v>
      </c>
      <c r="J50" s="3">
        <f>F50/B50</f>
        <v>1</v>
      </c>
      <c r="K50" s="3">
        <f>G50/B50</f>
        <v>1</v>
      </c>
      <c r="O50">
        <f>VALUE(LEFT(A50,3))</f>
        <v>48</v>
      </c>
    </row>
    <row r="51" spans="1:15" x14ac:dyDescent="0.2">
      <c r="A51" t="s">
        <v>158</v>
      </c>
      <c r="B51" s="1">
        <v>7</v>
      </c>
      <c r="C51" s="1">
        <v>7</v>
      </c>
      <c r="D51" s="1">
        <v>7</v>
      </c>
      <c r="E51" s="3">
        <v>7</v>
      </c>
      <c r="F51" s="1">
        <v>7</v>
      </c>
      <c r="G51" s="1">
        <v>7</v>
      </c>
      <c r="H51">
        <f>D51-C51</f>
        <v>0</v>
      </c>
      <c r="I51" s="3">
        <f>E51/B51</f>
        <v>1</v>
      </c>
      <c r="J51" s="3">
        <f>F51/B51</f>
        <v>1</v>
      </c>
      <c r="K51" s="3">
        <f>G51/B51</f>
        <v>1</v>
      </c>
      <c r="O51">
        <f>VALUE(LEFT(A51,3))</f>
        <v>49</v>
      </c>
    </row>
    <row r="52" spans="1:15" x14ac:dyDescent="0.2">
      <c r="A52" t="s">
        <v>159</v>
      </c>
      <c r="B52" s="1">
        <v>5</v>
      </c>
      <c r="C52" s="1">
        <v>5</v>
      </c>
      <c r="D52" s="1">
        <v>5</v>
      </c>
      <c r="E52" s="3">
        <v>5</v>
      </c>
      <c r="F52" s="1">
        <v>5</v>
      </c>
      <c r="G52" s="1">
        <v>5</v>
      </c>
      <c r="H52">
        <f>D52-C52</f>
        <v>0</v>
      </c>
      <c r="I52" s="3">
        <f>E52/B52</f>
        <v>1</v>
      </c>
      <c r="J52" s="3">
        <f>F52/B52</f>
        <v>1</v>
      </c>
      <c r="K52" s="3">
        <f>G52/B52</f>
        <v>1</v>
      </c>
      <c r="O52">
        <f>VALUE(LEFT(A52,3))</f>
        <v>50</v>
      </c>
    </row>
    <row r="53" spans="1:15" x14ac:dyDescent="0.2">
      <c r="A53" t="s">
        <v>160</v>
      </c>
      <c r="B53" s="1">
        <v>9</v>
      </c>
      <c r="C53" s="1">
        <v>9</v>
      </c>
      <c r="D53" s="1">
        <v>9</v>
      </c>
      <c r="E53" s="3">
        <v>9</v>
      </c>
      <c r="F53" s="1">
        <v>9</v>
      </c>
      <c r="G53" s="1">
        <v>9</v>
      </c>
      <c r="H53">
        <f>D53-C53</f>
        <v>0</v>
      </c>
      <c r="I53" s="3">
        <f>E53/B53</f>
        <v>1</v>
      </c>
      <c r="J53" s="3">
        <f>F53/B53</f>
        <v>1</v>
      </c>
      <c r="K53" s="3">
        <f>G53/B53</f>
        <v>1</v>
      </c>
      <c r="O53">
        <f>VALUE(LEFT(A53,3))</f>
        <v>51</v>
      </c>
    </row>
    <row r="54" spans="1:15" x14ac:dyDescent="0.2">
      <c r="A54" t="s">
        <v>161</v>
      </c>
      <c r="B54" s="1">
        <v>9</v>
      </c>
      <c r="C54" s="1">
        <v>9</v>
      </c>
      <c r="D54" s="1">
        <v>9</v>
      </c>
      <c r="E54" s="3">
        <v>9</v>
      </c>
      <c r="F54" s="1">
        <v>9</v>
      </c>
      <c r="G54" s="1">
        <v>9</v>
      </c>
      <c r="H54">
        <f>D54-C54</f>
        <v>0</v>
      </c>
      <c r="I54" s="3">
        <f>E54/B54</f>
        <v>1</v>
      </c>
      <c r="J54" s="3">
        <f>F54/B54</f>
        <v>1</v>
      </c>
      <c r="K54" s="3">
        <f>G54/B54</f>
        <v>1</v>
      </c>
      <c r="O54">
        <f>VALUE(LEFT(A54,3))</f>
        <v>52</v>
      </c>
    </row>
    <row r="55" spans="1:15" x14ac:dyDescent="0.2">
      <c r="A55" t="s">
        <v>162</v>
      </c>
      <c r="B55" s="1">
        <v>9</v>
      </c>
      <c r="C55" s="1">
        <v>9</v>
      </c>
      <c r="D55" s="1">
        <v>9</v>
      </c>
      <c r="E55" s="3">
        <v>9</v>
      </c>
      <c r="F55" s="1">
        <v>9</v>
      </c>
      <c r="G55" s="1">
        <v>9</v>
      </c>
      <c r="H55">
        <f>D55-C55</f>
        <v>0</v>
      </c>
      <c r="I55" s="3">
        <f>E55/B55</f>
        <v>1</v>
      </c>
      <c r="J55" s="3">
        <f>F55/B55</f>
        <v>1</v>
      </c>
      <c r="K55" s="3">
        <f>G55/B55</f>
        <v>1</v>
      </c>
      <c r="O55">
        <f>VALUE(LEFT(A55,3))</f>
        <v>53</v>
      </c>
    </row>
    <row r="56" spans="1:15" x14ac:dyDescent="0.2">
      <c r="A56" t="s">
        <v>163</v>
      </c>
      <c r="B56" s="1">
        <v>3</v>
      </c>
      <c r="C56" s="1">
        <v>3</v>
      </c>
      <c r="D56" s="1">
        <v>3</v>
      </c>
      <c r="E56" s="3">
        <v>3</v>
      </c>
      <c r="F56" s="1">
        <v>3</v>
      </c>
      <c r="G56" s="1">
        <v>3</v>
      </c>
      <c r="H56">
        <f>D56-C56</f>
        <v>0</v>
      </c>
      <c r="I56" s="3">
        <f>E56/B56</f>
        <v>1</v>
      </c>
      <c r="J56" s="3">
        <f>F56/B56</f>
        <v>1</v>
      </c>
      <c r="K56" s="3">
        <f>G56/B56</f>
        <v>1</v>
      </c>
      <c r="O56">
        <f>VALUE(LEFT(A56,3))</f>
        <v>54</v>
      </c>
    </row>
    <row r="57" spans="1:15" x14ac:dyDescent="0.2">
      <c r="A57" t="s">
        <v>164</v>
      </c>
      <c r="B57" s="1">
        <v>5</v>
      </c>
      <c r="C57" s="1">
        <v>5</v>
      </c>
      <c r="D57" s="1">
        <v>5</v>
      </c>
      <c r="E57" s="3">
        <v>5</v>
      </c>
      <c r="F57" s="1">
        <v>5</v>
      </c>
      <c r="G57" s="1">
        <v>5</v>
      </c>
      <c r="H57">
        <f>D57-C57</f>
        <v>0</v>
      </c>
      <c r="I57" s="3">
        <f>E57/B57</f>
        <v>1</v>
      </c>
      <c r="J57" s="3">
        <f>F57/B57</f>
        <v>1</v>
      </c>
      <c r="K57" s="3">
        <f>G57/B57</f>
        <v>1</v>
      </c>
      <c r="O57">
        <f>VALUE(LEFT(A57,3))</f>
        <v>55</v>
      </c>
    </row>
    <row r="66" spans="8:14" x14ac:dyDescent="0.2">
      <c r="H66" t="s">
        <v>170</v>
      </c>
      <c r="M66" s="3" t="s">
        <v>278</v>
      </c>
      <c r="N66" s="7">
        <v>2</v>
      </c>
    </row>
    <row r="67" spans="8:14" x14ac:dyDescent="0.2">
      <c r="H67" t="s">
        <v>171</v>
      </c>
      <c r="M67" s="3" t="s">
        <v>279</v>
      </c>
      <c r="N67" s="7">
        <v>16</v>
      </c>
    </row>
    <row r="68" spans="8:14" x14ac:dyDescent="0.2">
      <c r="H68" t="s">
        <v>172</v>
      </c>
      <c r="M68" s="3" t="s">
        <v>280</v>
      </c>
      <c r="N68" s="7">
        <v>18</v>
      </c>
    </row>
    <row r="69" spans="8:14" x14ac:dyDescent="0.2">
      <c r="H69" t="s">
        <v>173</v>
      </c>
      <c r="M69" s="3" t="s">
        <v>281</v>
      </c>
      <c r="N69" s="7">
        <v>17</v>
      </c>
    </row>
    <row r="70" spans="8:14" x14ac:dyDescent="0.2">
      <c r="H70" t="s">
        <v>174</v>
      </c>
      <c r="M70" s="3" t="s">
        <v>282</v>
      </c>
      <c r="N70" s="7">
        <v>21</v>
      </c>
    </row>
    <row r="71" spans="8:14" x14ac:dyDescent="0.2">
      <c r="H71" t="s">
        <v>175</v>
      </c>
      <c r="M71" s="3" t="s">
        <v>283</v>
      </c>
      <c r="N71" s="7">
        <v>8</v>
      </c>
    </row>
    <row r="72" spans="8:14" x14ac:dyDescent="0.2">
      <c r="H72" t="s">
        <v>176</v>
      </c>
      <c r="M72" s="3" t="s">
        <v>284</v>
      </c>
      <c r="N72" s="7">
        <v>7</v>
      </c>
    </row>
    <row r="73" spans="8:14" x14ac:dyDescent="0.2">
      <c r="H73" t="s">
        <v>177</v>
      </c>
      <c r="M73" s="3" t="s">
        <v>285</v>
      </c>
      <c r="N73" s="7">
        <v>110</v>
      </c>
    </row>
    <row r="74" spans="8:14" x14ac:dyDescent="0.2">
      <c r="H74" t="s">
        <v>178</v>
      </c>
      <c r="M74" s="3" t="s">
        <v>286</v>
      </c>
      <c r="N74" s="7">
        <v>967</v>
      </c>
    </row>
    <row r="75" spans="8:14" x14ac:dyDescent="0.2">
      <c r="H75" t="s">
        <v>179</v>
      </c>
      <c r="M75" s="3" t="s">
        <v>287</v>
      </c>
      <c r="N75" s="7">
        <v>34</v>
      </c>
    </row>
    <row r="76" spans="8:14" x14ac:dyDescent="0.2">
      <c r="H76" t="s">
        <v>180</v>
      </c>
    </row>
  </sheetData>
  <sortState xmlns:xlrd2="http://schemas.microsoft.com/office/spreadsheetml/2017/richdata2" ref="A2:O57">
    <sortCondition descending="1" ref="H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2EFB-DCFE-DE4B-BA27-5CE6BD469255}">
  <dimension ref="A1:P55"/>
  <sheetViews>
    <sheetView topLeftCell="B35" workbookViewId="0">
      <selection activeCell="N60" sqref="N60"/>
    </sheetView>
  </sheetViews>
  <sheetFormatPr baseColWidth="10" defaultRowHeight="16" x14ac:dyDescent="0.2"/>
  <cols>
    <col min="1" max="1" width="58.83203125" bestFit="1" customWidth="1"/>
    <col min="2" max="2" width="12.33203125" bestFit="1" customWidth="1"/>
    <col min="5" max="5" width="12.1640625" style="3" bestFit="1" customWidth="1"/>
    <col min="7" max="7" width="10.83203125" style="3"/>
    <col min="9" max="11" width="10.83203125" style="3"/>
    <col min="12" max="12" width="16.5" style="3" bestFit="1" customWidth="1"/>
    <col min="13" max="13" width="12.83203125" style="3" bestFit="1" customWidth="1"/>
    <col min="14" max="14" width="13.1640625" style="3" bestFit="1" customWidth="1"/>
  </cols>
  <sheetData>
    <row r="1" spans="1:16" x14ac:dyDescent="0.2">
      <c r="A1" t="s">
        <v>165</v>
      </c>
      <c r="B1" t="s">
        <v>166</v>
      </c>
      <c r="C1" t="s">
        <v>87</v>
      </c>
      <c r="D1" t="s">
        <v>88</v>
      </c>
      <c r="E1" s="3" t="s">
        <v>167</v>
      </c>
      <c r="F1" t="s">
        <v>169</v>
      </c>
      <c r="G1" s="3" t="s">
        <v>168</v>
      </c>
      <c r="H1" t="s">
        <v>89</v>
      </c>
      <c r="I1" s="3" t="s">
        <v>96</v>
      </c>
      <c r="J1" s="3" t="s">
        <v>98</v>
      </c>
      <c r="K1" s="3" t="s">
        <v>97</v>
      </c>
      <c r="L1" s="3" t="s">
        <v>93</v>
      </c>
      <c r="M1" s="3" t="s">
        <v>95</v>
      </c>
      <c r="N1" s="3" t="s">
        <v>94</v>
      </c>
      <c r="O1" t="s">
        <v>228</v>
      </c>
    </row>
    <row r="2" spans="1:16" x14ac:dyDescent="0.2">
      <c r="A2" t="s">
        <v>186</v>
      </c>
      <c r="B2" s="1">
        <v>92</v>
      </c>
      <c r="C2" s="1">
        <v>22</v>
      </c>
      <c r="D2" s="1">
        <v>92</v>
      </c>
      <c r="E2" s="3">
        <v>69.396861111111093</v>
      </c>
      <c r="F2" s="1">
        <v>39.799999999999997</v>
      </c>
      <c r="G2" s="3">
        <v>89.3333333333333</v>
      </c>
      <c r="H2">
        <f>D2-C2</f>
        <v>70</v>
      </c>
      <c r="I2" s="3">
        <f>E2/B2</f>
        <v>0.75431370772946837</v>
      </c>
      <c r="J2" s="3">
        <f>F2/B2</f>
        <v>0.43260869565217386</v>
      </c>
      <c r="K2" s="3">
        <f>G2/B2</f>
        <v>0.97101449275362284</v>
      </c>
      <c r="L2" s="3">
        <f>(E2-C2)/H2</f>
        <v>0.67709801587301566</v>
      </c>
      <c r="M2" s="3">
        <f>(F2-C2)/H2</f>
        <v>0.25428571428571423</v>
      </c>
      <c r="N2" s="3">
        <f>(G2-C2)/H2</f>
        <v>0.96190476190476148</v>
      </c>
      <c r="O2">
        <f>VALUE(LEFT(A2,3))</f>
        <v>5</v>
      </c>
      <c r="P2" t="s">
        <v>250</v>
      </c>
    </row>
    <row r="3" spans="1:16" x14ac:dyDescent="0.2">
      <c r="A3" t="s">
        <v>210</v>
      </c>
      <c r="B3" s="1">
        <v>22</v>
      </c>
      <c r="C3" s="1">
        <v>2</v>
      </c>
      <c r="D3" s="1">
        <v>22</v>
      </c>
      <c r="E3" s="3">
        <v>2.05433333333333</v>
      </c>
      <c r="F3" s="1">
        <v>2</v>
      </c>
      <c r="G3" s="3">
        <v>6</v>
      </c>
      <c r="H3">
        <f>D3-C3</f>
        <v>20</v>
      </c>
      <c r="I3" s="3">
        <f>E3/B3</f>
        <v>9.3378787878787728E-2</v>
      </c>
      <c r="J3" s="3">
        <f>F3/B3</f>
        <v>9.0909090909090912E-2</v>
      </c>
      <c r="K3" s="3">
        <f>G3/B3</f>
        <v>0.27272727272727271</v>
      </c>
      <c r="L3" s="3">
        <f>(E3-C3)/H3</f>
        <v>2.7166666666665006E-3</v>
      </c>
      <c r="M3" s="3">
        <f>(F3-C3)/H3</f>
        <v>0</v>
      </c>
      <c r="N3" s="3">
        <f>(G3-C3)/H3</f>
        <v>0.2</v>
      </c>
      <c r="O3">
        <f>VALUE(LEFT(A3,3))</f>
        <v>29</v>
      </c>
      <c r="P3" t="s">
        <v>251</v>
      </c>
    </row>
    <row r="4" spans="1:16" x14ac:dyDescent="0.2">
      <c r="A4" t="s">
        <v>185</v>
      </c>
      <c r="B4" s="1">
        <v>71</v>
      </c>
      <c r="C4" s="1">
        <v>54</v>
      </c>
      <c r="D4" s="1">
        <v>69</v>
      </c>
      <c r="E4" s="3">
        <v>65.033013888888803</v>
      </c>
      <c r="F4" s="1">
        <v>59.6</v>
      </c>
      <c r="G4" s="3">
        <v>69</v>
      </c>
      <c r="H4">
        <f>D4-C4</f>
        <v>15</v>
      </c>
      <c r="I4" s="3">
        <f>E4/B4</f>
        <v>0.91595794209702541</v>
      </c>
      <c r="J4" s="3">
        <f>F4/B4</f>
        <v>0.83943661971830985</v>
      </c>
      <c r="K4" s="3">
        <f>G4/B4</f>
        <v>0.971830985915493</v>
      </c>
      <c r="L4" s="3">
        <f>(E4-C4)/H4</f>
        <v>0.73553425925925353</v>
      </c>
      <c r="M4" s="3">
        <f>(F4-C4)/H4</f>
        <v>0.37333333333333341</v>
      </c>
      <c r="N4" s="3">
        <f>(G4-C4)/H4</f>
        <v>1</v>
      </c>
      <c r="O4">
        <f>VALUE(LEFT(A4,3))</f>
        <v>4</v>
      </c>
      <c r="P4" t="s">
        <v>252</v>
      </c>
    </row>
    <row r="5" spans="1:16" x14ac:dyDescent="0.2">
      <c r="A5" t="s">
        <v>187</v>
      </c>
      <c r="B5" s="1">
        <v>20</v>
      </c>
      <c r="C5" s="1">
        <v>5</v>
      </c>
      <c r="D5" s="1">
        <v>20</v>
      </c>
      <c r="E5" s="3">
        <v>7.4546249999999903</v>
      </c>
      <c r="F5" s="1">
        <v>5.8</v>
      </c>
      <c r="G5" s="3">
        <v>15.8</v>
      </c>
      <c r="H5">
        <f>D5-C5</f>
        <v>15</v>
      </c>
      <c r="I5" s="3">
        <f>E5/B5</f>
        <v>0.37273124999999951</v>
      </c>
      <c r="J5" s="3">
        <f>F5/B5</f>
        <v>0.28999999999999998</v>
      </c>
      <c r="K5" s="3">
        <f>G5/B5</f>
        <v>0.79</v>
      </c>
      <c r="L5" s="3">
        <f>(E5-C5)/H5</f>
        <v>0.16364166666666602</v>
      </c>
      <c r="M5" s="3">
        <f>(F5-C5)/H5</f>
        <v>5.3333333333333323E-2</v>
      </c>
      <c r="N5" s="3">
        <f>(G5-C5)/H5</f>
        <v>0.72000000000000008</v>
      </c>
      <c r="O5">
        <f>VALUE(LEFT(A5,3))</f>
        <v>6</v>
      </c>
      <c r="P5" t="s">
        <v>253</v>
      </c>
    </row>
    <row r="6" spans="1:16" x14ac:dyDescent="0.2">
      <c r="A6" t="s">
        <v>204</v>
      </c>
      <c r="B6" s="1">
        <v>16</v>
      </c>
      <c r="C6" s="1">
        <v>2</v>
      </c>
      <c r="D6" s="1">
        <v>16</v>
      </c>
      <c r="E6" s="3">
        <v>7.5710555555555503</v>
      </c>
      <c r="F6" s="1">
        <v>4</v>
      </c>
      <c r="G6" s="3">
        <v>11.8</v>
      </c>
      <c r="H6">
        <f>D6-C6</f>
        <v>14</v>
      </c>
      <c r="I6" s="3">
        <f>E6/B6</f>
        <v>0.4731909722222219</v>
      </c>
      <c r="J6" s="3">
        <f>F6/B6</f>
        <v>0.25</v>
      </c>
      <c r="K6" s="3">
        <f>G6/B6</f>
        <v>0.73750000000000004</v>
      </c>
      <c r="L6" s="3">
        <f>(E6-C6)/H6</f>
        <v>0.39793253968253933</v>
      </c>
      <c r="M6" s="3">
        <f>(F6-C6)/H6</f>
        <v>0.14285714285714285</v>
      </c>
      <c r="N6" s="3">
        <f>(G6-C6)/H6</f>
        <v>0.70000000000000007</v>
      </c>
      <c r="O6">
        <f>VALUE(LEFT(A6,3))</f>
        <v>23</v>
      </c>
      <c r="P6" t="s">
        <v>254</v>
      </c>
    </row>
    <row r="7" spans="1:16" x14ac:dyDescent="0.2">
      <c r="A7" t="s">
        <v>206</v>
      </c>
      <c r="B7" s="1">
        <v>17</v>
      </c>
      <c r="C7" s="1">
        <v>4</v>
      </c>
      <c r="D7" s="1">
        <v>16</v>
      </c>
      <c r="E7" s="3">
        <v>11.954666666666601</v>
      </c>
      <c r="F7" s="1">
        <v>8.75</v>
      </c>
      <c r="G7" s="3">
        <v>13.4</v>
      </c>
      <c r="H7">
        <f>D7-C7</f>
        <v>12</v>
      </c>
      <c r="I7" s="3">
        <f>E7/B7</f>
        <v>0.70321568627450592</v>
      </c>
      <c r="J7" s="3">
        <f>F7/B7</f>
        <v>0.51470588235294112</v>
      </c>
      <c r="K7" s="3">
        <f>G7/B7</f>
        <v>0.78823529411764703</v>
      </c>
      <c r="L7" s="3">
        <f>(E7-C7)/H7</f>
        <v>0.66288888888888342</v>
      </c>
      <c r="M7" s="3">
        <f>(F7-C7)/H7</f>
        <v>0.39583333333333331</v>
      </c>
      <c r="N7" s="3">
        <f>(G7-C7)/H7</f>
        <v>0.78333333333333333</v>
      </c>
      <c r="O7">
        <f>VALUE(LEFT(A7,3))</f>
        <v>25</v>
      </c>
      <c r="P7" t="s">
        <v>255</v>
      </c>
    </row>
    <row r="8" spans="1:16" x14ac:dyDescent="0.2">
      <c r="A8" t="s">
        <v>191</v>
      </c>
      <c r="B8" s="1">
        <v>37</v>
      </c>
      <c r="C8" s="1">
        <v>21</v>
      </c>
      <c r="D8" s="1">
        <v>32</v>
      </c>
      <c r="E8" s="3">
        <v>27.850083333333298</v>
      </c>
      <c r="F8" s="1">
        <v>22.75</v>
      </c>
      <c r="G8" s="3">
        <v>31.4</v>
      </c>
      <c r="H8">
        <f>D8-C8</f>
        <v>11</v>
      </c>
      <c r="I8" s="3">
        <f>E8/B8</f>
        <v>0.75270495495495404</v>
      </c>
      <c r="J8" s="3">
        <f>F8/B8</f>
        <v>0.61486486486486491</v>
      </c>
      <c r="K8" s="3">
        <f>G8/B8</f>
        <v>0.84864864864864864</v>
      </c>
      <c r="L8" s="3">
        <f>(E8-C8)/H8</f>
        <v>0.62273484848484528</v>
      </c>
      <c r="M8" s="3">
        <f>(F8-C8)/H8</f>
        <v>0.15909090909090909</v>
      </c>
      <c r="N8" s="3">
        <f>(G8-C8)/H8</f>
        <v>0.94545454545454533</v>
      </c>
      <c r="O8">
        <f>VALUE(LEFT(A8,3))</f>
        <v>10</v>
      </c>
      <c r="P8" t="s">
        <v>256</v>
      </c>
    </row>
    <row r="9" spans="1:16" x14ac:dyDescent="0.2">
      <c r="A9" t="s">
        <v>193</v>
      </c>
      <c r="B9" s="1">
        <v>30</v>
      </c>
      <c r="C9" s="1">
        <v>19</v>
      </c>
      <c r="D9" s="1">
        <v>30</v>
      </c>
      <c r="E9" s="3">
        <v>28.6732916666666</v>
      </c>
      <c r="F9" s="1">
        <v>22.2</v>
      </c>
      <c r="G9" s="3">
        <v>30</v>
      </c>
      <c r="H9">
        <f>D9-C9</f>
        <v>11</v>
      </c>
      <c r="I9" s="3">
        <f>E9/B9</f>
        <v>0.95577638888888672</v>
      </c>
      <c r="J9" s="3">
        <f>F9/B9</f>
        <v>0.74</v>
      </c>
      <c r="K9" s="3">
        <f>G9/B9</f>
        <v>1</v>
      </c>
      <c r="L9" s="3">
        <f>(E9-C9)/H9</f>
        <v>0.87939015151514544</v>
      </c>
      <c r="M9" s="3">
        <f>(F9-C9)/H9</f>
        <v>0.29090909090909084</v>
      </c>
      <c r="N9" s="3">
        <f>(G9-C9)/H9</f>
        <v>1</v>
      </c>
      <c r="O9">
        <f>VALUE(LEFT(A9,3))</f>
        <v>12</v>
      </c>
      <c r="P9" t="s">
        <v>257</v>
      </c>
    </row>
    <row r="10" spans="1:16" x14ac:dyDescent="0.2">
      <c r="A10" t="s">
        <v>201</v>
      </c>
      <c r="B10" s="1">
        <v>54</v>
      </c>
      <c r="C10" s="1">
        <v>41</v>
      </c>
      <c r="D10" s="1">
        <v>51</v>
      </c>
      <c r="E10" s="3">
        <v>50.822749999999999</v>
      </c>
      <c r="F10" s="1">
        <v>46.8</v>
      </c>
      <c r="G10" s="3">
        <v>51</v>
      </c>
      <c r="H10">
        <f>D10-C10</f>
        <v>10</v>
      </c>
      <c r="I10" s="3">
        <f>E10/B10</f>
        <v>0.94116203703703705</v>
      </c>
      <c r="J10" s="3">
        <f>F10/B10</f>
        <v>0.86666666666666659</v>
      </c>
      <c r="K10" s="3">
        <f>G10/B10</f>
        <v>0.94444444444444442</v>
      </c>
      <c r="L10" s="3">
        <f>(E10-C10)/H10</f>
        <v>0.9822749999999999</v>
      </c>
      <c r="M10" s="3">
        <f>(F10-C10)/H10</f>
        <v>0.57999999999999974</v>
      </c>
      <c r="N10" s="3">
        <f>(G10-C10)/H10</f>
        <v>1</v>
      </c>
      <c r="O10">
        <f>VALUE(LEFT(A10,3))</f>
        <v>20</v>
      </c>
      <c r="P10" t="s">
        <v>258</v>
      </c>
    </row>
    <row r="11" spans="1:16" x14ac:dyDescent="0.2">
      <c r="A11" t="s">
        <v>207</v>
      </c>
      <c r="B11" s="1">
        <v>17</v>
      </c>
      <c r="C11" s="1">
        <v>6</v>
      </c>
      <c r="D11" s="1">
        <v>16</v>
      </c>
      <c r="E11" s="3">
        <v>12.015388888888801</v>
      </c>
      <c r="F11" s="1">
        <v>9.1999999999999993</v>
      </c>
      <c r="G11" s="3">
        <v>13.4</v>
      </c>
      <c r="H11">
        <f>D11-C11</f>
        <v>10</v>
      </c>
      <c r="I11" s="3">
        <f>E11/B11</f>
        <v>0.70678758169934119</v>
      </c>
      <c r="J11" s="3">
        <f>F11/B11</f>
        <v>0.54117647058823526</v>
      </c>
      <c r="K11" s="3">
        <f>G11/B11</f>
        <v>0.78823529411764703</v>
      </c>
      <c r="L11" s="3">
        <f>(E11-C11)/H11</f>
        <v>0.60153888888888007</v>
      </c>
      <c r="M11" s="3">
        <f>(F11-C11)/H11</f>
        <v>0.31999999999999995</v>
      </c>
      <c r="N11" s="3">
        <f>(G11-C11)/H11</f>
        <v>0.74</v>
      </c>
      <c r="O11">
        <f>VALUE(LEFT(A11,3))</f>
        <v>26</v>
      </c>
      <c r="P11" t="s">
        <v>259</v>
      </c>
    </row>
    <row r="12" spans="1:16" x14ac:dyDescent="0.2">
      <c r="A12" t="s">
        <v>208</v>
      </c>
      <c r="B12" s="1">
        <v>14</v>
      </c>
      <c r="C12" s="1">
        <v>2</v>
      </c>
      <c r="D12" s="1">
        <v>12</v>
      </c>
      <c r="E12" s="3">
        <v>2.218</v>
      </c>
      <c r="F12" s="1">
        <v>2</v>
      </c>
      <c r="G12" s="3">
        <v>5.6</v>
      </c>
      <c r="H12">
        <f>D12-C12</f>
        <v>10</v>
      </c>
      <c r="I12" s="3">
        <f>E12/B12</f>
        <v>0.15842857142857142</v>
      </c>
      <c r="J12" s="3">
        <f>F12/B12</f>
        <v>0.14285714285714285</v>
      </c>
      <c r="K12" s="3">
        <f>G12/B12</f>
        <v>0.39999999999999997</v>
      </c>
      <c r="L12" s="3">
        <f>(E12-C12)/H12</f>
        <v>2.1799999999999996E-2</v>
      </c>
      <c r="M12" s="3">
        <f>(F12-C12)/H12</f>
        <v>0</v>
      </c>
      <c r="N12" s="3">
        <f>(G12-C12)/H12</f>
        <v>0.36</v>
      </c>
      <c r="O12">
        <f>VALUE(LEFT(A12,3))</f>
        <v>27</v>
      </c>
      <c r="P12" t="s">
        <v>260</v>
      </c>
    </row>
    <row r="13" spans="1:16" x14ac:dyDescent="0.2">
      <c r="A13" t="s">
        <v>214</v>
      </c>
      <c r="B13" s="1">
        <v>18</v>
      </c>
      <c r="C13" s="1">
        <v>7</v>
      </c>
      <c r="D13" s="1">
        <v>17</v>
      </c>
      <c r="E13" s="3">
        <v>13.3655694444444</v>
      </c>
      <c r="F13" s="1">
        <v>7.8</v>
      </c>
      <c r="G13" s="3">
        <v>15.8</v>
      </c>
      <c r="H13">
        <f>D13-C13</f>
        <v>10</v>
      </c>
      <c r="I13" s="3">
        <f>E13/B13</f>
        <v>0.74253163580246673</v>
      </c>
      <c r="J13" s="3">
        <f>F13/B13</f>
        <v>0.43333333333333335</v>
      </c>
      <c r="K13" s="3">
        <f>G13/B13</f>
        <v>0.87777777777777777</v>
      </c>
      <c r="L13" s="3">
        <f>(E13-C13)/H13</f>
        <v>0.63655694444444</v>
      </c>
      <c r="M13" s="3">
        <f>(F13-C13)/H13</f>
        <v>7.9999999999999988E-2</v>
      </c>
      <c r="N13" s="3">
        <f>(G13-C13)/H13</f>
        <v>0.88000000000000012</v>
      </c>
      <c r="O13">
        <f>VALUE(LEFT(A13,3))</f>
        <v>33</v>
      </c>
      <c r="P13" t="s">
        <v>261</v>
      </c>
    </row>
    <row r="14" spans="1:16" x14ac:dyDescent="0.2">
      <c r="A14" t="s">
        <v>209</v>
      </c>
      <c r="B14" s="1">
        <v>11</v>
      </c>
      <c r="C14" s="1">
        <v>4</v>
      </c>
      <c r="D14" s="1">
        <v>10</v>
      </c>
      <c r="E14" s="3">
        <v>9.6152499999999996</v>
      </c>
      <c r="F14" s="1">
        <v>7</v>
      </c>
      <c r="G14" s="3">
        <v>10</v>
      </c>
      <c r="H14">
        <f>D14-C14</f>
        <v>6</v>
      </c>
      <c r="I14" s="3">
        <f>E14/B14</f>
        <v>0.87411363636363637</v>
      </c>
      <c r="J14" s="3">
        <f>F14/B14</f>
        <v>0.63636363636363635</v>
      </c>
      <c r="K14" s="3">
        <f>G14/B14</f>
        <v>0.90909090909090906</v>
      </c>
      <c r="L14" s="3">
        <f>(E14-C14)/H14</f>
        <v>0.9358749999999999</v>
      </c>
      <c r="M14" s="3">
        <f>(F14-C14)/H14</f>
        <v>0.5</v>
      </c>
      <c r="N14" s="3">
        <f>(G14-C14)/H14</f>
        <v>1</v>
      </c>
      <c r="O14">
        <f>VALUE(LEFT(A14,3))</f>
        <v>28</v>
      </c>
      <c r="P14" t="s">
        <v>262</v>
      </c>
    </row>
    <row r="15" spans="1:16" x14ac:dyDescent="0.2">
      <c r="A15" t="s">
        <v>192</v>
      </c>
      <c r="B15" s="1">
        <v>34</v>
      </c>
      <c r="C15" s="1">
        <v>29</v>
      </c>
      <c r="D15" s="1">
        <v>34</v>
      </c>
      <c r="E15" s="3">
        <v>33.8994583333333</v>
      </c>
      <c r="F15" s="1">
        <v>32.6</v>
      </c>
      <c r="G15" s="3">
        <v>34</v>
      </c>
      <c r="H15">
        <f>D15-C15</f>
        <v>5</v>
      </c>
      <c r="I15" s="3">
        <f>E15/B15</f>
        <v>0.9970428921568617</v>
      </c>
      <c r="J15" s="3">
        <f>F15/B15</f>
        <v>0.95882352941176474</v>
      </c>
      <c r="K15" s="3">
        <f>G15/B15</f>
        <v>1</v>
      </c>
      <c r="L15" s="3">
        <f>(E15-C15)/H15</f>
        <v>0.97989166666665994</v>
      </c>
      <c r="M15" s="3">
        <f>(F15-C15)/H15</f>
        <v>0.72000000000000031</v>
      </c>
      <c r="N15" s="3">
        <f>(G15-C15)/H15</f>
        <v>1</v>
      </c>
      <c r="O15">
        <f>VALUE(LEFT(A15,3))</f>
        <v>11</v>
      </c>
      <c r="P15" t="s">
        <v>263</v>
      </c>
    </row>
    <row r="16" spans="1:16" x14ac:dyDescent="0.2">
      <c r="A16" t="s">
        <v>203</v>
      </c>
      <c r="B16" s="1">
        <v>7</v>
      </c>
      <c r="C16" s="1">
        <v>2</v>
      </c>
      <c r="D16" s="1">
        <v>7</v>
      </c>
      <c r="E16" s="3">
        <v>6.3869999999999996</v>
      </c>
      <c r="F16" s="1">
        <v>3.5</v>
      </c>
      <c r="G16" s="3">
        <v>7</v>
      </c>
      <c r="H16">
        <f>D16-C16</f>
        <v>5</v>
      </c>
      <c r="I16" s="3">
        <f>E16/B16</f>
        <v>0.91242857142857137</v>
      </c>
      <c r="J16" s="3">
        <f>F16/B16</f>
        <v>0.5</v>
      </c>
      <c r="K16" s="3">
        <f>G16/B16</f>
        <v>1</v>
      </c>
      <c r="L16" s="3">
        <f>(E16-C16)/H16</f>
        <v>0.87739999999999996</v>
      </c>
      <c r="M16" s="3">
        <f>(F16-C16)/H16</f>
        <v>0.3</v>
      </c>
      <c r="N16" s="3">
        <f>(G16-C16)/H16</f>
        <v>1</v>
      </c>
      <c r="O16">
        <f>VALUE(LEFT(A16,3))</f>
        <v>22</v>
      </c>
      <c r="P16" t="s">
        <v>264</v>
      </c>
    </row>
    <row r="17" spans="1:16" x14ac:dyDescent="0.2">
      <c r="A17" t="s">
        <v>183</v>
      </c>
      <c r="B17" s="1">
        <v>9</v>
      </c>
      <c r="C17" s="1">
        <v>3</v>
      </c>
      <c r="D17" s="1">
        <v>6</v>
      </c>
      <c r="E17" s="3">
        <v>4.74929166666666</v>
      </c>
      <c r="F17" s="1">
        <v>3</v>
      </c>
      <c r="G17" s="3">
        <v>6</v>
      </c>
      <c r="H17">
        <f>D17-C17</f>
        <v>3</v>
      </c>
      <c r="I17" s="3">
        <f>E17/B17</f>
        <v>0.52769907407407335</v>
      </c>
      <c r="J17" s="3">
        <f>F17/B17</f>
        <v>0.33333333333333331</v>
      </c>
      <c r="K17" s="3">
        <f>G17/B17</f>
        <v>0.66666666666666663</v>
      </c>
      <c r="L17" s="3">
        <f>(E17-C17)/H17</f>
        <v>0.58309722222222005</v>
      </c>
      <c r="M17" s="3">
        <f>(F17-C17)/H17</f>
        <v>0</v>
      </c>
      <c r="N17" s="3">
        <f>(G17-C17)/H17</f>
        <v>1</v>
      </c>
      <c r="O17">
        <f>VALUE(LEFT(A17,3))</f>
        <v>2</v>
      </c>
      <c r="P17" t="s">
        <v>265</v>
      </c>
    </row>
    <row r="18" spans="1:16" x14ac:dyDescent="0.2">
      <c r="A18" t="s">
        <v>190</v>
      </c>
      <c r="B18" s="1">
        <v>12</v>
      </c>
      <c r="C18" s="1">
        <v>9</v>
      </c>
      <c r="D18" s="1">
        <v>12</v>
      </c>
      <c r="E18" s="3">
        <v>11.668125</v>
      </c>
      <c r="F18" s="1">
        <v>10.25</v>
      </c>
      <c r="G18" s="3">
        <v>12</v>
      </c>
      <c r="H18">
        <f>D18-C18</f>
        <v>3</v>
      </c>
      <c r="I18" s="3">
        <f>E18/B18</f>
        <v>0.97234374999999995</v>
      </c>
      <c r="J18" s="3">
        <f>F18/B18</f>
        <v>0.85416666666666663</v>
      </c>
      <c r="K18" s="3">
        <f>G18/B18</f>
        <v>1</v>
      </c>
      <c r="L18" s="3">
        <f>(E18-C18)/H18</f>
        <v>0.88937499999999992</v>
      </c>
      <c r="M18" s="3">
        <f>(F18-C18)/H18</f>
        <v>0.41666666666666669</v>
      </c>
      <c r="N18" s="3">
        <f>(G18-C18)/H18</f>
        <v>1</v>
      </c>
      <c r="O18">
        <f>VALUE(LEFT(A18,3))</f>
        <v>9</v>
      </c>
      <c r="P18" t="s">
        <v>266</v>
      </c>
    </row>
    <row r="19" spans="1:16" x14ac:dyDescent="0.2">
      <c r="A19" t="s">
        <v>202</v>
      </c>
      <c r="B19" s="1">
        <v>16</v>
      </c>
      <c r="C19" s="1">
        <v>14</v>
      </c>
      <c r="D19" s="1">
        <v>15</v>
      </c>
      <c r="E19" s="3">
        <v>14.999666666666601</v>
      </c>
      <c r="F19" s="1">
        <v>14.8</v>
      </c>
      <c r="G19" s="3">
        <v>15</v>
      </c>
      <c r="H19">
        <f>D19-C19</f>
        <v>1</v>
      </c>
      <c r="I19" s="3">
        <f>E19/B19</f>
        <v>0.93747916666666253</v>
      </c>
      <c r="J19" s="3">
        <f>F19/B19</f>
        <v>0.92500000000000004</v>
      </c>
      <c r="K19" s="3">
        <f>G19/B19</f>
        <v>0.9375</v>
      </c>
      <c r="L19" s="3">
        <f>(E19-C19)/H19</f>
        <v>0.99966666666660053</v>
      </c>
      <c r="M19" s="3">
        <f>(F19-C19)/H19</f>
        <v>0.80000000000000071</v>
      </c>
      <c r="N19" s="3">
        <f>(G19-C19)/H19</f>
        <v>1</v>
      </c>
      <c r="O19">
        <f>VALUE(LEFT(A19,3))</f>
        <v>21</v>
      </c>
      <c r="P19" t="s">
        <v>267</v>
      </c>
    </row>
    <row r="20" spans="1:16" x14ac:dyDescent="0.2">
      <c r="A20" t="s">
        <v>181</v>
      </c>
      <c r="B20" s="1">
        <v>20</v>
      </c>
      <c r="C20" s="1">
        <v>19</v>
      </c>
      <c r="D20" s="1">
        <v>19</v>
      </c>
      <c r="E20" s="3">
        <v>19</v>
      </c>
      <c r="F20" s="1">
        <v>19</v>
      </c>
      <c r="G20" s="3">
        <v>19</v>
      </c>
      <c r="H20">
        <f>D20-C20</f>
        <v>0</v>
      </c>
      <c r="I20" s="3">
        <f>E20/B20</f>
        <v>0.95</v>
      </c>
      <c r="J20" s="3">
        <f>F20/B20</f>
        <v>0.95</v>
      </c>
      <c r="K20" s="3">
        <f>G20/B20</f>
        <v>0.95</v>
      </c>
      <c r="O20">
        <f>VALUE(LEFT(A20,3))</f>
        <v>0</v>
      </c>
    </row>
    <row r="21" spans="1:16" x14ac:dyDescent="0.2">
      <c r="A21" t="s">
        <v>182</v>
      </c>
      <c r="B21" s="1">
        <v>11</v>
      </c>
      <c r="C21" s="1">
        <v>11</v>
      </c>
      <c r="D21" s="1">
        <v>11</v>
      </c>
      <c r="E21" s="3">
        <v>11</v>
      </c>
      <c r="F21" s="1">
        <v>11</v>
      </c>
      <c r="G21" s="3">
        <v>11</v>
      </c>
      <c r="H21">
        <f>D21-C21</f>
        <v>0</v>
      </c>
      <c r="I21" s="3">
        <f>E21/B21</f>
        <v>1</v>
      </c>
      <c r="J21" s="3">
        <f>F21/B21</f>
        <v>1</v>
      </c>
      <c r="K21" s="3">
        <f>G21/B21</f>
        <v>1</v>
      </c>
      <c r="O21">
        <f>VALUE(LEFT(A21,3))</f>
        <v>1</v>
      </c>
    </row>
    <row r="22" spans="1:16" x14ac:dyDescent="0.2">
      <c r="A22" t="s">
        <v>184</v>
      </c>
      <c r="B22" s="1">
        <v>60</v>
      </c>
      <c r="C22" s="1">
        <v>59</v>
      </c>
      <c r="D22" s="1">
        <v>59</v>
      </c>
      <c r="E22" s="3">
        <v>59</v>
      </c>
      <c r="F22" s="1">
        <v>59</v>
      </c>
      <c r="G22" s="3">
        <v>59</v>
      </c>
      <c r="H22">
        <f>D22-C22</f>
        <v>0</v>
      </c>
      <c r="I22" s="3">
        <f>E22/B22</f>
        <v>0.98333333333333328</v>
      </c>
      <c r="J22" s="3">
        <f>F22/B22</f>
        <v>0.98333333333333328</v>
      </c>
      <c r="K22" s="3">
        <f>G22/B22</f>
        <v>0.98333333333333328</v>
      </c>
      <c r="O22">
        <f>VALUE(LEFT(A22,3))</f>
        <v>3</v>
      </c>
    </row>
    <row r="23" spans="1:16" x14ac:dyDescent="0.2">
      <c r="A23" t="s">
        <v>188</v>
      </c>
      <c r="B23" s="1">
        <v>4</v>
      </c>
      <c r="C23" s="1">
        <v>4</v>
      </c>
      <c r="D23" s="1">
        <v>4</v>
      </c>
      <c r="E23" s="3">
        <v>4</v>
      </c>
      <c r="F23" s="1">
        <v>4</v>
      </c>
      <c r="G23" s="3">
        <v>4</v>
      </c>
      <c r="H23">
        <f>D23-C23</f>
        <v>0</v>
      </c>
      <c r="I23" s="3">
        <f>E23/B23</f>
        <v>1</v>
      </c>
      <c r="J23" s="3">
        <f>F23/B23</f>
        <v>1</v>
      </c>
      <c r="K23" s="3">
        <f>G23/B23</f>
        <v>1</v>
      </c>
      <c r="O23">
        <f>VALUE(LEFT(A23,3))</f>
        <v>7</v>
      </c>
    </row>
    <row r="24" spans="1:16" x14ac:dyDescent="0.2">
      <c r="A24" t="s">
        <v>189</v>
      </c>
      <c r="B24" s="1">
        <v>2</v>
      </c>
      <c r="C24" s="1">
        <v>2</v>
      </c>
      <c r="D24" s="1">
        <v>2</v>
      </c>
      <c r="E24" s="3">
        <v>2</v>
      </c>
      <c r="F24" s="1">
        <v>2</v>
      </c>
      <c r="G24" s="3">
        <v>2</v>
      </c>
      <c r="H24">
        <f>D24-C24</f>
        <v>0</v>
      </c>
      <c r="I24" s="3">
        <f>E24/B24</f>
        <v>1</v>
      </c>
      <c r="J24" s="3">
        <f>F24/B24</f>
        <v>1</v>
      </c>
      <c r="K24" s="3">
        <f>G24/B24</f>
        <v>1</v>
      </c>
      <c r="O24">
        <f>VALUE(LEFT(A24,3))</f>
        <v>8</v>
      </c>
    </row>
    <row r="25" spans="1:16" x14ac:dyDescent="0.2">
      <c r="A25" t="s">
        <v>194</v>
      </c>
      <c r="B25" s="1">
        <v>16</v>
      </c>
      <c r="C25" s="1">
        <v>16</v>
      </c>
      <c r="D25" s="1">
        <v>16</v>
      </c>
      <c r="E25" s="3">
        <v>16</v>
      </c>
      <c r="F25" s="1">
        <v>16</v>
      </c>
      <c r="G25" s="3">
        <v>16</v>
      </c>
      <c r="H25">
        <f>D25-C25</f>
        <v>0</v>
      </c>
      <c r="I25" s="3">
        <f>E25/B25</f>
        <v>1</v>
      </c>
      <c r="J25" s="3">
        <f>F25/B25</f>
        <v>1</v>
      </c>
      <c r="K25" s="3">
        <f>G25/B25</f>
        <v>1</v>
      </c>
      <c r="O25">
        <f>VALUE(LEFT(A25,3))</f>
        <v>13</v>
      </c>
    </row>
    <row r="26" spans="1:16" x14ac:dyDescent="0.2">
      <c r="A26" t="s">
        <v>195</v>
      </c>
      <c r="B26" s="1">
        <v>14</v>
      </c>
      <c r="C26" s="1">
        <v>14</v>
      </c>
      <c r="D26" s="1">
        <v>14</v>
      </c>
      <c r="E26" s="3">
        <v>14</v>
      </c>
      <c r="F26" s="1">
        <v>14</v>
      </c>
      <c r="G26" s="3">
        <v>14</v>
      </c>
      <c r="H26">
        <f>D26-C26</f>
        <v>0</v>
      </c>
      <c r="I26" s="3">
        <f>E26/B26</f>
        <v>1</v>
      </c>
      <c r="J26" s="3">
        <f>F26/B26</f>
        <v>1</v>
      </c>
      <c r="K26" s="3">
        <f>G26/B26</f>
        <v>1</v>
      </c>
      <c r="O26">
        <f>VALUE(LEFT(A26,3))</f>
        <v>14</v>
      </c>
    </row>
    <row r="27" spans="1:16" x14ac:dyDescent="0.2">
      <c r="A27" t="s">
        <v>196</v>
      </c>
      <c r="B27" s="1">
        <v>7</v>
      </c>
      <c r="C27" s="1">
        <v>7</v>
      </c>
      <c r="D27" s="1">
        <v>7</v>
      </c>
      <c r="E27" s="3">
        <v>7</v>
      </c>
      <c r="F27" s="1">
        <v>7</v>
      </c>
      <c r="G27" s="3">
        <v>7</v>
      </c>
      <c r="H27">
        <f>D27-C27</f>
        <v>0</v>
      </c>
      <c r="I27" s="3">
        <f>E27/B27</f>
        <v>1</v>
      </c>
      <c r="J27" s="3">
        <f>F27/B27</f>
        <v>1</v>
      </c>
      <c r="K27" s="3">
        <f>G27/B27</f>
        <v>1</v>
      </c>
      <c r="O27">
        <f>VALUE(LEFT(A27,3))</f>
        <v>15</v>
      </c>
    </row>
    <row r="28" spans="1:16" x14ac:dyDescent="0.2">
      <c r="A28" t="s">
        <v>197</v>
      </c>
      <c r="B28" s="1">
        <v>7</v>
      </c>
      <c r="C28" s="1">
        <v>7</v>
      </c>
      <c r="D28" s="1">
        <v>7</v>
      </c>
      <c r="E28" s="3">
        <v>7</v>
      </c>
      <c r="F28" s="1">
        <v>7</v>
      </c>
      <c r="G28" s="3">
        <v>7</v>
      </c>
      <c r="H28">
        <f>D28-C28</f>
        <v>0</v>
      </c>
      <c r="I28" s="3">
        <f>E28/B28</f>
        <v>1</v>
      </c>
      <c r="J28" s="3">
        <f>F28/B28</f>
        <v>1</v>
      </c>
      <c r="K28" s="3">
        <f>G28/B28</f>
        <v>1</v>
      </c>
      <c r="O28">
        <f>VALUE(LEFT(A28,3))</f>
        <v>16</v>
      </c>
    </row>
    <row r="29" spans="1:16" x14ac:dyDescent="0.2">
      <c r="A29" t="s">
        <v>198</v>
      </c>
      <c r="B29" s="1">
        <v>32</v>
      </c>
      <c r="C29" s="1">
        <v>1</v>
      </c>
      <c r="D29" s="1">
        <v>1</v>
      </c>
      <c r="E29" s="3">
        <v>1</v>
      </c>
      <c r="F29" s="1">
        <v>1</v>
      </c>
      <c r="G29" s="3">
        <v>1</v>
      </c>
      <c r="H29">
        <f>D29-C29</f>
        <v>0</v>
      </c>
      <c r="I29" s="3">
        <f>E29/B29</f>
        <v>3.125E-2</v>
      </c>
      <c r="J29" s="3">
        <f>F29/B29</f>
        <v>3.125E-2</v>
      </c>
      <c r="K29" s="3">
        <f>G29/B29</f>
        <v>3.125E-2</v>
      </c>
      <c r="O29">
        <f>VALUE(LEFT(A29,3))</f>
        <v>17</v>
      </c>
    </row>
    <row r="30" spans="1:16" x14ac:dyDescent="0.2">
      <c r="A30" t="s">
        <v>199</v>
      </c>
      <c r="B30" s="1">
        <v>4</v>
      </c>
      <c r="C30" s="1">
        <v>4</v>
      </c>
      <c r="D30" s="1">
        <v>4</v>
      </c>
      <c r="E30" s="3">
        <v>4</v>
      </c>
      <c r="F30" s="1">
        <v>4</v>
      </c>
      <c r="G30" s="3">
        <v>4</v>
      </c>
      <c r="H30">
        <f>D30-C30</f>
        <v>0</v>
      </c>
      <c r="I30" s="3">
        <f>E30/B30</f>
        <v>1</v>
      </c>
      <c r="J30" s="3">
        <f>F30/B30</f>
        <v>1</v>
      </c>
      <c r="K30" s="3">
        <f>G30/B30</f>
        <v>1</v>
      </c>
      <c r="O30">
        <f>VALUE(LEFT(A30,3))</f>
        <v>18</v>
      </c>
    </row>
    <row r="31" spans="1:16" x14ac:dyDescent="0.2">
      <c r="A31" t="s">
        <v>200</v>
      </c>
      <c r="B31" s="1">
        <v>30</v>
      </c>
      <c r="C31" s="1">
        <v>30</v>
      </c>
      <c r="D31" s="1">
        <v>30</v>
      </c>
      <c r="E31" s="3">
        <v>30</v>
      </c>
      <c r="F31" s="1">
        <v>30</v>
      </c>
      <c r="G31" s="3">
        <v>30</v>
      </c>
      <c r="H31">
        <f>D31-C31</f>
        <v>0</v>
      </c>
      <c r="I31" s="3">
        <f>E31/B31</f>
        <v>1</v>
      </c>
      <c r="J31" s="3">
        <f>F31/B31</f>
        <v>1</v>
      </c>
      <c r="K31" s="3">
        <f>G31/B31</f>
        <v>1</v>
      </c>
      <c r="O31">
        <f>VALUE(LEFT(A31,3))</f>
        <v>19</v>
      </c>
    </row>
    <row r="32" spans="1:16" x14ac:dyDescent="0.2">
      <c r="A32" t="s">
        <v>205</v>
      </c>
      <c r="B32" s="1">
        <v>1</v>
      </c>
      <c r="C32" s="1">
        <v>1</v>
      </c>
      <c r="D32" s="1">
        <v>1</v>
      </c>
      <c r="E32" s="3">
        <v>1</v>
      </c>
      <c r="F32" s="1">
        <v>1</v>
      </c>
      <c r="G32" s="3">
        <v>1</v>
      </c>
      <c r="H32">
        <f>D32-C32</f>
        <v>0</v>
      </c>
      <c r="I32" s="3">
        <f>E32/B32</f>
        <v>1</v>
      </c>
      <c r="J32" s="3">
        <f>F32/B32</f>
        <v>1</v>
      </c>
      <c r="K32" s="3">
        <f>G32/B32</f>
        <v>1</v>
      </c>
      <c r="O32">
        <f>VALUE(LEFT(A32,3))</f>
        <v>24</v>
      </c>
    </row>
    <row r="33" spans="1:16" x14ac:dyDescent="0.2">
      <c r="A33" t="s">
        <v>211</v>
      </c>
      <c r="B33" s="1">
        <v>15</v>
      </c>
      <c r="C33" s="1">
        <v>15</v>
      </c>
      <c r="D33" s="1">
        <v>15</v>
      </c>
      <c r="E33" s="3">
        <v>15</v>
      </c>
      <c r="F33" s="1">
        <v>15</v>
      </c>
      <c r="G33" s="3">
        <v>15</v>
      </c>
      <c r="H33">
        <f>D33-C33</f>
        <v>0</v>
      </c>
      <c r="I33" s="3">
        <f>E33/B33</f>
        <v>1</v>
      </c>
      <c r="J33" s="3">
        <f>F33/B33</f>
        <v>1</v>
      </c>
      <c r="K33" s="3">
        <f>G33/B33</f>
        <v>1</v>
      </c>
      <c r="O33">
        <f>VALUE(LEFT(A33,3))</f>
        <v>30</v>
      </c>
    </row>
    <row r="34" spans="1:16" x14ac:dyDescent="0.2">
      <c r="A34" t="s">
        <v>212</v>
      </c>
      <c r="B34" s="1">
        <v>22</v>
      </c>
      <c r="C34" s="1">
        <v>21</v>
      </c>
      <c r="D34" s="1">
        <v>21</v>
      </c>
      <c r="E34" s="3">
        <v>21</v>
      </c>
      <c r="F34" s="1">
        <v>21</v>
      </c>
      <c r="G34" s="3">
        <v>21</v>
      </c>
      <c r="H34">
        <f>D34-C34</f>
        <v>0</v>
      </c>
      <c r="I34" s="3">
        <f>E34/B34</f>
        <v>0.95454545454545459</v>
      </c>
      <c r="J34" s="3">
        <f>F34/B34</f>
        <v>0.95454545454545459</v>
      </c>
      <c r="K34" s="3">
        <f>G34/B34</f>
        <v>0.95454545454545459</v>
      </c>
      <c r="O34">
        <f>VALUE(LEFT(A34,3))</f>
        <v>31</v>
      </c>
    </row>
    <row r="35" spans="1:16" x14ac:dyDescent="0.2">
      <c r="A35" t="s">
        <v>213</v>
      </c>
      <c r="B35" s="1">
        <v>24</v>
      </c>
      <c r="C35" s="1">
        <v>22</v>
      </c>
      <c r="D35" s="1">
        <v>22</v>
      </c>
      <c r="E35" s="3">
        <v>22</v>
      </c>
      <c r="F35" s="1">
        <v>22</v>
      </c>
      <c r="G35" s="3">
        <v>22</v>
      </c>
      <c r="H35">
        <f>D35-C35</f>
        <v>0</v>
      </c>
      <c r="I35" s="3">
        <f>E35/B35</f>
        <v>0.91666666666666663</v>
      </c>
      <c r="J35" s="3">
        <f>F35/B35</f>
        <v>0.91666666666666663</v>
      </c>
      <c r="K35" s="3">
        <f>G35/B35</f>
        <v>0.91666666666666663</v>
      </c>
      <c r="O35">
        <f>VALUE(LEFT(A35,3))</f>
        <v>32</v>
      </c>
    </row>
    <row r="36" spans="1:16" x14ac:dyDescent="0.2">
      <c r="A36" t="s">
        <v>215</v>
      </c>
      <c r="B36" s="1">
        <v>20</v>
      </c>
      <c r="C36" s="1">
        <v>19</v>
      </c>
      <c r="D36" s="1">
        <v>19</v>
      </c>
      <c r="E36" s="3">
        <v>19</v>
      </c>
      <c r="F36" s="1">
        <v>19</v>
      </c>
      <c r="G36" s="3">
        <v>19</v>
      </c>
      <c r="H36">
        <f>D36-C36</f>
        <v>0</v>
      </c>
      <c r="I36" s="3">
        <f>E36/B36</f>
        <v>0.95</v>
      </c>
      <c r="J36" s="3">
        <f>F36/B36</f>
        <v>0.95</v>
      </c>
      <c r="K36" s="3">
        <f>G36/B36</f>
        <v>0.95</v>
      </c>
      <c r="O36">
        <f>VALUE(LEFT(A36,3))</f>
        <v>34</v>
      </c>
    </row>
    <row r="37" spans="1:16" x14ac:dyDescent="0.2">
      <c r="A37" t="s">
        <v>216</v>
      </c>
      <c r="B37" s="1">
        <v>9</v>
      </c>
      <c r="C37" s="1">
        <v>9</v>
      </c>
      <c r="D37" s="1">
        <v>9</v>
      </c>
      <c r="E37" s="3">
        <v>9</v>
      </c>
      <c r="F37" s="1">
        <v>9</v>
      </c>
      <c r="G37" s="3">
        <v>9</v>
      </c>
      <c r="H37">
        <f>D37-C37</f>
        <v>0</v>
      </c>
      <c r="I37" s="3">
        <f>E37/B37</f>
        <v>1</v>
      </c>
      <c r="J37" s="3">
        <f>F37/B37</f>
        <v>1</v>
      </c>
      <c r="K37" s="3">
        <f>G37/B37</f>
        <v>1</v>
      </c>
      <c r="O37">
        <f>VALUE(LEFT(A37,3))</f>
        <v>35</v>
      </c>
    </row>
    <row r="45" spans="1:16" x14ac:dyDescent="0.2">
      <c r="K45" s="3" t="s">
        <v>217</v>
      </c>
    </row>
    <row r="46" spans="1:16" x14ac:dyDescent="0.2">
      <c r="K46" s="3" t="s">
        <v>218</v>
      </c>
      <c r="O46" t="s">
        <v>268</v>
      </c>
      <c r="P46">
        <v>21</v>
      </c>
    </row>
    <row r="47" spans="1:16" x14ac:dyDescent="0.2">
      <c r="K47" s="3" t="s">
        <v>219</v>
      </c>
      <c r="O47" t="s">
        <v>269</v>
      </c>
      <c r="P47">
        <v>30</v>
      </c>
    </row>
    <row r="48" spans="1:16" x14ac:dyDescent="0.2">
      <c r="K48" s="3" t="s">
        <v>220</v>
      </c>
      <c r="O48" t="s">
        <v>270</v>
      </c>
      <c r="P48">
        <v>28</v>
      </c>
    </row>
    <row r="49" spans="11:16" x14ac:dyDescent="0.2">
      <c r="K49" s="3" t="s">
        <v>221</v>
      </c>
      <c r="O49" t="s">
        <v>271</v>
      </c>
      <c r="P49">
        <v>13</v>
      </c>
    </row>
    <row r="50" spans="11:16" x14ac:dyDescent="0.2">
      <c r="K50" s="3" t="s">
        <v>222</v>
      </c>
      <c r="O50" t="s">
        <v>272</v>
      </c>
      <c r="P50">
        <v>57</v>
      </c>
    </row>
    <row r="51" spans="11:16" x14ac:dyDescent="0.2">
      <c r="K51" s="3" t="s">
        <v>223</v>
      </c>
      <c r="O51" t="s">
        <v>273</v>
      </c>
      <c r="P51">
        <v>152</v>
      </c>
    </row>
    <row r="52" spans="11:16" x14ac:dyDescent="0.2">
      <c r="K52" s="3" t="s">
        <v>224</v>
      </c>
      <c r="O52" t="s">
        <v>274</v>
      </c>
      <c r="P52">
        <v>272</v>
      </c>
    </row>
    <row r="53" spans="11:16" x14ac:dyDescent="0.2">
      <c r="K53" s="3" t="s">
        <v>225</v>
      </c>
      <c r="O53" t="s">
        <v>275</v>
      </c>
      <c r="P53">
        <v>352</v>
      </c>
    </row>
    <row r="54" spans="11:16" x14ac:dyDescent="0.2">
      <c r="K54" s="3" t="s">
        <v>226</v>
      </c>
      <c r="O54" t="s">
        <v>276</v>
      </c>
      <c r="P54">
        <v>230</v>
      </c>
    </row>
    <row r="55" spans="11:16" x14ac:dyDescent="0.2">
      <c r="K55" s="3" t="s">
        <v>227</v>
      </c>
      <c r="O55" t="s">
        <v>277</v>
      </c>
      <c r="P55">
        <v>45</v>
      </c>
    </row>
  </sheetData>
  <sortState xmlns:xlrd2="http://schemas.microsoft.com/office/spreadsheetml/2017/richdata2" ref="A2:O56">
    <sortCondition descending="1" ref="H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JSecuirty</vt:lpstr>
      <vt:lpstr>GeoGoogle</vt:lpstr>
      <vt:lpstr>JOpenChart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2019-03-31T02:01:04Z</dcterms:created>
  <dcterms:modified xsi:type="dcterms:W3CDTF">2019-03-31T22:03:35Z</dcterms:modified>
</cp:coreProperties>
</file>