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4" lowestEdited="4" rupBuild="10.115.191.55897"/>
  <workbookPr/>
  <bookViews>
    <workbookView xWindow="360" yWindow="30" windowWidth="25755" windowHeight="11595" tabRatio="570" activeTab="0"/>
  </bookViews>
  <sheets>
    <sheet name="sample" sheetId="2" r:id="rId1"/>
  </sheets>
  <definedNames/>
  <calcPr calcId="152511"/>
</workbook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<sst xmlns="http://schemas.openxmlformats.org/spreadsheetml/2006/main" count="342" uniqueCount="342">
  <si>
    <t>name</t>
  </si>
  <si>
    <t>muscleKey</t>
  </si>
  <si>
    <t>muscleLabel</t>
  </si>
  <si>
    <t>mainMuscle</t>
  </si>
  <si>
    <t>videoUrl</t>
  </si>
  <si>
    <t>steps</t>
  </si>
  <si>
    <t>両手にダンベルを持つ|腕を前方にまっすぐ上げる|肩の高さまで持ち上げてゆっくり下ろす</t>
  </si>
  <si>
    <t>フロントレイズ</t>
  </si>
  <si>
    <t>no</t>
  </si>
  <si>
    <t>shoulder</t>
  </si>
  <si>
    <t>肩</t>
  </si>
  <si>
    <t>三角筋前部</t>
  </si>
  <si>
    <t>https://www.youtube.com/embed/55HUwh5Oy8A</t>
  </si>
  <si>
    <t>パイププッシュアップ</t>
  </si>
  <si>
    <t>_PoomYA3qzs</t>
  </si>
  <si>
    <t>https://www.youtube.com/embed/_PoomYA3qzs</t>
  </si>
  <si>
    <t>三角筋前部、上腕三頭筋</t>
  </si>
  <si>
    <t>youtubeID</t>
  </si>
  <si>
    <t>55HUwh5Oy8A</t>
  </si>
  <si>
    <t>ダンベルサイドレイズ</t>
  </si>
  <si>
    <t>ダンベルショルダープレス</t>
  </si>
  <si>
    <t>ダンベルアップライトロウ</t>
  </si>
  <si>
    <t>リアレイズ</t>
  </si>
  <si>
    <t>三角筋中部</t>
  </si>
  <si>
    <t>三角筋後部</t>
  </si>
  <si>
    <t>S6gaVvItAcU</t>
  </si>
  <si>
    <t>三角筋中部、上腕三頭筋</t>
  </si>
  <si>
    <t>PT9jtsX8azE</t>
  </si>
  <si>
    <t>ENBGO2mHt0I</t>
  </si>
  <si>
    <t>/-8YI0vG_9Yk</t>
  </si>
  <si>
    <t>back</t>
  </si>
  <si>
    <t>背中</t>
  </si>
  <si>
    <t>スーパーマン</t>
  </si>
  <si>
    <t>広背筋</t>
  </si>
  <si>
    <t>4foUmLKm4Is</t>
  </si>
  <si>
    <t>タオルラットプルダウン</t>
  </si>
  <si>
    <t>uzQNy-iebvc</t>
  </si>
  <si>
    <t>タオルローイング</t>
  </si>
  <si>
    <t>広背筋、僧帽筋</t>
  </si>
  <si>
    <t>3GIuXzn3W0s</t>
  </si>
  <si>
    <t>Vz4oOSzxXbQ</t>
  </si>
  <si>
    <t>リバーススノーエンジェル</t>
  </si>
  <si>
    <t>広背筋、僧帽筋、脊柱起立筋</t>
  </si>
  <si>
    <t>リバースプランク</t>
  </si>
  <si>
    <t>cT-BcqFC8sY</t>
  </si>
  <si>
    <t>広背筋、三角筋、大臀筋</t>
  </si>
  <si>
    <t>ハイリバースプランク</t>
  </si>
  <si>
    <t>広背筋、大臀筋、ハムストリングス</t>
  </si>
  <si>
    <t>バックエクステンション</t>
  </si>
  <si>
    <t>脊柱起立筋</t>
  </si>
  <si>
    <t>FGKPNzEj6qI</t>
  </si>
  <si>
    <t>ツイストバックエクステンション</t>
  </si>
  <si>
    <t>脊柱起立筋、腹斜筋</t>
  </si>
  <si>
    <t>CP2xFeExIa8</t>
  </si>
  <si>
    <t>-8YI0vG_9Yk</t>
  </si>
  <si>
    <t>ダンベルデッドリフト</t>
  </si>
  <si>
    <t>脊柱起立筋、僧帽筋、広背筋</t>
  </si>
  <si>
    <t>d0hjJtkVBHQ</t>
  </si>
  <si>
    <t>腕</t>
  </si>
  <si>
    <t>arm</t>
  </si>
  <si>
    <t>ダンベルフレンチプレス</t>
  </si>
  <si>
    <t>上腕三頭筋</t>
  </si>
  <si>
    <t>QsmIHTKgoFU</t>
  </si>
  <si>
    <t>トライセプスキックバック</t>
  </si>
  <si>
    <t>poUlUWJ-Y98</t>
  </si>
  <si>
    <t>リバースプッシュアップ</t>
  </si>
  <si>
    <t>上腕三頭筋、三角筋、広背筋</t>
  </si>
  <si>
    <t>4Hc3bP3hLhY</t>
  </si>
  <si>
    <t>ナロープッシュアップ</t>
  </si>
  <si>
    <t>上腕三頭筋、大胸筋、三角筋</t>
  </si>
  <si>
    <t>tkG6xjDts6U</t>
  </si>
  <si>
    <t>膝つきナロープッシュアップ</t>
  </si>
  <si>
    <t>kPe77-Dq8gk</t>
  </si>
  <si>
    <t>パームカール</t>
  </si>
  <si>
    <t>上腕二頭筋</t>
  </si>
  <si>
    <t>rOo9qzD9Zzg</t>
  </si>
  <si>
    <t>胸</t>
  </si>
  <si>
    <t>abs</t>
  </si>
  <si>
    <t>プッシュアップ</t>
  </si>
  <si>
    <t>大胸筋、三角筋、上腕三頭筋</t>
  </si>
  <si>
    <t>W9QviBU4Cu4</t>
  </si>
  <si>
    <t>ウォールプッシュアップ</t>
  </si>
  <si>
    <t>大胸筋、上腕三頭筋</t>
  </si>
  <si>
    <t>Dans2oS7gSg</t>
  </si>
  <si>
    <t>ワイドプッシュアップ</t>
  </si>
  <si>
    <t>大胸筋、上腕三頭筋、三角筋、前鋸筋</t>
  </si>
  <si>
    <t>zBb1K8YOTig</t>
  </si>
  <si>
    <t>ダンベルプレス</t>
  </si>
  <si>
    <t>zCXTUOWC_jg</t>
  </si>
  <si>
    <t>ダンベルフライ</t>
  </si>
  <si>
    <t>3aQVPNC0rkA</t>
  </si>
  <si>
    <t>大胸筋</t>
  </si>
  <si>
    <t>chest</t>
  </si>
  <si>
    <t>腹部</t>
  </si>
  <si>
    <t>シットアップ</t>
  </si>
  <si>
    <t>腹直筋、腸腰筋、大腿四頭筋</t>
  </si>
  <si>
    <t>qCphRNL0n74</t>
  </si>
  <si>
    <t>クランチ</t>
  </si>
  <si>
    <t>腹直筋</t>
  </si>
  <si>
    <t>uEA99lPfSzA</t>
  </si>
  <si>
    <t>トランクカール</t>
  </si>
  <si>
    <t>JKpq8wJNqoE</t>
  </si>
  <si>
    <t>プランク</t>
  </si>
  <si>
    <t>7ZOKZvGEIWY</t>
  </si>
  <si>
    <t>腹直筋、腹斜筋</t>
  </si>
  <si>
    <t>リバースクランチ</t>
  </si>
  <si>
    <t>nNjN33XJGFM</t>
  </si>
  <si>
    <t>レッグレイズ</t>
  </si>
  <si>
    <t>腹直筋、腸腰筋</t>
  </si>
  <si>
    <t>ZzByX_lS__c</t>
  </si>
  <si>
    <t>フラッターキック</t>
  </si>
  <si>
    <t>TSmhLtZ-ICw</t>
  </si>
  <si>
    <t>シザーキック</t>
  </si>
  <si>
    <t>zayKsJXlEAI</t>
  </si>
  <si>
    <t>ニートゥチェスト</t>
  </si>
  <si>
    <t>bLVrA69S_80</t>
  </si>
  <si>
    <t>ワンレッグプランク</t>
  </si>
  <si>
    <t>腹直筋、腹斜筋、大臀筋、ハムストリングス</t>
  </si>
  <si>
    <t>3fUu6IYzZuM</t>
  </si>
  <si>
    <t>ツーポイントプランク</t>
  </si>
  <si>
    <t>腹直筋、腹斜筋、大臀筋</t>
  </si>
  <si>
    <t>DSBNDOgxWUM</t>
  </si>
  <si>
    <t>プランクプッシュアップ</t>
  </si>
  <si>
    <t>LE1dQo_Pz9Y</t>
  </si>
  <si>
    <t>腹直筋、腹斜筋、大胸筋、上腕三頭筋、三角筋</t>
  </si>
  <si>
    <t>プランクジャック</t>
  </si>
  <si>
    <t>腹直筋、大腿四頭筋、内転筋、中臀筋</t>
  </si>
  <si>
    <t>8Gyg5ukQzl4</t>
  </si>
  <si>
    <t>プランククランチ</t>
  </si>
  <si>
    <t>1SE_Tos5Sys</t>
  </si>
  <si>
    <t>腹直筋、腹斜筋、腸腰筋、大臀筋、上腕三頭筋</t>
  </si>
  <si>
    <t>プランクレッグレイズ</t>
  </si>
  <si>
    <t>COJyzHlaJzs</t>
  </si>
  <si>
    <t>腹直筋、腸腰筋、大臀筋</t>
  </si>
  <si>
    <t>ストレートアームプランク</t>
  </si>
  <si>
    <t>腹直筋、腹斜筋、三角筋、上腕三頭筋</t>
  </si>
  <si>
    <t>WhM15Mi4dt8</t>
  </si>
  <si>
    <t>Ts03p124qZU</t>
  </si>
  <si>
    <t>スパイダープランク</t>
  </si>
  <si>
    <t>腹直筋、腹斜筋、腹横筋、大臀筋</t>
  </si>
  <si>
    <t>マウンテンクライマー</t>
  </si>
  <si>
    <t>腹直筋、腹斜筋、腸腰筋、</t>
  </si>
  <si>
    <t>腹直筋、腹斜筋、腸腰筋</t>
  </si>
  <si>
    <t>3kX3Kj-KKJE</t>
  </si>
  <si>
    <t>サイドクランチ</t>
  </si>
  <si>
    <t>腹斜筋</t>
  </si>
  <si>
    <t>qaI5zkID6UU</t>
  </si>
  <si>
    <t>ニートゥーエルボー</t>
  </si>
  <si>
    <t>腹斜筋、腹直筋、腸腰筋</t>
  </si>
  <si>
    <t>b-X9G9NNZ-o</t>
  </si>
  <si>
    <t>ドローイン</t>
  </si>
  <si>
    <t>qiol-cT-cEI</t>
  </si>
  <si>
    <t>腹横筋</t>
  </si>
  <si>
    <t>hip</t>
  </si>
  <si>
    <t>ヒップリフト</t>
  </si>
  <si>
    <t>大臀筋、ハムストリングス、腹横筋、脊柱起立筋</t>
  </si>
  <si>
    <t>M8bjZj19RLA</t>
  </si>
  <si>
    <t>臀部</t>
  </si>
  <si>
    <t>フロントランジ</t>
  </si>
  <si>
    <t>大臀筋、ハムストリングス、腓腹筋、ヒラメ筋、腸腰筋</t>
  </si>
  <si>
    <t>Gtf7k0veS-Y</t>
  </si>
  <si>
    <t>ヒップスラスト</t>
  </si>
  <si>
    <t>大臀筋、ハムストリングス、大腿四頭筋、腹直筋</t>
  </si>
  <si>
    <t>EA1DdglqccI</t>
  </si>
  <si>
    <t>バックランジ</t>
  </si>
  <si>
    <t>大臀筋、ハムストリングス、大腿四頭筋</t>
  </si>
  <si>
    <t>C-PzFtEZ1-Q</t>
  </si>
  <si>
    <t>K32u-dQDen4</t>
  </si>
  <si>
    <t>サイドキック</t>
  </si>
  <si>
    <t>大臀筋、中臀筋、大腿四頭筋、ハムストリングス、内転筋</t>
  </si>
  <si>
    <t>バックキック</t>
  </si>
  <si>
    <t>大臀筋、ハムストリングス</t>
  </si>
  <si>
    <t>S8NqX7ZWPCI</t>
  </si>
  <si>
    <t>ヒップアブダクション</t>
  </si>
  <si>
    <t>Y6ZeDjuxUVQ</t>
  </si>
  <si>
    <t>中臀筋</t>
  </si>
  <si>
    <t>クラムシェル</t>
  </si>
  <si>
    <t>PBOQWalU6D8</t>
  </si>
  <si>
    <t>thigh</t>
  </si>
  <si>
    <t>大腿部</t>
  </si>
  <si>
    <t>スクワット</t>
  </si>
  <si>
    <t>大腿四頭筋、大臀筋、腸腰筋</t>
  </si>
  <si>
    <t>NaCdArGX3T8</t>
  </si>
  <si>
    <t>ブルガリアンスクワット</t>
  </si>
  <si>
    <t>UaKvm5Jr6tw</t>
  </si>
  <si>
    <t>大腿四頭筋、大臀筋、内転筋群、ハムストリングス</t>
  </si>
  <si>
    <t>スクワットジャンプ</t>
  </si>
  <si>
    <t>大腿四頭筋、大臀筋、ハムストリングス、腓腹筋、ヒラメ筋</t>
  </si>
  <si>
    <t>wk4DGmobzJI</t>
  </si>
  <si>
    <t>ワイドスクワット</t>
  </si>
  <si>
    <t>内転筋群、大腿四頭筋、ハムストリングス、大臀筋</t>
  </si>
  <si>
    <t>kVml4zOpAZk</t>
  </si>
  <si>
    <t>アダクション</t>
  </si>
  <si>
    <t>内転筋群</t>
  </si>
  <si>
    <t>yL9TIMm9UGQ</t>
  </si>
  <si>
    <t>サイドランジ</t>
  </si>
  <si>
    <t>内転筋群、大臀筋、ハムストリングス</t>
  </si>
  <si>
    <t>CWaYbuSf5og</t>
  </si>
  <si>
    <t>leg</t>
  </si>
  <si>
    <t>シーテッドカーフレイズ</t>
  </si>
  <si>
    <t>下腿部</t>
  </si>
  <si>
    <t>Juf8m3zWVXo</t>
  </si>
  <si>
    <t>ヒラメ筋、腓腹筋</t>
  </si>
  <si>
    <t>カーフレイズ</t>
  </si>
  <si>
    <t>腓腹筋、ヒラメ筋</t>
  </si>
  <si>
    <t>1FYY2jTJdVo</t>
  </si>
  <si>
    <t>eventKey</t>
  </si>
  <si>
    <t>eventLabel</t>
  </si>
  <si>
    <t>exerciseTime</t>
  </si>
  <si>
    <t>overveiew</t>
  </si>
  <si>
    <t>0SRK8vquWj</t>
  </si>
  <si>
    <t>雨や猛暑の日はおうちの中でお散歩有酸素。外で歩くより効率的な運動。</t>
  </si>
  <si>
    <t>室内ウォーキング</t>
  </si>
  <si>
    <t>walking</t>
  </si>
  <si>
    <t>ウォーキング</t>
  </si>
  <si>
    <t>超時短インターバル速歩</t>
  </si>
  <si>
    <t>10分</t>
  </si>
  <si>
    <t>インターバル速歩</t>
  </si>
  <si>
    <t>15分（）</t>
  </si>
  <si>
    <t>15分（説明時間あり）</t>
  </si>
  <si>
    <t>15分＋説明時間</t>
  </si>
  <si>
    <t>冬の運動不足解消。継続率90%のウォーキング法</t>
  </si>
  <si>
    <t>izuGLkpwt74</t>
  </si>
  <si>
    <t>室内ジョギング</t>
  </si>
  <si>
    <t>running</t>
  </si>
  <si>
    <t>ランニング</t>
  </si>
  <si>
    <t>8分</t>
  </si>
  <si>
    <t>-JGWdt560Aw</t>
  </si>
  <si>
    <t>室内ジョギングを8分間。しっかり運動できる、脂肪燃焼プログラム</t>
  </si>
  <si>
    <t>運動前動的ストレッチ</t>
  </si>
  <si>
    <t>stretch</t>
  </si>
  <si>
    <t>ストレッチ</t>
  </si>
  <si>
    <t>全身温める動的ストレッチで運動前に代謝をあげよう!!柔軟性不要。</t>
  </si>
  <si>
    <t>全身温める動的ストレッチで運動前に代謝をあげよう。柔軟性不要。</t>
  </si>
  <si>
    <t>Y2GdflOJRkg</t>
  </si>
  <si>
    <t>circit</t>
  </si>
  <si>
    <t>サーキット</t>
  </si>
  <si>
    <t>10分間</t>
  </si>
  <si>
    <t>世界で一番楽に体脂肪を燃やす筋トレ＆有酸素運動</t>
  </si>
  <si>
    <t>筋トレ＆有酸素運動</t>
  </si>
  <si>
    <t>G0KSSXOmL-Y</t>
  </si>
  <si>
    <t>glxcRUKh_n0</t>
  </si>
  <si>
    <t>老廃物がドバドバ流れる簡単体操で代謝アップ</t>
  </si>
  <si>
    <t>朝5分動的ストレッチ</t>
  </si>
  <si>
    <t>5分</t>
  </si>
  <si>
    <t>上級者向け有酸素運動</t>
  </si>
  <si>
    <t>VH5bxZipGQI</t>
  </si>
  <si>
    <t>有酸素運動×筋トレでストレス発散</t>
  </si>
  <si>
    <t>上級者向け筋トレ</t>
  </si>
  <si>
    <t>部活思い出すほどきつい短時間エクササイズ</t>
  </si>
  <si>
    <t>efzdkjOzMXk</t>
  </si>
  <si>
    <t>くびれトレーニング</t>
  </si>
  <si>
    <t>寝ながらできる鬼筋トレで浮き輪肉撃退</t>
  </si>
  <si>
    <t>uW0oCx9ZSPM</t>
  </si>
  <si>
    <t>全身ストレッチ</t>
  </si>
  <si>
    <t>13分</t>
  </si>
  <si>
    <t>運動前後や朝やると効果抜群！しっかりほぐす簡単ストレッチ</t>
  </si>
  <si>
    <t>qudHmcttxGs</t>
  </si>
  <si>
    <t>二の腕と背中トレーニング</t>
  </si>
  <si>
    <t>座ったまま二の腕と背中がみるみる引き締まるトレーニング</t>
  </si>
  <si>
    <t>8j9L9h3ODfU</t>
  </si>
  <si>
    <t>全身燃やすダンス</t>
  </si>
  <si>
    <t>dance</t>
  </si>
  <si>
    <t>ダンス</t>
  </si>
  <si>
    <t>9分</t>
  </si>
  <si>
    <t>有酸素＆筋トレで全身燃やすダンス</t>
  </si>
  <si>
    <t>c-jMC2kw4vo</t>
  </si>
  <si>
    <t>全身の代謝をみるみる上げる簡単ストレッチ。朝や寝る前におすすめ</t>
  </si>
  <si>
    <t>POcvujNqcyo</t>
  </si>
  <si>
    <t>温まる簡単ウォーミングアップ</t>
  </si>
  <si>
    <t>世界で一番温まる簡単ウォーミングアップ(動的ストレッチ＝ダイナミックストレッチ)で運動不足も解消です。</t>
  </si>
  <si>
    <t>fZJO5hYB0Tc</t>
  </si>
  <si>
    <t>有酸素の動きで全身燃やし</t>
  </si>
  <si>
    <t>ダンス×有酸素の動きで全身燃やしちゃうよぉおおお</t>
  </si>
  <si>
    <t>9kqLkG4yfPk</t>
  </si>
  <si>
    <t>踊ればストレスもぶっ飛ぶし</t>
  </si>
  <si>
    <t>筋トレダンス</t>
  </si>
  <si>
    <t>うちらと踊ればストレスもぶっ飛ぶし身体もスッキリするよーん</t>
  </si>
  <si>
    <t>ipXw7jUTW6k</t>
  </si>
  <si>
    <t>初心者向けヨガ</t>
  </si>
  <si>
    <t>yoga</t>
  </si>
  <si>
    <t>ヨガ</t>
  </si>
  <si>
    <t>冷房で冷えたカラダに効果的!!カラダとココロを整える</t>
  </si>
  <si>
    <t>Dz6dtdvBDpM</t>
  </si>
  <si>
    <t>骨盤調整</t>
  </si>
  <si>
    <t>骨盤の歪みを整えて下半身すっきり!! 超簡単ストレッチ</t>
  </si>
  <si>
    <t>ZgV12YDTEzQ</t>
  </si>
  <si>
    <t>背中をほぐして姿勢改善</t>
  </si>
  <si>
    <t>ガチガチ背中をほぐして姿勢改善!!猫背・反り腰解消ヨガ</t>
  </si>
  <si>
    <t>2L9pUnyjoWo</t>
  </si>
  <si>
    <t>リンパマッサージ</t>
  </si>
  <si>
    <t>全身ドバドバ流れるリンパマッサージ（服の上からOK）お風呂上がりはこれやって!!</t>
  </si>
  <si>
    <t>03sCWp8AW1U</t>
  </si>
  <si>
    <t>腹筋を割る6種類</t>
  </si>
  <si>
    <t>4分</t>
  </si>
  <si>
    <t>腹筋を割る6種類のトレーニング</t>
  </si>
  <si>
    <t>sr9-a1DF-os</t>
  </si>
  <si>
    <t>ゆらゆら腹筋</t>
  </si>
  <si>
    <t>座って揺れるだけ!!!簡単3分脇腹＆上半身痩せ</t>
  </si>
  <si>
    <t>wBb7GBA1sFk</t>
  </si>
  <si>
    <t>13分脂肪太り解消</t>
  </si>
  <si>
    <t>qlE-_2CujK4</t>
  </si>
  <si>
    <t>ぽっこりお腹はこの立ち腹筋で撃退!!さらば腹セレブこんにちはペタンコ腹</t>
  </si>
  <si>
    <t>腹筋を割る</t>
  </si>
  <si>
    <t>3分</t>
  </si>
  <si>
    <t>30日で美しい腹筋を手に入れるトレーニング</t>
  </si>
  <si>
    <t>yteXy-1pQ_8</t>
  </si>
  <si>
    <t>L9puWqX2BoQ</t>
  </si>
  <si>
    <t>お尻をヒップアップ</t>
  </si>
  <si>
    <t>夏までにお尻をヒップアップ！マンションやアパートでも洋楽で楽しくエクササイズ</t>
  </si>
  <si>
    <t>BMoGgdQ2wXQ</t>
  </si>
  <si>
    <t>8分骨盤調整</t>
  </si>
  <si>
    <t>股関節を柔らかくしてスッキリ痩せやすいカラダに!!簡単な骨盤矯正ストレッチ</t>
  </si>
  <si>
    <t>rZaHJndfsgU</t>
  </si>
  <si>
    <t>美尻爆誕</t>
  </si>
  <si>
    <t>お尻と太ももの境目を作ろう</t>
  </si>
  <si>
    <t>3RUM4DHPk4o</t>
  </si>
  <si>
    <t>ゆるっと体操</t>
  </si>
  <si>
    <t>u2KnpVbZnwg</t>
  </si>
  <si>
    <t>これやり始めてから疲れにくくなった</t>
  </si>
  <si>
    <t>スロートレーニング</t>
  </si>
  <si>
    <t>超簡単筋トレ基本6種目から始めよう</t>
  </si>
  <si>
    <t>nhGh9N0baQA</t>
  </si>
  <si>
    <t>5Wg0L2YK-_4</t>
  </si>
  <si>
    <t>室内散歩20分</t>
  </si>
  <si>
    <t>20分</t>
  </si>
  <si>
    <t>おうちで2000歩歩こう!!ひたすら歩いて運動量を上げる動画</t>
  </si>
  <si>
    <t>wI_fOlhQRRk</t>
  </si>
  <si>
    <t>Bling-Bang-Bang-Born に合わせた有酸素運動でダイエット</t>
  </si>
  <si>
    <t>3分激やせボクシング</t>
  </si>
  <si>
    <t>全力15分間</t>
  </si>
  <si>
    <t>15分</t>
  </si>
  <si>
    <t>2020年人気曲メドレーで楽しく痩せるエアロビクスダンス</t>
  </si>
  <si>
    <t>xlEhvsE5JeY</t>
  </si>
  <si>
    <t>ダンス→筋トレ→ダンスで全身燃焼</t>
  </si>
  <si>
    <t>30分</t>
  </si>
  <si>
    <t>全身燃焼</t>
  </si>
  <si>
    <t>oAEyzN5J08E</t>
  </si>
  <si>
    <t>9IoLA2ocbk4</t>
  </si>
  <si>
    <t>20分聞き流し散歩</t>
  </si>
  <si>
    <t>ブチ上がる音楽で室内散歩して脂肪燃焼</t>
  </si>
  <si>
    <t>0SRK8vquWjI</t>
  </si>
</sst>
</file>

<file path=xl/styles.xml><?xml version="1.0" encoding="utf-8"?>
<styleSheet xmlns="http://schemas.openxmlformats.org/spreadsheetml/2006/main">
  <numFmts count="1">
    <numFmt numFmtId="64" formatCode="@"/>
  </numFmts>
  <fonts count="25">
    <font>
      <sz val="10.0"/>
      <name val="メイリオ"/>
      <color theme="1"/>
    </font>
    <font>
      <sz val="8.0"/>
      <name val="メイリオ"/>
      <color rgb="FF000000"/>
    </font>
    <font>
      <u/>
      <sz val="10.0"/>
      <name val="メイリオ"/>
      <color theme="10"/>
    </font>
    <font>
      <u/>
      <sz val="10.0"/>
      <name val="メイリオ"/>
      <color theme="11"/>
    </font>
    <font>
      <sz val="10.0"/>
      <name val="メイリオ"/>
      <color rgb="FFFF0000"/>
    </font>
    <font>
      <sz val="18.0"/>
      <name val="メイリオ"/>
      <color theme="3"/>
    </font>
    <font>
      <b/>
      <sz val="15.0"/>
      <name val="メイリオ"/>
      <color theme="3"/>
    </font>
    <font>
      <b/>
      <sz val="13.0"/>
      <name val="メイリオ"/>
      <color theme="3"/>
    </font>
    <font>
      <b/>
      <sz val="10.0"/>
      <name val="メイリオ"/>
      <color theme="3"/>
    </font>
    <font>
      <sz val="10.0"/>
      <name val="メイリオ"/>
      <color rgb="FF3F3F76"/>
    </font>
    <font>
      <b/>
      <sz val="10.0"/>
      <name val="メイリオ"/>
      <color rgb="FF3F3F3F"/>
    </font>
    <font>
      <b/>
      <sz val="10.0"/>
      <name val="メイリオ"/>
      <color rgb="FFFA7D00"/>
    </font>
    <font>
      <b/>
      <sz val="10.0"/>
      <name val="メイリオ"/>
      <color rgb="FFFFFFFF"/>
    </font>
    <font>
      <sz val="10.0"/>
      <name val="メイリオ"/>
      <color rgb="FFFA7D00"/>
    </font>
    <font>
      <b/>
      <sz val="10.0"/>
      <name val="メイリオ"/>
      <color theme="1"/>
    </font>
    <font>
      <sz val="10.0"/>
      <name val="メイリオ"/>
      <color rgb="FF006100"/>
    </font>
    <font>
      <sz val="10.0"/>
      <name val="メイリオ"/>
      <color rgb="FF9C0006"/>
    </font>
    <font>
      <sz val="10.0"/>
      <name val="メイリオ"/>
      <color rgb="FF9C6500"/>
    </font>
    <font>
      <sz val="10.0"/>
      <name val="メイリオ"/>
      <color theme="0"/>
    </font>
    <font>
      <i/>
      <sz val="10.0"/>
      <name val="メイリオ"/>
      <color rgb="FF7F7F7F"/>
    </font>
    <font>
      <sz val="9.0"/>
      <name val="monospace"/>
      <color rgb="FF1F1F1F"/>
    </font>
    <font>
      <sz val="9.6"/>
      <name val="游ゴシック"/>
      <color rgb="FF000000"/>
    </font>
    <font>
      <sz val="10.5"/>
      <name val="Consolas"/>
      <color rgb="FFA31515"/>
    </font>
    <font>
      <b/>
      <sz val="24.0"/>
      <name val="Roboto"/>
      <color rgb="FF0F0F0F"/>
    </font>
    <font>
      <b/>
      <sz val="24.0"/>
      <name val="宋体"/>
      <color rgb="FF0F0F0F"/>
    </font>
  </fonts>
  <fills count="34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theme="0" tint="-0.049990"/>
        <bgColor rgb="FF000000"/>
      </patternFill>
    </fill>
  </fills>
  <borders count="11">
    <border>
      <left/>
      <right/>
      <top/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49">
    <xf numFmtId="0" fontId="0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2" fillId="0" borderId="0" applyAlignment="0" applyBorder="0" applyFill="0" applyNumberFormat="0" applyProtection="0">
      <alignment vertical="center"/>
    </xf>
    <xf numFmtId="0" fontId="3" fillId="0" borderId="0" applyAlignment="0" applyBorder="0" applyFill="0" applyNumberFormat="0" applyProtection="0">
      <alignment vertical="center"/>
    </xf>
    <xf numFmtId="0" fontId="0" fillId="2" borderId="1" applyAlignment="0" applyFont="0" applyNumberForma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2" applyAlignment="0" applyFill="0" applyNumberFormat="0" applyProtection="0">
      <alignment vertical="center"/>
    </xf>
    <xf numFmtId="0" fontId="7" fillId="0" borderId="3" applyAlignment="0" applyFill="0" applyNumberFormat="0" applyProtection="0">
      <alignment vertical="center"/>
    </xf>
    <xf numFmtId="0" fontId="8" fillId="0" borderId="4" applyAlignment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3" borderId="5" applyAlignment="0" applyNumberFormat="0" applyProtection="0">
      <alignment vertical="center"/>
    </xf>
    <xf numFmtId="0" fontId="10" fillId="4" borderId="6" applyAlignment="0" applyNumberFormat="0" applyProtection="0">
      <alignment vertical="center"/>
    </xf>
    <xf numFmtId="0" fontId="11" fillId="4" borderId="5" applyAlignment="0" applyNumberFormat="0" applyProtection="0">
      <alignment vertical="center"/>
    </xf>
    <xf numFmtId="0" fontId="12" fillId="5" borderId="7" applyAlignment="0" applyNumberFormat="0" applyProtection="0">
      <alignment vertical="center"/>
    </xf>
    <xf numFmtId="0" fontId="13" fillId="0" borderId="8" applyAlignment="0" applyFill="0" applyNumberFormat="0" applyProtection="0">
      <alignment vertical="center"/>
    </xf>
    <xf numFmtId="0" fontId="14" fillId="0" borderId="9" applyAlignment="0" applyFill="0" applyNumberFormat="0" applyProtection="0">
      <alignment vertical="center"/>
    </xf>
    <xf numFmtId="0" fontId="15" fillId="6" borderId="0" applyAlignment="0" applyBorder="0" applyNumberFormat="0" applyProtection="0">
      <alignment vertical="center"/>
    </xf>
    <xf numFmtId="0" fontId="16" fillId="7" borderId="0" applyAlignment="0" applyBorder="0" applyNumberFormat="0" applyProtection="0">
      <alignment vertical="center"/>
    </xf>
    <xf numFmtId="0" fontId="17" fillId="8" borderId="0" applyAlignment="0" applyBorder="0" applyNumberFormat="0" applyProtection="0">
      <alignment vertical="center"/>
    </xf>
    <xf numFmtId="0" fontId="18" fillId="9" borderId="0" applyAlignment="0" applyBorder="0" applyNumberFormat="0" applyProtection="0">
      <alignment vertical="center"/>
    </xf>
    <xf numFmtId="0" fontId="0" fillId="10" borderId="0" applyAlignment="0" applyBorder="0" applyNumberFormat="0" applyProtection="0">
      <alignment vertical="center"/>
    </xf>
    <xf numFmtId="0" fontId="0" fillId="11" borderId="0" applyAlignment="0" applyBorder="0" applyNumberFormat="0" applyProtection="0">
      <alignment vertical="center"/>
    </xf>
    <xf numFmtId="0" fontId="18" fillId="12" borderId="0" applyAlignment="0" applyBorder="0" applyNumberFormat="0" applyProtection="0">
      <alignment vertical="center"/>
    </xf>
    <xf numFmtId="0" fontId="18" fillId="13" borderId="0" applyAlignment="0" applyBorder="0" applyNumberFormat="0" applyProtection="0">
      <alignment vertical="center"/>
    </xf>
    <xf numFmtId="0" fontId="0" fillId="14" borderId="0" applyAlignment="0" applyBorder="0" applyNumberFormat="0" applyProtection="0">
      <alignment vertical="center"/>
    </xf>
    <xf numFmtId="0" fontId="0" fillId="15" borderId="0" applyAlignment="0" applyBorder="0" applyNumberFormat="0" applyProtection="0">
      <alignment vertical="center"/>
    </xf>
    <xf numFmtId="0" fontId="18" fillId="16" borderId="0" applyAlignment="0" applyBorder="0" applyNumberFormat="0" applyProtection="0">
      <alignment vertical="center"/>
    </xf>
    <xf numFmtId="0" fontId="18" fillId="17" borderId="0" applyAlignment="0" applyBorder="0" applyNumberFormat="0" applyProtection="0">
      <alignment vertical="center"/>
    </xf>
    <xf numFmtId="0" fontId="0" fillId="18" borderId="0" applyAlignment="0" applyBorder="0" applyNumberFormat="0" applyProtection="0">
      <alignment vertical="center"/>
    </xf>
    <xf numFmtId="0" fontId="0" fillId="19" borderId="0" applyAlignment="0" applyBorder="0" applyNumberFormat="0" applyProtection="0">
      <alignment vertical="center"/>
    </xf>
    <xf numFmtId="0" fontId="18" fillId="20" borderId="0" applyAlignment="0" applyBorder="0" applyNumberFormat="0" applyProtection="0">
      <alignment vertical="center"/>
    </xf>
    <xf numFmtId="0" fontId="18" fillId="21" borderId="0" applyAlignment="0" applyBorder="0" applyNumberFormat="0" applyProtection="0">
      <alignment vertical="center"/>
    </xf>
    <xf numFmtId="0" fontId="0" fillId="22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18" fillId="24" borderId="0" applyAlignment="0" applyBorder="0" applyNumberFormat="0" applyProtection="0">
      <alignment vertical="center"/>
    </xf>
    <xf numFmtId="0" fontId="18" fillId="25" borderId="0" applyAlignment="0" applyBorder="0" applyNumberFormat="0" applyProtection="0">
      <alignment vertical="center"/>
    </xf>
    <xf numFmtId="0" fontId="0" fillId="26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18" fillId="28" borderId="0" applyAlignment="0" applyBorder="0" applyNumberFormat="0" applyProtection="0">
      <alignment vertical="center"/>
    </xf>
    <xf numFmtId="0" fontId="18" fillId="29" borderId="0" applyAlignment="0" applyBorder="0" applyNumberFormat="0" applyProtection="0">
      <alignment vertical="center"/>
    </xf>
    <xf numFmtId="0" fontId="0" fillId="30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18" fillId="32" borderId="0" applyAlignment="0" applyBorder="0" applyNumberFormat="0" applyProtection="0">
      <alignment vertical="center"/>
    </xf>
    <xf numFmtId="0" fontId="19" fillId="0" borderId="0" applyAlignment="0" applyBorder="0" applyFill="0" applyNumberForma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2" fillId="0" borderId="0" xfId="0" applyAlignment="1">
      <alignment horizontal="left" vertical="top" wrapText="1"/>
    </xf>
    <xf numFmtId="0" fontId="20" fillId="0" borderId="0" xfId="0" applyAlignment="1">
      <alignment horizontal="left" vertical="top"/>
    </xf>
    <xf numFmtId="64" fontId="0" fillId="0" borderId="0" xfId="0" applyNumberFormat="1" applyAlignment="1">
      <alignment horizontal="left" vertical="top" wrapText="1"/>
    </xf>
    <xf numFmtId="0" fontId="21" fillId="0" borderId="0" xfId="0" applyAlignment="1">
      <alignment horizontal="left" vertical="top"/>
    </xf>
    <xf numFmtId="0" fontId="22" fillId="0" borderId="0" xfId="0" applyAlignment="1">
      <alignment horizontal="left" vertical="top"/>
    </xf>
    <xf numFmtId="64" fontId="20" fillId="0" borderId="0" xfId="0" applyNumberFormat="1" applyAlignment="1">
      <alignment horizontal="left" vertical="top"/>
    </xf>
    <xf numFmtId="0" fontId="0" fillId="0" borderId="0" xfId="0" applyAlignment="1">
      <alignment vertical="center"/>
    </xf>
    <xf numFmtId="64" fontId="0" fillId="0" borderId="0" xfId="0" applyNumberFormat="1" applyAlignment="1">
      <alignment vertical="top" wrapText="1"/>
    </xf>
    <xf numFmtId="64" fontId="0" fillId="0" borderId="0" xfId="0" applyNumberFormat="1" applyAlignment="1">
      <alignment vertical="center" wrapText="1"/>
    </xf>
    <xf numFmtId="64" fontId="0" fillId="0" borderId="0" xfId="0" applyNumberFormat="1" applyAlignment="1">
      <alignment horizontal="left" vertical="top"/>
    </xf>
    <xf numFmtId="0" fontId="0" fillId="33" borderId="0" xfId="0" applyFill="1" applyAlignment="1">
      <alignment horizontal="left" vertical="top"/>
    </xf>
    <xf numFmtId="0" fontId="23" fillId="0" borderId="10" xfId="0" applyBorder="1" applyAlignment="1">
      <alignment vertical="top"/>
    </xf>
  </cellXfs>
  <cellStyles count="49">
    <cellStyle name="20% - 強調1" xfId="25" builtinId="30"/>
    <cellStyle name="20% - 強調2" xfId="29" builtinId="34"/>
    <cellStyle name="20% - 強調3" xfId="33" builtinId="38"/>
    <cellStyle name="20% - 強調4" xfId="37" builtinId="42"/>
    <cellStyle name="20% - 強調5" xfId="41" builtinId="46"/>
    <cellStyle name="20% - 強調6" xfId="45" builtinId="50"/>
    <cellStyle name="40% - 強調1" xfId="26" builtinId="31"/>
    <cellStyle name="40% - 強調2" xfId="30" builtinId="35"/>
    <cellStyle name="40% - 強調3" xfId="34" builtinId="39"/>
    <cellStyle name="40% - 強調4" xfId="38" builtinId="43"/>
    <cellStyle name="40% - 強調5" xfId="42" builtinId="47"/>
    <cellStyle name="40% - 強調6" xfId="46" builtinId="51"/>
    <cellStyle name="60% - 強調1" xfId="27" builtinId="32"/>
    <cellStyle name="60% - 強調2" xfId="31" builtinId="36"/>
    <cellStyle name="60% - 強調3" xfId="35" builtinId="40"/>
    <cellStyle name="60% - 強調4" xfId="39" builtinId="44"/>
    <cellStyle name="60% - 強調5" xfId="43" builtinId="48"/>
    <cellStyle name="60% - 強調6" xfId="47" builtinId="52"/>
    <cellStyle name="Followed Hyperlink" xfId="7" builtinId="9" hidden="1"/>
    <cellStyle name="Hyperlink" xfId="6" builtinId="8" hidden="1"/>
    <cellStyle name="コメント" xfId="8" builtinId="10"/>
    <cellStyle name="セルの確認" xfId="18" builtinId="23"/>
    <cellStyle name="タイトル" xfId="10" builtinId="15"/>
    <cellStyle name="タイトル 1" xfId="11" builtinId="16"/>
    <cellStyle name="タイトル 2" xfId="12" builtinId="17"/>
    <cellStyle name="タイトル 3" xfId="13" builtinId="18"/>
    <cellStyle name="タイトル 4" xfId="14" builtinId="19"/>
    <cellStyle name="パーセント" xfId="3" builtinId="5"/>
    <cellStyle name="リンクセル" xfId="19" builtinId="24"/>
    <cellStyle name="入力" xfId="15" builtinId="20"/>
    <cellStyle name="出力" xfId="16" builtinId="21"/>
    <cellStyle name="合計" xfId="20" builtinId="25"/>
    <cellStyle name="強調1" xfId="24" builtinId="29"/>
    <cellStyle name="強調2" xfId="28" builtinId="33"/>
    <cellStyle name="強調3" xfId="32" builtinId="37"/>
    <cellStyle name="強調4" xfId="36" builtinId="41"/>
    <cellStyle name="強調5" xfId="40" builtinId="45"/>
    <cellStyle name="強調6" xfId="44" builtinId="49"/>
    <cellStyle name="悪い" xfId="22" builtinId="27"/>
    <cellStyle name="桁区切り" xfId="1" builtinId="3"/>
    <cellStyle name="桁区切り [0]" xfId="4" builtinId="6"/>
    <cellStyle name="標準" xfId="0" builtinId="0"/>
    <cellStyle name="標準" xfId="23" builtinId="28"/>
    <cellStyle name="良い" xfId="21" builtinId="26"/>
    <cellStyle name="計算" xfId="17" builtinId="22"/>
    <cellStyle name="説明テキスト" xfId="48" builtinId="53"/>
    <cellStyle name="警告文" xfId="9" builtinId="11"/>
    <cellStyle name="通貨" xfId="2" builtinId="4"/>
    <cellStyle name="通貨[0]" xfId="5" builtinId="7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theme" Target="theme/theme1.xml"></Relationship><Relationship Id="rId3" Type="http://schemas.openxmlformats.org/officeDocument/2006/relationships/styles" Target="styles.xml"></Relationship><Relationship Id="rId4" Type="http://schemas.openxmlformats.org/officeDocument/2006/relationships/sharedStrings" Target="sharedStrings.xml"></Relationship></Relationships>
</file>

<file path=xl/drawings/_rels/vmlDrawing1.vml.rels><?xml version="1.0" encoding="UTF-8"?>
<Relationships xmlns="http://schemas.openxmlformats.org/package/2006/relationships"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Relationship Id="rId2" Type="http://schemas.openxmlformats.org/officeDocument/2006/relationships/comments" Target="../comments1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0"/>
  <sheetViews>
    <sheetView tabSelected="1" workbookViewId="0">
      <selection activeCell="G2" sqref="G2"/>
    </sheetView>
  </sheetViews>
  <sheetFormatPr defaultRowHeight="12.000000"/>
  <cols>
    <col min="1" max="1" style="2" width="5.13000011" customWidth="1" outlineLevel="0"/>
    <col min="2" max="2" style="2" width="21.12999916" customWidth="1" outlineLevel="0"/>
    <col min="3" max="3" style="2" width="9.00500011" customWidth="1" outlineLevel="0"/>
    <col min="4" max="4" style="2" width="10.50500011" customWidth="1" outlineLevel="0"/>
    <col min="5" max="5" style="2" width="17.00499916" customWidth="1" outlineLevel="0"/>
    <col min="6" max="6" style="3" width="26.12999916" customWidth="1" outlineLevel="0"/>
    <col min="7" max="7" style="13" width="20.00499916" customWidth="1" outlineLevel="0"/>
    <col min="8" max="8" style="2" width="40.75500107" customWidth="1" outlineLevel="0"/>
    <col min="9" max="16384" style="2" width="9.00500011" customWidth="1" outlineLevel="0"/>
  </cols>
  <sheetData>
    <row r="1" spans="1:8">
      <c r="A1" s="2" t="s">
        <v>8</v>
      </c>
      <c r="B1" s="2" t="s">
        <v>0</v>
      </c>
      <c r="C1" s="2" t="s">
        <v>206</v>
      </c>
      <c r="D1" s="2" t="s">
        <v>207</v>
      </c>
      <c r="E1" s="2" t="s">
        <v>208</v>
      </c>
      <c r="F1" s="3" t="s">
        <v>209</v>
      </c>
      <c r="G1" s="6" t="s">
        <v>17</v>
      </c>
      <c r="H1" s="2" t="s">
        <v>4</v>
      </c>
    </row>
    <row r="2" spans="1:8" ht="36.000000">
      <c r="A2" s="14">
        <f>IF(B2="","",ROW()-1)</f>
        <v>1</v>
      </c>
      <c r="B2" s="2" t="s">
        <v>212</v>
      </c>
      <c r="C2" s="2" t="s">
        <v>213</v>
      </c>
      <c r="D2" s="2" t="s">
        <v>214</v>
      </c>
      <c r="E2" s="2" t="s">
        <v>216</v>
      </c>
      <c r="F2" s="3" t="s">
        <v>211</v>
      </c>
      <c r="G2" s="13" t="s">
        <v>341</v>
      </c>
      <c r="H2" s="14" t="str">
        <f>IF(G2="","",CONCATENATE("https://www.youtube.com/embed/",G2))</f>
        <v>https://www.youtube.com/embed/0SRK8vquWjI</v>
      </c>
    </row>
    <row r="3" spans="1:8" ht="24.000000">
      <c r="A3" s="14">
        <f>IF(B3="","",ROW()-1)</f>
        <v>2</v>
      </c>
      <c r="B3" s="2" t="s">
        <v>217</v>
      </c>
      <c r="C3" s="2" t="s">
        <v>213</v>
      </c>
      <c r="D3" s="2" t="s">
        <v>214</v>
      </c>
      <c r="E3" s="2" t="s">
        <v>220</v>
      </c>
      <c r="F3" s="3" t="s">
        <v>221</v>
      </c>
      <c r="G3" s="13" t="s">
        <v>222</v>
      </c>
      <c r="H3" s="14" t="str">
        <f>IF(G3="","",CONCATENATE("https://www.youtube.com/embed/",G3))</f>
        <v>https://www.youtube.com/embed/izuGLkpwt74</v>
      </c>
    </row>
    <row r="4" spans="1:8" ht="36.000000">
      <c r="A4" s="14">
        <f>IF(B4="","",ROW()-1)</f>
        <v>3</v>
      </c>
      <c r="B4" s="2" t="s">
        <v>223</v>
      </c>
      <c r="C4" s="2" t="s">
        <v>224</v>
      </c>
      <c r="D4" s="2" t="s">
        <v>225</v>
      </c>
      <c r="E4" s="2" t="s">
        <v>226</v>
      </c>
      <c r="F4" s="3" t="s">
        <v>228</v>
      </c>
      <c r="G4" s="13" t="s">
        <v>227</v>
      </c>
      <c r="H4" s="14" t="str">
        <f>IF(G4="","",CONCATENATE("https://www.youtube.com/embed/",G4))</f>
        <v>https://www.youtube.com/embed/-JGWdt560Aw</v>
      </c>
    </row>
    <row r="5" spans="1:8" ht="36.000000">
      <c r="A5" s="14">
        <f>IF(B5="","",ROW()-1)</f>
        <v>4</v>
      </c>
      <c r="B5" s="2" t="s">
        <v>229</v>
      </c>
      <c r="C5" s="2" t="s">
        <v>230</v>
      </c>
      <c r="D5" s="2" t="s">
        <v>231</v>
      </c>
      <c r="E5" s="2" t="s">
        <v>226</v>
      </c>
      <c r="F5" s="3" t="s">
        <v>233</v>
      </c>
      <c r="G5" s="13" t="s">
        <v>234</v>
      </c>
      <c r="H5" s="14" t="str">
        <f>IF(G5="","",CONCATENATE("https://www.youtube.com/embed/",G5))</f>
        <v>https://www.youtube.com/embed/Y2GdflOJRkg</v>
      </c>
    </row>
    <row r="6" spans="1:8" ht="24.000000">
      <c r="A6" s="14">
        <f>IF(B6="","",ROW()-1)</f>
        <v>5</v>
      </c>
      <c r="B6" s="2" t="s">
        <v>239</v>
      </c>
      <c r="C6" s="2" t="s">
        <v>235</v>
      </c>
      <c r="D6" s="2" t="s">
        <v>236</v>
      </c>
      <c r="E6" s="2" t="s">
        <v>216</v>
      </c>
      <c r="F6" s="3" t="s">
        <v>238</v>
      </c>
      <c r="G6" s="13" t="s">
        <v>240</v>
      </c>
      <c r="H6" s="14" t="str">
        <f>IF(G6="","",CONCATENATE("https://www.youtube.com/embed/",G6))</f>
        <v>https://www.youtube.com/embed/G0KSSXOmL-Y</v>
      </c>
    </row>
    <row r="7" spans="1:8" ht="24.000000">
      <c r="A7" s="14">
        <f>IF(B7="","",ROW()-1)</f>
        <v>6</v>
      </c>
      <c r="B7" s="2" t="s">
        <v>243</v>
      </c>
      <c r="C7" s="2" t="s">
        <v>230</v>
      </c>
      <c r="D7" s="2" t="s">
        <v>231</v>
      </c>
      <c r="E7" s="2" t="s">
        <v>244</v>
      </c>
      <c r="F7" s="3" t="s">
        <v>242</v>
      </c>
      <c r="G7" s="13" t="s">
        <v>241</v>
      </c>
      <c r="H7" s="14" t="str">
        <f>IF(G7="","",CONCATENATE("https://www.youtube.com/embed/",G7))</f>
        <v>https://www.youtube.com/embed/glxcRUKh_n0</v>
      </c>
    </row>
    <row r="8" spans="1:8" ht="24.000000">
      <c r="A8" s="14">
        <f>IF(B8="","",ROW()-1)</f>
        <v>7</v>
      </c>
      <c r="B8" s="2" t="s">
        <v>245</v>
      </c>
      <c r="C8" s="2" t="s">
        <v>235</v>
      </c>
      <c r="D8" s="2" t="s">
        <v>236</v>
      </c>
      <c r="E8" s="2" t="s">
        <v>216</v>
      </c>
      <c r="F8" s="3" t="s">
        <v>247</v>
      </c>
      <c r="G8" s="13" t="s">
        <v>246</v>
      </c>
      <c r="H8" s="14" t="str">
        <f>IF(G8="","",CONCATENATE("https://www.youtube.com/embed/",G8))</f>
        <v>https://www.youtube.com/embed/VH5bxZipGQI</v>
      </c>
    </row>
    <row r="9" spans="1:8" ht="24.000000">
      <c r="A9" s="14">
        <f>IF(B9="","",ROW()-1)</f>
        <v>8</v>
      </c>
      <c r="B9" s="2" t="s">
        <v>248</v>
      </c>
      <c r="C9" s="2" t="s">
        <v>235</v>
      </c>
      <c r="D9" s="2" t="s">
        <v>236</v>
      </c>
      <c r="E9" s="2" t="s">
        <v>244</v>
      </c>
      <c r="F9" s="3" t="s">
        <v>249</v>
      </c>
      <c r="G9" s="13" t="s">
        <v>250</v>
      </c>
      <c r="H9" s="14" t="str">
        <f>IF(G9="","",CONCATENATE("https://www.youtube.com/embed/",G9))</f>
        <v>https://www.youtube.com/embed/efzdkjOzMXk</v>
      </c>
    </row>
    <row r="10" spans="1:8" ht="24.000000">
      <c r="A10" s="14">
        <f>IF(B10="","",ROW()-1)</f>
        <v>9</v>
      </c>
      <c r="B10" s="2" t="s">
        <v>251</v>
      </c>
      <c r="C10" s="2" t="s">
        <v>235</v>
      </c>
      <c r="D10" s="2" t="s">
        <v>236</v>
      </c>
      <c r="E10" s="2" t="s">
        <v>226</v>
      </c>
      <c r="F10" s="3" t="s">
        <v>252</v>
      </c>
      <c r="G10" s="13" t="s">
        <v>253</v>
      </c>
      <c r="H10" s="14" t="str">
        <f>IF(G10="","",CONCATENATE("https://www.youtube.com/embed/",G10))</f>
        <v>https://www.youtube.com/embed/uW0oCx9ZSPM</v>
      </c>
    </row>
    <row r="11" spans="1:8" ht="24.000000">
      <c r="A11" s="14">
        <f>IF(B11="","",ROW()-1)</f>
        <v>10</v>
      </c>
      <c r="B11" s="2" t="s">
        <v>254</v>
      </c>
      <c r="C11" s="2" t="s">
        <v>230</v>
      </c>
      <c r="D11" s="2" t="s">
        <v>231</v>
      </c>
      <c r="E11" s="2" t="s">
        <v>255</v>
      </c>
      <c r="F11" s="3" t="s">
        <v>256</v>
      </c>
      <c r="G11" s="13" t="s">
        <v>257</v>
      </c>
      <c r="H11" s="14" t="str">
        <f>IF(G11="","",CONCATENATE("https://www.youtube.com/embed/",G11))</f>
        <v>https://www.youtube.com/embed/qudHmcttxGs</v>
      </c>
    </row>
    <row r="12" spans="1:8" ht="24.000000">
      <c r="A12" s="14">
        <f>IF(B12="","",ROW()-1)</f>
        <v>11</v>
      </c>
      <c r="B12" s="2" t="s">
        <v>258</v>
      </c>
      <c r="C12" s="2" t="s">
        <v>235</v>
      </c>
      <c r="D12" s="2" t="s">
        <v>236</v>
      </c>
      <c r="E12" s="2" t="s">
        <v>226</v>
      </c>
      <c r="F12" s="3" t="s">
        <v>259</v>
      </c>
      <c r="G12" s="13" t="s">
        <v>260</v>
      </c>
      <c r="H12" s="14" t="str">
        <f>IF(G12="","",CONCATENATE("https://www.youtube.com/embed/",G12))</f>
        <v>https://www.youtube.com/embed/8j9L9h3ODfU</v>
      </c>
    </row>
    <row r="13" spans="1:8" ht="24.000000">
      <c r="A13" s="14">
        <f>IF(B13="","",ROW()-1)</f>
        <v>12</v>
      </c>
      <c r="B13" s="2" t="s">
        <v>261</v>
      </c>
      <c r="C13" s="2" t="s">
        <v>262</v>
      </c>
      <c r="D13" s="2" t="s">
        <v>263</v>
      </c>
      <c r="E13" s="2" t="s">
        <v>264</v>
      </c>
      <c r="F13" s="3" t="s">
        <v>265</v>
      </c>
      <c r="G13" s="13" t="s">
        <v>266</v>
      </c>
      <c r="H13" s="14" t="str">
        <f>IF(G13="","",CONCATENATE("https://www.youtube.com/embed/",G13))</f>
        <v>https://www.youtube.com/embed/c-jMC2kw4vo</v>
      </c>
    </row>
    <row r="14" spans="1:8" ht="36.000000">
      <c r="A14" s="14">
        <f>IF(B14="","",ROW()-1)</f>
        <v>13</v>
      </c>
      <c r="B14" s="2" t="s">
        <v>254</v>
      </c>
      <c r="C14" s="2" t="s">
        <v>230</v>
      </c>
      <c r="D14" s="2" t="s">
        <v>231</v>
      </c>
      <c r="E14" s="2" t="s">
        <v>216</v>
      </c>
      <c r="F14" s="3" t="s">
        <v>267</v>
      </c>
      <c r="G14" s="13" t="s">
        <v>268</v>
      </c>
      <c r="H14" s="14" t="str">
        <f>IF(G14="","",CONCATENATE("https://www.youtube.com/embed/",G14))</f>
        <v>https://www.youtube.com/embed/POcvujNqcyo</v>
      </c>
    </row>
    <row r="15" spans="1:8" ht="48.000000">
      <c r="A15" s="14">
        <f>IF(B15="","",ROW()-1)</f>
        <v>14</v>
      </c>
      <c r="B15" s="2" t="s">
        <v>269</v>
      </c>
      <c r="C15" s="2" t="s">
        <v>230</v>
      </c>
      <c r="D15" s="2" t="s">
        <v>231</v>
      </c>
      <c r="E15" s="2" t="s">
        <v>264</v>
      </c>
      <c r="F15" s="3" t="s">
        <v>270</v>
      </c>
      <c r="G15" s="13" t="s">
        <v>271</v>
      </c>
      <c r="H15" s="14" t="str">
        <f>IF(G15="","",CONCATENATE("https://www.youtube.com/embed/",G15))</f>
        <v>https://www.youtube.com/embed/fZJO5hYB0Tc</v>
      </c>
    </row>
    <row r="16" spans="1:8" ht="24.000000">
      <c r="A16" s="14">
        <f>IF(B16="","",ROW()-1)</f>
        <v>15</v>
      </c>
      <c r="B16" s="2" t="s">
        <v>272</v>
      </c>
      <c r="C16" s="2" t="s">
        <v>262</v>
      </c>
      <c r="D16" s="2" t="s">
        <v>263</v>
      </c>
      <c r="E16" s="2" t="s">
        <v>226</v>
      </c>
      <c r="F16" s="3" t="s">
        <v>273</v>
      </c>
      <c r="G16" s="13" t="s">
        <v>274</v>
      </c>
      <c r="H16" s="14" t="str">
        <f>IF(G16="","",CONCATENATE("https://www.youtube.com/embed/",G16))</f>
        <v>https://www.youtube.com/embed/9kqLkG4yfPk</v>
      </c>
    </row>
    <row r="17" spans="1:8" ht="24.000000">
      <c r="A17" s="14">
        <f>IF(B17="","",ROW()-1)</f>
        <v>16</v>
      </c>
      <c r="B17" s="2" t="s">
        <v>276</v>
      </c>
      <c r="C17" s="2" t="s">
        <v>262</v>
      </c>
      <c r="D17" s="2" t="s">
        <v>263</v>
      </c>
      <c r="E17" s="2" t="s">
        <v>216</v>
      </c>
      <c r="F17" s="3" t="s">
        <v>277</v>
      </c>
      <c r="G17" s="13" t="s">
        <v>278</v>
      </c>
      <c r="H17" s="14" t="str">
        <f>IF(G17="","",CONCATENATE("https://www.youtube.com/embed/",G17))</f>
        <v>https://www.youtube.com/embed/ipXw7jUTW6k</v>
      </c>
    </row>
    <row r="18" spans="1:8" ht="24.000000">
      <c r="A18" s="14">
        <f>IF(B18="","",ROW()-1)</f>
        <v>17</v>
      </c>
      <c r="B18" s="2" t="s">
        <v>279</v>
      </c>
      <c r="C18" s="2" t="s">
        <v>280</v>
      </c>
      <c r="D18" s="2" t="s">
        <v>281</v>
      </c>
      <c r="E18" s="2" t="s">
        <v>264</v>
      </c>
      <c r="F18" s="3" t="s">
        <v>282</v>
      </c>
      <c r="G18" s="13" t="s">
        <v>283</v>
      </c>
      <c r="H18" s="14" t="str">
        <f>IF(G18="","",CONCATENATE("https://www.youtube.com/embed/",G18))</f>
        <v>https://www.youtube.com/embed/Dz6dtdvBDpM</v>
      </c>
    </row>
    <row r="19" spans="1:8" ht="24.000000">
      <c r="A19" s="14">
        <f>IF(B19="","",ROW()-1)</f>
        <v>18</v>
      </c>
      <c r="B19" s="2" t="s">
        <v>284</v>
      </c>
      <c r="C19" s="2" t="s">
        <v>230</v>
      </c>
      <c r="D19" s="2" t="s">
        <v>231</v>
      </c>
      <c r="E19" s="2" t="s">
        <v>216</v>
      </c>
      <c r="F19" s="3" t="s">
        <v>285</v>
      </c>
      <c r="G19" s="13" t="s">
        <v>286</v>
      </c>
      <c r="H19" s="14" t="str">
        <f>IF(G19="","",CONCATENATE("https://www.youtube.com/embed/",G19))</f>
        <v>https://www.youtube.com/embed/ZgV12YDTEzQ</v>
      </c>
    </row>
    <row r="20" spans="1:8" ht="24.000000">
      <c r="A20" s="14">
        <f>IF(B20="","",ROW()-1)</f>
        <v>19</v>
      </c>
      <c r="B20" s="2" t="s">
        <v>287</v>
      </c>
      <c r="C20" s="2" t="s">
        <v>280</v>
      </c>
      <c r="D20" s="2" t="s">
        <v>281</v>
      </c>
      <c r="E20" s="2" t="s">
        <v>226</v>
      </c>
      <c r="F20" s="3" t="s">
        <v>288</v>
      </c>
      <c r="G20" s="13" t="s">
        <v>289</v>
      </c>
      <c r="H20" s="14" t="str">
        <f>IF(G20="","",CONCATENATE("https://www.youtube.com/embed/",G20))</f>
        <v>https://www.youtube.com/embed/2L9pUnyjoWo</v>
      </c>
    </row>
    <row r="21" spans="1:8" ht="36.000000">
      <c r="A21" s="14">
        <f>IF(B21="","",ROW()-1)</f>
        <v>20</v>
      </c>
      <c r="B21" s="2" t="s">
        <v>290</v>
      </c>
      <c r="C21" s="2" t="s">
        <v>230</v>
      </c>
      <c r="D21" s="2" t="s">
        <v>231</v>
      </c>
      <c r="E21" s="2" t="s">
        <v>226</v>
      </c>
      <c r="F21" s="3" t="s">
        <v>291</v>
      </c>
      <c r="G21" s="13" t="s">
        <v>292</v>
      </c>
      <c r="H21" s="14" t="str">
        <f>IF(G21="","",CONCATENATE("https://www.youtube.com/embed/",G21))</f>
        <v>https://www.youtube.com/embed/03sCWp8AW1U</v>
      </c>
    </row>
    <row r="22" spans="1:8">
      <c r="A22" s="14">
        <f>IF(B22="","",ROW()-1)</f>
        <v>21</v>
      </c>
      <c r="B22" s="2" t="s">
        <v>293</v>
      </c>
      <c r="C22" s="2" t="s">
        <v>235</v>
      </c>
      <c r="D22" s="2" t="s">
        <v>236</v>
      </c>
      <c r="E22" s="2" t="s">
        <v>294</v>
      </c>
      <c r="F22" s="3" t="s">
        <v>295</v>
      </c>
      <c r="G22" s="13" t="s">
        <v>296</v>
      </c>
      <c r="H22" s="14" t="str">
        <f>IF(G22="","",CONCATENATE("https://www.youtube.com/embed/",G22))</f>
        <v>https://www.youtube.com/embed/sr9-a1DF-os</v>
      </c>
    </row>
    <row r="23" spans="1:8" ht="24.000000">
      <c r="A23" s="14">
        <f>IF(B23="","",ROW()-1)</f>
        <v>22</v>
      </c>
      <c r="B23" s="2" t="s">
        <v>297</v>
      </c>
      <c r="C23" s="2" t="s">
        <v>235</v>
      </c>
      <c r="D23" s="2" t="s">
        <v>236</v>
      </c>
      <c r="E23" s="2" t="s">
        <v>294</v>
      </c>
      <c r="F23" s="3" t="s">
        <v>298</v>
      </c>
      <c r="G23" s="13" t="s">
        <v>299</v>
      </c>
      <c r="H23" s="14" t="str">
        <f>IF(G23="","",CONCATENATE("https://www.youtube.com/embed/",G23))</f>
        <v>https://www.youtube.com/embed/wBb7GBA1sFk</v>
      </c>
    </row>
    <row r="24" spans="1:8" ht="36.000000">
      <c r="A24" s="14">
        <f>IF(B24="","",ROW()-1)</f>
        <v>23</v>
      </c>
      <c r="B24" s="2" t="s">
        <v>300</v>
      </c>
      <c r="C24" s="2" t="s">
        <v>235</v>
      </c>
      <c r="D24" s="2" t="s">
        <v>236</v>
      </c>
      <c r="E24" s="2" t="s">
        <v>255</v>
      </c>
      <c r="F24" s="3" t="s">
        <v>302</v>
      </c>
      <c r="G24" s="13" t="s">
        <v>301</v>
      </c>
      <c r="H24" s="14" t="str">
        <f>IF(G24="","",CONCATENATE("https://www.youtube.com/embed/",G24))</f>
        <v>https://www.youtube.com/embed/qlE-_2CujK4</v>
      </c>
    </row>
    <row r="25" spans="1:8" ht="24.000000">
      <c r="A25" s="14">
        <f>IF(B25="","",ROW()-1)</f>
        <v>24</v>
      </c>
      <c r="B25" s="2" t="s">
        <v>303</v>
      </c>
      <c r="C25" s="2" t="s">
        <v>235</v>
      </c>
      <c r="D25" s="2" t="s">
        <v>236</v>
      </c>
      <c r="E25" s="2" t="s">
        <v>304</v>
      </c>
      <c r="F25" s="3" t="s">
        <v>305</v>
      </c>
      <c r="G25" s="13" t="s">
        <v>306</v>
      </c>
      <c r="H25" s="14" t="str">
        <f>IF(G25="","",CONCATENATE("https://www.youtube.com/embed/",G25))</f>
        <v>https://www.youtube.com/embed/yteXy-1pQ_8</v>
      </c>
    </row>
    <row r="26" spans="1:8" ht="36.000000">
      <c r="A26" s="14">
        <f>IF(B26="","",ROW()-1)</f>
        <v>25</v>
      </c>
      <c r="B26" s="2" t="s">
        <v>308</v>
      </c>
      <c r="C26" s="2" t="s">
        <v>235</v>
      </c>
      <c r="D26" s="2" t="s">
        <v>236</v>
      </c>
      <c r="E26" s="2" t="s">
        <v>294</v>
      </c>
      <c r="F26" s="3" t="s">
        <v>309</v>
      </c>
      <c r="G26" s="13" t="s">
        <v>310</v>
      </c>
      <c r="H26" s="14" t="str">
        <f>IF(G26="","",CONCATENATE("https://www.youtube.com/embed/",G26))</f>
        <v>https://www.youtube.com/embed/BMoGgdQ2wXQ</v>
      </c>
    </row>
    <row r="27" spans="1:8" ht="36.000000">
      <c r="A27" s="14">
        <f>IF(B27="","",ROW()-1)</f>
        <v>26</v>
      </c>
      <c r="B27" s="2" t="s">
        <v>311</v>
      </c>
      <c r="C27" s="2" t="s">
        <v>230</v>
      </c>
      <c r="D27" s="2" t="s">
        <v>231</v>
      </c>
      <c r="E27" s="2" t="s">
        <v>226</v>
      </c>
      <c r="F27" s="3" t="s">
        <v>312</v>
      </c>
      <c r="G27" s="13" t="s">
        <v>313</v>
      </c>
      <c r="H27" s="14" t="str">
        <f>IF(G27="","",CONCATENATE("https://www.youtube.com/embed/",G27))</f>
        <v>https://www.youtube.com/embed/rZaHJndfsgU</v>
      </c>
    </row>
    <row r="28" spans="1:8">
      <c r="A28" s="14">
        <f>IF(B28="","",ROW()-1)</f>
        <v>27</v>
      </c>
      <c r="B28" s="2" t="s">
        <v>314</v>
      </c>
      <c r="C28" s="2" t="s">
        <v>235</v>
      </c>
      <c r="D28" s="2" t="s">
        <v>236</v>
      </c>
      <c r="E28" s="2" t="s">
        <v>226</v>
      </c>
      <c r="F28" s="3" t="s">
        <v>315</v>
      </c>
      <c r="G28" s="13" t="s">
        <v>316</v>
      </c>
      <c r="H28" s="14" t="str">
        <f>IF(G28="","",CONCATENATE("https://www.youtube.com/embed/",G28))</f>
        <v>https://www.youtube.com/embed/3RUM4DHPk4o</v>
      </c>
    </row>
    <row r="29" spans="1:8" ht="24.000000">
      <c r="A29" s="14">
        <f>IF(B29="","",ROW()-1)</f>
        <v>28</v>
      </c>
      <c r="B29" s="2" t="s">
        <v>317</v>
      </c>
      <c r="C29" s="2" t="s">
        <v>235</v>
      </c>
      <c r="D29" s="2" t="s">
        <v>236</v>
      </c>
      <c r="E29" s="2" t="s">
        <v>226</v>
      </c>
      <c r="F29" s="3" t="s">
        <v>319</v>
      </c>
      <c r="G29" s="13" t="s">
        <v>318</v>
      </c>
      <c r="H29" s="14" t="str">
        <f>IF(G29="","",CONCATENATE("https://www.youtube.com/embed/",G29))</f>
        <v>https://www.youtube.com/embed/u2KnpVbZnwg</v>
      </c>
    </row>
    <row r="30" spans="1:8" ht="24.000000">
      <c r="A30" s="14">
        <f>IF(B30="","",ROW()-1)</f>
        <v>29</v>
      </c>
      <c r="B30" s="2" t="s">
        <v>320</v>
      </c>
      <c r="C30" s="2" t="s">
        <v>235</v>
      </c>
      <c r="D30" s="2" t="s">
        <v>236</v>
      </c>
      <c r="E30" s="2" t="s">
        <v>216</v>
      </c>
      <c r="F30" s="3" t="s">
        <v>321</v>
      </c>
      <c r="G30" s="13" t="s">
        <v>322</v>
      </c>
      <c r="H30" s="14" t="str">
        <f>IF(G30="","",CONCATENATE("https://www.youtube.com/embed/",G30))</f>
        <v>https://www.youtube.com/embed/nhGh9N0baQA</v>
      </c>
    </row>
    <row r="31" spans="1:8" ht="24.000000">
      <c r="A31" s="14">
        <f>IF(B31="","",ROW()-1)</f>
        <v>30</v>
      </c>
      <c r="B31" s="2" t="s">
        <v>324</v>
      </c>
      <c r="C31" s="2" t="s">
        <v>213</v>
      </c>
      <c r="D31" s="2" t="s">
        <v>214</v>
      </c>
      <c r="E31" s="2" t="s">
        <v>325</v>
      </c>
      <c r="F31" s="3" t="s">
        <v>326</v>
      </c>
      <c r="G31" s="13" t="s">
        <v>323</v>
      </c>
      <c r="H31" s="14" t="str">
        <f>IF(G31="","",CONCATENATE("https://www.youtube.com/embed/",G31))</f>
        <v>https://www.youtube.com/embed/5Wg0L2YK-_4</v>
      </c>
    </row>
    <row r="32" spans="1:8" ht="24.000000">
      <c r="A32" s="14">
        <f>IF(B32="","",ROW()-1)</f>
        <v>31</v>
      </c>
      <c r="B32" s="2" t="s">
        <v>329</v>
      </c>
      <c r="C32" s="2" t="s">
        <v>262</v>
      </c>
      <c r="D32" s="2" t="s">
        <v>263</v>
      </c>
      <c r="E32" s="2" t="s">
        <v>304</v>
      </c>
      <c r="F32" s="3" t="s">
        <v>328</v>
      </c>
      <c r="G32" s="13" t="s">
        <v>327</v>
      </c>
      <c r="H32" s="14" t="str">
        <f>IF(G32="","",CONCATENATE("https://www.youtube.com/embed/",G32))</f>
        <v>https://www.youtube.com/embed/wI_fOlhQRRk</v>
      </c>
    </row>
    <row r="33" spans="1:8" ht="24.000000">
      <c r="A33" s="14">
        <f>IF(B33="","",ROW()-1)</f>
        <v>32</v>
      </c>
      <c r="B33" s="2" t="s">
        <v>330</v>
      </c>
      <c r="C33" s="2" t="s">
        <v>262</v>
      </c>
      <c r="D33" s="2" t="s">
        <v>263</v>
      </c>
      <c r="E33" s="2" t="s">
        <v>331</v>
      </c>
      <c r="F33" s="3" t="s">
        <v>332</v>
      </c>
      <c r="G33" s="13" t="s">
        <v>333</v>
      </c>
      <c r="H33" s="14" t="str">
        <f>IF(G33="","",CONCATENATE("https://www.youtube.com/embed/",G33))</f>
        <v>https://www.youtube.com/embed/xlEhvsE5JeY</v>
      </c>
    </row>
    <row r="34" spans="1:8" ht="24.000000">
      <c r="A34" s="14">
        <f>IF(B34="","",ROW()-1)</f>
        <v>33</v>
      </c>
      <c r="B34" s="2" t="s">
        <v>336</v>
      </c>
      <c r="C34" s="2" t="s">
        <v>262</v>
      </c>
      <c r="D34" s="2" t="s">
        <v>263</v>
      </c>
      <c r="E34" s="2" t="s">
        <v>335</v>
      </c>
      <c r="F34" s="3" t="s">
        <v>334</v>
      </c>
      <c r="G34" s="13" t="s">
        <v>337</v>
      </c>
      <c r="H34" s="14" t="str">
        <f>IF(G34="","",CONCATENATE("https://www.youtube.com/embed/",G34))</f>
        <v>https://www.youtube.com/embed/oAEyzN5J08E</v>
      </c>
    </row>
    <row r="35" spans="1:8" ht="24.000000">
      <c r="A35" s="14">
        <f>IF(B35="","",ROW()-1)</f>
        <v>34</v>
      </c>
      <c r="B35" s="2" t="s">
        <v>339</v>
      </c>
      <c r="C35" s="2" t="s">
        <v>213</v>
      </c>
      <c r="D35" s="2" t="s">
        <v>214</v>
      </c>
      <c r="E35" s="2" t="s">
        <v>325</v>
      </c>
      <c r="F35" s="3" t="s">
        <v>340</v>
      </c>
      <c r="G35" s="13" t="s">
        <v>338</v>
      </c>
      <c r="H35" s="14" t="str">
        <f>IF(G35="","",CONCATENATE("https://www.youtube.com/embed/",G35))</f>
        <v>https://www.youtube.com/embed/9IoLA2ocbk4</v>
      </c>
    </row>
    <row r="36" spans="1:8">
      <c r="A36" s="14" t="str">
        <f>IF(B36="","",ROW()-1)</f>
        <v/>
      </c>
      <c r="H36" s="14" t="str">
        <f>IF(G36="","",CONCATENATE("https://www.youtube.com/embed/",G36))</f>
        <v/>
      </c>
    </row>
    <row r="37" spans="1:8">
      <c r="A37" s="14" t="str">
        <f>IF(B37="","",ROW()-1)</f>
        <v/>
      </c>
      <c r="H37" s="14"/>
    </row>
    <row r="38" spans="1:8">
      <c r="A38" s="14" t="str">
        <f>IF(B38="","",ROW()-1)</f>
        <v/>
      </c>
      <c r="H38" s="14"/>
    </row>
    <row r="39" spans="1:8">
      <c r="A39" s="14" t="str">
        <f>IF(B39="","",ROW()-1)</f>
        <v/>
      </c>
      <c r="H39" s="14"/>
    </row>
    <row r="40" spans="1:8">
      <c r="A40" s="14" t="str">
        <f>IF(B40="","",ROW()-1)</f>
        <v/>
      </c>
      <c r="H40" s="14"/>
    </row>
    <row r="41" spans="1:8">
      <c r="A41" s="14" t="str">
        <f>IF(B41="","",ROW()-1)</f>
        <v/>
      </c>
      <c r="H41" s="14"/>
    </row>
    <row r="42" spans="1:8">
      <c r="A42" s="14" t="str">
        <f>IF(B42="","",ROW()-1)</f>
        <v/>
      </c>
      <c r="H42" s="14"/>
    </row>
    <row r="43" spans="1:8">
      <c r="A43" s="14" t="str">
        <f>IF(B43="","",ROW()-1)</f>
        <v/>
      </c>
      <c r="H43" s="14"/>
    </row>
    <row r="44" spans="1:8">
      <c r="A44" s="14" t="str">
        <f>IF(B44="","",ROW()-1)</f>
        <v/>
      </c>
      <c r="H44" s="14"/>
    </row>
    <row r="45" spans="1:8">
      <c r="A45" s="14" t="str">
        <f>IF(B45="","",ROW()-1)</f>
        <v/>
      </c>
      <c r="H45" s="14"/>
    </row>
    <row r="46" spans="1:8">
      <c r="A46" s="14" t="str">
        <f>IF(B46="","",ROW()-1)</f>
        <v/>
      </c>
      <c r="H46" s="14"/>
    </row>
    <row r="47" spans="1:8">
      <c r="A47" s="14" t="str">
        <f>IF(B47="","",ROW()-1)</f>
        <v/>
      </c>
      <c r="H47" s="14"/>
    </row>
    <row r="48" spans="1:8">
      <c r="A48" s="14" t="str">
        <f>IF(B48="","",ROW()-1)</f>
        <v/>
      </c>
      <c r="H48" s="14"/>
    </row>
    <row r="49" spans="1:8">
      <c r="A49" s="14" t="str">
        <f>IF(B49="","",ROW()-1)</f>
        <v/>
      </c>
      <c r="H49" s="14"/>
    </row>
    <row r="50" spans="1:8">
      <c r="A50" s="14" t="str">
        <f>IF(B50="","",ROW()-1)</f>
        <v/>
      </c>
      <c r="H50" s="14"/>
    </row>
  </sheetData>
  <phoneticPr fontId="1" type="noConversion"/>
  <pageMargins left="0.70" right="0.70" top="0.75" bottom="0.75" header="0.30" footer="0.3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1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a_yas</dc:creator>
  <cp:lastModifiedBy>a_yas</cp:lastModifiedBy>
  <cp:version>10.115.191.55897</cp:version>
</cp:coreProperties>
</file>