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codeName="ThisWorkbook" autoCompressPictures="0"/>
  <bookViews>
    <workbookView xWindow="0" yWindow="0" windowWidth="37400" windowHeight="22660" tabRatio="680" activeTab="5"/>
  </bookViews>
  <sheets>
    <sheet name="前台站点" sheetId="12" r:id="rId1"/>
    <sheet name="平台服务" sheetId="13" r:id="rId2"/>
    <sheet name="内部服务" sheetId="14" r:id="rId3"/>
    <sheet name="基础设施" sheetId="15" r:id="rId4"/>
    <sheet name="开发&amp;运维" sheetId="16" r:id="rId5"/>
    <sheet name="数据库清单" sheetId="3" r:id="rId6"/>
  </sheets>
  <definedNames>
    <definedName name="_xlnm._FilterDatabase" localSheetId="3" hidden="1">基础设施!$A$1:$I$40</definedName>
    <definedName name="_xlnm._FilterDatabase" localSheetId="4" hidden="1">'开发&amp;运维'!$A$1:$N$22</definedName>
    <definedName name="_xlnm._FilterDatabase" localSheetId="2" hidden="1">内部服务!$A$1:$K$111</definedName>
    <definedName name="_xlnm._FilterDatabase" localSheetId="1" hidden="1">平台服务!$A$1:$O$25</definedName>
    <definedName name="_xlnm._FilterDatabase" localSheetId="0" hidden="1">前台站点!$A$1:$L$28</definedName>
    <definedName name="_xlnm._FilterDatabase" localSheetId="5" hidden="1">数据库清单!$A$1:$L$43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7" i="3" l="1"/>
  <c r="C109" i="14"/>
  <c r="C110" i="14"/>
  <c r="C111" i="14"/>
  <c r="C108" i="14"/>
  <c r="C29" i="12"/>
  <c r="C30" i="16"/>
  <c r="C28" i="16"/>
  <c r="C29" i="16"/>
  <c r="C27" i="16"/>
  <c r="C26" i="16"/>
  <c r="C107" i="14"/>
  <c r="C25" i="16"/>
  <c r="C24" i="16"/>
  <c r="C23" i="16"/>
  <c r="I48" i="3"/>
  <c r="I47" i="3"/>
  <c r="I46" i="3"/>
  <c r="I44" i="3"/>
  <c r="I43" i="3"/>
  <c r="I41" i="3"/>
  <c r="I39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C22" i="16"/>
  <c r="C21" i="16"/>
  <c r="C20" i="16"/>
  <c r="C19" i="16"/>
  <c r="C18" i="16"/>
  <c r="C17" i="16"/>
  <c r="C14" i="16"/>
  <c r="C13" i="16"/>
  <c r="C12" i="16"/>
  <c r="C11" i="16"/>
  <c r="C10" i="16"/>
  <c r="C9" i="16"/>
  <c r="C8" i="16"/>
  <c r="C7" i="16"/>
  <c r="C6" i="16"/>
  <c r="C5" i="16"/>
  <c r="C4" i="16"/>
  <c r="C3" i="16"/>
  <c r="C40" i="15"/>
  <c r="C39" i="15"/>
  <c r="C38" i="15"/>
  <c r="C37" i="15"/>
  <c r="C36" i="15"/>
  <c r="C35" i="15"/>
  <c r="C34" i="15"/>
  <c r="C33" i="15"/>
  <c r="C32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6" i="14"/>
  <c r="C15" i="14"/>
  <c r="C14" i="14"/>
  <c r="C13" i="14"/>
  <c r="C12" i="14"/>
  <c r="C11" i="14"/>
  <c r="C10" i="14"/>
  <c r="C8" i="14"/>
  <c r="C7" i="14"/>
  <c r="C6" i="14"/>
  <c r="C5" i="14"/>
  <c r="C4" i="14"/>
  <c r="C3" i="14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</calcChain>
</file>

<file path=xl/sharedStrings.xml><?xml version="1.0" encoding="utf-8"?>
<sst xmlns="http://schemas.openxmlformats.org/spreadsheetml/2006/main" count="1513" uniqueCount="627">
  <si>
    <t>Myzj_TM</t>
  </si>
  <si>
    <t>Myzj_TM_Orders</t>
  </si>
  <si>
    <t>Myzj_TM_Product</t>
  </si>
  <si>
    <t>MYZJ_CS</t>
  </si>
  <si>
    <t>MYZJ_DMS</t>
  </si>
  <si>
    <t>MYZJ_DMS_GZ</t>
  </si>
  <si>
    <t>MYZJ_Finance</t>
  </si>
  <si>
    <t>MYZJ_WMS</t>
  </si>
  <si>
    <t>MYZJ_WMS_GZ</t>
  </si>
  <si>
    <t>Myzj_Promotion_Engine</t>
  </si>
  <si>
    <t>Authorization</t>
  </si>
  <si>
    <t>Bbhome</t>
    <phoneticPr fontId="18" type="noConversion"/>
  </si>
  <si>
    <t>所属平台</t>
    <phoneticPr fontId="18" type="noConversion"/>
  </si>
  <si>
    <t>微信</t>
    <phoneticPr fontId="18" type="noConversion"/>
  </si>
  <si>
    <t>特卖</t>
    <phoneticPr fontId="18" type="noConversion"/>
  </si>
  <si>
    <t>ERP</t>
    <phoneticPr fontId="18" type="noConversion"/>
  </si>
  <si>
    <t>后台</t>
    <phoneticPr fontId="18" type="noConversion"/>
  </si>
  <si>
    <t>BI</t>
    <phoneticPr fontId="18" type="noConversion"/>
  </si>
  <si>
    <t>营销系统</t>
    <phoneticPr fontId="18" type="noConversion"/>
  </si>
  <si>
    <t>内容管理系统</t>
    <phoneticPr fontId="18" type="noConversion"/>
  </si>
  <si>
    <t>sale.muyingzhijia.com</t>
  </si>
  <si>
    <t>item.muyingzhijia.com</t>
  </si>
  <si>
    <t>图片服务器的 ftp 站点你</t>
    <phoneticPr fontId="0" type="noConversion"/>
  </si>
  <si>
    <t>ftp.img.holyca.com</t>
    <phoneticPr fontId="0" type="noConversion"/>
  </si>
  <si>
    <t>促销管理后台</t>
    <phoneticPr fontId="0" type="noConversion"/>
  </si>
  <si>
    <t>pe.holyca.com</t>
    <phoneticPr fontId="0" type="noConversion"/>
  </si>
  <si>
    <t>后台服务</t>
    <phoneticPr fontId="0" type="noConversion"/>
  </si>
  <si>
    <t>统一库存服务</t>
    <phoneticPr fontId="0" type="noConversion"/>
  </si>
  <si>
    <t>Myzj_UIs</t>
    <phoneticPr fontId="0" type="noConversion"/>
  </si>
  <si>
    <t>sso.api.holyca.com</t>
    <phoneticPr fontId="0" type="noConversion"/>
  </si>
  <si>
    <t>麻辣堂后台</t>
    <phoneticPr fontId="0" type="noConversion"/>
  </si>
  <si>
    <t>mlt.holyca.com</t>
    <phoneticPr fontId="0" type="noConversion"/>
  </si>
  <si>
    <t>麻辣堂服务</t>
    <phoneticPr fontId="0" type="noConversion"/>
  </si>
  <si>
    <t>Myzj.Mlt_Service</t>
    <phoneticPr fontId="0" type="noConversion"/>
  </si>
  <si>
    <t>wap后台服务</t>
    <phoneticPr fontId="0" type="noConversion"/>
  </si>
  <si>
    <t>WapService</t>
    <phoneticPr fontId="0" type="noConversion"/>
  </si>
  <si>
    <t>Myzj.Overseas</t>
  </si>
  <si>
    <t>管理后台</t>
    <phoneticPr fontId="0" type="noConversion"/>
  </si>
  <si>
    <t>mc.holyca.com</t>
    <phoneticPr fontId="0" type="noConversion"/>
  </si>
  <si>
    <t>wms.holyca.com</t>
    <phoneticPr fontId="18" type="noConversion"/>
  </si>
  <si>
    <t>wms.api.holyca.com</t>
    <phoneticPr fontId="18" type="noConversion"/>
  </si>
  <si>
    <t>Myzj_Udp_Service</t>
    <phoneticPr fontId="18" type="noConversion"/>
  </si>
  <si>
    <t>Myzj Scl Service</t>
    <phoneticPr fontId="18" type="noConversion"/>
  </si>
  <si>
    <t>rf.api.holyca.com</t>
    <phoneticPr fontId="18" type="noConversion"/>
  </si>
  <si>
    <t>Myzj Pics Service</t>
    <phoneticPr fontId="18" type="noConversion"/>
  </si>
  <si>
    <t>Myzj Oms Service</t>
    <phoneticPr fontId="18" type="noConversion"/>
  </si>
  <si>
    <t>finance.holyca.com</t>
    <phoneticPr fontId="0" type="noConversion"/>
  </si>
  <si>
    <t>Myzj Finance Service</t>
    <phoneticPr fontId="18" type="noConversion"/>
  </si>
  <si>
    <t>dms.holyca.com</t>
    <phoneticPr fontId="18" type="noConversion"/>
  </si>
  <si>
    <t>cs.holyca.com</t>
    <phoneticPr fontId="18" type="noConversion"/>
  </si>
  <si>
    <t>Myzj_Pms_Service</t>
    <phoneticPr fontId="18" type="noConversion"/>
  </si>
  <si>
    <t>特卖供应商服务</t>
    <phoneticPr fontId="0" type="noConversion"/>
  </si>
  <si>
    <t>Tm_Vendor</t>
    <phoneticPr fontId="0" type="noConversion"/>
  </si>
  <si>
    <t>特卖商品服务</t>
    <phoneticPr fontId="0" type="noConversion"/>
  </si>
  <si>
    <t>Tm_Product</t>
    <phoneticPr fontId="0" type="noConversion"/>
  </si>
  <si>
    <t>特卖对外服务</t>
    <phoneticPr fontId="0" type="noConversion"/>
  </si>
  <si>
    <t>Tm_Out</t>
    <phoneticPr fontId="0" type="noConversion"/>
  </si>
  <si>
    <t>特卖订单服务</t>
    <phoneticPr fontId="0" type="noConversion"/>
  </si>
  <si>
    <t>压缩服务引擎</t>
    <phoneticPr fontId="0" type="noConversion"/>
  </si>
  <si>
    <t>MinifierEngine</t>
  </si>
  <si>
    <t>文件统一上传服务</t>
    <phoneticPr fontId="0" type="noConversion"/>
  </si>
  <si>
    <t>FileUpload</t>
    <phoneticPr fontId="0" type="noConversion"/>
  </si>
  <si>
    <t>文件上传服务器</t>
    <phoneticPr fontId="0" type="noConversion"/>
  </si>
  <si>
    <t>ImgUpload</t>
    <phoneticPr fontId="0" type="noConversion"/>
  </si>
  <si>
    <t>登录服务</t>
    <phoneticPr fontId="0" type="noConversion"/>
  </si>
  <si>
    <t>UnionfyloginService</t>
  </si>
  <si>
    <t>集成</t>
  </si>
  <si>
    <t>N</t>
  </si>
  <si>
    <t>v4.0</t>
  </si>
  <si>
    <t>手机应用</t>
    <phoneticPr fontId="0" type="noConversion"/>
  </si>
  <si>
    <t>Appservice</t>
    <phoneticPr fontId="0" type="noConversion"/>
  </si>
  <si>
    <t>经典</t>
  </si>
  <si>
    <t>N</t>
    <phoneticPr fontId="0" type="noConversion"/>
  </si>
  <si>
    <t>v4.0</t>
    <phoneticPr fontId="0" type="noConversion"/>
  </si>
  <si>
    <t>连连支付</t>
    <phoneticPr fontId="0" type="noConversion"/>
  </si>
  <si>
    <t>UnionPayService</t>
  </si>
  <si>
    <t>搜索引擎</t>
    <phoneticPr fontId="0" type="noConversion"/>
  </si>
  <si>
    <t>SearchEngine</t>
    <phoneticPr fontId="0" type="noConversion"/>
  </si>
  <si>
    <t>新促销</t>
    <phoneticPr fontId="0" type="noConversion"/>
  </si>
  <si>
    <t>MyzjPromotion</t>
    <phoneticPr fontId="0" type="noConversion"/>
  </si>
  <si>
    <t>内部的网站公用服务接口</t>
    <phoneticPr fontId="0" type="noConversion"/>
  </si>
  <si>
    <t>MyzjWcf</t>
    <phoneticPr fontId="0" type="noConversion"/>
  </si>
  <si>
    <t>消息队列引擎(Rabbit)</t>
    <phoneticPr fontId="0" type="noConversion"/>
  </si>
  <si>
    <t>RMQ</t>
    <phoneticPr fontId="0" type="noConversion"/>
  </si>
  <si>
    <t>任务调度引擎(Quartz)</t>
    <phoneticPr fontId="0" type="noConversion"/>
  </si>
  <si>
    <t>promotionengine</t>
    <phoneticPr fontId="0" type="noConversion"/>
  </si>
  <si>
    <t>PromotionEngine</t>
    <phoneticPr fontId="0" type="noConversion"/>
  </si>
  <si>
    <t>bbhomewcf</t>
    <phoneticPr fontId="0" type="noConversion"/>
  </si>
  <si>
    <t>BbHomeWcf</t>
    <phoneticPr fontId="0" type="noConversion"/>
  </si>
  <si>
    <t>图片上传服务</t>
    <phoneticPr fontId="0" type="noConversion"/>
  </si>
  <si>
    <t>麻辣堂app服务</t>
    <phoneticPr fontId="0" type="noConversion"/>
  </si>
  <si>
    <t>特卖开放平台</t>
    <phoneticPr fontId="0" type="noConversion"/>
  </si>
  <si>
    <t>商品服务接口</t>
    <phoneticPr fontId="0" type="noConversion"/>
  </si>
  <si>
    <t>goods.api.muyingzhijia.com</t>
    <phoneticPr fontId="0" type="noConversion"/>
  </si>
  <si>
    <t>数据中心api</t>
    <phoneticPr fontId="0" type="noConversion"/>
  </si>
  <si>
    <t>网站使用服务接口</t>
    <phoneticPr fontId="0" type="noConversion"/>
  </si>
  <si>
    <t>web.api.muyingzhijia.com</t>
    <phoneticPr fontId="0" type="noConversion"/>
  </si>
  <si>
    <t>单点登录缓存</t>
    <phoneticPr fontId="0" type="noConversion"/>
  </si>
  <si>
    <t>单点登录服务</t>
    <phoneticPr fontId="0" type="noConversion"/>
  </si>
  <si>
    <t>sso.api.muyingzhijia.com</t>
    <phoneticPr fontId="0" type="noConversion"/>
  </si>
  <si>
    <t>App 接口</t>
    <phoneticPr fontId="0" type="noConversion"/>
  </si>
  <si>
    <t>app.api.muyingzhijia.com</t>
    <phoneticPr fontId="0" type="noConversion"/>
  </si>
  <si>
    <t>购物流程接口</t>
    <phoneticPr fontId="0" type="noConversion"/>
  </si>
  <si>
    <t>支付接口API</t>
    <phoneticPr fontId="0" type="noConversion"/>
  </si>
  <si>
    <t>pay.api.muyingzhijia.com</t>
    <phoneticPr fontId="0" type="noConversion"/>
  </si>
  <si>
    <t>cps API</t>
    <phoneticPr fontId="0" type="noConversion"/>
  </si>
  <si>
    <t>cps.api.muyingzhijia.com</t>
    <phoneticPr fontId="0" type="noConversion"/>
  </si>
  <si>
    <t>微信API</t>
    <phoneticPr fontId="0" type="noConversion"/>
  </si>
  <si>
    <t>wechat.api.muyingzhijia.com</t>
    <phoneticPr fontId="0" type="noConversion"/>
  </si>
  <si>
    <t>海淘首页</t>
    <phoneticPr fontId="0" type="noConversion"/>
  </si>
  <si>
    <t>static.haitao.muyingzhijia.com</t>
    <phoneticPr fontId="0" type="noConversion"/>
  </si>
  <si>
    <t>活动专题站点</t>
    <phoneticPr fontId="0" type="noConversion"/>
  </si>
  <si>
    <t>商品明细站点</t>
    <phoneticPr fontId="0" type="noConversion"/>
  </si>
  <si>
    <t>样式资源备份站点</t>
    <phoneticPr fontId="0" type="noConversion"/>
  </si>
  <si>
    <t>m.mall.static</t>
    <phoneticPr fontId="0" type="noConversion"/>
  </si>
  <si>
    <t>样式资源站点</t>
    <phoneticPr fontId="0" type="noConversion"/>
  </si>
  <si>
    <t>css.muyingzhijia.com</t>
    <phoneticPr fontId="0" type="noConversion"/>
  </si>
  <si>
    <t>图片资源备份站点</t>
    <phoneticPr fontId="0" type="noConversion"/>
  </si>
  <si>
    <t>mall.static</t>
    <phoneticPr fontId="0" type="noConversion"/>
  </si>
  <si>
    <t>图片资源站点</t>
    <phoneticPr fontId="0" type="noConversion"/>
  </si>
  <si>
    <t>静态资源站点</t>
    <phoneticPr fontId="0" type="noConversion"/>
  </si>
  <si>
    <t>微信惠氏红包游戏</t>
    <phoneticPr fontId="0" type="noConversion"/>
  </si>
  <si>
    <t>kanjia.m.muyingzhijia.com</t>
    <phoneticPr fontId="0" type="noConversion"/>
  </si>
  <si>
    <t>经典</t>
    <phoneticPr fontId="0" type="noConversion"/>
  </si>
  <si>
    <t>新海淘杭州保税区</t>
    <phoneticPr fontId="0" type="noConversion"/>
  </si>
  <si>
    <t>haitao.muyingzhijia.com</t>
    <phoneticPr fontId="0" type="noConversion"/>
  </si>
  <si>
    <t>华为</t>
    <phoneticPr fontId="0" type="noConversion"/>
  </si>
  <si>
    <t>huawei.m.muyingzhijia.com</t>
    <phoneticPr fontId="0" type="noConversion"/>
  </si>
  <si>
    <t>特卖前台</t>
    <phoneticPr fontId="0" type="noConversion"/>
  </si>
  <si>
    <t>t.muyingzhijia.com</t>
    <phoneticPr fontId="0" type="noConversion"/>
  </si>
  <si>
    <t>特卖会FTP</t>
    <phoneticPr fontId="0" type="noConversion"/>
  </si>
  <si>
    <t>http.t.muyingzhijia.com</t>
    <phoneticPr fontId="0" type="noConversion"/>
  </si>
  <si>
    <t>特卖会商家后台</t>
    <phoneticPr fontId="0" type="noConversion"/>
  </si>
  <si>
    <t>b.t.muyingzhijia.com</t>
    <phoneticPr fontId="0" type="noConversion"/>
  </si>
  <si>
    <t>特卖会平台管理后台</t>
    <phoneticPr fontId="0" type="noConversion"/>
  </si>
  <si>
    <t>ad.t.muyingzhijia.com</t>
    <phoneticPr fontId="0" type="noConversion"/>
  </si>
  <si>
    <t>内部资源管理系统</t>
    <phoneticPr fontId="0" type="noConversion"/>
  </si>
  <si>
    <t>MyzjExplorer</t>
    <phoneticPr fontId="0" type="noConversion"/>
  </si>
  <si>
    <t>物流接口</t>
    <phoneticPr fontId="0" type="noConversion"/>
  </si>
  <si>
    <t>未确定</t>
    <phoneticPr fontId="0" type="noConversion"/>
  </si>
  <si>
    <t>www.holyca.com</t>
    <phoneticPr fontId="0" type="noConversion"/>
  </si>
  <si>
    <t>产品管理系统</t>
    <phoneticPr fontId="0" type="noConversion"/>
  </si>
  <si>
    <t>客户关系管理</t>
    <phoneticPr fontId="0" type="noConversion"/>
  </si>
  <si>
    <t>crm.holyca.com</t>
    <phoneticPr fontId="0" type="noConversion"/>
  </si>
  <si>
    <t>分销平台</t>
    <phoneticPr fontId="0" type="noConversion"/>
  </si>
  <si>
    <t>f.muyingzhijia.com</t>
    <phoneticPr fontId="0" type="noConversion"/>
  </si>
  <si>
    <t>app 站点</t>
    <phoneticPr fontId="0" type="noConversion"/>
  </si>
  <si>
    <t>app.muyingzhijia.com</t>
    <phoneticPr fontId="0" type="noConversion"/>
  </si>
  <si>
    <t>单点登录</t>
    <phoneticPr fontId="0" type="noConversion"/>
  </si>
  <si>
    <t>集成</t>
    <phoneticPr fontId="0" type="noConversion"/>
  </si>
  <si>
    <t>新促销管理后台</t>
    <phoneticPr fontId="0" type="noConversion"/>
  </si>
  <si>
    <t>promotion.mc.muyingzhijia.com</t>
    <phoneticPr fontId="0" type="noConversion"/>
  </si>
  <si>
    <t>原始闪购</t>
    <phoneticPr fontId="0" type="noConversion"/>
  </si>
  <si>
    <t>o.flashsale.muyingzhijia.com</t>
    <phoneticPr fontId="0" type="noConversion"/>
  </si>
  <si>
    <t>原始商城</t>
    <phoneticPr fontId="0" type="noConversion"/>
  </si>
  <si>
    <t>原始活动专题站点</t>
    <phoneticPr fontId="0" type="noConversion"/>
  </si>
  <si>
    <t>原始商品详情站点</t>
    <phoneticPr fontId="0" type="noConversion"/>
  </si>
  <si>
    <t>o.item.muyingzhijia.com</t>
  </si>
  <si>
    <t>原始海淘站点</t>
    <phoneticPr fontId="0" type="noConversion"/>
  </si>
  <si>
    <t>闪购站点</t>
    <phoneticPr fontId="0" type="noConversion"/>
  </si>
  <si>
    <t>flashsale.muyingzhijia.com</t>
    <phoneticPr fontId="0" type="noConversion"/>
  </si>
  <si>
    <t>海淘站点</t>
    <phoneticPr fontId="0" type="noConversion"/>
  </si>
  <si>
    <t>购买流程站点</t>
    <phoneticPr fontId="0" type="noConversion"/>
  </si>
  <si>
    <t>buy.muyingzhijia.com</t>
    <phoneticPr fontId="0" type="noConversion"/>
  </si>
  <si>
    <t>手机网站</t>
    <phoneticPr fontId="0" type="noConversion"/>
  </si>
  <si>
    <t>m.muyingzhijia.com</t>
    <phoneticPr fontId="0" type="noConversion"/>
  </si>
  <si>
    <t>需要设置IIS_IUSRS用户对 App_Data/conf.xml.config 读写的权限
注册ChinaPnr支付组件</t>
    <phoneticPr fontId="0" type="noConversion"/>
  </si>
  <si>
    <t>Y</t>
    <phoneticPr fontId="0" type="noConversion"/>
  </si>
  <si>
    <t>v2.0</t>
    <phoneticPr fontId="0" type="noConversion"/>
  </si>
  <si>
    <t>商城主站</t>
    <phoneticPr fontId="0" type="noConversion"/>
  </si>
  <si>
    <t>www.muyingzhijia.com</t>
    <phoneticPr fontId="0" type="noConversion"/>
  </si>
  <si>
    <t>备注</t>
    <phoneticPr fontId="0" type="noConversion"/>
  </si>
  <si>
    <t>管道模式</t>
    <phoneticPr fontId="0" type="noConversion"/>
  </si>
  <si>
    <t>是否启用32位</t>
    <phoneticPr fontId="0" type="noConversion"/>
  </si>
  <si>
    <t>程序池版本</t>
    <phoneticPr fontId="0" type="noConversion"/>
  </si>
  <si>
    <t>根端口</t>
    <phoneticPr fontId="0" type="noConversion"/>
  </si>
  <si>
    <t>STM Pool</t>
    <phoneticPr fontId="0" type="noConversion"/>
  </si>
  <si>
    <t>域名</t>
    <phoneticPr fontId="0" type="noConversion"/>
  </si>
  <si>
    <t>mobile.api.muyingzhijia.com</t>
    <phoneticPr fontId="18" type="noConversion"/>
  </si>
  <si>
    <t>移动端接口</t>
    <phoneticPr fontId="18" type="noConversion"/>
  </si>
  <si>
    <t>营销系统服务</t>
    <phoneticPr fontId="18" type="noConversion"/>
  </si>
  <si>
    <t>会员系统服务</t>
    <phoneticPr fontId="18" type="noConversion"/>
  </si>
  <si>
    <t>Myzj_Mms_Service</t>
    <phoneticPr fontId="18" type="noConversion"/>
  </si>
  <si>
    <t>Myzj_Mkms_Service</t>
    <phoneticPr fontId="18" type="noConversion"/>
  </si>
  <si>
    <t>opc.holyca.com</t>
    <phoneticPr fontId="18" type="noConversion"/>
  </si>
  <si>
    <t>运营中心</t>
    <phoneticPr fontId="18" type="noConversion"/>
  </si>
  <si>
    <t>Myzj_Opc_Service</t>
    <phoneticPr fontId="18" type="noConversion"/>
  </si>
  <si>
    <t>运营中心服务</t>
    <phoneticPr fontId="18" type="noConversion"/>
  </si>
  <si>
    <t>balance.api.muyingzhijia.com</t>
    <phoneticPr fontId="18" type="noConversion"/>
  </si>
  <si>
    <t>vip.api.muyingzhijia.com</t>
    <phoneticPr fontId="18" type="noConversion"/>
  </si>
  <si>
    <t>会员服务接口</t>
    <phoneticPr fontId="18" type="noConversion"/>
  </si>
  <si>
    <t>资产服务接口</t>
    <phoneticPr fontId="18" type="noConversion"/>
  </si>
  <si>
    <t>基础服务</t>
    <phoneticPr fontId="18" type="noConversion"/>
  </si>
  <si>
    <t>Myzj_BS_Service</t>
    <phoneticPr fontId="18" type="noConversion"/>
  </si>
  <si>
    <t>Myzj_CMS_Service</t>
    <phoneticPr fontId="18" type="noConversion"/>
  </si>
  <si>
    <t>Myzj_RF_Service</t>
  </si>
  <si>
    <t>Myzj_Wms_UI_Gz</t>
  </si>
  <si>
    <t>Myzj_Dms_Gz_Service</t>
  </si>
  <si>
    <t>Myzj_Ts_Service</t>
  </si>
  <si>
    <t>Myzj_Ts_UI</t>
  </si>
  <si>
    <t>Myzj_OMS_Branch</t>
  </si>
  <si>
    <t>Myzj_Wms_UI_Hz</t>
  </si>
  <si>
    <t>Myzj_Dms_Hz_Service</t>
  </si>
  <si>
    <t>Myzj_Dms_UI_Hz</t>
  </si>
  <si>
    <t>open.api.muyingzhijia.com</t>
    <phoneticPr fontId="18" type="noConversion"/>
  </si>
  <si>
    <t>开放平台接口</t>
    <phoneticPr fontId="18" type="noConversion"/>
  </si>
  <si>
    <t>dc.api.muyingzhijia.com</t>
    <phoneticPr fontId="18" type="noConversion"/>
  </si>
  <si>
    <t>任务中心平台接口</t>
    <phoneticPr fontId="18" type="noConversion"/>
  </si>
  <si>
    <t>web-static-site</t>
    <phoneticPr fontId="18" type="noConversion"/>
  </si>
  <si>
    <t>web-manage</t>
    <phoneticPr fontId="18" type="noConversion"/>
  </si>
  <si>
    <t>MYZJ_DMS_NC</t>
  </si>
  <si>
    <t>tool.holyca.com</t>
    <phoneticPr fontId="18" type="noConversion"/>
  </si>
  <si>
    <t>Memcached</t>
    <phoneticPr fontId="18" type="noConversion"/>
  </si>
  <si>
    <t>Redis</t>
    <phoneticPr fontId="18" type="noConversion"/>
  </si>
  <si>
    <t>Rabbitmq</t>
    <phoneticPr fontId="18" type="noConversion"/>
  </si>
  <si>
    <t>ElasticSearch</t>
    <phoneticPr fontId="18" type="noConversion"/>
  </si>
  <si>
    <t>Mongodb</t>
    <phoneticPr fontId="18" type="noConversion"/>
  </si>
  <si>
    <t>Kpair</t>
    <phoneticPr fontId="18" type="noConversion"/>
  </si>
  <si>
    <t>消息中间件</t>
    <phoneticPr fontId="18" type="noConversion"/>
  </si>
  <si>
    <t>订单消费端</t>
    <phoneticPr fontId="18" type="noConversion"/>
  </si>
  <si>
    <t>Myzj_Pms_Manager</t>
    <phoneticPr fontId="18" type="noConversion"/>
  </si>
  <si>
    <t>Myzj_Pms_Vendor</t>
    <phoneticPr fontId="18" type="noConversion"/>
  </si>
  <si>
    <t>统一商品管理后台</t>
    <phoneticPr fontId="18" type="noConversion"/>
  </si>
  <si>
    <t>同一商品商家系统</t>
    <phoneticPr fontId="18" type="noConversion"/>
  </si>
  <si>
    <t>erp.holyca.com</t>
    <phoneticPr fontId="18" type="noConversion"/>
  </si>
  <si>
    <t>erp管理后台</t>
    <phoneticPr fontId="18" type="noConversion"/>
  </si>
  <si>
    <t>cs_idc</t>
  </si>
  <si>
    <t>yHAUGqLEbWPnvCQ5</t>
  </si>
  <si>
    <t>dms_idc</t>
  </si>
  <si>
    <t>iEffgj5zc6SQZVk4</t>
  </si>
  <si>
    <t>dms_gz_idc</t>
  </si>
  <si>
    <t>ZqVrELLYYRpiyfpw</t>
  </si>
  <si>
    <t>finance_idc</t>
  </si>
  <si>
    <t>4eRYSkkxd4jr9NUv</t>
  </si>
  <si>
    <t>wms_idc</t>
  </si>
  <si>
    <t>YDWNZEMdwvWNnNjS</t>
  </si>
  <si>
    <t>wms_gz_idc</t>
  </si>
  <si>
    <t>hzzskVrDeeLTjJFC</t>
    <phoneticPr fontId="18" type="noConversion"/>
  </si>
  <si>
    <t>shoppingcart_idc</t>
  </si>
  <si>
    <t>udp_idc</t>
  </si>
  <si>
    <t>RPN22nHDDjVz7Jpt</t>
  </si>
  <si>
    <t>bbhome_idc</t>
    <phoneticPr fontId="18" type="noConversion"/>
  </si>
  <si>
    <t>mlt_idc</t>
  </si>
  <si>
    <t>TGzcedM9iHhPAzZb</t>
    <phoneticPr fontId="18" type="noConversion"/>
  </si>
  <si>
    <t>tm_idc</t>
  </si>
  <si>
    <t>x3V7JUW3vZYNADyP</t>
  </si>
  <si>
    <t>tm_orders_idc</t>
  </si>
  <si>
    <t>tmXkgWJCjhwz2rsP</t>
  </si>
  <si>
    <t>tm_product_idc</t>
  </si>
  <si>
    <t>efF7s4m7hiarcmx3</t>
  </si>
  <si>
    <t>wechat_idc</t>
  </si>
  <si>
    <t>vip_idc</t>
  </si>
  <si>
    <t>exkDEJmds5bZKPea</t>
  </si>
  <si>
    <t>bs_idc</t>
  </si>
  <si>
    <t>iwYNbazJbACWjKfi</t>
  </si>
  <si>
    <t>dms_hz_idc</t>
  </si>
  <si>
    <t>YnuptziuG7sEUDVm</t>
  </si>
  <si>
    <t>wms_hz_idc</t>
  </si>
  <si>
    <t>i6Fb5kEYbxmCVYDL</t>
  </si>
  <si>
    <t>dms_nc_idc</t>
    <phoneticPr fontId="18" type="noConversion"/>
  </si>
  <si>
    <t>Site_AccessbbHome</t>
  </si>
  <si>
    <t>Site_PromotionV2</t>
    <phoneticPr fontId="18" type="noConversion"/>
  </si>
  <si>
    <t>bs-memcached</t>
    <phoneticPr fontId="18" type="noConversion"/>
  </si>
  <si>
    <t>bs-redis</t>
    <phoneticPr fontId="18" type="noConversion"/>
  </si>
  <si>
    <t>bs-rabbitmq</t>
    <phoneticPr fontId="18" type="noConversion"/>
  </si>
  <si>
    <t>bs-mongodb</t>
    <phoneticPr fontId="18" type="noConversion"/>
  </si>
  <si>
    <t>Myzj_Dms_Nc_Service</t>
  </si>
  <si>
    <t>Myzj_Wms_UI_Nc</t>
  </si>
  <si>
    <t>Myzj_Wms_Nc_Service</t>
  </si>
  <si>
    <t>m.muyingzhijia.com</t>
    <phoneticPr fontId="18" type="noConversion"/>
  </si>
  <si>
    <t>新版webapp</t>
    <phoneticPr fontId="18" type="noConversion"/>
  </si>
  <si>
    <t>Uconfig</t>
    <phoneticPr fontId="18" type="noConversion"/>
  </si>
  <si>
    <t>UserJurisdiction</t>
    <phoneticPr fontId="18" type="noConversion"/>
  </si>
  <si>
    <t>Myzj_Tracker_Service</t>
    <phoneticPr fontId="18" type="noConversion"/>
  </si>
  <si>
    <t>应用跟踪消息系统</t>
    <phoneticPr fontId="18" type="noConversion"/>
  </si>
  <si>
    <t>应用跟踪服务</t>
    <phoneticPr fontId="18" type="noConversion"/>
  </si>
  <si>
    <t>http://192.168.100.247:8080/tfs/ManagementCenter</t>
  </si>
  <si>
    <t>$/ManagementCenter/ManagementCenter</t>
  </si>
  <si>
    <t>源代码服务器</t>
    <phoneticPr fontId="18" type="noConversion"/>
  </si>
  <si>
    <t>源代码路径</t>
    <phoneticPr fontId="18" type="noConversion"/>
  </si>
  <si>
    <t>http://192.168.100.247:8080/tfs/WebSite</t>
  </si>
  <si>
    <t>$/WebApp/WebApp/WebSite/WebAppSite</t>
  </si>
  <si>
    <t>$/WebApp/WebApp/API/WebApi</t>
  </si>
  <si>
    <t>$/WebApp/WebApp/MobileService</t>
  </si>
  <si>
    <t>$/WebApp/WebApp-临时迭代/API/WebApi</t>
  </si>
  <si>
    <t>$/WebApp/WebApp-商品详细页改版/API/WCF/Wcf.ServiceHost</t>
  </si>
  <si>
    <t>https://192.168.100.243:8089/svn/Myzj_AppApi/trunk/</t>
  </si>
  <si>
    <t>https://192.168.100.243:8089/svn/Myzj_BS/trunk/</t>
  </si>
  <si>
    <t>https://192.168.100.243:8089/svn/Myzj_Buy/trunk/</t>
  </si>
  <si>
    <t>https://192.168.100.243:8089/svn/Myzj_CMS/trunk/</t>
  </si>
  <si>
    <t>https://192.168.100.243:8089/svn/Myzj_MKMS/trunk/</t>
  </si>
  <si>
    <t>https://192.168.100.243:8089/svn/Myzj_MLT/trunk/</t>
  </si>
  <si>
    <t>https://192.168.100.243:8089/svn/Myzj_UnifyLogin/trunk/</t>
  </si>
  <si>
    <t>https://192.168.100.243:8089/svn/Myzj_UnionPay/trunk/</t>
  </si>
  <si>
    <t>ControlCenter_WebApi</t>
    <phoneticPr fontId="18" type="noConversion"/>
  </si>
  <si>
    <t>ControlCenter_WebAgent</t>
    <phoneticPr fontId="18" type="noConversion"/>
  </si>
  <si>
    <t>Myzj_Ups_Service</t>
    <phoneticPr fontId="18" type="noConversion"/>
  </si>
  <si>
    <t>Myzj_Ups_Cache_Service</t>
    <phoneticPr fontId="18" type="noConversion"/>
  </si>
  <si>
    <t>Myzj_Ups_PmsScl_Service</t>
    <phoneticPr fontId="18" type="noConversion"/>
  </si>
  <si>
    <t>wms-cq.db</t>
    <phoneticPr fontId="18" type="noConversion"/>
  </si>
  <si>
    <t>MYZJ_DMS_CQ</t>
    <phoneticPr fontId="18" type="noConversion"/>
  </si>
  <si>
    <t>Myzj_UPS</t>
    <phoneticPr fontId="18" type="noConversion"/>
  </si>
  <si>
    <t>标签</t>
    <phoneticPr fontId="18" type="noConversion"/>
  </si>
  <si>
    <t>PC</t>
  </si>
  <si>
    <t>WAP</t>
  </si>
  <si>
    <t>Order</t>
  </si>
  <si>
    <t>APP</t>
  </si>
  <si>
    <t>Goods</t>
  </si>
  <si>
    <t>Promotion</t>
  </si>
  <si>
    <t>site.web</t>
  </si>
  <si>
    <t>api.web</t>
  </si>
  <si>
    <t>service.web</t>
  </si>
  <si>
    <t>b.service.web</t>
  </si>
  <si>
    <t>Tm_Order</t>
  </si>
  <si>
    <t>TM</t>
    <phoneticPr fontId="18" type="noConversion"/>
  </si>
  <si>
    <t>MyzjPromotionV2</t>
    <phoneticPr fontId="0" type="noConversion"/>
  </si>
  <si>
    <t>促销2.0</t>
    <phoneticPr fontId="18" type="noConversion"/>
  </si>
  <si>
    <t>TPS</t>
    <phoneticPr fontId="0" type="noConversion"/>
  </si>
  <si>
    <t>公告站点</t>
    <phoneticPr fontId="18" type="noConversion"/>
  </si>
  <si>
    <t>notice.muyingzhijia.com</t>
    <phoneticPr fontId="18" type="noConversion"/>
  </si>
  <si>
    <t>www.boodoll.cn</t>
    <phoneticPr fontId="18" type="noConversion"/>
  </si>
  <si>
    <t>cdn.web</t>
    <phoneticPr fontId="18" type="noConversion"/>
  </si>
  <si>
    <t>OpServer</t>
  </si>
  <si>
    <t>dop.holyca.com</t>
    <phoneticPr fontId="18" type="noConversion"/>
  </si>
  <si>
    <t>实例名</t>
    <phoneticPr fontId="18" type="noConversion"/>
  </si>
  <si>
    <t>数据库名称</t>
    <phoneticPr fontId="18" type="noConversion"/>
  </si>
  <si>
    <t>端口</t>
    <phoneticPr fontId="18" type="noConversion"/>
  </si>
  <si>
    <t>负载均衡名称</t>
    <phoneticPr fontId="18" type="noConversion"/>
  </si>
  <si>
    <t>密码</t>
    <phoneticPr fontId="18" type="noConversion"/>
  </si>
  <si>
    <t>oms.db</t>
    <phoneticPr fontId="18" type="noConversion"/>
  </si>
  <si>
    <t>MYZJ_UDP</t>
    <phoneticPr fontId="18" type="noConversion"/>
  </si>
  <si>
    <t>后台</t>
    <phoneticPr fontId="18" type="noConversion"/>
  </si>
  <si>
    <t>udp.db</t>
    <phoneticPr fontId="18" type="noConversion"/>
  </si>
  <si>
    <t>MYZJ_VIP</t>
    <phoneticPr fontId="18" type="noConversion"/>
  </si>
  <si>
    <t>会员系统</t>
    <phoneticPr fontId="18" type="noConversion"/>
  </si>
  <si>
    <t>vip.db</t>
    <phoneticPr fontId="18" type="noConversion"/>
  </si>
  <si>
    <t>MYZJ_ShoppingCart</t>
    <phoneticPr fontId="18" type="noConversion"/>
  </si>
  <si>
    <t>购物车</t>
    <phoneticPr fontId="18" type="noConversion"/>
  </si>
  <si>
    <t>shoppingcart.db</t>
    <phoneticPr fontId="18" type="noConversion"/>
  </si>
  <si>
    <t>jA4iJGVGuLXs6sUF</t>
    <phoneticPr fontId="18" type="noConversion"/>
  </si>
  <si>
    <t>172.16.70.2</t>
    <phoneticPr fontId="18" type="noConversion"/>
  </si>
  <si>
    <t>老ERP</t>
    <phoneticPr fontId="18" type="noConversion"/>
  </si>
  <si>
    <t>bbhome.db</t>
    <phoneticPr fontId="18" type="noConversion"/>
  </si>
  <si>
    <t>pFhifkxMKSAPwmzR</t>
    <phoneticPr fontId="18" type="noConversion"/>
  </si>
  <si>
    <t>Holyca</t>
    <phoneticPr fontId="18" type="noConversion"/>
  </si>
  <si>
    <t>前台应用</t>
    <phoneticPr fontId="18" type="noConversion"/>
  </si>
  <si>
    <t>holyca.db</t>
    <phoneticPr fontId="18" type="noConversion"/>
  </si>
  <si>
    <t>holyca_idc</t>
    <phoneticPr fontId="18" type="noConversion"/>
  </si>
  <si>
    <t>SSO</t>
    <phoneticPr fontId="18" type="noConversion"/>
  </si>
  <si>
    <t>auth.db</t>
    <phoneticPr fontId="18" type="noConversion"/>
  </si>
  <si>
    <t>auth_idc</t>
    <phoneticPr fontId="18" type="noConversion"/>
  </si>
  <si>
    <t>f2bRs7MRiSfaprCL</t>
    <phoneticPr fontId="18" type="noConversion"/>
  </si>
  <si>
    <t>WeChat</t>
    <phoneticPr fontId="18" type="noConversion"/>
  </si>
  <si>
    <t>wechat.db</t>
    <phoneticPr fontId="18" type="noConversion"/>
  </si>
  <si>
    <t>jf4RV2gxqLfQ62cx</t>
    <phoneticPr fontId="18" type="noConversion"/>
  </si>
  <si>
    <t>MYZJ_MLT</t>
    <phoneticPr fontId="18" type="noConversion"/>
  </si>
  <si>
    <t>麻辣堂</t>
    <phoneticPr fontId="18" type="noConversion"/>
  </si>
  <si>
    <t>mlt.db</t>
    <phoneticPr fontId="18" type="noConversion"/>
  </si>
  <si>
    <t>HTRJtL52GAUfbGXD</t>
    <phoneticPr fontId="18" type="noConversion"/>
  </si>
  <si>
    <t>促销</t>
    <phoneticPr fontId="18" type="noConversion"/>
  </si>
  <si>
    <t>pe.db</t>
    <phoneticPr fontId="18" type="noConversion"/>
  </si>
  <si>
    <t>pe_idc</t>
    <phoneticPr fontId="18" type="noConversion"/>
  </si>
  <si>
    <t>u4jnMav5Z7qsP3mb</t>
    <phoneticPr fontId="18" type="noConversion"/>
  </si>
  <si>
    <t>172.16.70.3</t>
    <phoneticPr fontId="18" type="noConversion"/>
  </si>
  <si>
    <t>特卖</t>
    <phoneticPr fontId="18" type="noConversion"/>
  </si>
  <si>
    <t>tm.db</t>
    <phoneticPr fontId="18" type="noConversion"/>
  </si>
  <si>
    <t>tm-orders.db</t>
    <phoneticPr fontId="18" type="noConversion"/>
  </si>
  <si>
    <t>tm-product.db</t>
    <phoneticPr fontId="18" type="noConversion"/>
  </si>
  <si>
    <t>MYZJ_MKMS</t>
    <phoneticPr fontId="18" type="noConversion"/>
  </si>
  <si>
    <t>mkms.db</t>
    <phoneticPr fontId="18" type="noConversion"/>
  </si>
  <si>
    <t>mkms_idc</t>
    <phoneticPr fontId="18" type="noConversion"/>
  </si>
  <si>
    <t>UM67sqpDh9XwwEdq</t>
    <phoneticPr fontId="18" type="noConversion"/>
  </si>
  <si>
    <t>MYZJ_CMS</t>
    <phoneticPr fontId="18" type="noConversion"/>
  </si>
  <si>
    <t>cms.db</t>
    <phoneticPr fontId="18" type="noConversion"/>
  </si>
  <si>
    <t>cms_idc</t>
    <phoneticPr fontId="18" type="noConversion"/>
  </si>
  <si>
    <t>ZAHu5GvTFgrg6MnS</t>
    <phoneticPr fontId="18" type="noConversion"/>
  </si>
  <si>
    <t>MYZJ_BS</t>
    <phoneticPr fontId="18" type="noConversion"/>
  </si>
  <si>
    <t>基础服务系统</t>
    <phoneticPr fontId="18" type="noConversion"/>
  </si>
  <si>
    <t>bs.db</t>
    <phoneticPr fontId="18" type="noConversion"/>
  </si>
  <si>
    <t>172.16.70.4</t>
    <phoneticPr fontId="18" type="noConversion"/>
  </si>
  <si>
    <t>cs.db</t>
    <phoneticPr fontId="18" type="noConversion"/>
  </si>
  <si>
    <t>dms.db</t>
    <phoneticPr fontId="18" type="noConversion"/>
  </si>
  <si>
    <t>ERP</t>
    <phoneticPr fontId="18" type="noConversion"/>
  </si>
  <si>
    <t>dms-gz.db</t>
    <phoneticPr fontId="18" type="noConversion"/>
  </si>
  <si>
    <t>finnace.db</t>
    <phoneticPr fontId="18" type="noConversion"/>
  </si>
  <si>
    <t>wms.db</t>
    <phoneticPr fontId="18" type="noConversion"/>
  </si>
  <si>
    <t>wms-gz.db</t>
    <phoneticPr fontId="18" type="noConversion"/>
  </si>
  <si>
    <t>MYZJ_DMS_HZ</t>
    <phoneticPr fontId="18" type="noConversion"/>
  </si>
  <si>
    <t>dms-hz.db</t>
    <phoneticPr fontId="18" type="noConversion"/>
  </si>
  <si>
    <t>MYZJ_WMS_HZ</t>
    <phoneticPr fontId="18" type="noConversion"/>
  </si>
  <si>
    <t>wms-hz.db</t>
    <phoneticPr fontId="18" type="noConversion"/>
  </si>
  <si>
    <t>dms-nc.db</t>
    <phoneticPr fontId="18" type="noConversion"/>
  </si>
  <si>
    <t>k8Fb6khYbx6CVY8g</t>
    <phoneticPr fontId="18" type="noConversion"/>
  </si>
  <si>
    <t>MYZJ_WMS_NC</t>
    <phoneticPr fontId="18" type="noConversion"/>
  </si>
  <si>
    <t>wms-nc.db</t>
    <phoneticPr fontId="18" type="noConversion"/>
  </si>
  <si>
    <t>wms_nc_idc</t>
    <phoneticPr fontId="18" type="noConversion"/>
  </si>
  <si>
    <t>u6Fb6kEYbxmC8YDh</t>
    <phoneticPr fontId="18" type="noConversion"/>
  </si>
  <si>
    <t>dms-cq.db</t>
    <phoneticPr fontId="18" type="noConversion"/>
  </si>
  <si>
    <t>dms_cq_idc</t>
    <phoneticPr fontId="18" type="noConversion"/>
  </si>
  <si>
    <t>xTAS9XAS3JxrSTgv</t>
    <phoneticPr fontId="18" type="noConversion"/>
  </si>
  <si>
    <t>ups.db</t>
    <phoneticPr fontId="18" type="noConversion"/>
  </si>
  <si>
    <t>ups_idc</t>
    <phoneticPr fontId="18" type="noConversion"/>
  </si>
  <si>
    <t>eQbumfykHivk24xM</t>
    <phoneticPr fontId="18" type="noConversion"/>
  </si>
  <si>
    <t>MYZJ_WMS_CQ</t>
    <phoneticPr fontId="18" type="noConversion"/>
  </si>
  <si>
    <t>wms_cq_idc</t>
    <phoneticPr fontId="18" type="noConversion"/>
  </si>
  <si>
    <t>WXu4uTgH7cAhhTZx</t>
    <phoneticPr fontId="18" type="noConversion"/>
  </si>
  <si>
    <t>reportx</t>
  </si>
  <si>
    <t>MYZJ_Log</t>
  </si>
  <si>
    <t>log.db</t>
    <phoneticPr fontId="18" type="noConversion"/>
  </si>
  <si>
    <t>log_idc</t>
  </si>
  <si>
    <t>9JqACaV6JqaFPaV9</t>
  </si>
  <si>
    <t>reportx.db</t>
  </si>
  <si>
    <t>reportx_idc</t>
  </si>
  <si>
    <t>dw8NbasJbACW47f6</t>
  </si>
  <si>
    <t>172.16.0.3</t>
    <phoneticPr fontId="18" type="noConversion"/>
  </si>
  <si>
    <t>DOP</t>
    <phoneticPr fontId="18" type="noConversion"/>
  </si>
  <si>
    <t>dop.db</t>
    <phoneticPr fontId="18" type="noConversion"/>
  </si>
  <si>
    <t>dop_idc</t>
    <phoneticPr fontId="18" type="noConversion"/>
  </si>
  <si>
    <t>myzj_devopsplatform</t>
  </si>
  <si>
    <t>static.boodoll.cn</t>
    <phoneticPr fontId="0" type="noConversion"/>
  </si>
  <si>
    <t>img.boodoll.cn</t>
    <phoneticPr fontId="0" type="noConversion"/>
  </si>
  <si>
    <t>WeChat</t>
    <phoneticPr fontId="18" type="noConversion"/>
  </si>
  <si>
    <t>wechat.db</t>
    <phoneticPr fontId="18" type="noConversion"/>
  </si>
  <si>
    <t>wechat_idc</t>
    <phoneticPr fontId="18" type="noConversion"/>
  </si>
  <si>
    <t>0m2ZOid1LdIv</t>
  </si>
  <si>
    <t>we7</t>
    <phoneticPr fontId="18" type="noConversion"/>
  </si>
  <si>
    <t>wechat.muyingzhijia.com</t>
    <phoneticPr fontId="18" type="noConversion"/>
  </si>
  <si>
    <t>gateway.wechat.muyingzhijia.com</t>
    <phoneticPr fontId="18" type="noConversion"/>
  </si>
  <si>
    <t>172.16.20.10</t>
    <phoneticPr fontId="18" type="noConversion"/>
  </si>
  <si>
    <t>mysync</t>
  </si>
  <si>
    <t>172.16.100.2</t>
    <phoneticPr fontId="18" type="noConversion"/>
  </si>
  <si>
    <t>q123456</t>
    <phoneticPr fontId="18" type="noConversion"/>
  </si>
  <si>
    <t>oa.holyca.com</t>
    <phoneticPr fontId="18" type="noConversion"/>
  </si>
  <si>
    <t>mobile.oa.holyca.com</t>
    <phoneticPr fontId="18" type="noConversion"/>
  </si>
  <si>
    <t>service.web</t>
    <phoneticPr fontId="18" type="noConversion"/>
  </si>
  <si>
    <t>172.16.70.1</t>
    <phoneticPr fontId="18" type="noConversion"/>
  </si>
  <si>
    <t>oms_idc</t>
    <phoneticPr fontId="18" type="noConversion"/>
  </si>
  <si>
    <t>MYZJ_OMS</t>
    <phoneticPr fontId="18" type="noConversion"/>
  </si>
  <si>
    <t>EfPW9Mk4LML2S2vq</t>
    <phoneticPr fontId="18" type="noConversion"/>
  </si>
  <si>
    <t>172.16.92.1</t>
    <phoneticPr fontId="18" type="noConversion"/>
  </si>
  <si>
    <t>172.16.92.2</t>
    <phoneticPr fontId="18" type="noConversion"/>
  </si>
  <si>
    <t>hVvFXIma4UCO</t>
    <phoneticPr fontId="18" type="noConversion"/>
  </si>
  <si>
    <t>rabbitmq.ops.holyca.com</t>
    <phoneticPr fontId="18" type="noConversion"/>
  </si>
  <si>
    <t>kibana.ops.holyca.com</t>
    <phoneticPr fontId="18" type="noConversion"/>
  </si>
  <si>
    <t>ops.holyca.com</t>
    <phoneticPr fontId="18" type="noConversion"/>
  </si>
  <si>
    <t>memcache.ops.holyca.com</t>
    <phoneticPr fontId="18" type="noConversion"/>
  </si>
  <si>
    <t>tracker.db</t>
  </si>
  <si>
    <t>u_kids</t>
  </si>
  <si>
    <t>ZE9uPDty</t>
  </si>
  <si>
    <t>LoggerFBase</t>
  </si>
  <si>
    <t>172.16.70.11</t>
    <phoneticPr fontId="18" type="noConversion"/>
  </si>
  <si>
    <t>跟踪日志</t>
    <phoneticPr fontId="18" type="noConversion"/>
  </si>
  <si>
    <t>Myzj_Daemon_OrderService</t>
    <phoneticPr fontId="18" type="noConversion"/>
  </si>
  <si>
    <t>Myzj_Stat</t>
    <phoneticPr fontId="18" type="noConversion"/>
  </si>
  <si>
    <t>Myzj_Ecount_UI</t>
  </si>
  <si>
    <t>oms.open.api.muyingzhijia.com</t>
    <phoneticPr fontId="18" type="noConversion"/>
  </si>
  <si>
    <t>部署在天猫聚石塔里的项目</t>
    <phoneticPr fontId="18" type="noConversion"/>
  </si>
  <si>
    <t>bs.web</t>
    <phoneticPr fontId="18" type="noConversion"/>
  </si>
  <si>
    <t>UnityPayUP</t>
  </si>
  <si>
    <t>buy.api.muyingzhijia.com</t>
    <phoneticPr fontId="0" type="noConversion"/>
  </si>
  <si>
    <t>微信砍价</t>
    <phoneticPr fontId="0" type="noConversion"/>
  </si>
  <si>
    <t>hs.m.muyingzhijia.com</t>
    <phoneticPr fontId="0" type="noConversion"/>
  </si>
  <si>
    <t>wuliu.muyingzhijia.com</t>
    <phoneticPr fontId="0" type="noConversion"/>
  </si>
  <si>
    <t>消息订阅中心</t>
    <phoneticPr fontId="0" type="noConversion"/>
  </si>
  <si>
    <t>Myzj_MSSC</t>
    <phoneticPr fontId="0" type="noConversion"/>
  </si>
  <si>
    <t>服务号服务（微信，其他服务号）</t>
    <phoneticPr fontId="0" type="noConversion"/>
  </si>
  <si>
    <t>auth.muyingzhijia.com</t>
    <phoneticPr fontId="0" type="noConversion"/>
  </si>
  <si>
    <t>crm-rpt.holyca.com</t>
    <phoneticPr fontId="18" type="noConversion"/>
  </si>
  <si>
    <t>指向10.0.0.180</t>
    <phoneticPr fontId="18" type="noConversion"/>
  </si>
  <si>
    <t>Myzj_ServiceAccount</t>
    <phoneticPr fontId="0" type="noConversion"/>
  </si>
  <si>
    <t>会员中心</t>
    <phoneticPr fontId="0" type="noConversion"/>
  </si>
  <si>
    <t>i.muyingzhijia.com</t>
    <phoneticPr fontId="0" type="noConversion"/>
  </si>
  <si>
    <t>Zookeeper</t>
    <phoneticPr fontId="0" type="noConversion"/>
  </si>
  <si>
    <t>bs-zookeeper</t>
    <phoneticPr fontId="0" type="noConversion"/>
  </si>
  <si>
    <t>app组接口</t>
    <phoneticPr fontId="0" type="noConversion"/>
  </si>
  <si>
    <t>app组站点</t>
    <phoneticPr fontId="0" type="noConversion"/>
  </si>
  <si>
    <t>mp.holyca.com</t>
    <phoneticPr fontId="0" type="noConversion"/>
  </si>
  <si>
    <t>mp.api.muyingzhijia.com</t>
    <phoneticPr fontId="0" type="noConversion"/>
  </si>
  <si>
    <t>mp.muyingzhijia.com</t>
    <phoneticPr fontId="18" type="noConversion"/>
  </si>
  <si>
    <t>dcs.api.muyingzhijia.com</t>
    <phoneticPr fontId="0" type="noConversion"/>
  </si>
  <si>
    <t>tps.ops.holyca.com</t>
    <phoneticPr fontId="0" type="noConversion"/>
  </si>
  <si>
    <t>shipyard.ops.holyca.com</t>
    <phoneticPr fontId="0" type="noConversion"/>
  </si>
  <si>
    <t>状态</t>
    <phoneticPr fontId="18" type="noConversion"/>
  </si>
  <si>
    <t>启用</t>
  </si>
  <si>
    <t>禁用</t>
  </si>
  <si>
    <t>o.haitao.muyingzhijia.com</t>
    <phoneticPr fontId="0" type="noConversion"/>
  </si>
  <si>
    <t>o.sale.muyingzhijia.com</t>
    <phoneticPr fontId="18" type="noConversion"/>
  </si>
  <si>
    <t>o.www.muyingzhijia.com</t>
    <phoneticPr fontId="18" type="noConversion"/>
  </si>
  <si>
    <t>ssocache.api.muyingzhijia.com</t>
    <phoneticPr fontId="0" type="noConversion"/>
  </si>
  <si>
    <t>tm.open.muyingzhijia.com</t>
    <phoneticPr fontId="0" type="noConversion"/>
  </si>
  <si>
    <t>sso.holyca.com</t>
    <phoneticPr fontId="0" type="noConversion"/>
  </si>
  <si>
    <t>pms.holyca.com</t>
    <phoneticPr fontId="0" type="noConversion"/>
  </si>
  <si>
    <t>memcached.bs</t>
    <phoneticPr fontId="18" type="noConversion"/>
  </si>
  <si>
    <t>redis.bs</t>
    <phoneticPr fontId="18" type="noConversion"/>
  </si>
  <si>
    <t>rabbitmq.bs</t>
    <phoneticPr fontId="18" type="noConversion"/>
  </si>
  <si>
    <t>es.bs</t>
    <phoneticPr fontId="18" type="noConversion"/>
  </si>
  <si>
    <t>mongodb.bs</t>
    <phoneticPr fontId="18" type="noConversion"/>
  </si>
  <si>
    <t>zookeeper.bs</t>
    <phoneticPr fontId="0" type="noConversion"/>
  </si>
  <si>
    <t>static.site.web</t>
    <phoneticPr fontId="18" type="noConversion"/>
  </si>
  <si>
    <t>ops.web</t>
    <phoneticPr fontId="18" type="noConversion"/>
  </si>
  <si>
    <t>域名</t>
    <phoneticPr fontId="18" type="noConversion"/>
  </si>
  <si>
    <t>b.site.web</t>
    <phoneticPr fontId="18" type="noConversion"/>
  </si>
  <si>
    <t>manage.web</t>
  </si>
  <si>
    <t>manage.web</t>
    <phoneticPr fontId="18" type="noConversion"/>
  </si>
  <si>
    <t>b.m.holyca.com</t>
    <phoneticPr fontId="18" type="noConversion"/>
  </si>
  <si>
    <t>移动业务，包含门店订单出库操作以及验证码查询</t>
    <phoneticPr fontId="18" type="noConversion"/>
  </si>
  <si>
    <t>统计服务</t>
    <phoneticPr fontId="18" type="noConversion"/>
  </si>
  <si>
    <t>stat.api.muyingzhijia.com</t>
    <phoneticPr fontId="18" type="noConversion"/>
  </si>
  <si>
    <t>zk.ops.holyca.com</t>
    <phoneticPr fontId="18" type="noConversion"/>
  </si>
  <si>
    <t>ops_idc</t>
    <phoneticPr fontId="18" type="noConversion"/>
  </si>
  <si>
    <t>DtfJLiROKFm2Nx</t>
  </si>
  <si>
    <t>zkdash</t>
    <phoneticPr fontId="18" type="noConversion"/>
  </si>
  <si>
    <t>aliyun</t>
    <phoneticPr fontId="18" type="noConversion"/>
  </si>
  <si>
    <t>ops.mysql.db</t>
    <phoneticPr fontId="18" type="noConversion"/>
  </si>
  <si>
    <t>172.16.100.2</t>
    <phoneticPr fontId="18" type="noConversion"/>
  </si>
  <si>
    <t>postgres/hVvFXIma4UCO</t>
    <phoneticPr fontId="18" type="noConversion"/>
  </si>
  <si>
    <t>root/ZA922kIoV05Ggf</t>
    <phoneticPr fontId="18" type="noConversion"/>
  </si>
  <si>
    <t>数据库类型</t>
    <phoneticPr fontId="18" type="noConversion"/>
  </si>
  <si>
    <t>SqlServer</t>
    <phoneticPr fontId="18" type="noConversion"/>
  </si>
  <si>
    <t>PostgreSql</t>
    <phoneticPr fontId="18" type="noConversion"/>
  </si>
  <si>
    <t>Mysql</t>
    <phoneticPr fontId="18" type="noConversion"/>
  </si>
  <si>
    <t>Mysql</t>
    <phoneticPr fontId="18" type="noConversion"/>
  </si>
  <si>
    <t>git.ops.holyca.com</t>
    <phoneticPr fontId="18" type="noConversion"/>
  </si>
  <si>
    <t>mysql.db</t>
    <phoneticPr fontId="18" type="noConversion"/>
  </si>
  <si>
    <t>pgsql.db</t>
    <phoneticPr fontId="18" type="noConversion"/>
  </si>
  <si>
    <t>22(ssh)</t>
    <phoneticPr fontId="18" type="noConversion"/>
  </si>
  <si>
    <t>443(ssl)</t>
    <phoneticPr fontId="18" type="noConversion"/>
  </si>
  <si>
    <t>80(web)</t>
    <phoneticPr fontId="18" type="noConversion"/>
  </si>
  <si>
    <t>nagios.ops.holyca.com</t>
    <phoneticPr fontId="18" type="noConversion"/>
  </si>
  <si>
    <t>负责人</t>
    <phoneticPr fontId="18" type="noConversion"/>
  </si>
  <si>
    <t>王奎</t>
    <phoneticPr fontId="18" type="noConversion"/>
  </si>
  <si>
    <t>王奎</t>
    <phoneticPr fontId="18" type="noConversion"/>
  </si>
  <si>
    <t>潘泉景</t>
    <phoneticPr fontId="18" type="noConversion"/>
  </si>
  <si>
    <t>李海涛</t>
    <phoneticPr fontId="18" type="noConversion"/>
  </si>
  <si>
    <t>王奎</t>
    <phoneticPr fontId="18" type="noConversion"/>
  </si>
  <si>
    <t>张斌</t>
    <phoneticPr fontId="18" type="noConversion"/>
  </si>
  <si>
    <t>刘志明</t>
    <phoneticPr fontId="18" type="noConversion"/>
  </si>
  <si>
    <t>张斌</t>
    <phoneticPr fontId="18" type="noConversion"/>
  </si>
  <si>
    <t>曹玉国</t>
    <phoneticPr fontId="18" type="noConversion"/>
  </si>
  <si>
    <t>王奎</t>
    <phoneticPr fontId="18" type="noConversion"/>
  </si>
  <si>
    <t>何驾澍</t>
    <phoneticPr fontId="18" type="noConversion"/>
  </si>
  <si>
    <t>潘泉景</t>
    <phoneticPr fontId="18" type="noConversion"/>
  </si>
  <si>
    <t>黄建荣</t>
    <phoneticPr fontId="18" type="noConversion"/>
  </si>
  <si>
    <t>负责人</t>
    <phoneticPr fontId="18" type="noConversion"/>
  </si>
  <si>
    <t>张斌</t>
    <phoneticPr fontId="18" type="noConversion"/>
  </si>
  <si>
    <t>负责人</t>
    <phoneticPr fontId="18" type="noConversion"/>
  </si>
  <si>
    <t>刘志明</t>
    <phoneticPr fontId="18" type="noConversion"/>
  </si>
  <si>
    <t>黄建荣</t>
    <phoneticPr fontId="18" type="noConversion"/>
  </si>
  <si>
    <t>刘志明</t>
    <phoneticPr fontId="18" type="noConversion"/>
  </si>
  <si>
    <t>李海涛</t>
    <phoneticPr fontId="18" type="noConversion"/>
  </si>
  <si>
    <t>潘泉景</t>
    <phoneticPr fontId="18" type="noConversion"/>
  </si>
  <si>
    <t>王奎</t>
    <phoneticPr fontId="18" type="noConversion"/>
  </si>
  <si>
    <t>曹玉国</t>
    <phoneticPr fontId="18" type="noConversion"/>
  </si>
  <si>
    <t>张斌</t>
    <phoneticPr fontId="18" type="noConversion"/>
  </si>
  <si>
    <t>李海涛</t>
    <phoneticPr fontId="18" type="noConversion"/>
  </si>
  <si>
    <t>潘泉景</t>
    <phoneticPr fontId="18" type="noConversion"/>
  </si>
  <si>
    <t>曹玉国</t>
    <phoneticPr fontId="18" type="noConversion"/>
  </si>
  <si>
    <t>张斌</t>
    <phoneticPr fontId="18" type="noConversion"/>
  </si>
  <si>
    <t>李海涛</t>
    <phoneticPr fontId="18" type="noConversion"/>
  </si>
  <si>
    <t>李海涛</t>
    <phoneticPr fontId="18" type="noConversion"/>
  </si>
  <si>
    <t>用户</t>
    <phoneticPr fontId="18" type="noConversion"/>
  </si>
  <si>
    <t>api.m.muyingzhijia.com</t>
    <phoneticPr fontId="18" type="noConversion"/>
  </si>
  <si>
    <t>wap api接口</t>
    <phoneticPr fontId="18" type="noConversion"/>
  </si>
  <si>
    <t>backend.holyca.com</t>
    <phoneticPr fontId="18" type="noConversion"/>
  </si>
  <si>
    <t>MYZJ_ECount</t>
  </si>
  <si>
    <t>刘志明</t>
  </si>
  <si>
    <t>ERP</t>
  </si>
  <si>
    <t>SqlServer</t>
  </si>
  <si>
    <t>MYZJ_Report</t>
  </si>
  <si>
    <t>ecount.db</t>
    <phoneticPr fontId="18" type="noConversion"/>
  </si>
  <si>
    <t>report.db</t>
    <phoneticPr fontId="18" type="noConversion"/>
  </si>
  <si>
    <t>统一登录服务 ,同 30006 同一套代码</t>
    <phoneticPr fontId="0" type="noConversion"/>
  </si>
  <si>
    <t>ERP12_FrontEnd</t>
    <phoneticPr fontId="18" type="noConversion"/>
  </si>
  <si>
    <t>Old_Pms_Service</t>
    <phoneticPr fontId="18" type="noConversion"/>
  </si>
  <si>
    <t>Myzj_Report_Service</t>
    <phoneticPr fontId="18" type="noConversion"/>
  </si>
  <si>
    <t>Myzj_Monitor_UI</t>
    <phoneticPr fontId="18" type="noConversion"/>
  </si>
  <si>
    <t>Myzj_WMS_Hz_Service</t>
    <phoneticPr fontId="18" type="noConversion"/>
  </si>
  <si>
    <t>Myzj_Dms_UI_Gz</t>
    <phoneticPr fontId="18" type="noConversion"/>
  </si>
  <si>
    <t>cs.api.holyca.com</t>
    <phoneticPr fontId="18" type="noConversion"/>
  </si>
  <si>
    <t>dms.api.holyca.com</t>
    <phoneticPr fontId="18" type="noConversion"/>
  </si>
  <si>
    <t>wms-gz.api.holyca.com</t>
    <phoneticPr fontId="18" type="noConversion"/>
  </si>
  <si>
    <t>nuget.dev.myzj</t>
    <phoneticPr fontId="18" type="noConversion"/>
  </si>
  <si>
    <t>git.dev.myzj</t>
    <phoneticPr fontId="18" type="noConversion"/>
  </si>
  <si>
    <t>app.dev.myzj</t>
    <phoneticPr fontId="18" type="noConversion"/>
  </si>
  <si>
    <t>doc.product.dev.myzj</t>
    <phoneticPr fontId="18" type="noConversion"/>
  </si>
  <si>
    <t>dev.web</t>
    <phoneticPr fontId="18" type="noConversion"/>
  </si>
  <si>
    <t>jenkins.dev.myzj</t>
    <phoneticPr fontId="18" type="noConversion"/>
  </si>
  <si>
    <t>svn.dev.myzj</t>
    <phoneticPr fontId="18" type="noConversion"/>
  </si>
  <si>
    <t>Myzj_Daemon_Service</t>
    <phoneticPr fontId="0" type="noConversion"/>
  </si>
  <si>
    <t>访问权限</t>
    <phoneticPr fontId="18" type="noConversion"/>
  </si>
  <si>
    <t>公网访问</t>
  </si>
  <si>
    <t>redmine.ops.holyca.com</t>
    <phoneticPr fontId="18" type="noConversion"/>
  </si>
  <si>
    <t>pm.dev.myzj</t>
    <phoneticPr fontId="18" type="noConversion"/>
  </si>
  <si>
    <t>swagger.dev.myzj</t>
    <phoneticPr fontId="18" type="noConversion"/>
  </si>
  <si>
    <t>全局日志服务</t>
    <phoneticPr fontId="18" type="noConversion"/>
  </si>
  <si>
    <t>GLog</t>
    <phoneticPr fontId="18" type="noConversion"/>
  </si>
  <si>
    <t>grafana.ops.holyca.com</t>
    <phoneticPr fontId="18" type="noConversion"/>
  </si>
  <si>
    <t>graylog2.ops.holyca.com</t>
    <phoneticPr fontId="18" type="noConversion"/>
  </si>
  <si>
    <t>phppgadmin.ops.holyca.com</t>
    <phoneticPr fontId="18" type="noConversion"/>
  </si>
  <si>
    <t>phpmyadmin.ops.holyca.com</t>
    <phoneticPr fontId="18" type="noConversion"/>
  </si>
  <si>
    <t>pgweb.ops.holyca.com</t>
    <phoneticPr fontId="18" type="noConversion"/>
  </si>
  <si>
    <t>admin/admin u_aking/EQ25HWJqZqus</t>
    <phoneticPr fontId="18" type="noConversion"/>
  </si>
  <si>
    <t>admin/admin u_stat/2vt7l8QQyKnM6z u_search/6rirCdAyk3NB</t>
    <phoneticPr fontId="18" type="noConversion"/>
  </si>
  <si>
    <t>aking_idc</t>
    <phoneticPr fontId="18" type="noConversion"/>
  </si>
  <si>
    <t>NbBzwdaM97q4</t>
  </si>
  <si>
    <t>wap pythone 版本</t>
    <phoneticPr fontId="18" type="noConversion"/>
  </si>
  <si>
    <t>目录 /sales/*</t>
    <phoneticPr fontId="18" type="noConversion"/>
  </si>
  <si>
    <t>report.holyca.com</t>
    <phoneticPr fontId="18" type="noConversion"/>
  </si>
  <si>
    <t>崔新恒</t>
    <phoneticPr fontId="18" type="noConversion"/>
  </si>
  <si>
    <t>b.service.web</t>
    <phoneticPr fontId="18" type="noConversion"/>
  </si>
  <si>
    <t>报表服务</t>
    <phoneticPr fontId="18" type="noConversion"/>
  </si>
  <si>
    <t>IAAS</t>
    <phoneticPr fontId="18" type="noConversion"/>
  </si>
  <si>
    <t>ProductAAS</t>
    <phoneticPr fontId="18" type="noConversion"/>
  </si>
  <si>
    <t>ShoppingAAS</t>
    <phoneticPr fontId="18" type="noConversion"/>
  </si>
  <si>
    <t xml:space="preserve">基础设施服务服务IAAS  </t>
  </si>
  <si>
    <t xml:space="preserve">商品服务体系ProductAAS  </t>
  </si>
  <si>
    <t xml:space="preserve">购物服务体系ShoppingAAS </t>
  </si>
  <si>
    <t>mlt.app.api.muyingzhijia.com</t>
    <phoneticPr fontId="0" type="noConversion"/>
  </si>
  <si>
    <t>张斌</t>
    <phoneticPr fontId="18" type="noConversion"/>
  </si>
  <si>
    <t>李海涛</t>
    <phoneticPr fontId="18" type="noConversion"/>
  </si>
  <si>
    <t>MYZJ_OMC</t>
    <phoneticPr fontId="18" type="noConversion"/>
  </si>
  <si>
    <t>omc.db</t>
    <phoneticPr fontId="18" type="noConversion"/>
  </si>
  <si>
    <t>uTAS9XAR9JxrSuVG</t>
  </si>
  <si>
    <t>omc_idc</t>
  </si>
  <si>
    <t>172.16.90.1</t>
  </si>
  <si>
    <t>信息流帖子ES</t>
    <phoneticPr fontId="18" type="noConversion"/>
  </si>
  <si>
    <t>aking 信息流日志ES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</si>
</sst>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2" tint="-0.249977111117893"/>
      <name val="宋体"/>
      <family val="2"/>
      <charset val="134"/>
      <scheme val="minor"/>
    </font>
    <font>
      <sz val="11"/>
      <color theme="3" tint="0.59999389629810485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21" fillId="0" borderId="0" xfId="0" applyFont="1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tp://ftp.img.holyca.com/" TargetMode="External"/><Relationship Id="rId2" Type="http://schemas.openxmlformats.org/officeDocument/2006/relationships/hyperlink" Target="http://www.holyca.com/" TargetMode="External"/><Relationship Id="rId3" Type="http://schemas.openxmlformats.org/officeDocument/2006/relationships/hyperlink" Target="http://www.boodoll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vn.dev.myz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9"/>
  <sheetViews>
    <sheetView workbookViewId="0">
      <selection activeCell="D37" sqref="D37"/>
    </sheetView>
  </sheetViews>
  <sheetFormatPr baseColWidth="10" defaultColWidth="8.83203125" defaultRowHeight="14" x14ac:dyDescent="0"/>
  <cols>
    <col min="2" max="2" width="14" customWidth="1"/>
    <col min="3" max="3" width="38.1640625" customWidth="1"/>
    <col min="4" max="4" width="32.6640625" bestFit="1" customWidth="1"/>
    <col min="5" max="5" width="9.1640625" bestFit="1" customWidth="1"/>
    <col min="6" max="6" width="9.5" bestFit="1" customWidth="1"/>
    <col min="7" max="7" width="9.83203125" customWidth="1"/>
    <col min="8" max="8" width="19.1640625" bestFit="1" customWidth="1"/>
    <col min="9" max="9" width="13" bestFit="1" customWidth="1"/>
    <col min="10" max="10" width="15.1640625" bestFit="1" customWidth="1"/>
    <col min="11" max="11" width="11" bestFit="1" customWidth="1"/>
    <col min="12" max="12" width="85.6640625" bestFit="1" customWidth="1"/>
  </cols>
  <sheetData>
    <row r="1" spans="1:12">
      <c r="A1" t="s">
        <v>482</v>
      </c>
      <c r="B1" t="s">
        <v>545</v>
      </c>
      <c r="C1" t="s">
        <v>176</v>
      </c>
      <c r="D1" t="s">
        <v>177</v>
      </c>
      <c r="E1" t="s">
        <v>175</v>
      </c>
      <c r="F1" t="s">
        <v>500</v>
      </c>
      <c r="G1" t="s">
        <v>302</v>
      </c>
      <c r="H1" t="s">
        <v>171</v>
      </c>
      <c r="I1" t="s">
        <v>174</v>
      </c>
      <c r="J1" t="s">
        <v>173</v>
      </c>
      <c r="K1" t="s">
        <v>172</v>
      </c>
      <c r="L1" t="s">
        <v>171</v>
      </c>
    </row>
    <row r="3" spans="1:12">
      <c r="A3" t="s">
        <v>483</v>
      </c>
      <c r="B3" t="s">
        <v>533</v>
      </c>
      <c r="C3" t="str">
        <f t="shared" ref="C3:C29" si="0">CONCATENATE("Web-",E3,"(",D3,")")</f>
        <v>Web-60001(www.muyingzhijia.com)</v>
      </c>
      <c r="D3" t="s">
        <v>170</v>
      </c>
      <c r="E3">
        <v>60001</v>
      </c>
      <c r="F3" t="s">
        <v>309</v>
      </c>
      <c r="G3" t="s">
        <v>303</v>
      </c>
      <c r="H3" t="s">
        <v>169</v>
      </c>
      <c r="I3" t="s">
        <v>168</v>
      </c>
      <c r="J3" t="s">
        <v>167</v>
      </c>
      <c r="K3" t="s">
        <v>66</v>
      </c>
      <c r="L3" t="s">
        <v>166</v>
      </c>
    </row>
    <row r="4" spans="1:12">
      <c r="A4" t="s">
        <v>483</v>
      </c>
      <c r="B4" t="s">
        <v>532</v>
      </c>
      <c r="C4" t="str">
        <f t="shared" si="0"/>
        <v>Web-60002(m.muyingzhijia.com)</v>
      </c>
      <c r="D4" t="s">
        <v>165</v>
      </c>
      <c r="E4">
        <v>60002</v>
      </c>
      <c r="F4" t="s">
        <v>309</v>
      </c>
      <c r="G4" t="s">
        <v>304</v>
      </c>
      <c r="H4" t="s">
        <v>164</v>
      </c>
      <c r="I4" t="s">
        <v>73</v>
      </c>
      <c r="J4" t="s">
        <v>67</v>
      </c>
      <c r="K4" t="s">
        <v>66</v>
      </c>
    </row>
    <row r="5" spans="1:12">
      <c r="A5" t="s">
        <v>483</v>
      </c>
      <c r="B5" t="s">
        <v>558</v>
      </c>
      <c r="C5" t="str">
        <f t="shared" si="0"/>
        <v>Web-60003(buy.muyingzhijia.com)</v>
      </c>
      <c r="D5" t="s">
        <v>163</v>
      </c>
      <c r="E5">
        <v>60003</v>
      </c>
      <c r="F5" t="s">
        <v>309</v>
      </c>
      <c r="G5" t="s">
        <v>303</v>
      </c>
      <c r="H5" t="s">
        <v>162</v>
      </c>
      <c r="I5" t="s">
        <v>73</v>
      </c>
      <c r="J5" t="s">
        <v>67</v>
      </c>
      <c r="K5" t="s">
        <v>66</v>
      </c>
    </row>
    <row r="6" spans="1:12">
      <c r="A6" t="s">
        <v>483</v>
      </c>
      <c r="B6" t="s">
        <v>559</v>
      </c>
      <c r="C6" t="str">
        <f t="shared" si="0"/>
        <v>Web-60004(haitao.muyingzhijia.com)</v>
      </c>
      <c r="D6" t="s">
        <v>125</v>
      </c>
      <c r="E6">
        <v>60004</v>
      </c>
      <c r="F6" t="s">
        <v>309</v>
      </c>
      <c r="G6" t="s">
        <v>303</v>
      </c>
      <c r="H6" t="s">
        <v>161</v>
      </c>
      <c r="I6" t="s">
        <v>73</v>
      </c>
      <c r="J6" t="s">
        <v>67</v>
      </c>
      <c r="K6" t="s">
        <v>66</v>
      </c>
    </row>
    <row r="7" spans="1:12" s="2" customFormat="1" hidden="1">
      <c r="A7" t="s">
        <v>484</v>
      </c>
      <c r="B7"/>
      <c r="C7" s="2" t="str">
        <f t="shared" si="0"/>
        <v>Web-60005(flashsale.muyingzhijia.com)</v>
      </c>
      <c r="D7" s="2" t="s">
        <v>160</v>
      </c>
      <c r="E7" s="2">
        <v>60005</v>
      </c>
      <c r="F7" t="s">
        <v>309</v>
      </c>
      <c r="G7"/>
      <c r="H7" s="2" t="s">
        <v>159</v>
      </c>
      <c r="I7" s="2" t="s">
        <v>73</v>
      </c>
      <c r="J7" s="2" t="s">
        <v>67</v>
      </c>
      <c r="K7" s="2" t="s">
        <v>66</v>
      </c>
    </row>
    <row r="8" spans="1:12" hidden="1">
      <c r="A8" t="s">
        <v>484</v>
      </c>
      <c r="C8" t="str">
        <f t="shared" si="0"/>
        <v>Web-60006(o.haitao.muyingzhijia.com)</v>
      </c>
      <c r="D8" t="s">
        <v>485</v>
      </c>
      <c r="E8">
        <v>60006</v>
      </c>
      <c r="F8" t="s">
        <v>309</v>
      </c>
      <c r="H8" t="s">
        <v>158</v>
      </c>
      <c r="I8" t="s">
        <v>73</v>
      </c>
      <c r="J8" t="s">
        <v>67</v>
      </c>
      <c r="K8" t="s">
        <v>66</v>
      </c>
    </row>
    <row r="9" spans="1:12" hidden="1">
      <c r="A9" t="s">
        <v>484</v>
      </c>
      <c r="C9" t="str">
        <f t="shared" si="0"/>
        <v>Web-60007(o.item.muyingzhijia.com)</v>
      </c>
      <c r="D9" t="s">
        <v>157</v>
      </c>
      <c r="E9">
        <v>60007</v>
      </c>
      <c r="F9" t="s">
        <v>309</v>
      </c>
      <c r="G9" t="s">
        <v>303</v>
      </c>
      <c r="H9" t="s">
        <v>156</v>
      </c>
      <c r="I9" t="s">
        <v>73</v>
      </c>
      <c r="J9" t="s">
        <v>67</v>
      </c>
      <c r="K9" t="s">
        <v>66</v>
      </c>
    </row>
    <row r="10" spans="1:12" hidden="1">
      <c r="A10" t="s">
        <v>484</v>
      </c>
      <c r="C10" t="str">
        <f t="shared" si="0"/>
        <v>Web-60008(o.sale.muyingzhijia.com)</v>
      </c>
      <c r="D10" t="s">
        <v>486</v>
      </c>
      <c r="E10">
        <v>60008</v>
      </c>
      <c r="F10" t="s">
        <v>309</v>
      </c>
      <c r="H10" t="s">
        <v>155</v>
      </c>
      <c r="I10" t="s">
        <v>73</v>
      </c>
      <c r="J10" t="s">
        <v>67</v>
      </c>
      <c r="K10" t="s">
        <v>66</v>
      </c>
    </row>
    <row r="11" spans="1:12" hidden="1">
      <c r="A11" t="s">
        <v>484</v>
      </c>
      <c r="C11" t="str">
        <f t="shared" si="0"/>
        <v>Web-60009(o.www.muyingzhijia.com)</v>
      </c>
      <c r="D11" t="s">
        <v>487</v>
      </c>
      <c r="E11">
        <v>60009</v>
      </c>
      <c r="F11" t="s">
        <v>309</v>
      </c>
      <c r="G11" t="s">
        <v>303</v>
      </c>
      <c r="H11" t="s">
        <v>154</v>
      </c>
      <c r="I11" t="s">
        <v>73</v>
      </c>
      <c r="J11" t="s">
        <v>67</v>
      </c>
      <c r="K11" t="s">
        <v>66</v>
      </c>
    </row>
    <row r="12" spans="1:12" s="2" customFormat="1" hidden="1">
      <c r="A12" t="s">
        <v>484</v>
      </c>
      <c r="B12"/>
      <c r="C12" t="str">
        <f t="shared" si="0"/>
        <v>Web-60010(o.flashsale.muyingzhijia.com)</v>
      </c>
      <c r="D12" s="2" t="s">
        <v>153</v>
      </c>
      <c r="E12" s="2">
        <v>60010</v>
      </c>
      <c r="F12" t="s">
        <v>309</v>
      </c>
      <c r="G12"/>
      <c r="H12" s="2" t="s">
        <v>152</v>
      </c>
      <c r="I12" s="2" t="s">
        <v>73</v>
      </c>
      <c r="J12" s="2" t="s">
        <v>67</v>
      </c>
      <c r="K12" s="2" t="s">
        <v>66</v>
      </c>
    </row>
    <row r="13" spans="1:12" s="2" customFormat="1" hidden="1">
      <c r="A13" t="s">
        <v>484</v>
      </c>
      <c r="B13"/>
      <c r="C13" s="2" t="str">
        <f t="shared" si="0"/>
        <v>Web-60011(promotion.mc.muyingzhijia.com)</v>
      </c>
      <c r="D13" s="2" t="s">
        <v>151</v>
      </c>
      <c r="E13" s="2">
        <v>60011</v>
      </c>
      <c r="F13" t="s">
        <v>309</v>
      </c>
      <c r="G13"/>
      <c r="H13" s="2" t="s">
        <v>150</v>
      </c>
      <c r="I13" s="2" t="s">
        <v>73</v>
      </c>
      <c r="J13" s="2" t="s">
        <v>72</v>
      </c>
      <c r="K13" s="2" t="s">
        <v>149</v>
      </c>
    </row>
    <row r="14" spans="1:12">
      <c r="A14" t="s">
        <v>483</v>
      </c>
      <c r="B14" t="s">
        <v>533</v>
      </c>
      <c r="C14" t="str">
        <f t="shared" si="0"/>
        <v>Web-60013(app.muyingzhijia.com)</v>
      </c>
      <c r="D14" t="s">
        <v>147</v>
      </c>
      <c r="E14">
        <v>60013</v>
      </c>
      <c r="F14" t="s">
        <v>309</v>
      </c>
      <c r="G14" t="s">
        <v>303</v>
      </c>
      <c r="H14" t="s">
        <v>146</v>
      </c>
      <c r="I14" t="s">
        <v>73</v>
      </c>
      <c r="J14" t="s">
        <v>67</v>
      </c>
      <c r="K14" t="s">
        <v>66</v>
      </c>
    </row>
    <row r="15" spans="1:12" s="2" customFormat="1" hidden="1">
      <c r="A15" t="s">
        <v>484</v>
      </c>
      <c r="B15"/>
      <c r="C15" s="2" t="str">
        <f t="shared" si="0"/>
        <v>Web-60014(f.muyingzhijia.com)</v>
      </c>
      <c r="D15" s="2" t="s">
        <v>145</v>
      </c>
      <c r="E15" s="2">
        <v>60014</v>
      </c>
      <c r="F15" t="s">
        <v>309</v>
      </c>
      <c r="G15"/>
      <c r="H15" s="2" t="s">
        <v>144</v>
      </c>
      <c r="I15" s="2" t="s">
        <v>73</v>
      </c>
      <c r="J15" s="2" t="s">
        <v>67</v>
      </c>
      <c r="K15" s="2" t="s">
        <v>66</v>
      </c>
    </row>
    <row r="16" spans="1:12">
      <c r="A16" t="s">
        <v>483</v>
      </c>
      <c r="B16" t="s">
        <v>533</v>
      </c>
      <c r="C16" t="str">
        <f t="shared" si="0"/>
        <v>Web-60018(wuliu.muyingzhijia.com)</v>
      </c>
      <c r="D16" t="s">
        <v>462</v>
      </c>
      <c r="E16">
        <v>60018</v>
      </c>
      <c r="F16" t="s">
        <v>309</v>
      </c>
      <c r="G16" t="s">
        <v>305</v>
      </c>
      <c r="H16" t="s">
        <v>138</v>
      </c>
    </row>
    <row r="17" spans="1:12">
      <c r="A17" t="s">
        <v>483</v>
      </c>
      <c r="B17" t="s">
        <v>538</v>
      </c>
      <c r="C17" t="str">
        <f t="shared" si="0"/>
        <v>Web-60020(ad.t.muyingzhijia.com)</v>
      </c>
      <c r="D17" t="s">
        <v>135</v>
      </c>
      <c r="E17">
        <v>60020</v>
      </c>
      <c r="F17" t="s">
        <v>309</v>
      </c>
      <c r="G17" t="s">
        <v>303</v>
      </c>
      <c r="H17" t="s">
        <v>134</v>
      </c>
      <c r="I17" t="s">
        <v>73</v>
      </c>
      <c r="K17" t="s">
        <v>123</v>
      </c>
    </row>
    <row r="18" spans="1:12">
      <c r="A18" t="s">
        <v>483</v>
      </c>
      <c r="B18" t="s">
        <v>538</v>
      </c>
      <c r="C18" t="str">
        <f t="shared" si="0"/>
        <v>Web-60021(b.t.muyingzhijia.com)</v>
      </c>
      <c r="D18" t="s">
        <v>133</v>
      </c>
      <c r="E18">
        <v>60021</v>
      </c>
      <c r="F18" t="s">
        <v>309</v>
      </c>
      <c r="G18" t="s">
        <v>303</v>
      </c>
      <c r="H18" t="s">
        <v>132</v>
      </c>
      <c r="I18" t="s">
        <v>73</v>
      </c>
      <c r="K18" t="s">
        <v>123</v>
      </c>
    </row>
    <row r="19" spans="1:12" s="2" customFormat="1" hidden="1">
      <c r="A19" t="s">
        <v>484</v>
      </c>
      <c r="B19"/>
      <c r="C19" s="2" t="str">
        <f t="shared" si="0"/>
        <v>Web-60022(http.t.muyingzhijia.com)</v>
      </c>
      <c r="D19" s="2" t="s">
        <v>131</v>
      </c>
      <c r="E19" s="2">
        <v>60022</v>
      </c>
      <c r="F19" s="2" t="s">
        <v>309</v>
      </c>
      <c r="H19" s="2" t="s">
        <v>130</v>
      </c>
      <c r="I19" s="2" t="s">
        <v>73</v>
      </c>
      <c r="K19" s="2" t="s">
        <v>123</v>
      </c>
    </row>
    <row r="20" spans="1:12">
      <c r="A20" t="s">
        <v>483</v>
      </c>
      <c r="B20" t="s">
        <v>538</v>
      </c>
      <c r="C20" t="str">
        <f t="shared" si="0"/>
        <v>Web-60023(t.muyingzhijia.com)</v>
      </c>
      <c r="D20" t="s">
        <v>129</v>
      </c>
      <c r="E20">
        <v>60023</v>
      </c>
      <c r="F20" t="s">
        <v>309</v>
      </c>
      <c r="G20" t="s">
        <v>303</v>
      </c>
      <c r="H20" t="s">
        <v>128</v>
      </c>
    </row>
    <row r="21" spans="1:12" s="2" customFormat="1" hidden="1">
      <c r="A21" t="s">
        <v>484</v>
      </c>
      <c r="B21"/>
      <c r="C21" s="2" t="str">
        <f t="shared" si="0"/>
        <v>Web-6002(huawei.m.muyingzhijia.com)</v>
      </c>
      <c r="D21" s="2" t="s">
        <v>127</v>
      </c>
      <c r="E21" s="2">
        <v>6002</v>
      </c>
      <c r="F21" s="2" t="s">
        <v>309</v>
      </c>
      <c r="H21" s="2" t="s">
        <v>126</v>
      </c>
      <c r="I21" s="2" t="s">
        <v>73</v>
      </c>
      <c r="K21" s="2" t="s">
        <v>66</v>
      </c>
    </row>
    <row r="22" spans="1:12" s="2" customFormat="1" hidden="1">
      <c r="A22" t="s">
        <v>484</v>
      </c>
      <c r="B22"/>
      <c r="C22" s="2" t="str">
        <f t="shared" si="0"/>
        <v>Web-60024(haitao.muyingzhijia.com)</v>
      </c>
      <c r="D22" s="2" t="s">
        <v>125</v>
      </c>
      <c r="E22" s="2">
        <v>60024</v>
      </c>
      <c r="F22" t="s">
        <v>309</v>
      </c>
      <c r="G22"/>
      <c r="H22" s="2" t="s">
        <v>124</v>
      </c>
      <c r="I22" s="2" t="s">
        <v>73</v>
      </c>
      <c r="K22" s="2" t="s">
        <v>123</v>
      </c>
    </row>
    <row r="23" spans="1:12" s="2" customFormat="1" hidden="1">
      <c r="A23" t="s">
        <v>484</v>
      </c>
      <c r="B23"/>
      <c r="C23" s="2" t="str">
        <f t="shared" si="0"/>
        <v>Web-60025(kanjia.m.muyingzhijia.com)</v>
      </c>
      <c r="D23" s="2" t="s">
        <v>122</v>
      </c>
      <c r="E23" s="2">
        <v>60025</v>
      </c>
      <c r="F23" s="2" t="s">
        <v>309</v>
      </c>
      <c r="H23" s="2" t="s">
        <v>460</v>
      </c>
    </row>
    <row r="24" spans="1:12" s="2" customFormat="1" hidden="1">
      <c r="A24" t="s">
        <v>484</v>
      </c>
      <c r="B24"/>
      <c r="C24" s="2" t="str">
        <f t="shared" si="0"/>
        <v>Web-60026(hs.m.muyingzhijia.com)</v>
      </c>
      <c r="D24" s="2" t="s">
        <v>461</v>
      </c>
      <c r="E24" s="2">
        <v>60026</v>
      </c>
      <c r="F24" s="2" t="s">
        <v>309</v>
      </c>
      <c r="H24" s="2" t="s">
        <v>121</v>
      </c>
    </row>
    <row r="25" spans="1:12" s="4" customFormat="1">
      <c r="A25" t="s">
        <v>483</v>
      </c>
      <c r="B25" t="s">
        <v>532</v>
      </c>
      <c r="C25" s="4" t="str">
        <f t="shared" si="0"/>
        <v>Web-60027(m.muyingzhijia.com)</v>
      </c>
      <c r="D25" s="5" t="s">
        <v>269</v>
      </c>
      <c r="E25" s="4">
        <v>60027</v>
      </c>
      <c r="F25" t="s">
        <v>309</v>
      </c>
      <c r="G25"/>
      <c r="H25" s="4" t="s">
        <v>270</v>
      </c>
    </row>
    <row r="26" spans="1:12">
      <c r="A26" t="s">
        <v>483</v>
      </c>
      <c r="B26" t="s">
        <v>533</v>
      </c>
      <c r="C26" s="4" t="str">
        <f t="shared" si="0"/>
        <v>Web-60028(i.muyingzhijia.com)</v>
      </c>
      <c r="D26" s="2" t="s">
        <v>471</v>
      </c>
      <c r="E26" s="4">
        <v>60028</v>
      </c>
      <c r="F26" t="s">
        <v>309</v>
      </c>
      <c r="H26" s="2" t="s">
        <v>470</v>
      </c>
    </row>
    <row r="27" spans="1:12">
      <c r="A27" t="s">
        <v>483</v>
      </c>
      <c r="B27" t="s">
        <v>535</v>
      </c>
      <c r="C27" s="4" t="str">
        <f t="shared" si="0"/>
        <v>Web-60029(mp.muyingzhijia.com)</v>
      </c>
      <c r="D27" s="5" t="s">
        <v>478</v>
      </c>
      <c r="E27">
        <v>60029</v>
      </c>
      <c r="F27" t="s">
        <v>309</v>
      </c>
      <c r="H27" s="2" t="s">
        <v>475</v>
      </c>
    </row>
    <row r="28" spans="1:12">
      <c r="A28" t="s">
        <v>483</v>
      </c>
      <c r="B28" t="s">
        <v>535</v>
      </c>
      <c r="C28" s="4" t="str">
        <f t="shared" si="0"/>
        <v>Web-60030(api.m.muyingzhijia.com)</v>
      </c>
      <c r="D28" t="s">
        <v>561</v>
      </c>
      <c r="E28">
        <v>60030</v>
      </c>
      <c r="F28" t="s">
        <v>309</v>
      </c>
      <c r="H28" t="s">
        <v>562</v>
      </c>
    </row>
    <row r="29" spans="1:12">
      <c r="A29" t="s">
        <v>483</v>
      </c>
      <c r="B29" t="s">
        <v>535</v>
      </c>
      <c r="C29" s="4" t="str">
        <f t="shared" si="0"/>
        <v>Web-60032(m.muyingzhijia.com)</v>
      </c>
      <c r="D29" s="5" t="s">
        <v>269</v>
      </c>
      <c r="E29">
        <v>60032</v>
      </c>
      <c r="F29" t="s">
        <v>309</v>
      </c>
      <c r="H29" t="s">
        <v>605</v>
      </c>
      <c r="L29" t="s">
        <v>606</v>
      </c>
    </row>
  </sheetData>
  <autoFilter ref="A1:L28">
    <filterColumn colId="0">
      <filters>
        <filter val="启用"/>
      </filters>
    </filterColumn>
  </autoFilter>
  <phoneticPr fontId="18" type="noConversion"/>
  <conditionalFormatting sqref="E1">
    <cfRule type="duplicateValues" dxfId="19" priority="4"/>
  </conditionalFormatting>
  <conditionalFormatting sqref="E22 E20 E3:E18 E25:E28">
    <cfRule type="duplicateValues" dxfId="18" priority="2"/>
  </conditionalFormatting>
  <conditionalFormatting sqref="E29">
    <cfRule type="duplicateValues" dxfId="17" priority="1"/>
  </conditionalFormatting>
  <dataValidations count="5">
    <dataValidation type="list" allowBlank="1" showInputMessage="1" showErrorMessage="1" sqref="G1 G3:G27">
      <formula1>"PC,WAP,APP,Goods,Member,TM,Promotion,Order,Other,Payment"</formula1>
    </dataValidation>
    <dataValidation type="list" allowBlank="1" showInputMessage="1" showErrorMessage="1" sqref="J1 J3:J27">
      <formula1>"Y,N"</formula1>
    </dataValidation>
    <dataValidation type="list" allowBlank="1" showInputMessage="1" showErrorMessage="1" sqref="I1 I3:I27">
      <formula1>"v2.0,v4.0"</formula1>
    </dataValidation>
    <dataValidation type="list" allowBlank="1" showInputMessage="1" showErrorMessage="1" sqref="K1 K3:K27">
      <formula1>"经典,集成"</formula1>
    </dataValidation>
    <dataValidation type="list" allowBlank="1" showInputMessage="1" showErrorMessage="1" sqref="A2:A1048576">
      <formula1>"启用,禁用"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25"/>
  <sheetViews>
    <sheetView workbookViewId="0">
      <selection activeCell="C15" sqref="C15"/>
    </sheetView>
  </sheetViews>
  <sheetFormatPr baseColWidth="10" defaultColWidth="8.83203125" defaultRowHeight="14" x14ac:dyDescent="0"/>
  <cols>
    <col min="2" max="2" width="12" customWidth="1"/>
    <col min="3" max="3" width="47.1640625" bestFit="1" customWidth="1"/>
    <col min="4" max="4" width="35" bestFit="1" customWidth="1"/>
    <col min="5" max="5" width="9.1640625" bestFit="1" customWidth="1"/>
    <col min="6" max="6" width="8.5" bestFit="1" customWidth="1"/>
    <col min="7" max="7" width="10.5" bestFit="1" customWidth="1"/>
    <col min="8" max="8" width="25.5" bestFit="1" customWidth="1"/>
    <col min="9" max="9" width="25.5" customWidth="1"/>
    <col min="10" max="10" width="13" bestFit="1" customWidth="1"/>
    <col min="11" max="11" width="15.1640625" bestFit="1" customWidth="1"/>
    <col min="12" max="12" width="11" bestFit="1" customWidth="1"/>
    <col min="13" max="13" width="57.1640625" bestFit="1" customWidth="1"/>
    <col min="14" max="14" width="32.6640625" bestFit="1" customWidth="1"/>
    <col min="15" max="15" width="7.1640625" bestFit="1" customWidth="1"/>
  </cols>
  <sheetData>
    <row r="1" spans="1:15">
      <c r="A1" t="s">
        <v>482</v>
      </c>
      <c r="B1" t="s">
        <v>545</v>
      </c>
      <c r="C1" t="s">
        <v>176</v>
      </c>
      <c r="D1" t="s">
        <v>177</v>
      </c>
      <c r="E1" t="s">
        <v>175</v>
      </c>
      <c r="F1" t="s">
        <v>500</v>
      </c>
      <c r="G1" t="s">
        <v>302</v>
      </c>
      <c r="H1" t="s">
        <v>171</v>
      </c>
      <c r="I1" t="s">
        <v>589</v>
      </c>
      <c r="J1" t="s">
        <v>174</v>
      </c>
      <c r="K1" t="s">
        <v>173</v>
      </c>
      <c r="L1" t="s">
        <v>172</v>
      </c>
      <c r="M1" t="s">
        <v>278</v>
      </c>
      <c r="N1" t="s">
        <v>279</v>
      </c>
      <c r="O1" t="s">
        <v>171</v>
      </c>
    </row>
    <row r="2" spans="1:15" hidden="1"/>
    <row r="3" spans="1:15">
      <c r="A3" t="s">
        <v>483</v>
      </c>
      <c r="B3" t="s">
        <v>532</v>
      </c>
      <c r="C3" t="str">
        <f t="shared" ref="C3:C25" si="0">CONCATENATE("Web-",E3,"(",D3,")")</f>
        <v>Web-30001(wechat.api.muyingzhijia.com)</v>
      </c>
      <c r="D3" t="s">
        <v>108</v>
      </c>
      <c r="E3">
        <v>30001</v>
      </c>
      <c r="F3" t="s">
        <v>310</v>
      </c>
      <c r="G3" t="s">
        <v>304</v>
      </c>
      <c r="H3" t="s">
        <v>107</v>
      </c>
      <c r="I3" t="s">
        <v>590</v>
      </c>
      <c r="J3" t="s">
        <v>68</v>
      </c>
      <c r="K3" t="s">
        <v>67</v>
      </c>
      <c r="L3" t="s">
        <v>66</v>
      </c>
    </row>
    <row r="4" spans="1:15">
      <c r="A4" t="s">
        <v>483</v>
      </c>
      <c r="B4" t="s">
        <v>533</v>
      </c>
      <c r="C4" t="str">
        <f t="shared" si="0"/>
        <v>Web-30002(cps.api.muyingzhijia.com)</v>
      </c>
      <c r="D4" t="s">
        <v>106</v>
      </c>
      <c r="E4">
        <v>30002</v>
      </c>
      <c r="F4" t="s">
        <v>310</v>
      </c>
      <c r="G4" t="s">
        <v>303</v>
      </c>
      <c r="H4" t="s">
        <v>105</v>
      </c>
      <c r="J4" t="s">
        <v>68</v>
      </c>
      <c r="K4" t="s">
        <v>67</v>
      </c>
      <c r="L4" t="s">
        <v>66</v>
      </c>
    </row>
    <row r="5" spans="1:15">
      <c r="A5" t="s">
        <v>483</v>
      </c>
      <c r="B5" t="s">
        <v>530</v>
      </c>
      <c r="C5" t="str">
        <f t="shared" si="0"/>
        <v>Web-30003(pay.api.muyingzhijia.com)</v>
      </c>
      <c r="D5" t="s">
        <v>104</v>
      </c>
      <c r="E5">
        <v>30003</v>
      </c>
      <c r="F5" t="s">
        <v>310</v>
      </c>
      <c r="G5" t="s">
        <v>305</v>
      </c>
      <c r="H5" t="s">
        <v>103</v>
      </c>
      <c r="I5" t="s">
        <v>590</v>
      </c>
      <c r="J5" t="s">
        <v>68</v>
      </c>
      <c r="K5" t="s">
        <v>67</v>
      </c>
      <c r="L5" t="s">
        <v>66</v>
      </c>
    </row>
    <row r="6" spans="1:15">
      <c r="A6" t="s">
        <v>483</v>
      </c>
      <c r="B6" t="s">
        <v>532</v>
      </c>
      <c r="C6" t="str">
        <f t="shared" si="0"/>
        <v>Web-30004(buy.api.muyingzhijia.com)</v>
      </c>
      <c r="D6" t="s">
        <v>459</v>
      </c>
      <c r="E6">
        <v>30004</v>
      </c>
      <c r="F6" t="s">
        <v>310</v>
      </c>
      <c r="G6" t="s">
        <v>308</v>
      </c>
      <c r="H6" t="s">
        <v>102</v>
      </c>
      <c r="J6" t="s">
        <v>68</v>
      </c>
      <c r="K6" t="s">
        <v>67</v>
      </c>
      <c r="L6" t="s">
        <v>71</v>
      </c>
      <c r="M6" t="s">
        <v>288</v>
      </c>
    </row>
    <row r="7" spans="1:15">
      <c r="A7" t="s">
        <v>483</v>
      </c>
      <c r="B7" t="s">
        <v>532</v>
      </c>
      <c r="C7" t="str">
        <f t="shared" si="0"/>
        <v>Web-30005(app.api.muyingzhijia.com)</v>
      </c>
      <c r="D7" t="s">
        <v>101</v>
      </c>
      <c r="E7">
        <v>30005</v>
      </c>
      <c r="F7" t="s">
        <v>310</v>
      </c>
      <c r="G7" t="s">
        <v>306</v>
      </c>
      <c r="H7" t="s">
        <v>100</v>
      </c>
      <c r="I7" t="s">
        <v>590</v>
      </c>
      <c r="J7" t="s">
        <v>68</v>
      </c>
      <c r="K7" t="s">
        <v>67</v>
      </c>
      <c r="L7" t="s">
        <v>71</v>
      </c>
      <c r="M7" t="s">
        <v>280</v>
      </c>
      <c r="N7" t="s">
        <v>282</v>
      </c>
    </row>
    <row r="8" spans="1:15" s="3" customFormat="1" hidden="1">
      <c r="A8" t="s">
        <v>484</v>
      </c>
      <c r="B8"/>
      <c r="C8" s="3" t="str">
        <f t="shared" si="0"/>
        <v>Web-30006(sso.api.muyingzhijia.com)</v>
      </c>
      <c r="D8" s="3" t="s">
        <v>99</v>
      </c>
      <c r="E8" s="3">
        <v>30006</v>
      </c>
      <c r="F8" t="s">
        <v>310</v>
      </c>
      <c r="G8"/>
      <c r="H8" s="3" t="s">
        <v>98</v>
      </c>
      <c r="J8" s="3" t="s">
        <v>68</v>
      </c>
      <c r="K8" s="3" t="s">
        <v>67</v>
      </c>
      <c r="L8" s="3" t="s">
        <v>66</v>
      </c>
    </row>
    <row r="9" spans="1:15" hidden="1">
      <c r="A9" t="s">
        <v>484</v>
      </c>
      <c r="C9" t="str">
        <f t="shared" si="0"/>
        <v>Web-30007(ssocache.api.muyingzhijia.com)</v>
      </c>
      <c r="D9" t="s">
        <v>488</v>
      </c>
      <c r="E9">
        <v>30007</v>
      </c>
      <c r="F9" t="s">
        <v>310</v>
      </c>
      <c r="H9" t="s">
        <v>97</v>
      </c>
      <c r="J9" t="s">
        <v>68</v>
      </c>
      <c r="K9" t="s">
        <v>67</v>
      </c>
      <c r="L9" t="s">
        <v>66</v>
      </c>
    </row>
    <row r="10" spans="1:15">
      <c r="A10" t="s">
        <v>483</v>
      </c>
      <c r="B10" t="s">
        <v>533</v>
      </c>
      <c r="C10" t="str">
        <f t="shared" si="0"/>
        <v>Web-30008(web.api.muyingzhijia.com)</v>
      </c>
      <c r="D10" t="s">
        <v>96</v>
      </c>
      <c r="E10">
        <v>30008</v>
      </c>
      <c r="F10" t="s">
        <v>310</v>
      </c>
      <c r="H10" t="s">
        <v>95</v>
      </c>
      <c r="J10" t="s">
        <v>68</v>
      </c>
      <c r="K10" t="s">
        <v>67</v>
      </c>
      <c r="L10" t="s">
        <v>66</v>
      </c>
    </row>
    <row r="11" spans="1:15">
      <c r="A11" t="s">
        <v>483</v>
      </c>
      <c r="B11" t="s">
        <v>549</v>
      </c>
      <c r="C11" t="str">
        <f t="shared" si="0"/>
        <v>Web-30009(dcs.api.muyingzhijia.com)</v>
      </c>
      <c r="D11" t="s">
        <v>479</v>
      </c>
      <c r="E11">
        <v>30009</v>
      </c>
      <c r="F11" t="s">
        <v>310</v>
      </c>
      <c r="G11" t="s">
        <v>305</v>
      </c>
      <c r="H11" t="s">
        <v>94</v>
      </c>
      <c r="J11" t="s">
        <v>68</v>
      </c>
      <c r="K11" t="s">
        <v>67</v>
      </c>
      <c r="L11" t="s">
        <v>71</v>
      </c>
    </row>
    <row r="12" spans="1:15">
      <c r="A12" t="s">
        <v>483</v>
      </c>
      <c r="B12" t="s">
        <v>538</v>
      </c>
      <c r="C12" t="str">
        <f t="shared" si="0"/>
        <v>Web-30010(goods.api.muyingzhijia.com)</v>
      </c>
      <c r="D12" t="s">
        <v>93</v>
      </c>
      <c r="E12">
        <v>30010</v>
      </c>
      <c r="F12" t="s">
        <v>310</v>
      </c>
      <c r="G12" t="s">
        <v>307</v>
      </c>
      <c r="H12" t="s">
        <v>92</v>
      </c>
    </row>
    <row r="13" spans="1:15">
      <c r="A13" t="s">
        <v>483</v>
      </c>
      <c r="B13" t="s">
        <v>538</v>
      </c>
      <c r="C13" t="str">
        <f t="shared" si="0"/>
        <v>Web-30011(tm.open.muyingzhijia.com)</v>
      </c>
      <c r="D13" t="s">
        <v>489</v>
      </c>
      <c r="E13">
        <v>30011</v>
      </c>
      <c r="F13" t="s">
        <v>310</v>
      </c>
      <c r="H13" t="s">
        <v>91</v>
      </c>
    </row>
    <row r="14" spans="1:15">
      <c r="A14" t="s">
        <v>483</v>
      </c>
      <c r="B14" t="s">
        <v>532</v>
      </c>
      <c r="C14" t="str">
        <f t="shared" si="0"/>
        <v>Web-30012(mlt.app.api.muyingzhijia.com)</v>
      </c>
      <c r="D14" t="s">
        <v>617</v>
      </c>
      <c r="E14">
        <v>30012</v>
      </c>
      <c r="F14" t="s">
        <v>310</v>
      </c>
      <c r="G14" t="s">
        <v>306</v>
      </c>
      <c r="H14" t="s">
        <v>90</v>
      </c>
      <c r="M14" t="s">
        <v>280</v>
      </c>
      <c r="N14" t="s">
        <v>283</v>
      </c>
    </row>
    <row r="15" spans="1:15">
      <c r="A15" t="s">
        <v>483</v>
      </c>
      <c r="B15" t="s">
        <v>532</v>
      </c>
      <c r="C15" t="str">
        <f t="shared" si="0"/>
        <v>Web-30013(mobile.api.muyingzhijia.com)</v>
      </c>
      <c r="D15" t="s">
        <v>178</v>
      </c>
      <c r="E15">
        <v>30013</v>
      </c>
      <c r="F15" t="s">
        <v>310</v>
      </c>
      <c r="G15" t="s">
        <v>306</v>
      </c>
      <c r="H15" t="s">
        <v>179</v>
      </c>
      <c r="M15" t="s">
        <v>286</v>
      </c>
    </row>
    <row r="16" spans="1:15">
      <c r="A16" t="s">
        <v>483</v>
      </c>
      <c r="B16" t="s">
        <v>539</v>
      </c>
      <c r="C16" t="str">
        <f t="shared" si="0"/>
        <v>Web-30014(balance.api.muyingzhijia.com)</v>
      </c>
      <c r="D16" t="s">
        <v>188</v>
      </c>
      <c r="E16">
        <v>30014</v>
      </c>
      <c r="F16" t="s">
        <v>310</v>
      </c>
      <c r="H16" t="s">
        <v>191</v>
      </c>
    </row>
    <row r="17" spans="1:9">
      <c r="A17" t="s">
        <v>483</v>
      </c>
      <c r="B17" t="s">
        <v>533</v>
      </c>
      <c r="C17" t="str">
        <f t="shared" si="0"/>
        <v>Web-30015(vip.api.muyingzhijia.com)</v>
      </c>
      <c r="D17" t="s">
        <v>189</v>
      </c>
      <c r="E17">
        <v>30015</v>
      </c>
      <c r="F17" t="s">
        <v>310</v>
      </c>
      <c r="G17" t="s">
        <v>305</v>
      </c>
      <c r="H17" t="s">
        <v>190</v>
      </c>
    </row>
    <row r="18" spans="1:9">
      <c r="A18" t="s">
        <v>483</v>
      </c>
      <c r="B18" t="s">
        <v>539</v>
      </c>
      <c r="C18" t="str">
        <f t="shared" si="0"/>
        <v>Web-30016(open.api.muyingzhijia.com)</v>
      </c>
      <c r="D18" t="s">
        <v>204</v>
      </c>
      <c r="E18">
        <v>30016</v>
      </c>
      <c r="F18" t="s">
        <v>310</v>
      </c>
      <c r="H18" t="s">
        <v>205</v>
      </c>
      <c r="I18" t="s">
        <v>590</v>
      </c>
    </row>
    <row r="19" spans="1:9">
      <c r="A19" t="s">
        <v>483</v>
      </c>
      <c r="B19" t="s">
        <v>533</v>
      </c>
      <c r="C19" t="str">
        <f t="shared" si="0"/>
        <v>Web-30017(dc.api.muyingzhijia.com)</v>
      </c>
      <c r="D19" t="s">
        <v>206</v>
      </c>
      <c r="E19">
        <v>30017</v>
      </c>
      <c r="F19" t="s">
        <v>310</v>
      </c>
      <c r="G19" t="s">
        <v>305</v>
      </c>
      <c r="H19" t="s">
        <v>207</v>
      </c>
    </row>
    <row r="20" spans="1:9">
      <c r="A20" t="s">
        <v>483</v>
      </c>
      <c r="B20" t="s">
        <v>532</v>
      </c>
      <c r="C20" t="str">
        <f t="shared" si="0"/>
        <v>Web-30018(wechat.muyingzhijia.com)</v>
      </c>
      <c r="D20" t="s">
        <v>426</v>
      </c>
      <c r="E20">
        <v>30018</v>
      </c>
      <c r="F20" t="s">
        <v>310</v>
      </c>
    </row>
    <row r="21" spans="1:9">
      <c r="A21" t="s">
        <v>483</v>
      </c>
      <c r="B21" t="s">
        <v>532</v>
      </c>
      <c r="C21" t="str">
        <f t="shared" si="0"/>
        <v>Web-30019(gateway.wechat.muyingzhijia.com)</v>
      </c>
      <c r="D21" t="s">
        <v>427</v>
      </c>
      <c r="E21">
        <v>30019</v>
      </c>
      <c r="F21" t="s">
        <v>310</v>
      </c>
      <c r="I21" t="s">
        <v>590</v>
      </c>
    </row>
    <row r="22" spans="1:9">
      <c r="A22" t="s">
        <v>483</v>
      </c>
      <c r="B22" t="s">
        <v>530</v>
      </c>
      <c r="C22" t="str">
        <f t="shared" si="0"/>
        <v>Web-30020(oms.open.api.muyingzhijia.com)</v>
      </c>
      <c r="D22" t="s">
        <v>455</v>
      </c>
      <c r="E22">
        <v>30020</v>
      </c>
      <c r="F22" t="s">
        <v>310</v>
      </c>
      <c r="H22" t="s">
        <v>456</v>
      </c>
    </row>
    <row r="23" spans="1:9">
      <c r="A23" t="s">
        <v>483</v>
      </c>
      <c r="B23" t="s">
        <v>532</v>
      </c>
      <c r="C23" t="str">
        <f t="shared" si="0"/>
        <v>Web-30021(auth.muyingzhijia.com)</v>
      </c>
      <c r="D23" t="s">
        <v>466</v>
      </c>
      <c r="E23">
        <v>30021</v>
      </c>
      <c r="F23" t="s">
        <v>310</v>
      </c>
    </row>
    <row r="24" spans="1:9">
      <c r="A24" t="s">
        <v>483</v>
      </c>
      <c r="B24" t="s">
        <v>535</v>
      </c>
      <c r="C24" t="str">
        <f t="shared" si="0"/>
        <v>Web-30022(mp.api.muyingzhijia.com)</v>
      </c>
      <c r="D24" t="s">
        <v>477</v>
      </c>
      <c r="E24">
        <v>30022</v>
      </c>
      <c r="F24" t="s">
        <v>310</v>
      </c>
      <c r="H24" t="s">
        <v>474</v>
      </c>
    </row>
    <row r="25" spans="1:9">
      <c r="A25" t="s">
        <v>483</v>
      </c>
      <c r="B25" t="s">
        <v>535</v>
      </c>
      <c r="C25" t="str">
        <f t="shared" si="0"/>
        <v>Web-30023(stat.api.muyingzhijia.com)</v>
      </c>
      <c r="D25" t="s">
        <v>507</v>
      </c>
      <c r="E25">
        <v>30023</v>
      </c>
      <c r="F25" t="s">
        <v>310</v>
      </c>
      <c r="H25" t="s">
        <v>506</v>
      </c>
    </row>
  </sheetData>
  <autoFilter ref="A1:O25">
    <filterColumn colId="0">
      <filters>
        <filter val="启用"/>
      </filters>
    </filterColumn>
  </autoFilter>
  <phoneticPr fontId="18" type="noConversion"/>
  <conditionalFormatting sqref="E1">
    <cfRule type="duplicateValues" dxfId="16" priority="2"/>
  </conditionalFormatting>
  <conditionalFormatting sqref="E3:E25">
    <cfRule type="duplicateValues" dxfId="15" priority="1"/>
  </conditionalFormatting>
  <dataValidations count="6">
    <dataValidation type="list" allowBlank="1" showInputMessage="1" showErrorMessage="1" sqref="G1 G3:G24">
      <formula1>"PC,WAP,APP,Goods,Member,TM,Promotion,Order,Other,Payment"</formula1>
    </dataValidation>
    <dataValidation type="list" allowBlank="1" showInputMessage="1" showErrorMessage="1" sqref="K1 K3:K17">
      <formula1>"Y,N"</formula1>
    </dataValidation>
    <dataValidation type="list" allowBlank="1" showInputMessage="1" showErrorMessage="1" sqref="J1 J3:J17">
      <formula1>"v2.0,v4.0"</formula1>
    </dataValidation>
    <dataValidation type="list" allowBlank="1" showInputMessage="1" showErrorMessage="1" sqref="L1 L3:L17">
      <formula1>"经典,集成"</formula1>
    </dataValidation>
    <dataValidation type="list" allowBlank="1" showInputMessage="1" showErrorMessage="1" sqref="A2:A1048563">
      <formula1>"启用,禁用"</formula1>
    </dataValidation>
    <dataValidation type="list" allowBlank="1" showInputMessage="1" showErrorMessage="1" sqref="I1:I1048576">
      <formula1>"公网访问,访问公网,默认"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11"/>
  <sheetViews>
    <sheetView workbookViewId="0">
      <selection activeCell="C26" sqref="C26"/>
    </sheetView>
  </sheetViews>
  <sheetFormatPr baseColWidth="10" defaultColWidth="8.83203125" defaultRowHeight="14" x14ac:dyDescent="0"/>
  <cols>
    <col min="2" max="2" width="14.1640625" customWidth="1"/>
    <col min="3" max="3" width="39.33203125" bestFit="1" customWidth="1"/>
    <col min="4" max="4" width="27.1640625" bestFit="1" customWidth="1"/>
    <col min="5" max="5" width="9.1640625" bestFit="1" customWidth="1"/>
    <col min="6" max="6" width="15" bestFit="1" customWidth="1"/>
    <col min="7" max="7" width="10.5" bestFit="1" customWidth="1"/>
    <col min="8" max="8" width="33.83203125" customWidth="1"/>
    <col min="9" max="9" width="61.6640625" bestFit="1" customWidth="1"/>
    <col min="10" max="10" width="59.5" bestFit="1" customWidth="1"/>
    <col min="11" max="11" width="7.1640625" bestFit="1" customWidth="1"/>
  </cols>
  <sheetData>
    <row r="1" spans="1:11">
      <c r="A1" t="s">
        <v>482</v>
      </c>
      <c r="B1" t="s">
        <v>545</v>
      </c>
      <c r="C1" t="s">
        <v>176</v>
      </c>
      <c r="D1" t="s">
        <v>177</v>
      </c>
      <c r="E1" t="s">
        <v>175</v>
      </c>
      <c r="F1" t="s">
        <v>500</v>
      </c>
      <c r="G1" t="s">
        <v>302</v>
      </c>
      <c r="H1" t="s">
        <v>171</v>
      </c>
      <c r="I1" t="s">
        <v>278</v>
      </c>
      <c r="J1" t="s">
        <v>279</v>
      </c>
      <c r="K1" t="s">
        <v>171</v>
      </c>
    </row>
    <row r="2" spans="1:11" hidden="1"/>
    <row r="3" spans="1:11" hidden="1">
      <c r="A3" t="s">
        <v>484</v>
      </c>
      <c r="C3" t="str">
        <f t="shared" ref="C3:C8" si="0">CONCATENATE("Web-",E3,"(",D3,")")</f>
        <v>Web-25000(www.boodoll.cn)</v>
      </c>
      <c r="D3" s="1" t="s">
        <v>320</v>
      </c>
      <c r="E3">
        <v>25000</v>
      </c>
      <c r="F3" t="s">
        <v>321</v>
      </c>
    </row>
    <row r="4" spans="1:11">
      <c r="A4" t="s">
        <v>483</v>
      </c>
      <c r="B4" t="s">
        <v>533</v>
      </c>
      <c r="C4" t="str">
        <f t="shared" si="0"/>
        <v>Web-8086(backend.holyca.com)</v>
      </c>
      <c r="D4" t="s">
        <v>563</v>
      </c>
      <c r="E4">
        <v>8086</v>
      </c>
      <c r="F4" t="s">
        <v>502</v>
      </c>
    </row>
    <row r="5" spans="1:11">
      <c r="A5" t="s">
        <v>483</v>
      </c>
      <c r="B5" t="s">
        <v>565</v>
      </c>
      <c r="C5" t="str">
        <f t="shared" si="0"/>
        <v>Web-8088(ERP12_FrontEnd)</v>
      </c>
      <c r="D5" s="15" t="s">
        <v>572</v>
      </c>
      <c r="E5">
        <v>8088</v>
      </c>
      <c r="F5" t="s">
        <v>502</v>
      </c>
    </row>
    <row r="6" spans="1:11">
      <c r="A6" t="s">
        <v>483</v>
      </c>
      <c r="B6" t="s">
        <v>565</v>
      </c>
      <c r="C6" t="str">
        <f t="shared" si="0"/>
        <v>Web-8010(Old_Pms_Service)</v>
      </c>
      <c r="D6" s="15" t="s">
        <v>573</v>
      </c>
      <c r="E6">
        <v>8010</v>
      </c>
      <c r="F6" t="s">
        <v>312</v>
      </c>
    </row>
    <row r="7" spans="1:11">
      <c r="A7" t="s">
        <v>483</v>
      </c>
      <c r="B7" t="s">
        <v>565</v>
      </c>
      <c r="C7" t="str">
        <f t="shared" si="0"/>
        <v>Web-9017(Myzj_Report_Service)</v>
      </c>
      <c r="D7" s="15" t="s">
        <v>574</v>
      </c>
      <c r="E7">
        <v>9017</v>
      </c>
      <c r="F7" t="s">
        <v>312</v>
      </c>
    </row>
    <row r="8" spans="1:11">
      <c r="A8" t="s">
        <v>483</v>
      </c>
      <c r="B8" t="s">
        <v>565</v>
      </c>
      <c r="C8" t="str">
        <f t="shared" si="0"/>
        <v>Web-9018(Myzj_Monitor_UI)</v>
      </c>
      <c r="D8" s="15" t="s">
        <v>575</v>
      </c>
      <c r="E8">
        <v>9018</v>
      </c>
      <c r="F8" t="s">
        <v>502</v>
      </c>
    </row>
    <row r="9" spans="1:11" hidden="1">
      <c r="D9" s="1"/>
    </row>
    <row r="10" spans="1:11">
      <c r="A10" t="s">
        <v>483</v>
      </c>
      <c r="B10" t="s">
        <v>546</v>
      </c>
      <c r="C10" t="str">
        <f t="shared" ref="C10:C16" si="1">CONCATENATE("Web-",E10,"(",D10,")")</f>
        <v>Web-60012(sso.holyca.com)</v>
      </c>
      <c r="D10" t="s">
        <v>490</v>
      </c>
      <c r="E10">
        <v>60012</v>
      </c>
      <c r="F10" t="s">
        <v>502</v>
      </c>
      <c r="H10" t="s">
        <v>148</v>
      </c>
    </row>
    <row r="11" spans="1:11">
      <c r="A11" t="s">
        <v>483</v>
      </c>
      <c r="B11" t="s">
        <v>546</v>
      </c>
      <c r="C11" t="str">
        <f t="shared" si="1"/>
        <v>Web-60015(crm.holyca.com)</v>
      </c>
      <c r="D11" t="s">
        <v>143</v>
      </c>
      <c r="E11">
        <v>60015</v>
      </c>
      <c r="F11" t="s">
        <v>502</v>
      </c>
      <c r="H11" t="s">
        <v>142</v>
      </c>
    </row>
    <row r="12" spans="1:11" hidden="1">
      <c r="A12" t="s">
        <v>484</v>
      </c>
      <c r="C12" t="str">
        <f t="shared" si="1"/>
        <v>Web-60016(pms.holyca.com)</v>
      </c>
      <c r="D12" t="s">
        <v>491</v>
      </c>
      <c r="E12">
        <v>60016</v>
      </c>
      <c r="F12" t="s">
        <v>501</v>
      </c>
      <c r="H12" t="s">
        <v>141</v>
      </c>
    </row>
    <row r="13" spans="1:11">
      <c r="A13" t="s">
        <v>483</v>
      </c>
      <c r="B13" t="s">
        <v>618</v>
      </c>
      <c r="C13" t="str">
        <f t="shared" si="1"/>
        <v>Web-60017(www.holyca.com)</v>
      </c>
      <c r="D13" s="1" t="s">
        <v>140</v>
      </c>
      <c r="E13">
        <v>60017</v>
      </c>
      <c r="F13" t="s">
        <v>501</v>
      </c>
      <c r="H13" t="s">
        <v>139</v>
      </c>
    </row>
    <row r="14" spans="1:11" hidden="1">
      <c r="A14" t="s">
        <v>484</v>
      </c>
      <c r="C14" t="str">
        <f t="shared" si="1"/>
        <v>Web-60019(MyzjExplorer)</v>
      </c>
      <c r="D14" t="s">
        <v>137</v>
      </c>
      <c r="E14">
        <v>60019</v>
      </c>
      <c r="F14" t="s">
        <v>309</v>
      </c>
      <c r="H14" t="s">
        <v>136</v>
      </c>
    </row>
    <row r="15" spans="1:11">
      <c r="A15" t="s">
        <v>483</v>
      </c>
      <c r="B15" t="s">
        <v>535</v>
      </c>
      <c r="C15" s="4" t="str">
        <f t="shared" si="1"/>
        <v>Web-60031(mp.holyca.com)</v>
      </c>
      <c r="D15" t="s">
        <v>476</v>
      </c>
      <c r="E15">
        <v>60031</v>
      </c>
      <c r="F15" t="s">
        <v>501</v>
      </c>
      <c r="H15" s="2" t="s">
        <v>475</v>
      </c>
    </row>
    <row r="16" spans="1:11">
      <c r="A16" t="s">
        <v>483</v>
      </c>
      <c r="B16" t="s">
        <v>547</v>
      </c>
      <c r="C16" t="str">
        <f t="shared" si="1"/>
        <v>Web-38003(oa.holyca.com)</v>
      </c>
      <c r="D16" t="s">
        <v>432</v>
      </c>
      <c r="E16">
        <v>38003</v>
      </c>
      <c r="F16" t="s">
        <v>501</v>
      </c>
    </row>
    <row r="17" spans="1:7" hidden="1"/>
    <row r="18" spans="1:7">
      <c r="A18" t="s">
        <v>483</v>
      </c>
      <c r="B18" t="s">
        <v>546</v>
      </c>
      <c r="C18" t="str">
        <f t="shared" ref="C18:C47" si="2">CONCATENATE("Web-",E18,"(",D18,")")</f>
        <v>Web-7001(cs.api.holyca.com)</v>
      </c>
      <c r="D18" t="s">
        <v>578</v>
      </c>
      <c r="E18">
        <v>7001</v>
      </c>
      <c r="F18" t="s">
        <v>312</v>
      </c>
    </row>
    <row r="19" spans="1:7">
      <c r="A19" t="s">
        <v>483</v>
      </c>
      <c r="B19" t="s">
        <v>538</v>
      </c>
      <c r="C19" t="str">
        <f t="shared" si="2"/>
        <v>Web-7011(Myzj_Pms_Service)</v>
      </c>
      <c r="D19" t="s">
        <v>50</v>
      </c>
      <c r="E19">
        <v>7011</v>
      </c>
      <c r="F19" t="s">
        <v>311</v>
      </c>
      <c r="G19" t="s">
        <v>307</v>
      </c>
    </row>
    <row r="20" spans="1:7">
      <c r="A20" t="s">
        <v>483</v>
      </c>
      <c r="B20" t="s">
        <v>546</v>
      </c>
      <c r="C20" t="str">
        <f t="shared" si="2"/>
        <v>Web-7002(cs.holyca.com)</v>
      </c>
      <c r="D20" t="s">
        <v>49</v>
      </c>
      <c r="E20">
        <v>7002</v>
      </c>
      <c r="F20" t="s">
        <v>502</v>
      </c>
    </row>
    <row r="21" spans="1:7">
      <c r="A21" t="s">
        <v>483</v>
      </c>
      <c r="B21" t="s">
        <v>546</v>
      </c>
      <c r="C21" t="str">
        <f t="shared" si="2"/>
        <v>Web-7003(dms.api.holyca.com)</v>
      </c>
      <c r="D21" t="s">
        <v>579</v>
      </c>
      <c r="E21">
        <v>7003</v>
      </c>
      <c r="F21" t="s">
        <v>312</v>
      </c>
    </row>
    <row r="22" spans="1:7">
      <c r="A22" t="s">
        <v>483</v>
      </c>
      <c r="B22" t="s">
        <v>546</v>
      </c>
      <c r="C22" t="str">
        <f t="shared" si="2"/>
        <v>Web-7004(dms.holyca.com)</v>
      </c>
      <c r="D22" t="s">
        <v>48</v>
      </c>
      <c r="E22">
        <v>7004</v>
      </c>
      <c r="F22" t="s">
        <v>502</v>
      </c>
    </row>
    <row r="23" spans="1:7">
      <c r="A23" t="s">
        <v>483</v>
      </c>
      <c r="B23" t="s">
        <v>530</v>
      </c>
      <c r="C23" t="str">
        <f t="shared" si="2"/>
        <v>Web-7005(Myzj Finance Service)</v>
      </c>
      <c r="D23" t="s">
        <v>47</v>
      </c>
      <c r="E23">
        <v>7005</v>
      </c>
      <c r="F23" t="s">
        <v>312</v>
      </c>
    </row>
    <row r="24" spans="1:7">
      <c r="A24" t="s">
        <v>483</v>
      </c>
      <c r="B24" t="s">
        <v>530</v>
      </c>
      <c r="C24" t="str">
        <f t="shared" si="2"/>
        <v>Web-7006(finance.holyca.com)</v>
      </c>
      <c r="D24" t="s">
        <v>46</v>
      </c>
      <c r="E24">
        <v>7006</v>
      </c>
      <c r="F24" t="s">
        <v>502</v>
      </c>
    </row>
    <row r="25" spans="1:7">
      <c r="A25" t="s">
        <v>483</v>
      </c>
      <c r="B25" t="s">
        <v>539</v>
      </c>
      <c r="C25" t="str">
        <f t="shared" si="2"/>
        <v>Web-7007(Myzj Oms Service)</v>
      </c>
      <c r="D25" t="s">
        <v>45</v>
      </c>
      <c r="E25">
        <v>7007</v>
      </c>
      <c r="F25" t="s">
        <v>311</v>
      </c>
      <c r="G25" t="s">
        <v>305</v>
      </c>
    </row>
    <row r="26" spans="1:7">
      <c r="A26" t="s">
        <v>483</v>
      </c>
      <c r="B26" t="s">
        <v>546</v>
      </c>
      <c r="C26" t="str">
        <f t="shared" si="2"/>
        <v>Web-7008(Myzj Pics Service)</v>
      </c>
      <c r="D26" t="s">
        <v>44</v>
      </c>
      <c r="E26">
        <v>7008</v>
      </c>
      <c r="F26" t="s">
        <v>312</v>
      </c>
    </row>
    <row r="27" spans="1:7">
      <c r="A27" t="s">
        <v>483</v>
      </c>
      <c r="B27" t="s">
        <v>546</v>
      </c>
      <c r="C27" t="str">
        <f t="shared" si="2"/>
        <v>Web-6003(rf.api.holyca.com)</v>
      </c>
      <c r="D27" t="s">
        <v>43</v>
      </c>
      <c r="E27">
        <v>6003</v>
      </c>
      <c r="F27" t="s">
        <v>312</v>
      </c>
    </row>
    <row r="28" spans="1:7">
      <c r="A28" t="s">
        <v>483</v>
      </c>
      <c r="B28" t="s">
        <v>539</v>
      </c>
      <c r="C28" t="str">
        <f t="shared" si="2"/>
        <v>Web-7010(Myzj Scl Service)</v>
      </c>
      <c r="D28" t="s">
        <v>42</v>
      </c>
      <c r="E28">
        <v>7010</v>
      </c>
      <c r="F28" t="s">
        <v>312</v>
      </c>
    </row>
    <row r="29" spans="1:7">
      <c r="A29" t="s">
        <v>483</v>
      </c>
      <c r="B29" t="s">
        <v>539</v>
      </c>
      <c r="C29" t="str">
        <f t="shared" si="2"/>
        <v>Web-7009(Myzj_Udp_Service)</v>
      </c>
      <c r="D29" t="s">
        <v>41</v>
      </c>
      <c r="E29">
        <v>7009</v>
      </c>
      <c r="F29" t="s">
        <v>311</v>
      </c>
      <c r="G29" t="s">
        <v>305</v>
      </c>
    </row>
    <row r="30" spans="1:7">
      <c r="A30" t="s">
        <v>483</v>
      </c>
      <c r="B30" t="s">
        <v>536</v>
      </c>
      <c r="C30" t="str">
        <f t="shared" si="2"/>
        <v>Web-7015(wms.api.holyca.com)</v>
      </c>
      <c r="D30" t="s">
        <v>40</v>
      </c>
      <c r="E30">
        <v>7015</v>
      </c>
      <c r="F30" t="s">
        <v>312</v>
      </c>
    </row>
    <row r="31" spans="1:7">
      <c r="A31" t="s">
        <v>483</v>
      </c>
      <c r="B31" t="s">
        <v>548</v>
      </c>
      <c r="C31" t="str">
        <f t="shared" si="2"/>
        <v>Web-7016(wms.holyca.com)</v>
      </c>
      <c r="D31" t="s">
        <v>39</v>
      </c>
      <c r="E31">
        <v>7016</v>
      </c>
      <c r="F31" t="s">
        <v>502</v>
      </c>
    </row>
    <row r="32" spans="1:7">
      <c r="A32" t="s">
        <v>483</v>
      </c>
      <c r="B32" t="s">
        <v>536</v>
      </c>
      <c r="C32" t="str">
        <f t="shared" si="2"/>
        <v>Web-6004(Myzj_RF_Service)</v>
      </c>
      <c r="D32" t="s">
        <v>195</v>
      </c>
      <c r="E32">
        <v>6004</v>
      </c>
      <c r="F32" t="s">
        <v>312</v>
      </c>
    </row>
    <row r="33" spans="1:6">
      <c r="A33" t="s">
        <v>483</v>
      </c>
      <c r="B33" t="s">
        <v>536</v>
      </c>
      <c r="C33" t="str">
        <f t="shared" si="2"/>
        <v>Web-7017(wms-gz.api.holyca.com)</v>
      </c>
      <c r="D33" t="s">
        <v>580</v>
      </c>
      <c r="E33">
        <v>7017</v>
      </c>
      <c r="F33" t="s">
        <v>312</v>
      </c>
    </row>
    <row r="34" spans="1:6">
      <c r="A34" t="s">
        <v>483</v>
      </c>
      <c r="B34" t="s">
        <v>536</v>
      </c>
      <c r="C34" t="str">
        <f t="shared" si="2"/>
        <v>Web-7018(Myzj_Wms_UI_Gz)</v>
      </c>
      <c r="D34" t="s">
        <v>196</v>
      </c>
      <c r="E34">
        <v>7018</v>
      </c>
      <c r="F34" t="s">
        <v>502</v>
      </c>
    </row>
    <row r="35" spans="1:6">
      <c r="A35" t="s">
        <v>483</v>
      </c>
      <c r="B35" t="s">
        <v>536</v>
      </c>
      <c r="C35" t="str">
        <f t="shared" si="2"/>
        <v>Web-7019(Myzj_Dms_Gz_Service)</v>
      </c>
      <c r="D35" t="s">
        <v>197</v>
      </c>
      <c r="E35">
        <v>7019</v>
      </c>
      <c r="F35" t="s">
        <v>312</v>
      </c>
    </row>
    <row r="36" spans="1:6">
      <c r="A36" t="s">
        <v>483</v>
      </c>
      <c r="B36" t="s">
        <v>536</v>
      </c>
      <c r="C36" t="str">
        <f t="shared" si="2"/>
        <v>Web-7020(Myzj_Dms_UI_Gz)</v>
      </c>
      <c r="D36" t="s">
        <v>577</v>
      </c>
      <c r="E36">
        <v>7020</v>
      </c>
      <c r="F36" t="s">
        <v>502</v>
      </c>
    </row>
    <row r="37" spans="1:6">
      <c r="A37" t="s">
        <v>483</v>
      </c>
      <c r="B37" t="s">
        <v>536</v>
      </c>
      <c r="C37" t="str">
        <f t="shared" si="2"/>
        <v>Web-7021(Myzj_Ts_Service)</v>
      </c>
      <c r="D37" t="s">
        <v>198</v>
      </c>
      <c r="E37">
        <v>7021</v>
      </c>
      <c r="F37" t="s">
        <v>312</v>
      </c>
    </row>
    <row r="38" spans="1:6">
      <c r="A38" t="s">
        <v>483</v>
      </c>
      <c r="B38" t="s">
        <v>536</v>
      </c>
      <c r="C38" t="str">
        <f t="shared" si="2"/>
        <v>Web-7022(Myzj_Ts_UI)</v>
      </c>
      <c r="D38" t="s">
        <v>199</v>
      </c>
      <c r="E38">
        <v>7022</v>
      </c>
      <c r="F38" t="s">
        <v>502</v>
      </c>
    </row>
    <row r="39" spans="1:6">
      <c r="A39" t="s">
        <v>483</v>
      </c>
      <c r="B39" t="s">
        <v>536</v>
      </c>
      <c r="C39" t="str">
        <f t="shared" si="2"/>
        <v>Web-7023(Myzj_WMS_Hz_Service)</v>
      </c>
      <c r="D39" t="s">
        <v>576</v>
      </c>
      <c r="E39">
        <v>7023</v>
      </c>
      <c r="F39" t="s">
        <v>312</v>
      </c>
    </row>
    <row r="40" spans="1:6">
      <c r="A40" t="s">
        <v>483</v>
      </c>
      <c r="B40" t="s">
        <v>536</v>
      </c>
      <c r="C40" t="str">
        <f t="shared" si="2"/>
        <v>Web-7024(Myzj_Wms_UI_Hz)</v>
      </c>
      <c r="D40" t="s">
        <v>201</v>
      </c>
      <c r="E40">
        <v>7024</v>
      </c>
      <c r="F40" t="s">
        <v>502</v>
      </c>
    </row>
    <row r="41" spans="1:6">
      <c r="A41" t="s">
        <v>483</v>
      </c>
      <c r="B41" t="s">
        <v>536</v>
      </c>
      <c r="C41" t="str">
        <f t="shared" si="2"/>
        <v>Web-7025(Myzj_Dms_Hz_Service)</v>
      </c>
      <c r="D41" t="s">
        <v>202</v>
      </c>
      <c r="E41">
        <v>7025</v>
      </c>
      <c r="F41" t="s">
        <v>312</v>
      </c>
    </row>
    <row r="42" spans="1:6">
      <c r="A42" t="s">
        <v>483</v>
      </c>
      <c r="B42" t="s">
        <v>536</v>
      </c>
      <c r="C42" t="str">
        <f t="shared" si="2"/>
        <v>Web-7026(Myzj_Dms_UI_Hz)</v>
      </c>
      <c r="D42" t="s">
        <v>203</v>
      </c>
      <c r="E42">
        <v>7026</v>
      </c>
      <c r="F42" t="s">
        <v>502</v>
      </c>
    </row>
    <row r="43" spans="1:6">
      <c r="A43" t="s">
        <v>483</v>
      </c>
      <c r="B43" t="s">
        <v>536</v>
      </c>
      <c r="C43" t="str">
        <f t="shared" si="2"/>
        <v>Web-7027(Myzj_Wms_Nc_Service)</v>
      </c>
      <c r="D43" t="s">
        <v>268</v>
      </c>
      <c r="E43">
        <v>7027</v>
      </c>
      <c r="F43" t="s">
        <v>312</v>
      </c>
    </row>
    <row r="44" spans="1:6">
      <c r="A44" t="s">
        <v>483</v>
      </c>
      <c r="B44" t="s">
        <v>536</v>
      </c>
      <c r="C44" t="str">
        <f t="shared" si="2"/>
        <v>Web-7028(Myzj_Wms_UI_Nc)</v>
      </c>
      <c r="D44" t="s">
        <v>267</v>
      </c>
      <c r="E44">
        <v>7028</v>
      </c>
      <c r="F44" t="s">
        <v>502</v>
      </c>
    </row>
    <row r="45" spans="1:6">
      <c r="A45" t="s">
        <v>483</v>
      </c>
      <c r="B45" t="s">
        <v>536</v>
      </c>
      <c r="C45" t="str">
        <f t="shared" si="2"/>
        <v>Web-7029(Myzj_Dms_Nc_Service)</v>
      </c>
      <c r="D45" t="s">
        <v>266</v>
      </c>
      <c r="E45">
        <v>7029</v>
      </c>
      <c r="F45" t="s">
        <v>312</v>
      </c>
    </row>
    <row r="46" spans="1:6">
      <c r="A46" t="s">
        <v>483</v>
      </c>
      <c r="B46" t="s">
        <v>536</v>
      </c>
      <c r="C46" t="str">
        <f t="shared" si="2"/>
        <v>Web-9000(Myzj_Ecount_UI)</v>
      </c>
      <c r="D46" t="s">
        <v>454</v>
      </c>
      <c r="E46">
        <v>9000</v>
      </c>
      <c r="F46" t="s">
        <v>502</v>
      </c>
    </row>
    <row r="47" spans="1:6">
      <c r="A47" t="s">
        <v>483</v>
      </c>
      <c r="B47" t="s">
        <v>539</v>
      </c>
      <c r="C47" t="str">
        <f t="shared" si="2"/>
        <v>Web-9007(Myzj_OMS_Branch)</v>
      </c>
      <c r="D47" t="s">
        <v>200</v>
      </c>
      <c r="E47">
        <v>9007</v>
      </c>
      <c r="F47" t="s">
        <v>311</v>
      </c>
    </row>
    <row r="48" spans="1:6" hidden="1"/>
    <row r="49" spans="1:10" s="2" customFormat="1" hidden="1">
      <c r="A49" t="s">
        <v>484</v>
      </c>
      <c r="B49"/>
      <c r="C49" s="2" t="str">
        <f t="shared" ref="C49:C111" si="3">CONCATENATE("Web-",E49,"(",D49,")")</f>
        <v>Web-20001(FileUpload)</v>
      </c>
      <c r="D49" s="2" t="s">
        <v>61</v>
      </c>
      <c r="E49" s="2">
        <v>20001</v>
      </c>
      <c r="F49" s="2" t="s">
        <v>311</v>
      </c>
      <c r="H49" s="2" t="s">
        <v>89</v>
      </c>
    </row>
    <row r="50" spans="1:10">
      <c r="A50" t="s">
        <v>483</v>
      </c>
      <c r="B50" t="s">
        <v>549</v>
      </c>
      <c r="C50" t="str">
        <f t="shared" si="3"/>
        <v>Web-20002(BbHomeWcf)</v>
      </c>
      <c r="D50" t="s">
        <v>88</v>
      </c>
      <c r="E50">
        <v>20002</v>
      </c>
      <c r="F50" t="s">
        <v>311</v>
      </c>
      <c r="G50" t="s">
        <v>305</v>
      </c>
      <c r="H50" t="s">
        <v>87</v>
      </c>
    </row>
    <row r="51" spans="1:10" s="6" customFormat="1" hidden="1">
      <c r="A51" t="s">
        <v>484</v>
      </c>
      <c r="B51"/>
      <c r="C51" s="6" t="str">
        <f t="shared" si="3"/>
        <v>Web-20003(PromotionEngine)</v>
      </c>
      <c r="D51" s="6" t="s">
        <v>86</v>
      </c>
      <c r="E51" s="6">
        <v>20003</v>
      </c>
      <c r="F51" t="s">
        <v>311</v>
      </c>
      <c r="G51"/>
      <c r="H51" s="6" t="s">
        <v>85</v>
      </c>
    </row>
    <row r="52" spans="1:10">
      <c r="A52" t="s">
        <v>483</v>
      </c>
      <c r="B52" t="s">
        <v>535</v>
      </c>
      <c r="C52" t="str">
        <f t="shared" si="3"/>
        <v>Web-20004(TPS)</v>
      </c>
      <c r="D52" t="s">
        <v>317</v>
      </c>
      <c r="E52">
        <v>20004</v>
      </c>
      <c r="F52" t="s">
        <v>311</v>
      </c>
      <c r="H52" t="s">
        <v>84</v>
      </c>
    </row>
    <row r="53" spans="1:10" hidden="1">
      <c r="A53" t="s">
        <v>484</v>
      </c>
      <c r="C53" t="str">
        <f t="shared" si="3"/>
        <v>Web-20005(RMQ)</v>
      </c>
      <c r="D53" t="s">
        <v>83</v>
      </c>
      <c r="E53">
        <v>20005</v>
      </c>
      <c r="F53" t="s">
        <v>311</v>
      </c>
      <c r="H53" t="s">
        <v>82</v>
      </c>
    </row>
    <row r="54" spans="1:10">
      <c r="A54" t="s">
        <v>483</v>
      </c>
      <c r="B54" t="s">
        <v>549</v>
      </c>
      <c r="C54" t="str">
        <f t="shared" si="3"/>
        <v>Web-20006(MyzjWcf)</v>
      </c>
      <c r="D54" t="s">
        <v>81</v>
      </c>
      <c r="E54">
        <v>20006</v>
      </c>
      <c r="F54" t="s">
        <v>311</v>
      </c>
      <c r="G54" t="s">
        <v>305</v>
      </c>
      <c r="H54" t="s">
        <v>80</v>
      </c>
      <c r="I54" t="s">
        <v>280</v>
      </c>
      <c r="J54" t="s">
        <v>285</v>
      </c>
    </row>
    <row r="55" spans="1:10">
      <c r="A55" t="s">
        <v>483</v>
      </c>
      <c r="B55" t="s">
        <v>550</v>
      </c>
      <c r="C55" t="str">
        <f t="shared" si="3"/>
        <v>Web-20007(MyzjPromotion)</v>
      </c>
      <c r="D55" t="s">
        <v>79</v>
      </c>
      <c r="E55">
        <v>20007</v>
      </c>
      <c r="F55" t="s">
        <v>311</v>
      </c>
      <c r="G55" t="s">
        <v>308</v>
      </c>
      <c r="H55" t="s">
        <v>78</v>
      </c>
    </row>
    <row r="56" spans="1:10">
      <c r="A56" t="s">
        <v>483</v>
      </c>
      <c r="B56" t="s">
        <v>619</v>
      </c>
      <c r="C56" t="str">
        <f t="shared" si="3"/>
        <v>Web-20008(SearchEngine)</v>
      </c>
      <c r="D56" t="s">
        <v>77</v>
      </c>
      <c r="E56">
        <v>20008</v>
      </c>
      <c r="F56" t="s">
        <v>311</v>
      </c>
      <c r="G56" t="s">
        <v>308</v>
      </c>
      <c r="H56" t="s">
        <v>76</v>
      </c>
    </row>
    <row r="57" spans="1:10">
      <c r="A57" t="s">
        <v>483</v>
      </c>
      <c r="B57" t="s">
        <v>551</v>
      </c>
      <c r="C57" t="str">
        <f t="shared" si="3"/>
        <v>Web-20009(UnionPayService)</v>
      </c>
      <c r="D57" t="s">
        <v>75</v>
      </c>
      <c r="E57">
        <v>20009</v>
      </c>
      <c r="F57" t="s">
        <v>311</v>
      </c>
      <c r="G57" t="s">
        <v>305</v>
      </c>
      <c r="H57" t="s">
        <v>74</v>
      </c>
      <c r="I57" t="s">
        <v>293</v>
      </c>
    </row>
    <row r="58" spans="1:10">
      <c r="A58" t="s">
        <v>483</v>
      </c>
      <c r="B58" t="s">
        <v>532</v>
      </c>
      <c r="C58" t="str">
        <f t="shared" si="3"/>
        <v>Web-20010(Appservice)</v>
      </c>
      <c r="D58" t="s">
        <v>70</v>
      </c>
      <c r="E58">
        <v>20010</v>
      </c>
      <c r="F58" t="s">
        <v>311</v>
      </c>
      <c r="G58" t="s">
        <v>306</v>
      </c>
      <c r="H58" t="s">
        <v>69</v>
      </c>
      <c r="I58" t="s">
        <v>280</v>
      </c>
      <c r="J58" t="s">
        <v>281</v>
      </c>
    </row>
    <row r="59" spans="1:10">
      <c r="A59" t="s">
        <v>483</v>
      </c>
      <c r="B59" t="s">
        <v>533</v>
      </c>
      <c r="C59" t="str">
        <f t="shared" si="3"/>
        <v>Web-20011(UnionfyloginService)</v>
      </c>
      <c r="D59" t="s">
        <v>65</v>
      </c>
      <c r="E59">
        <v>20011</v>
      </c>
      <c r="F59" t="s">
        <v>311</v>
      </c>
      <c r="G59" t="s">
        <v>305</v>
      </c>
      <c r="H59" t="s">
        <v>64</v>
      </c>
      <c r="I59" t="s">
        <v>292</v>
      </c>
    </row>
    <row r="60" spans="1:10">
      <c r="A60" t="s">
        <v>483</v>
      </c>
      <c r="B60" t="s">
        <v>532</v>
      </c>
      <c r="C60" t="str">
        <f t="shared" si="3"/>
        <v>Web-20012(ImgUpload)</v>
      </c>
      <c r="D60" t="s">
        <v>63</v>
      </c>
      <c r="E60">
        <v>20012</v>
      </c>
      <c r="F60" t="s">
        <v>311</v>
      </c>
      <c r="H60" t="s">
        <v>62</v>
      </c>
    </row>
    <row r="61" spans="1:10">
      <c r="A61" t="s">
        <v>483</v>
      </c>
      <c r="B61" t="s">
        <v>532</v>
      </c>
      <c r="C61" t="str">
        <f t="shared" si="3"/>
        <v>Web-20013(FileUpload)</v>
      </c>
      <c r="D61" t="s">
        <v>61</v>
      </c>
      <c r="E61">
        <v>20013</v>
      </c>
      <c r="F61" t="s">
        <v>311</v>
      </c>
      <c r="H61" t="s">
        <v>60</v>
      </c>
    </row>
    <row r="62" spans="1:10" hidden="1">
      <c r="A62" t="s">
        <v>484</v>
      </c>
      <c r="C62" t="str">
        <f t="shared" si="3"/>
        <v>Web-20014(MinifierEngine)</v>
      </c>
      <c r="D62" t="s">
        <v>59</v>
      </c>
      <c r="E62">
        <v>20014</v>
      </c>
      <c r="F62" t="s">
        <v>311</v>
      </c>
      <c r="H62" t="s">
        <v>58</v>
      </c>
    </row>
    <row r="63" spans="1:10">
      <c r="A63" t="s">
        <v>483</v>
      </c>
      <c r="B63" t="s">
        <v>552</v>
      </c>
      <c r="C63" t="str">
        <f t="shared" si="3"/>
        <v>Web-20015(Tm_Order)</v>
      </c>
      <c r="D63" t="s">
        <v>313</v>
      </c>
      <c r="E63">
        <v>20015</v>
      </c>
      <c r="F63" t="s">
        <v>311</v>
      </c>
      <c r="G63" t="s">
        <v>314</v>
      </c>
      <c r="H63" t="s">
        <v>57</v>
      </c>
    </row>
    <row r="64" spans="1:10">
      <c r="A64" t="s">
        <v>483</v>
      </c>
      <c r="B64" t="s">
        <v>552</v>
      </c>
      <c r="C64" t="str">
        <f t="shared" si="3"/>
        <v>Web-20016(Tm_Out)</v>
      </c>
      <c r="D64" t="s">
        <v>56</v>
      </c>
      <c r="E64">
        <v>20016</v>
      </c>
      <c r="F64" t="s">
        <v>311</v>
      </c>
      <c r="G64" t="s">
        <v>314</v>
      </c>
      <c r="H64" t="s">
        <v>55</v>
      </c>
    </row>
    <row r="65" spans="1:10">
      <c r="A65" t="s">
        <v>483</v>
      </c>
      <c r="B65" t="s">
        <v>552</v>
      </c>
      <c r="C65" t="str">
        <f t="shared" si="3"/>
        <v>Web-20017(Tm_Product)</v>
      </c>
      <c r="D65" t="s">
        <v>54</v>
      </c>
      <c r="E65">
        <v>20017</v>
      </c>
      <c r="F65" t="s">
        <v>311</v>
      </c>
      <c r="G65" t="s">
        <v>314</v>
      </c>
      <c r="H65" t="s">
        <v>53</v>
      </c>
    </row>
    <row r="66" spans="1:10">
      <c r="A66" t="s">
        <v>483</v>
      </c>
      <c r="B66" t="s">
        <v>552</v>
      </c>
      <c r="C66" t="str">
        <f t="shared" si="3"/>
        <v>Web-20018(Tm_Vendor)</v>
      </c>
      <c r="D66" t="s">
        <v>52</v>
      </c>
      <c r="E66">
        <v>20018</v>
      </c>
      <c r="F66" t="s">
        <v>311</v>
      </c>
      <c r="G66" t="s">
        <v>314</v>
      </c>
      <c r="H66" t="s">
        <v>51</v>
      </c>
    </row>
    <row r="67" spans="1:10">
      <c r="A67" t="s">
        <v>483</v>
      </c>
      <c r="B67" t="s">
        <v>535</v>
      </c>
      <c r="C67" t="str">
        <f t="shared" si="3"/>
        <v>Web-20019(mc.holyca.com)</v>
      </c>
      <c r="D67" t="s">
        <v>38</v>
      </c>
      <c r="E67">
        <v>20019</v>
      </c>
      <c r="F67" t="s">
        <v>503</v>
      </c>
      <c r="H67" t="s">
        <v>37</v>
      </c>
      <c r="I67" t="s">
        <v>276</v>
      </c>
      <c r="J67" t="s">
        <v>277</v>
      </c>
    </row>
    <row r="68" spans="1:10">
      <c r="A68" t="s">
        <v>483</v>
      </c>
      <c r="B68" t="s">
        <v>546</v>
      </c>
      <c r="C68" t="str">
        <f t="shared" si="3"/>
        <v>Web-20020(Myzj.Overseas)</v>
      </c>
      <c r="D68" t="s">
        <v>36</v>
      </c>
      <c r="E68">
        <v>20020</v>
      </c>
      <c r="F68" t="s">
        <v>312</v>
      </c>
    </row>
    <row r="69" spans="1:10">
      <c r="A69" t="s">
        <v>483</v>
      </c>
      <c r="B69" t="s">
        <v>532</v>
      </c>
      <c r="C69" t="str">
        <f t="shared" si="3"/>
        <v>Web-20021(WapService)</v>
      </c>
      <c r="D69" t="s">
        <v>35</v>
      </c>
      <c r="E69">
        <v>20021</v>
      </c>
      <c r="F69" t="s">
        <v>311</v>
      </c>
      <c r="G69" t="s">
        <v>304</v>
      </c>
      <c r="H69" t="s">
        <v>34</v>
      </c>
      <c r="I69" t="s">
        <v>280</v>
      </c>
      <c r="J69" t="s">
        <v>284</v>
      </c>
    </row>
    <row r="70" spans="1:10">
      <c r="A70" t="s">
        <v>483</v>
      </c>
      <c r="B70" t="s">
        <v>532</v>
      </c>
      <c r="C70" t="str">
        <f t="shared" si="3"/>
        <v>Web-20022(Myzj.Mlt_Service)</v>
      </c>
      <c r="D70" t="s">
        <v>33</v>
      </c>
      <c r="E70">
        <v>20022</v>
      </c>
      <c r="F70" t="s">
        <v>311</v>
      </c>
      <c r="G70" t="s">
        <v>306</v>
      </c>
      <c r="H70" t="s">
        <v>32</v>
      </c>
      <c r="I70" t="s">
        <v>291</v>
      </c>
    </row>
    <row r="71" spans="1:10">
      <c r="A71" t="s">
        <v>483</v>
      </c>
      <c r="B71" t="s">
        <v>532</v>
      </c>
      <c r="C71" t="str">
        <f t="shared" si="3"/>
        <v>Web-20023(mlt.holyca.com)</v>
      </c>
      <c r="D71" t="s">
        <v>31</v>
      </c>
      <c r="E71">
        <v>20023</v>
      </c>
      <c r="F71" t="s">
        <v>502</v>
      </c>
      <c r="H71" t="s">
        <v>30</v>
      </c>
    </row>
    <row r="72" spans="1:10">
      <c r="A72" t="s">
        <v>483</v>
      </c>
      <c r="B72" t="s">
        <v>536</v>
      </c>
      <c r="C72" t="str">
        <f t="shared" si="3"/>
        <v>Web-20024(sso.api.holyca.com)</v>
      </c>
      <c r="D72" t="s">
        <v>29</v>
      </c>
      <c r="E72">
        <v>20024</v>
      </c>
      <c r="F72" t="s">
        <v>312</v>
      </c>
      <c r="H72" t="s">
        <v>571</v>
      </c>
    </row>
    <row r="73" spans="1:10">
      <c r="A73" t="s">
        <v>483</v>
      </c>
      <c r="B73" t="s">
        <v>532</v>
      </c>
      <c r="C73" t="str">
        <f t="shared" si="3"/>
        <v>Web-20025(Myzj_UIs)</v>
      </c>
      <c r="D73" t="s">
        <v>28</v>
      </c>
      <c r="E73">
        <v>20025</v>
      </c>
      <c r="F73" t="s">
        <v>312</v>
      </c>
      <c r="H73" t="s">
        <v>27</v>
      </c>
    </row>
    <row r="74" spans="1:10">
      <c r="A74" t="s">
        <v>483</v>
      </c>
      <c r="B74" t="s">
        <v>533</v>
      </c>
      <c r="C74" t="str">
        <f t="shared" si="3"/>
        <v>Web-20026(Myzj_Daemon_Service)</v>
      </c>
      <c r="D74" t="s">
        <v>588</v>
      </c>
      <c r="E74">
        <v>20026</v>
      </c>
      <c r="F74" t="s">
        <v>311</v>
      </c>
      <c r="H74" t="s">
        <v>26</v>
      </c>
    </row>
    <row r="75" spans="1:10">
      <c r="A75" t="s">
        <v>483</v>
      </c>
      <c r="B75" t="s">
        <v>532</v>
      </c>
      <c r="C75" t="str">
        <f t="shared" si="3"/>
        <v>Web-20027(pe.holyca.com)</v>
      </c>
      <c r="D75" t="s">
        <v>25</v>
      </c>
      <c r="E75">
        <v>20027</v>
      </c>
      <c r="F75" t="s">
        <v>502</v>
      </c>
      <c r="H75" t="s">
        <v>24</v>
      </c>
    </row>
    <row r="76" spans="1:10">
      <c r="A76" t="s">
        <v>483</v>
      </c>
      <c r="B76" t="s">
        <v>553</v>
      </c>
      <c r="C76" t="str">
        <f t="shared" si="3"/>
        <v>Web-20028(ftp.img.holyca.com)</v>
      </c>
      <c r="D76" s="1" t="s">
        <v>23</v>
      </c>
      <c r="E76">
        <v>20028</v>
      </c>
      <c r="F76" t="s">
        <v>311</v>
      </c>
      <c r="H76" t="s">
        <v>22</v>
      </c>
    </row>
    <row r="77" spans="1:10">
      <c r="A77" t="s">
        <v>483</v>
      </c>
      <c r="B77" t="s">
        <v>533</v>
      </c>
      <c r="C77" t="str">
        <f t="shared" si="3"/>
        <v>Web-20029(Myzj_Mms_Service)</v>
      </c>
      <c r="D77" t="s">
        <v>182</v>
      </c>
      <c r="E77">
        <v>20029</v>
      </c>
      <c r="F77" t="s">
        <v>311</v>
      </c>
      <c r="H77" t="s">
        <v>181</v>
      </c>
    </row>
    <row r="78" spans="1:10">
      <c r="A78" t="s">
        <v>483</v>
      </c>
      <c r="B78" t="s">
        <v>554</v>
      </c>
      <c r="C78" t="str">
        <f t="shared" si="3"/>
        <v>Web-20030(Myzj_Mkms_Service)</v>
      </c>
      <c r="D78" t="s">
        <v>183</v>
      </c>
      <c r="E78">
        <v>20030</v>
      </c>
      <c r="F78" t="s">
        <v>311</v>
      </c>
      <c r="G78" t="s">
        <v>305</v>
      </c>
      <c r="H78" t="s">
        <v>180</v>
      </c>
      <c r="I78" t="s">
        <v>290</v>
      </c>
    </row>
    <row r="79" spans="1:10">
      <c r="A79" t="s">
        <v>483</v>
      </c>
      <c r="B79" t="s">
        <v>533</v>
      </c>
      <c r="C79" t="str">
        <f t="shared" si="3"/>
        <v>Web-20031(opc.holyca.com)</v>
      </c>
      <c r="D79" t="s">
        <v>184</v>
      </c>
      <c r="E79">
        <v>20031</v>
      </c>
      <c r="F79" t="s">
        <v>502</v>
      </c>
      <c r="H79" t="s">
        <v>185</v>
      </c>
    </row>
    <row r="80" spans="1:10">
      <c r="A80" t="s">
        <v>483</v>
      </c>
      <c r="B80" t="s">
        <v>533</v>
      </c>
      <c r="C80" t="str">
        <f t="shared" si="3"/>
        <v>Web-20032(Myzj_Opc_Service)</v>
      </c>
      <c r="D80" t="s">
        <v>186</v>
      </c>
      <c r="E80">
        <v>20032</v>
      </c>
      <c r="F80" t="s">
        <v>311</v>
      </c>
      <c r="H80" t="s">
        <v>187</v>
      </c>
    </row>
    <row r="81" spans="1:9">
      <c r="A81" t="s">
        <v>483</v>
      </c>
      <c r="B81" t="s">
        <v>549</v>
      </c>
      <c r="C81" t="str">
        <f t="shared" si="3"/>
        <v>Web-20033(Myzj_BS_Service)</v>
      </c>
      <c r="D81" t="s">
        <v>193</v>
      </c>
      <c r="E81">
        <v>20033</v>
      </c>
      <c r="F81" t="s">
        <v>311</v>
      </c>
      <c r="G81" t="s">
        <v>305</v>
      </c>
      <c r="H81" t="s">
        <v>192</v>
      </c>
      <c r="I81" t="s">
        <v>287</v>
      </c>
    </row>
    <row r="82" spans="1:9">
      <c r="A82" t="s">
        <v>483</v>
      </c>
      <c r="B82" t="s">
        <v>532</v>
      </c>
      <c r="C82" t="str">
        <f t="shared" si="3"/>
        <v>Web-20034(Myzj_CMS_Service)</v>
      </c>
      <c r="D82" t="s">
        <v>194</v>
      </c>
      <c r="E82">
        <v>20034</v>
      </c>
      <c r="F82" t="s">
        <v>311</v>
      </c>
      <c r="G82" t="s">
        <v>305</v>
      </c>
      <c r="H82" t="s">
        <v>19</v>
      </c>
      <c r="I82" t="s">
        <v>289</v>
      </c>
    </row>
    <row r="83" spans="1:9" hidden="1">
      <c r="A83" t="s">
        <v>484</v>
      </c>
      <c r="C83" t="str">
        <f t="shared" si="3"/>
        <v>Web-20035(tool.holyca.com)</v>
      </c>
      <c r="D83" t="s">
        <v>211</v>
      </c>
      <c r="E83">
        <v>20035</v>
      </c>
      <c r="F83" t="s">
        <v>209</v>
      </c>
    </row>
    <row r="84" spans="1:9">
      <c r="A84" t="s">
        <v>483</v>
      </c>
      <c r="B84" t="s">
        <v>532</v>
      </c>
      <c r="C84" t="str">
        <f t="shared" si="3"/>
        <v>Web-20036(Kpair)</v>
      </c>
      <c r="D84" t="s">
        <v>217</v>
      </c>
      <c r="E84">
        <v>20036</v>
      </c>
      <c r="F84" t="s">
        <v>457</v>
      </c>
      <c r="G84" t="s">
        <v>305</v>
      </c>
      <c r="H84" t="s">
        <v>218</v>
      </c>
    </row>
    <row r="85" spans="1:9">
      <c r="A85" t="s">
        <v>483</v>
      </c>
      <c r="B85" t="s">
        <v>530</v>
      </c>
      <c r="C85" t="str">
        <f t="shared" si="3"/>
        <v>Web-20037(Myzj_Daemon_OrderService)</v>
      </c>
      <c r="D85" t="s">
        <v>452</v>
      </c>
      <c r="E85">
        <v>20037</v>
      </c>
      <c r="F85" t="s">
        <v>311</v>
      </c>
      <c r="H85" t="s">
        <v>219</v>
      </c>
    </row>
    <row r="86" spans="1:9">
      <c r="A86" t="s">
        <v>483</v>
      </c>
      <c r="B86" t="s">
        <v>555</v>
      </c>
      <c r="C86" t="str">
        <f t="shared" si="3"/>
        <v>Web-20038(Kpair)</v>
      </c>
      <c r="D86" t="s">
        <v>217</v>
      </c>
      <c r="E86">
        <v>20038</v>
      </c>
      <c r="F86" t="s">
        <v>457</v>
      </c>
      <c r="G86" t="s">
        <v>305</v>
      </c>
      <c r="H86" t="s">
        <v>218</v>
      </c>
    </row>
    <row r="87" spans="1:9">
      <c r="A87" t="s">
        <v>483</v>
      </c>
      <c r="B87" t="s">
        <v>538</v>
      </c>
      <c r="C87" t="str">
        <f t="shared" si="3"/>
        <v>Web-20039(Myzj_Pms_Manager)</v>
      </c>
      <c r="D87" t="s">
        <v>220</v>
      </c>
      <c r="E87">
        <v>20039</v>
      </c>
      <c r="F87" t="s">
        <v>502</v>
      </c>
      <c r="H87" t="s">
        <v>222</v>
      </c>
    </row>
    <row r="88" spans="1:9">
      <c r="A88" t="s">
        <v>483</v>
      </c>
      <c r="B88" t="s">
        <v>538</v>
      </c>
      <c r="C88" t="str">
        <f t="shared" si="3"/>
        <v>Web-20040(Myzj_Pms_Vendor)</v>
      </c>
      <c r="D88" t="s">
        <v>221</v>
      </c>
      <c r="E88">
        <v>20040</v>
      </c>
      <c r="F88" t="s">
        <v>502</v>
      </c>
      <c r="H88" t="s">
        <v>223</v>
      </c>
    </row>
    <row r="89" spans="1:9">
      <c r="A89" t="s">
        <v>483</v>
      </c>
      <c r="B89" t="s">
        <v>535</v>
      </c>
      <c r="C89" t="str">
        <f t="shared" si="3"/>
        <v>Web-20041(erp.holyca.com)</v>
      </c>
      <c r="D89" t="s">
        <v>224</v>
      </c>
      <c r="E89">
        <v>20041</v>
      </c>
      <c r="F89" t="s">
        <v>502</v>
      </c>
      <c r="H89" t="s">
        <v>225</v>
      </c>
    </row>
    <row r="90" spans="1:9" hidden="1">
      <c r="A90" t="s">
        <v>484</v>
      </c>
      <c r="B90" t="s">
        <v>533</v>
      </c>
      <c r="C90" t="str">
        <f t="shared" si="3"/>
        <v>Web-20042(Site_AccessbbHome)</v>
      </c>
      <c r="D90" t="s">
        <v>260</v>
      </c>
      <c r="E90">
        <v>20042</v>
      </c>
      <c r="F90" t="s">
        <v>311</v>
      </c>
    </row>
    <row r="91" spans="1:9" hidden="1">
      <c r="A91" t="s">
        <v>484</v>
      </c>
      <c r="C91" t="str">
        <f t="shared" si="3"/>
        <v>Web-20043(Site_PromotionV2)</v>
      </c>
      <c r="D91" t="s">
        <v>261</v>
      </c>
      <c r="E91">
        <v>20043</v>
      </c>
      <c r="F91" t="s">
        <v>311</v>
      </c>
    </row>
    <row r="92" spans="1:9" hidden="1">
      <c r="A92" t="s">
        <v>484</v>
      </c>
      <c r="C92" t="str">
        <f t="shared" si="3"/>
        <v>Web-20044(UserJurisdiction)</v>
      </c>
      <c r="D92" t="s">
        <v>272</v>
      </c>
      <c r="E92">
        <v>20044</v>
      </c>
      <c r="F92" t="s">
        <v>311</v>
      </c>
    </row>
    <row r="93" spans="1:9">
      <c r="A93" t="s">
        <v>483</v>
      </c>
      <c r="B93" t="s">
        <v>532</v>
      </c>
      <c r="C93" t="str">
        <f t="shared" si="3"/>
        <v>Web-20045(Kpair)</v>
      </c>
      <c r="D93" t="s">
        <v>217</v>
      </c>
      <c r="E93">
        <v>20045</v>
      </c>
      <c r="F93" t="s">
        <v>434</v>
      </c>
      <c r="G93" t="s">
        <v>305</v>
      </c>
      <c r="H93" t="s">
        <v>274</v>
      </c>
    </row>
    <row r="94" spans="1:9">
      <c r="A94" t="s">
        <v>483</v>
      </c>
      <c r="B94" t="s">
        <v>532</v>
      </c>
      <c r="C94" t="str">
        <f t="shared" si="3"/>
        <v>Web-20046(Myzj_Tracker_Service)</v>
      </c>
      <c r="D94" t="s">
        <v>273</v>
      </c>
      <c r="E94">
        <v>20046</v>
      </c>
      <c r="F94" t="s">
        <v>312</v>
      </c>
      <c r="H94" t="s">
        <v>275</v>
      </c>
    </row>
    <row r="95" spans="1:9">
      <c r="A95" t="s">
        <v>483</v>
      </c>
      <c r="B95" t="s">
        <v>532</v>
      </c>
      <c r="C95" t="str">
        <f t="shared" si="3"/>
        <v>Web-20047(Uconfig)</v>
      </c>
      <c r="D95" t="s">
        <v>271</v>
      </c>
      <c r="E95">
        <v>20047</v>
      </c>
      <c r="F95" t="s">
        <v>457</v>
      </c>
    </row>
    <row r="96" spans="1:9">
      <c r="A96" t="s">
        <v>483</v>
      </c>
      <c r="B96" t="s">
        <v>535</v>
      </c>
      <c r="C96" t="str">
        <f t="shared" si="3"/>
        <v>Web-20048(ControlCenter_WebAgent)</v>
      </c>
      <c r="D96" t="s">
        <v>295</v>
      </c>
      <c r="E96">
        <v>20048</v>
      </c>
      <c r="F96" t="s">
        <v>312</v>
      </c>
    </row>
    <row r="97" spans="1:8">
      <c r="A97" t="s">
        <v>483</v>
      </c>
      <c r="B97" t="s">
        <v>537</v>
      </c>
      <c r="C97" t="str">
        <f t="shared" si="3"/>
        <v>Web-20049(ControlCenter_WebApi)</v>
      </c>
      <c r="D97" t="s">
        <v>294</v>
      </c>
      <c r="E97">
        <v>20049</v>
      </c>
      <c r="F97" t="s">
        <v>312</v>
      </c>
    </row>
    <row r="98" spans="1:8">
      <c r="A98" t="s">
        <v>483</v>
      </c>
      <c r="B98" t="s">
        <v>556</v>
      </c>
      <c r="C98" t="str">
        <f t="shared" si="3"/>
        <v>Web-20050(Myzj_Ups_Service)</v>
      </c>
      <c r="D98" t="s">
        <v>296</v>
      </c>
      <c r="E98">
        <v>20050</v>
      </c>
      <c r="F98" t="s">
        <v>312</v>
      </c>
      <c r="G98" t="s">
        <v>307</v>
      </c>
    </row>
    <row r="99" spans="1:8">
      <c r="A99" t="s">
        <v>483</v>
      </c>
      <c r="B99" t="s">
        <v>556</v>
      </c>
      <c r="C99" t="str">
        <f t="shared" si="3"/>
        <v>Web-20051(Myzj_Ups_Cache_Service)</v>
      </c>
      <c r="D99" t="s">
        <v>297</v>
      </c>
      <c r="E99">
        <v>20051</v>
      </c>
      <c r="F99" t="s">
        <v>312</v>
      </c>
      <c r="G99" t="s">
        <v>307</v>
      </c>
    </row>
    <row r="100" spans="1:8">
      <c r="A100" t="s">
        <v>483</v>
      </c>
      <c r="B100" t="s">
        <v>556</v>
      </c>
      <c r="C100" t="str">
        <f t="shared" si="3"/>
        <v>Web-20052(Myzj_Ups_PmsScl_Service)</v>
      </c>
      <c r="D100" t="s">
        <v>298</v>
      </c>
      <c r="E100">
        <v>20052</v>
      </c>
      <c r="F100" t="s">
        <v>312</v>
      </c>
      <c r="G100" t="s">
        <v>307</v>
      </c>
    </row>
    <row r="101" spans="1:8">
      <c r="A101" t="s">
        <v>483</v>
      </c>
      <c r="B101" t="s">
        <v>532</v>
      </c>
      <c r="C101" t="str">
        <f t="shared" si="3"/>
        <v>Web-20053(MyzjPromotionV2)</v>
      </c>
      <c r="D101" t="s">
        <v>315</v>
      </c>
      <c r="E101">
        <v>20053</v>
      </c>
      <c r="F101" t="s">
        <v>311</v>
      </c>
      <c r="G101" t="s">
        <v>307</v>
      </c>
      <c r="H101" t="s">
        <v>316</v>
      </c>
    </row>
    <row r="102" spans="1:8">
      <c r="A102" t="s">
        <v>483</v>
      </c>
      <c r="B102" t="s">
        <v>539</v>
      </c>
      <c r="C102" t="str">
        <f t="shared" si="3"/>
        <v>Web-20054(UnityPayUP)</v>
      </c>
      <c r="D102" t="s">
        <v>458</v>
      </c>
      <c r="E102">
        <v>20054</v>
      </c>
      <c r="F102" t="s">
        <v>311</v>
      </c>
    </row>
    <row r="103" spans="1:8" hidden="1">
      <c r="A103" t="s">
        <v>484</v>
      </c>
      <c r="C103" t="str">
        <f t="shared" si="3"/>
        <v>Web-20055(Myzj_Stat)</v>
      </c>
      <c r="D103" t="s">
        <v>453</v>
      </c>
      <c r="E103">
        <v>20055</v>
      </c>
      <c r="F103" t="s">
        <v>310</v>
      </c>
    </row>
    <row r="104" spans="1:8">
      <c r="A104" t="s">
        <v>483</v>
      </c>
      <c r="B104" t="s">
        <v>557</v>
      </c>
      <c r="C104" t="str">
        <f t="shared" si="3"/>
        <v>Web-20056(Myzj_MSSC)</v>
      </c>
      <c r="D104" t="s">
        <v>464</v>
      </c>
      <c r="E104">
        <v>20056</v>
      </c>
      <c r="F104" t="s">
        <v>457</v>
      </c>
      <c r="H104" t="s">
        <v>463</v>
      </c>
    </row>
    <row r="105" spans="1:8">
      <c r="A105" t="s">
        <v>483</v>
      </c>
      <c r="B105" t="s">
        <v>532</v>
      </c>
      <c r="C105" t="str">
        <f t="shared" si="3"/>
        <v>Web-20057(Myzj_ServiceAccount)</v>
      </c>
      <c r="D105" t="s">
        <v>469</v>
      </c>
      <c r="E105">
        <v>20057</v>
      </c>
      <c r="F105" t="s">
        <v>311</v>
      </c>
      <c r="H105" t="s">
        <v>465</v>
      </c>
    </row>
    <row r="106" spans="1:8">
      <c r="A106" t="s">
        <v>483</v>
      </c>
      <c r="B106" t="s">
        <v>535</v>
      </c>
      <c r="C106" t="str">
        <f t="shared" si="3"/>
        <v>Web-20058(b.m.holyca.com)</v>
      </c>
      <c r="D106" t="s">
        <v>504</v>
      </c>
      <c r="E106">
        <v>20058</v>
      </c>
      <c r="F106" t="s">
        <v>502</v>
      </c>
      <c r="H106" t="s">
        <v>505</v>
      </c>
    </row>
    <row r="107" spans="1:8">
      <c r="A107" t="s">
        <v>483</v>
      </c>
      <c r="B107" t="s">
        <v>532</v>
      </c>
      <c r="C107" t="str">
        <f t="shared" si="3"/>
        <v>Web-20059(GLog)</v>
      </c>
      <c r="D107" t="s">
        <v>595</v>
      </c>
      <c r="E107">
        <v>20059</v>
      </c>
      <c r="F107" t="s">
        <v>457</v>
      </c>
      <c r="H107" t="s">
        <v>594</v>
      </c>
    </row>
    <row r="108" spans="1:8">
      <c r="A108" t="s">
        <v>483</v>
      </c>
      <c r="B108" t="s">
        <v>608</v>
      </c>
      <c r="C108" t="str">
        <f t="shared" si="3"/>
        <v>Web-20060(report.holyca.com)</v>
      </c>
      <c r="D108" t="s">
        <v>607</v>
      </c>
      <c r="E108">
        <v>20060</v>
      </c>
      <c r="F108" t="s">
        <v>609</v>
      </c>
      <c r="H108" t="s">
        <v>610</v>
      </c>
    </row>
    <row r="109" spans="1:8">
      <c r="A109" t="s">
        <v>483</v>
      </c>
      <c r="B109" t="s">
        <v>532</v>
      </c>
      <c r="C109" t="str">
        <f t="shared" si="3"/>
        <v>Web-20061(IAAS)</v>
      </c>
      <c r="D109" t="s">
        <v>611</v>
      </c>
      <c r="E109">
        <v>20061</v>
      </c>
      <c r="F109" t="s">
        <v>311</v>
      </c>
      <c r="H109" t="s">
        <v>614</v>
      </c>
    </row>
    <row r="110" spans="1:8">
      <c r="A110" t="s">
        <v>483</v>
      </c>
      <c r="B110" t="s">
        <v>532</v>
      </c>
      <c r="C110" t="str">
        <f t="shared" si="3"/>
        <v>Web-20062(ProductAAS)</v>
      </c>
      <c r="D110" t="s">
        <v>612</v>
      </c>
      <c r="E110">
        <v>20062</v>
      </c>
      <c r="F110" t="s">
        <v>311</v>
      </c>
      <c r="H110" t="s">
        <v>615</v>
      </c>
    </row>
    <row r="111" spans="1:8">
      <c r="A111" t="s">
        <v>483</v>
      </c>
      <c r="B111" t="s">
        <v>532</v>
      </c>
      <c r="C111" t="str">
        <f t="shared" si="3"/>
        <v>Web-20063(ShoppingAAS)</v>
      </c>
      <c r="D111" t="s">
        <v>613</v>
      </c>
      <c r="E111">
        <v>20063</v>
      </c>
      <c r="F111" t="s">
        <v>311</v>
      </c>
      <c r="H111" t="s">
        <v>616</v>
      </c>
    </row>
  </sheetData>
  <autoFilter ref="A1:K111">
    <filterColumn colId="0">
      <filters>
        <filter val="启用"/>
      </filters>
    </filterColumn>
  </autoFilter>
  <phoneticPr fontId="18" type="noConversion"/>
  <conditionalFormatting sqref="E1">
    <cfRule type="duplicateValues" dxfId="14" priority="10"/>
  </conditionalFormatting>
  <conditionalFormatting sqref="F108 E49:E111">
    <cfRule type="duplicateValues" dxfId="13" priority="8"/>
  </conditionalFormatting>
  <conditionalFormatting sqref="E10 E17">
    <cfRule type="duplicateValues" dxfId="12" priority="7"/>
  </conditionalFormatting>
  <conditionalFormatting sqref="E11:E13">
    <cfRule type="duplicateValues" dxfId="11" priority="6"/>
  </conditionalFormatting>
  <conditionalFormatting sqref="E14">
    <cfRule type="duplicateValues" dxfId="10" priority="5"/>
  </conditionalFormatting>
  <conditionalFormatting sqref="E15">
    <cfRule type="duplicateValues" dxfId="9" priority="4"/>
  </conditionalFormatting>
  <conditionalFormatting sqref="E16">
    <cfRule type="duplicateValues" dxfId="8" priority="2"/>
  </conditionalFormatting>
  <conditionalFormatting sqref="E18:E27 E29:E47">
    <cfRule type="duplicateValues" dxfId="7" priority="11"/>
  </conditionalFormatting>
  <conditionalFormatting sqref="E3:E9">
    <cfRule type="duplicateValues" dxfId="6" priority="13"/>
  </conditionalFormatting>
  <dataValidations count="2">
    <dataValidation type="list" allowBlank="1" showInputMessage="1" showErrorMessage="1" sqref="G1 G49:G105 G3:G47">
      <formula1>"PC,WAP,APP,Goods,Member,TM,Promotion,Order,Other,Payment"</formula1>
    </dataValidation>
    <dataValidation type="list" allowBlank="1" showInputMessage="1" showErrorMessage="1" sqref="A2:A1048576">
      <formula1>"启用,禁用"</formula1>
    </dataValidation>
  </dataValidations>
  <hyperlinks>
    <hyperlink ref="D76" r:id="rId1"/>
    <hyperlink ref="D13" r:id="rId2"/>
    <hyperlink ref="D3" r:id="rId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0"/>
  <sheetViews>
    <sheetView workbookViewId="0">
      <selection activeCell="F41" sqref="F41"/>
    </sheetView>
  </sheetViews>
  <sheetFormatPr baseColWidth="10" defaultColWidth="8.83203125" defaultRowHeight="14" x14ac:dyDescent="0"/>
  <cols>
    <col min="2" max="2" width="13.83203125" customWidth="1"/>
    <col min="3" max="3" width="39.33203125" customWidth="1"/>
    <col min="4" max="4" width="33.83203125" bestFit="1" customWidth="1"/>
    <col min="5" max="5" width="9.1640625" bestFit="1" customWidth="1"/>
    <col min="6" max="6" width="17.1640625" bestFit="1" customWidth="1"/>
    <col min="7" max="7" width="7.1640625" bestFit="1" customWidth="1"/>
    <col min="8" max="8" width="61.1640625" customWidth="1"/>
    <col min="9" max="9" width="17" customWidth="1"/>
  </cols>
  <sheetData>
    <row r="1" spans="1:9">
      <c r="A1" t="s">
        <v>482</v>
      </c>
      <c r="B1" t="s">
        <v>543</v>
      </c>
      <c r="C1" t="s">
        <v>176</v>
      </c>
      <c r="D1" t="s">
        <v>177</v>
      </c>
      <c r="E1" t="s">
        <v>175</v>
      </c>
      <c r="F1" t="s">
        <v>500</v>
      </c>
      <c r="G1" t="s">
        <v>302</v>
      </c>
      <c r="H1" t="s">
        <v>171</v>
      </c>
      <c r="I1" t="s">
        <v>171</v>
      </c>
    </row>
    <row r="3" spans="1:9">
      <c r="A3" t="s">
        <v>483</v>
      </c>
      <c r="B3" t="s">
        <v>544</v>
      </c>
      <c r="C3" t="str">
        <f>CONCATENATE("BS-",E3,"(",D3,")")</f>
        <v>BS-35000(Memcached)</v>
      </c>
      <c r="D3" t="s">
        <v>212</v>
      </c>
      <c r="E3">
        <v>35000</v>
      </c>
      <c r="F3" t="s">
        <v>492</v>
      </c>
    </row>
    <row r="4" spans="1:9">
      <c r="A4" t="s">
        <v>483</v>
      </c>
      <c r="B4" t="s">
        <v>544</v>
      </c>
      <c r="C4" t="str">
        <f t="shared" ref="C4:C28" si="0">CONCATENATE("BS-",E4,"(",D4,")")</f>
        <v>BS-35001(Memcached)</v>
      </c>
      <c r="D4" t="s">
        <v>212</v>
      </c>
      <c r="E4">
        <v>35001</v>
      </c>
      <c r="F4" t="s">
        <v>492</v>
      </c>
    </row>
    <row r="5" spans="1:9">
      <c r="A5" t="s">
        <v>483</v>
      </c>
      <c r="B5" t="s">
        <v>544</v>
      </c>
      <c r="C5" t="str">
        <f t="shared" si="0"/>
        <v>BS-35002(Memcached)</v>
      </c>
      <c r="D5" t="s">
        <v>212</v>
      </c>
      <c r="E5">
        <v>35002</v>
      </c>
      <c r="F5" t="s">
        <v>492</v>
      </c>
    </row>
    <row r="6" spans="1:9" hidden="1">
      <c r="A6" t="s">
        <v>484</v>
      </c>
      <c r="C6" t="str">
        <f t="shared" si="0"/>
        <v>BS-35003(Memcached)</v>
      </c>
      <c r="D6" t="s">
        <v>212</v>
      </c>
      <c r="E6">
        <v>35003</v>
      </c>
      <c r="F6" t="s">
        <v>262</v>
      </c>
    </row>
    <row r="7" spans="1:9" hidden="1">
      <c r="A7" t="s">
        <v>484</v>
      </c>
      <c r="C7" t="str">
        <f t="shared" si="0"/>
        <v>BS-35004(Memcached)</v>
      </c>
      <c r="D7" t="s">
        <v>212</v>
      </c>
      <c r="E7">
        <v>35004</v>
      </c>
      <c r="F7" t="s">
        <v>262</v>
      </c>
    </row>
    <row r="8" spans="1:9">
      <c r="A8" t="s">
        <v>483</v>
      </c>
      <c r="B8" t="s">
        <v>544</v>
      </c>
      <c r="C8" t="str">
        <f t="shared" si="0"/>
        <v>BS-35005(Redis)</v>
      </c>
      <c r="D8" t="s">
        <v>213</v>
      </c>
      <c r="E8">
        <v>35005</v>
      </c>
      <c r="F8" t="s">
        <v>493</v>
      </c>
    </row>
    <row r="9" spans="1:9">
      <c r="A9" t="s">
        <v>483</v>
      </c>
      <c r="B9" t="s">
        <v>544</v>
      </c>
      <c r="C9" t="str">
        <f t="shared" si="0"/>
        <v>BS-35006(Redis)</v>
      </c>
      <c r="D9" t="s">
        <v>213</v>
      </c>
      <c r="E9">
        <v>35006</v>
      </c>
      <c r="F9" t="s">
        <v>493</v>
      </c>
    </row>
    <row r="10" spans="1:9" hidden="1">
      <c r="A10" t="s">
        <v>484</v>
      </c>
      <c r="C10" t="str">
        <f t="shared" si="0"/>
        <v>BS-35007(Redis)</v>
      </c>
      <c r="D10" t="s">
        <v>213</v>
      </c>
      <c r="E10">
        <v>35007</v>
      </c>
      <c r="F10" t="s">
        <v>263</v>
      </c>
    </row>
    <row r="11" spans="1:9" hidden="1">
      <c r="A11" t="s">
        <v>484</v>
      </c>
      <c r="C11" t="str">
        <f t="shared" si="0"/>
        <v>BS-35008(Redis)</v>
      </c>
      <c r="D11" t="s">
        <v>213</v>
      </c>
      <c r="E11">
        <v>35008</v>
      </c>
      <c r="F11" t="s">
        <v>263</v>
      </c>
    </row>
    <row r="12" spans="1:9" hidden="1">
      <c r="A12" t="s">
        <v>484</v>
      </c>
      <c r="C12" t="str">
        <f t="shared" si="0"/>
        <v>BS-35009(Redis)</v>
      </c>
      <c r="D12" t="s">
        <v>213</v>
      </c>
      <c r="E12">
        <v>35009</v>
      </c>
      <c r="F12" t="s">
        <v>263</v>
      </c>
    </row>
    <row r="13" spans="1:9">
      <c r="A13" t="s">
        <v>483</v>
      </c>
      <c r="B13" t="s">
        <v>544</v>
      </c>
      <c r="C13" t="str">
        <f t="shared" si="0"/>
        <v>BS-35010(Rabbitmq)</v>
      </c>
      <c r="D13" t="s">
        <v>214</v>
      </c>
      <c r="E13">
        <v>35010</v>
      </c>
      <c r="F13" t="s">
        <v>494</v>
      </c>
      <c r="H13" t="s">
        <v>602</v>
      </c>
    </row>
    <row r="14" spans="1:9">
      <c r="A14" t="s">
        <v>483</v>
      </c>
      <c r="B14" t="s">
        <v>544</v>
      </c>
      <c r="C14" t="str">
        <f t="shared" si="0"/>
        <v>BS-35011(Rabbitmq)</v>
      </c>
      <c r="D14" t="s">
        <v>214</v>
      </c>
      <c r="E14">
        <v>35011</v>
      </c>
      <c r="F14" t="s">
        <v>494</v>
      </c>
      <c r="H14" t="s">
        <v>601</v>
      </c>
    </row>
    <row r="15" spans="1:9" hidden="1">
      <c r="A15" t="s">
        <v>484</v>
      </c>
      <c r="C15" t="str">
        <f t="shared" si="0"/>
        <v>BS-35012(Rabbitmq)</v>
      </c>
      <c r="D15" t="s">
        <v>214</v>
      </c>
      <c r="E15">
        <v>35012</v>
      </c>
      <c r="F15" t="s">
        <v>264</v>
      </c>
    </row>
    <row r="16" spans="1:9" hidden="1">
      <c r="A16" t="s">
        <v>484</v>
      </c>
      <c r="C16" t="str">
        <f t="shared" si="0"/>
        <v>BS-35013(Rabbitmq)</v>
      </c>
      <c r="D16" t="s">
        <v>214</v>
      </c>
      <c r="E16">
        <v>35013</v>
      </c>
      <c r="F16" t="s">
        <v>264</v>
      </c>
    </row>
    <row r="17" spans="1:8">
      <c r="A17" t="s">
        <v>483</v>
      </c>
      <c r="B17" t="s">
        <v>544</v>
      </c>
      <c r="C17" t="str">
        <f>CONCATENATE("BS-",E17,"(",D17,")")</f>
        <v>BS-35014(ElasticSearch)</v>
      </c>
      <c r="D17" t="s">
        <v>215</v>
      </c>
      <c r="E17">
        <v>35014</v>
      </c>
      <c r="F17" t="s">
        <v>495</v>
      </c>
      <c r="H17" t="s">
        <v>626</v>
      </c>
    </row>
    <row r="18" spans="1:8">
      <c r="A18" t="s">
        <v>483</v>
      </c>
      <c r="B18" t="s">
        <v>544</v>
      </c>
      <c r="C18" t="str">
        <f>CONCATENATE("BS-",E18,"(",D18,")")</f>
        <v>BS-35015(ElasticSearch)</v>
      </c>
      <c r="D18" t="s">
        <v>215</v>
      </c>
      <c r="E18">
        <v>35015</v>
      </c>
      <c r="F18" t="s">
        <v>495</v>
      </c>
    </row>
    <row r="19" spans="1:8">
      <c r="A19" t="s">
        <v>483</v>
      </c>
      <c r="B19" t="s">
        <v>535</v>
      </c>
      <c r="C19" t="str">
        <f t="shared" si="0"/>
        <v>BS-35016(ElasticSearch)</v>
      </c>
      <c r="D19" t="s">
        <v>215</v>
      </c>
      <c r="E19">
        <v>35016</v>
      </c>
      <c r="F19" t="s">
        <v>495</v>
      </c>
      <c r="H19" t="s">
        <v>625</v>
      </c>
    </row>
    <row r="20" spans="1:8">
      <c r="A20" t="s">
        <v>483</v>
      </c>
      <c r="B20" t="s">
        <v>535</v>
      </c>
      <c r="C20" t="str">
        <f t="shared" si="0"/>
        <v>BS-35017(ElasticSearch)</v>
      </c>
      <c r="D20" t="s">
        <v>215</v>
      </c>
      <c r="E20">
        <v>35017</v>
      </c>
      <c r="F20" t="s">
        <v>495</v>
      </c>
    </row>
    <row r="21" spans="1:8">
      <c r="A21" t="s">
        <v>483</v>
      </c>
      <c r="B21" t="s">
        <v>544</v>
      </c>
      <c r="C21" t="str">
        <f t="shared" si="0"/>
        <v>BS-35018(Mongodb)</v>
      </c>
      <c r="D21" t="s">
        <v>216</v>
      </c>
      <c r="E21">
        <v>35018</v>
      </c>
      <c r="F21" t="s">
        <v>496</v>
      </c>
    </row>
    <row r="22" spans="1:8">
      <c r="A22" t="s">
        <v>483</v>
      </c>
      <c r="B22" t="s">
        <v>544</v>
      </c>
      <c r="C22" t="str">
        <f t="shared" si="0"/>
        <v>BS-35019(Mongodb)</v>
      </c>
      <c r="D22" t="s">
        <v>216</v>
      </c>
      <c r="E22">
        <v>35019</v>
      </c>
      <c r="F22" t="s">
        <v>496</v>
      </c>
    </row>
    <row r="23" spans="1:8" hidden="1">
      <c r="A23" t="s">
        <v>484</v>
      </c>
      <c r="C23" t="str">
        <f t="shared" si="0"/>
        <v>BS-35020(Mongodb)</v>
      </c>
      <c r="D23" t="s">
        <v>216</v>
      </c>
      <c r="E23">
        <v>35020</v>
      </c>
      <c r="F23" t="s">
        <v>265</v>
      </c>
    </row>
    <row r="24" spans="1:8" hidden="1">
      <c r="A24" t="s">
        <v>484</v>
      </c>
      <c r="C24" t="str">
        <f t="shared" si="0"/>
        <v>BS-35021(Mongodb)</v>
      </c>
      <c r="D24" t="s">
        <v>216</v>
      </c>
      <c r="E24">
        <v>35021</v>
      </c>
      <c r="F24" t="s">
        <v>265</v>
      </c>
    </row>
    <row r="25" spans="1:8">
      <c r="A25" t="s">
        <v>483</v>
      </c>
      <c r="B25" t="s">
        <v>544</v>
      </c>
      <c r="C25" t="str">
        <f t="shared" si="0"/>
        <v>BS-35022(Zookeeper)</v>
      </c>
      <c r="D25" t="s">
        <v>472</v>
      </c>
      <c r="E25">
        <v>35022</v>
      </c>
      <c r="F25" t="s">
        <v>497</v>
      </c>
    </row>
    <row r="26" spans="1:8">
      <c r="A26" t="s">
        <v>483</v>
      </c>
      <c r="B26" t="s">
        <v>544</v>
      </c>
      <c r="C26" t="str">
        <f t="shared" si="0"/>
        <v>BS-35023(Zookeeper)</v>
      </c>
      <c r="D26" t="s">
        <v>472</v>
      </c>
      <c r="E26">
        <v>35023</v>
      </c>
      <c r="F26" t="s">
        <v>497</v>
      </c>
    </row>
    <row r="27" spans="1:8">
      <c r="A27" t="s">
        <v>483</v>
      </c>
      <c r="B27" t="s">
        <v>544</v>
      </c>
      <c r="C27" t="str">
        <f t="shared" si="0"/>
        <v>BS-35024(Zookeeper)</v>
      </c>
      <c r="D27" t="s">
        <v>472</v>
      </c>
      <c r="E27">
        <v>35024</v>
      </c>
      <c r="F27" t="s">
        <v>497</v>
      </c>
    </row>
    <row r="28" spans="1:8" hidden="1">
      <c r="A28" t="s">
        <v>484</v>
      </c>
      <c r="C28" t="str">
        <f t="shared" si="0"/>
        <v>BS-35025(Zookeeper)</v>
      </c>
      <c r="D28" t="s">
        <v>472</v>
      </c>
      <c r="E28">
        <v>35025</v>
      </c>
      <c r="F28" t="s">
        <v>473</v>
      </c>
    </row>
    <row r="32" spans="1:8">
      <c r="A32" t="s">
        <v>483</v>
      </c>
      <c r="B32" t="s">
        <v>544</v>
      </c>
      <c r="C32" t="str">
        <f t="shared" ref="C32:C40" si="1">CONCATENATE("Web-",E32,"(",D32,")")</f>
        <v>Web-40001(static.boodoll.cn)</v>
      </c>
      <c r="D32" t="s">
        <v>419</v>
      </c>
      <c r="E32">
        <v>40001</v>
      </c>
      <c r="F32" t="s">
        <v>498</v>
      </c>
      <c r="H32" t="s">
        <v>120</v>
      </c>
    </row>
    <row r="33" spans="1:8">
      <c r="A33" t="s">
        <v>483</v>
      </c>
      <c r="B33" t="s">
        <v>544</v>
      </c>
      <c r="C33" t="str">
        <f t="shared" si="1"/>
        <v>Web-40002(img.boodoll.cn)</v>
      </c>
      <c r="D33" t="s">
        <v>420</v>
      </c>
      <c r="E33">
        <v>40002</v>
      </c>
      <c r="F33" t="s">
        <v>498</v>
      </c>
      <c r="H33" t="s">
        <v>119</v>
      </c>
    </row>
    <row r="34" spans="1:8" s="10" customFormat="1" hidden="1">
      <c r="A34" t="s">
        <v>484</v>
      </c>
      <c r="B34"/>
      <c r="C34" s="10" t="str">
        <f t="shared" si="1"/>
        <v>Web-40003(mall.static)</v>
      </c>
      <c r="D34" s="10" t="s">
        <v>118</v>
      </c>
      <c r="E34" s="10">
        <v>40003</v>
      </c>
      <c r="F34" s="10" t="s">
        <v>208</v>
      </c>
      <c r="H34" s="10" t="s">
        <v>117</v>
      </c>
    </row>
    <row r="35" spans="1:8" s="10" customFormat="1" hidden="1">
      <c r="A35" t="s">
        <v>484</v>
      </c>
      <c r="B35"/>
      <c r="C35" s="10" t="str">
        <f t="shared" si="1"/>
        <v>Web-40004(css.muyingzhijia.com)</v>
      </c>
      <c r="D35" s="10" t="s">
        <v>116</v>
      </c>
      <c r="E35" s="10">
        <v>40004</v>
      </c>
      <c r="F35" s="10" t="s">
        <v>208</v>
      </c>
      <c r="H35" s="10" t="s">
        <v>115</v>
      </c>
    </row>
    <row r="36" spans="1:8" s="10" customFormat="1" hidden="1">
      <c r="A36" t="s">
        <v>484</v>
      </c>
      <c r="B36"/>
      <c r="C36" s="10" t="str">
        <f t="shared" si="1"/>
        <v>Web-40005(m.mall.static)</v>
      </c>
      <c r="D36" s="10" t="s">
        <v>114</v>
      </c>
      <c r="E36" s="10">
        <v>40005</v>
      </c>
      <c r="F36" s="10" t="s">
        <v>208</v>
      </c>
      <c r="H36" s="10" t="s">
        <v>113</v>
      </c>
    </row>
    <row r="37" spans="1:8" hidden="1">
      <c r="A37" t="s">
        <v>484</v>
      </c>
      <c r="C37" t="str">
        <f t="shared" si="1"/>
        <v>Web-40006(item.muyingzhijia.com)</v>
      </c>
      <c r="D37" t="s">
        <v>21</v>
      </c>
      <c r="E37">
        <v>40006</v>
      </c>
      <c r="F37" t="s">
        <v>208</v>
      </c>
      <c r="H37" t="s">
        <v>112</v>
      </c>
    </row>
    <row r="38" spans="1:8" hidden="1">
      <c r="A38" t="s">
        <v>484</v>
      </c>
      <c r="C38" t="str">
        <f t="shared" si="1"/>
        <v>Web-40007(sale.muyingzhijia.com)</v>
      </c>
      <c r="D38" t="s">
        <v>20</v>
      </c>
      <c r="E38">
        <v>40007</v>
      </c>
      <c r="F38" t="s">
        <v>498</v>
      </c>
      <c r="H38" t="s">
        <v>111</v>
      </c>
    </row>
    <row r="39" spans="1:8" s="10" customFormat="1" hidden="1">
      <c r="A39" t="s">
        <v>484</v>
      </c>
      <c r="B39"/>
      <c r="C39" s="10" t="str">
        <f t="shared" si="1"/>
        <v>Web-40008(static.haitao.muyingzhijia.com)</v>
      </c>
      <c r="D39" s="10" t="s">
        <v>110</v>
      </c>
      <c r="E39" s="10">
        <v>40008</v>
      </c>
      <c r="F39" s="10" t="s">
        <v>208</v>
      </c>
      <c r="H39" s="10" t="s">
        <v>109</v>
      </c>
    </row>
    <row r="40" spans="1:8">
      <c r="A40" t="s">
        <v>483</v>
      </c>
      <c r="B40" t="s">
        <v>544</v>
      </c>
      <c r="C40" t="str">
        <f t="shared" si="1"/>
        <v>Web-40009(notice.muyingzhijia.com)</v>
      </c>
      <c r="D40" t="s">
        <v>319</v>
      </c>
      <c r="E40">
        <v>40009</v>
      </c>
      <c r="F40" t="s">
        <v>498</v>
      </c>
      <c r="H40" t="s">
        <v>318</v>
      </c>
    </row>
  </sheetData>
  <autoFilter ref="A1:I40">
    <filterColumn colId="0">
      <filters>
        <filter val="启用"/>
      </filters>
    </filterColumn>
  </autoFilter>
  <phoneticPr fontId="18" type="noConversion"/>
  <conditionalFormatting sqref="E1">
    <cfRule type="duplicateValues" dxfId="5" priority="3"/>
  </conditionalFormatting>
  <conditionalFormatting sqref="E32:E40">
    <cfRule type="duplicateValues" dxfId="4" priority="1"/>
  </conditionalFormatting>
  <conditionalFormatting sqref="E3:E30">
    <cfRule type="duplicateValues" dxfId="3" priority="15"/>
  </conditionalFormatting>
  <dataValidations count="2">
    <dataValidation type="list" allowBlank="1" showInputMessage="1" showErrorMessage="1" sqref="G1 G32:G40 G3:G30">
      <formula1>"PC,WAP,APP,Goods,Member,TM,Promotion,Order,Other,Payment"</formula1>
    </dataValidation>
    <dataValidation type="list" allowBlank="1" showInputMessage="1" showErrorMessage="1" sqref="A2:A1048565">
      <formula1>"启用,禁用"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35" sqref="C35"/>
    </sheetView>
  </sheetViews>
  <sheetFormatPr baseColWidth="10" defaultColWidth="8.83203125" defaultRowHeight="14" x14ac:dyDescent="0"/>
  <cols>
    <col min="3" max="3" width="38.1640625" bestFit="1" customWidth="1"/>
    <col min="4" max="4" width="26.1640625" bestFit="1" customWidth="1"/>
    <col min="5" max="5" width="9.1640625" bestFit="1" customWidth="1"/>
    <col min="6" max="6" width="16.6640625" customWidth="1"/>
    <col min="7" max="7" width="11" customWidth="1"/>
    <col min="8" max="8" width="7.1640625" bestFit="1" customWidth="1"/>
    <col min="9" max="9" width="13" bestFit="1" customWidth="1"/>
    <col min="10" max="10" width="15.1640625" bestFit="1" customWidth="1"/>
    <col min="11" max="11" width="11" bestFit="1" customWidth="1"/>
    <col min="12" max="12" width="15" bestFit="1" customWidth="1"/>
    <col min="13" max="13" width="13" bestFit="1" customWidth="1"/>
    <col min="14" max="14" width="7.1640625" bestFit="1" customWidth="1"/>
  </cols>
  <sheetData>
    <row r="1" spans="1:14">
      <c r="A1" t="s">
        <v>482</v>
      </c>
      <c r="B1" t="s">
        <v>529</v>
      </c>
      <c r="C1" t="s">
        <v>176</v>
      </c>
      <c r="D1" t="s">
        <v>177</v>
      </c>
      <c r="E1" t="s">
        <v>175</v>
      </c>
      <c r="F1" t="s">
        <v>500</v>
      </c>
      <c r="G1" t="s">
        <v>302</v>
      </c>
      <c r="H1" t="s">
        <v>171</v>
      </c>
      <c r="I1" t="s">
        <v>174</v>
      </c>
      <c r="J1" t="s">
        <v>173</v>
      </c>
      <c r="K1" t="s">
        <v>172</v>
      </c>
      <c r="L1" t="s">
        <v>278</v>
      </c>
      <c r="M1" t="s">
        <v>279</v>
      </c>
      <c r="N1" t="s">
        <v>171</v>
      </c>
    </row>
    <row r="3" spans="1:14">
      <c r="A3" t="s">
        <v>483</v>
      </c>
      <c r="B3" t="s">
        <v>535</v>
      </c>
      <c r="C3" t="str">
        <f t="shared" ref="C3:C30" si="0">CONCATENATE("Web-",E3,"(",D3,")")</f>
        <v>Web-38000(ops.holyca.com)</v>
      </c>
      <c r="D3" t="s">
        <v>444</v>
      </c>
      <c r="E3">
        <v>38000</v>
      </c>
      <c r="F3" t="s">
        <v>499</v>
      </c>
    </row>
    <row r="4" spans="1:14">
      <c r="A4" t="s">
        <v>483</v>
      </c>
      <c r="B4" t="s">
        <v>535</v>
      </c>
      <c r="C4" t="str">
        <f t="shared" si="0"/>
        <v>Web-38001(OpServer)</v>
      </c>
      <c r="D4" t="s">
        <v>322</v>
      </c>
      <c r="E4">
        <v>38001</v>
      </c>
      <c r="F4" t="s">
        <v>499</v>
      </c>
    </row>
    <row r="5" spans="1:14">
      <c r="A5" t="s">
        <v>483</v>
      </c>
      <c r="B5" t="s">
        <v>535</v>
      </c>
      <c r="C5" t="str">
        <f t="shared" si="0"/>
        <v>Web-38002(dop.holyca.com)</v>
      </c>
      <c r="D5" t="s">
        <v>323</v>
      </c>
      <c r="E5">
        <v>38002</v>
      </c>
      <c r="F5" t="s">
        <v>499</v>
      </c>
    </row>
    <row r="6" spans="1:14">
      <c r="A6" t="s">
        <v>483</v>
      </c>
      <c r="B6" t="s">
        <v>535</v>
      </c>
      <c r="C6" t="str">
        <f t="shared" si="0"/>
        <v>Web-38004(mobile.oa.holyca.com)</v>
      </c>
      <c r="D6" t="s">
        <v>433</v>
      </c>
      <c r="E6">
        <v>38004</v>
      </c>
      <c r="F6" t="s">
        <v>499</v>
      </c>
    </row>
    <row r="7" spans="1:14">
      <c r="A7" t="s">
        <v>483</v>
      </c>
      <c r="B7" t="s">
        <v>535</v>
      </c>
      <c r="C7" t="str">
        <f t="shared" si="0"/>
        <v>Web-38005(memcache.ops.holyca.com)</v>
      </c>
      <c r="D7" t="s">
        <v>445</v>
      </c>
      <c r="E7">
        <v>38005</v>
      </c>
      <c r="F7" t="s">
        <v>499</v>
      </c>
    </row>
    <row r="8" spans="1:14">
      <c r="A8" t="s">
        <v>483</v>
      </c>
      <c r="B8" t="s">
        <v>535</v>
      </c>
      <c r="C8" t="str">
        <f t="shared" si="0"/>
        <v>Web-38006(rabbitmq.ops.holyca.com)</v>
      </c>
      <c r="D8" t="s">
        <v>442</v>
      </c>
      <c r="E8">
        <v>38006</v>
      </c>
      <c r="F8" t="s">
        <v>499</v>
      </c>
    </row>
    <row r="9" spans="1:14">
      <c r="A9" t="s">
        <v>483</v>
      </c>
      <c r="B9" t="s">
        <v>535</v>
      </c>
      <c r="C9" t="str">
        <f t="shared" si="0"/>
        <v>Web-38007(kibana.ops.holyca.com)</v>
      </c>
      <c r="D9" t="s">
        <v>443</v>
      </c>
      <c r="E9">
        <v>38007</v>
      </c>
      <c r="F9" t="s">
        <v>499</v>
      </c>
    </row>
    <row r="10" spans="1:14">
      <c r="A10" t="s">
        <v>483</v>
      </c>
      <c r="B10" t="s">
        <v>535</v>
      </c>
      <c r="C10" t="str">
        <f t="shared" si="0"/>
        <v>Web-38008(tps.ops.holyca.com)</v>
      </c>
      <c r="D10" t="s">
        <v>480</v>
      </c>
      <c r="E10">
        <v>38008</v>
      </c>
      <c r="F10" t="s">
        <v>499</v>
      </c>
    </row>
    <row r="11" spans="1:14">
      <c r="A11" t="s">
        <v>483</v>
      </c>
      <c r="B11" t="s">
        <v>535</v>
      </c>
      <c r="C11" t="str">
        <f t="shared" si="0"/>
        <v>Web-38009(shipyard.ops.holyca.com)</v>
      </c>
      <c r="D11" t="s">
        <v>481</v>
      </c>
      <c r="E11">
        <v>38009</v>
      </c>
      <c r="F11" t="s">
        <v>499</v>
      </c>
    </row>
    <row r="12" spans="1:14">
      <c r="A12" t="s">
        <v>483</v>
      </c>
      <c r="B12" t="s">
        <v>535</v>
      </c>
      <c r="C12" t="str">
        <f t="shared" si="0"/>
        <v>Web-38010(zk.ops.holyca.com)</v>
      </c>
      <c r="D12" t="s">
        <v>508</v>
      </c>
      <c r="E12">
        <v>38010</v>
      </c>
      <c r="F12" t="s">
        <v>499</v>
      </c>
    </row>
    <row r="13" spans="1:14">
      <c r="A13" t="s">
        <v>483</v>
      </c>
      <c r="B13" t="s">
        <v>535</v>
      </c>
      <c r="C13" t="str">
        <f t="shared" si="0"/>
        <v>Web-38011(nuget.dev.myzj)</v>
      </c>
      <c r="D13" t="s">
        <v>581</v>
      </c>
      <c r="E13">
        <v>38011</v>
      </c>
      <c r="F13" t="s">
        <v>585</v>
      </c>
    </row>
    <row r="14" spans="1:14">
      <c r="A14" t="s">
        <v>483</v>
      </c>
      <c r="B14" t="s">
        <v>535</v>
      </c>
      <c r="C14" t="str">
        <f t="shared" si="0"/>
        <v>Web-38012(git.ops.holyca.com)</v>
      </c>
      <c r="D14" t="s">
        <v>522</v>
      </c>
      <c r="E14">
        <v>38012</v>
      </c>
      <c r="F14" t="s">
        <v>499</v>
      </c>
      <c r="G14" t="s">
        <v>527</v>
      </c>
    </row>
    <row r="15" spans="1:14">
      <c r="A15" t="s">
        <v>483</v>
      </c>
      <c r="E15">
        <v>38013</v>
      </c>
      <c r="F15" t="s">
        <v>499</v>
      </c>
      <c r="G15" t="s">
        <v>526</v>
      </c>
    </row>
    <row r="16" spans="1:14">
      <c r="A16" t="s">
        <v>483</v>
      </c>
      <c r="E16">
        <v>38014</v>
      </c>
      <c r="F16" t="s">
        <v>499</v>
      </c>
      <c r="G16" t="s">
        <v>525</v>
      </c>
    </row>
    <row r="17" spans="1:6">
      <c r="A17" t="s">
        <v>483</v>
      </c>
      <c r="B17" t="s">
        <v>542</v>
      </c>
      <c r="C17" t="str">
        <f t="shared" si="0"/>
        <v>Web-38015(nagios.ops.holyca.com)</v>
      </c>
      <c r="D17" t="s">
        <v>528</v>
      </c>
      <c r="E17">
        <v>38015</v>
      </c>
      <c r="F17" t="s">
        <v>499</v>
      </c>
    </row>
    <row r="18" spans="1:6">
      <c r="A18" t="s">
        <v>483</v>
      </c>
      <c r="B18" t="s">
        <v>535</v>
      </c>
      <c r="C18" t="str">
        <f t="shared" si="0"/>
        <v>Web-38016(git.dev.myzj)</v>
      </c>
      <c r="D18" t="s">
        <v>582</v>
      </c>
      <c r="E18">
        <v>38016</v>
      </c>
      <c r="F18" t="s">
        <v>585</v>
      </c>
    </row>
    <row r="19" spans="1:6">
      <c r="A19" t="s">
        <v>483</v>
      </c>
      <c r="B19" t="s">
        <v>535</v>
      </c>
      <c r="C19" t="str">
        <f t="shared" si="0"/>
        <v>Web-38017(app.dev.myzj)</v>
      </c>
      <c r="D19" t="s">
        <v>583</v>
      </c>
      <c r="E19">
        <v>38017</v>
      </c>
      <c r="F19" t="s">
        <v>585</v>
      </c>
    </row>
    <row r="20" spans="1:6">
      <c r="A20" t="s">
        <v>483</v>
      </c>
      <c r="B20" t="s">
        <v>535</v>
      </c>
      <c r="C20" t="str">
        <f t="shared" si="0"/>
        <v>Web-38018(doc.product.dev.myzj)</v>
      </c>
      <c r="D20" t="s">
        <v>584</v>
      </c>
      <c r="E20">
        <v>38018</v>
      </c>
      <c r="F20" t="s">
        <v>585</v>
      </c>
    </row>
    <row r="21" spans="1:6">
      <c r="A21" t="s">
        <v>483</v>
      </c>
      <c r="B21" t="s">
        <v>535</v>
      </c>
      <c r="C21" t="str">
        <f t="shared" si="0"/>
        <v>Web-38019(jenkins.dev.myzj)</v>
      </c>
      <c r="D21" t="s">
        <v>586</v>
      </c>
      <c r="E21">
        <v>38019</v>
      </c>
      <c r="F21" t="s">
        <v>585</v>
      </c>
    </row>
    <row r="22" spans="1:6">
      <c r="A22" t="s">
        <v>483</v>
      </c>
      <c r="B22" t="s">
        <v>535</v>
      </c>
      <c r="C22" t="str">
        <f t="shared" si="0"/>
        <v>Web-38020(svn.dev.myzj)</v>
      </c>
      <c r="D22" s="1" t="s">
        <v>587</v>
      </c>
      <c r="E22">
        <v>38020</v>
      </c>
      <c r="F22" t="s">
        <v>585</v>
      </c>
    </row>
    <row r="23" spans="1:6">
      <c r="A23" t="s">
        <v>483</v>
      </c>
      <c r="B23" t="s">
        <v>535</v>
      </c>
      <c r="C23" t="str">
        <f t="shared" si="0"/>
        <v>Web-38021(redmine.ops.holyca.com)</v>
      </c>
      <c r="D23" t="s">
        <v>591</v>
      </c>
      <c r="E23">
        <v>38021</v>
      </c>
      <c r="F23" t="s">
        <v>499</v>
      </c>
    </row>
    <row r="24" spans="1:6">
      <c r="A24" t="s">
        <v>483</v>
      </c>
      <c r="B24" t="s">
        <v>535</v>
      </c>
      <c r="C24" t="str">
        <f t="shared" si="0"/>
        <v>Web-38022(pm.dev.myzj)</v>
      </c>
      <c r="D24" t="s">
        <v>592</v>
      </c>
      <c r="E24">
        <v>38022</v>
      </c>
      <c r="F24" t="s">
        <v>585</v>
      </c>
    </row>
    <row r="25" spans="1:6">
      <c r="A25" t="s">
        <v>483</v>
      </c>
      <c r="B25" t="s">
        <v>535</v>
      </c>
      <c r="C25" t="str">
        <f t="shared" si="0"/>
        <v>Web-38023(swagger.dev.myzj)</v>
      </c>
      <c r="D25" t="s">
        <v>593</v>
      </c>
      <c r="E25">
        <v>38023</v>
      </c>
      <c r="F25" t="s">
        <v>585</v>
      </c>
    </row>
    <row r="26" spans="1:6">
      <c r="A26" t="s">
        <v>483</v>
      </c>
      <c r="B26" t="s">
        <v>535</v>
      </c>
      <c r="C26" t="str">
        <f t="shared" si="0"/>
        <v>Web-38024(grafana.ops.holyca.com)</v>
      </c>
      <c r="D26" t="s">
        <v>596</v>
      </c>
      <c r="E26">
        <v>38024</v>
      </c>
      <c r="F26" t="s">
        <v>585</v>
      </c>
    </row>
    <row r="27" spans="1:6">
      <c r="A27" t="s">
        <v>483</v>
      </c>
      <c r="B27" t="s">
        <v>535</v>
      </c>
      <c r="C27" t="str">
        <f t="shared" si="0"/>
        <v>Web-38025(graylog2.ops.holyca.com)</v>
      </c>
      <c r="D27" t="s">
        <v>597</v>
      </c>
      <c r="E27">
        <v>38025</v>
      </c>
      <c r="F27" t="s">
        <v>585</v>
      </c>
    </row>
    <row r="28" spans="1:6">
      <c r="A28" t="s">
        <v>483</v>
      </c>
      <c r="B28" t="s">
        <v>535</v>
      </c>
      <c r="C28" t="str">
        <f t="shared" si="0"/>
        <v>Web-38026(phppgadmin.ops.holyca.com)</v>
      </c>
      <c r="D28" t="s">
        <v>598</v>
      </c>
      <c r="E28">
        <v>38026</v>
      </c>
      <c r="F28" t="s">
        <v>585</v>
      </c>
    </row>
    <row r="29" spans="1:6">
      <c r="A29" t="s">
        <v>483</v>
      </c>
      <c r="B29" t="s">
        <v>535</v>
      </c>
      <c r="C29" t="str">
        <f t="shared" si="0"/>
        <v>Web-38027(phpmyadmin.ops.holyca.com)</v>
      </c>
      <c r="D29" t="s">
        <v>599</v>
      </c>
      <c r="E29">
        <v>38027</v>
      </c>
      <c r="F29" t="s">
        <v>585</v>
      </c>
    </row>
    <row r="30" spans="1:6">
      <c r="A30" t="s">
        <v>483</v>
      </c>
      <c r="B30" t="s">
        <v>535</v>
      </c>
      <c r="C30" t="str">
        <f t="shared" si="0"/>
        <v>Web-38028(pgweb.ops.holyca.com)</v>
      </c>
      <c r="D30" t="s">
        <v>600</v>
      </c>
      <c r="E30">
        <v>38028</v>
      </c>
      <c r="F30" t="s">
        <v>585</v>
      </c>
    </row>
  </sheetData>
  <autoFilter ref="A1:N22"/>
  <phoneticPr fontId="18" type="noConversion"/>
  <conditionalFormatting sqref="E1">
    <cfRule type="duplicateValues" dxfId="2" priority="3"/>
  </conditionalFormatting>
  <conditionalFormatting sqref="E3:E16">
    <cfRule type="duplicateValues" dxfId="1" priority="2"/>
  </conditionalFormatting>
  <conditionalFormatting sqref="E17:E30">
    <cfRule type="duplicateValues" dxfId="0" priority="1"/>
  </conditionalFormatting>
  <dataValidations count="5">
    <dataValidation type="list" allowBlank="1" showInputMessage="1" showErrorMessage="1" sqref="K1 K3:K11">
      <formula1>"经典,集成"</formula1>
    </dataValidation>
    <dataValidation type="list" allowBlank="1" showInputMessage="1" showErrorMessage="1" sqref="I1 I3:I11">
      <formula1>"v2.0,v4.0"</formula1>
    </dataValidation>
    <dataValidation type="list" allowBlank="1" showInputMessage="1" showErrorMessage="1" sqref="J1 J3:J11">
      <formula1>"Y,N"</formula1>
    </dataValidation>
    <dataValidation type="list" allowBlank="1" showInputMessage="1" showErrorMessage="1" sqref="G1 G3:G11">
      <formula1>"PC,WAP,APP,Goods,Member,TM,Promotion,Order,Other,Payment"</formula1>
    </dataValidation>
    <dataValidation type="list" allowBlank="1" showInputMessage="1" showErrorMessage="1" sqref="A2:A1048552">
      <formula1>"启用,禁用"</formula1>
    </dataValidation>
  </dataValidations>
  <hyperlinks>
    <hyperlink ref="D22" r:id="rId1" display="https://svn.dev.myzj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48"/>
  <sheetViews>
    <sheetView tabSelected="1" workbookViewId="0">
      <selection activeCell="K35" sqref="K35"/>
    </sheetView>
  </sheetViews>
  <sheetFormatPr baseColWidth="10" defaultColWidth="8.83203125" defaultRowHeight="14" x14ac:dyDescent="0"/>
  <cols>
    <col min="1" max="1" width="13.83203125" style="7" bestFit="1" customWidth="1"/>
    <col min="3" max="3" width="14.1640625" customWidth="1"/>
    <col min="4" max="4" width="23.83203125" bestFit="1" customWidth="1"/>
    <col min="5" max="5" width="13" bestFit="1" customWidth="1"/>
    <col min="6" max="6" width="13" customWidth="1"/>
    <col min="7" max="7" width="20.5" bestFit="1" customWidth="1"/>
    <col min="8" max="8" width="6.5" style="7" bestFit="1" customWidth="1"/>
    <col min="9" max="9" width="26.6640625" customWidth="1"/>
    <col min="10" max="10" width="18.33203125" bestFit="1" customWidth="1"/>
    <col min="11" max="11" width="27.6640625" customWidth="1"/>
    <col min="12" max="12" width="15.83203125" bestFit="1" customWidth="1"/>
    <col min="13" max="13" width="11.5" customWidth="1"/>
    <col min="14" max="14" width="15.1640625" customWidth="1"/>
    <col min="15" max="15" width="13.6640625" customWidth="1"/>
    <col min="17" max="18" width="18.33203125" bestFit="1" customWidth="1"/>
  </cols>
  <sheetData>
    <row r="1" spans="1:11">
      <c r="A1" s="7" t="s">
        <v>324</v>
      </c>
      <c r="B1" t="s">
        <v>482</v>
      </c>
      <c r="C1" t="s">
        <v>529</v>
      </c>
      <c r="D1" t="s">
        <v>325</v>
      </c>
      <c r="E1" t="s">
        <v>12</v>
      </c>
      <c r="F1" t="s">
        <v>517</v>
      </c>
      <c r="G1" t="s">
        <v>500</v>
      </c>
      <c r="H1" s="7" t="s">
        <v>326</v>
      </c>
      <c r="I1" t="s">
        <v>327</v>
      </c>
      <c r="J1" t="s">
        <v>560</v>
      </c>
      <c r="K1" t="s">
        <v>328</v>
      </c>
    </row>
    <row r="2" spans="1:11">
      <c r="A2" s="18" t="s">
        <v>435</v>
      </c>
      <c r="B2" t="s">
        <v>483</v>
      </c>
      <c r="C2" t="s">
        <v>531</v>
      </c>
      <c r="D2" t="s">
        <v>437</v>
      </c>
      <c r="E2" t="s">
        <v>16</v>
      </c>
      <c r="F2" t="s">
        <v>518</v>
      </c>
      <c r="G2" t="s">
        <v>329</v>
      </c>
      <c r="H2" s="7">
        <v>45011</v>
      </c>
      <c r="I2" t="str">
        <f>G2&amp;","&amp;H2</f>
        <v>oms.db,45011</v>
      </c>
      <c r="J2" t="s">
        <v>436</v>
      </c>
      <c r="K2" t="s">
        <v>438</v>
      </c>
    </row>
    <row r="3" spans="1:11">
      <c r="A3" s="18"/>
      <c r="B3" t="s">
        <v>483</v>
      </c>
      <c r="C3" t="s">
        <v>534</v>
      </c>
      <c r="D3" t="s">
        <v>330</v>
      </c>
      <c r="E3" t="s">
        <v>331</v>
      </c>
      <c r="F3" t="s">
        <v>518</v>
      </c>
      <c r="G3" t="s">
        <v>332</v>
      </c>
      <c r="H3" s="7">
        <v>45012</v>
      </c>
      <c r="I3" t="str">
        <f t="shared" ref="I3:I41" si="0">G3&amp;","&amp;H3</f>
        <v>udp.db,45012</v>
      </c>
      <c r="J3" t="s">
        <v>239</v>
      </c>
      <c r="K3" t="s">
        <v>240</v>
      </c>
    </row>
    <row r="4" spans="1:11">
      <c r="A4" s="18"/>
      <c r="B4" t="s">
        <v>483</v>
      </c>
      <c r="C4" t="s">
        <v>533</v>
      </c>
      <c r="D4" t="s">
        <v>333</v>
      </c>
      <c r="E4" t="s">
        <v>334</v>
      </c>
      <c r="F4" t="s">
        <v>518</v>
      </c>
      <c r="G4" t="s">
        <v>335</v>
      </c>
      <c r="H4" s="7">
        <v>45021</v>
      </c>
      <c r="I4" t="str">
        <f t="shared" si="0"/>
        <v>vip.db,45021</v>
      </c>
      <c r="J4" t="s">
        <v>251</v>
      </c>
      <c r="K4" t="s">
        <v>252</v>
      </c>
    </row>
    <row r="5" spans="1:11">
      <c r="A5" s="18"/>
      <c r="B5" t="s">
        <v>483</v>
      </c>
      <c r="C5" t="s">
        <v>532</v>
      </c>
      <c r="D5" t="s">
        <v>336</v>
      </c>
      <c r="E5" t="s">
        <v>337</v>
      </c>
      <c r="F5" t="s">
        <v>518</v>
      </c>
      <c r="G5" t="s">
        <v>338</v>
      </c>
      <c r="H5" s="7">
        <v>45010</v>
      </c>
      <c r="I5" t="str">
        <f t="shared" si="0"/>
        <v>shoppingcart.db,45010</v>
      </c>
      <c r="J5" t="s">
        <v>238</v>
      </c>
      <c r="K5" t="s">
        <v>339</v>
      </c>
    </row>
    <row r="6" spans="1:11">
      <c r="A6" s="18" t="s">
        <v>340</v>
      </c>
      <c r="B6" t="s">
        <v>483</v>
      </c>
      <c r="C6" t="s">
        <v>535</v>
      </c>
      <c r="D6" t="s">
        <v>11</v>
      </c>
      <c r="E6" t="s">
        <v>341</v>
      </c>
      <c r="F6" t="s">
        <v>518</v>
      </c>
      <c r="G6" t="s">
        <v>342</v>
      </c>
      <c r="H6" s="7">
        <v>45013</v>
      </c>
      <c r="I6" t="str">
        <f t="shared" si="0"/>
        <v>bbhome.db,45013</v>
      </c>
      <c r="J6" t="s">
        <v>241</v>
      </c>
      <c r="K6" t="s">
        <v>343</v>
      </c>
    </row>
    <row r="7" spans="1:11">
      <c r="A7" s="18"/>
      <c r="B7" t="s">
        <v>483</v>
      </c>
      <c r="C7" t="s">
        <v>535</v>
      </c>
      <c r="D7" t="s">
        <v>344</v>
      </c>
      <c r="E7" t="s">
        <v>345</v>
      </c>
      <c r="F7" t="s">
        <v>518</v>
      </c>
      <c r="G7" t="s">
        <v>346</v>
      </c>
      <c r="H7" s="7">
        <v>45015</v>
      </c>
      <c r="I7" t="str">
        <f t="shared" si="0"/>
        <v>holyca.db,45015</v>
      </c>
      <c r="J7" t="s">
        <v>347</v>
      </c>
      <c r="K7" t="s">
        <v>243</v>
      </c>
    </row>
    <row r="8" spans="1:11">
      <c r="A8" s="18"/>
      <c r="B8" t="s">
        <v>483</v>
      </c>
      <c r="C8" t="s">
        <v>536</v>
      </c>
      <c r="D8" t="s">
        <v>10</v>
      </c>
      <c r="E8" t="s">
        <v>348</v>
      </c>
      <c r="F8" t="s">
        <v>518</v>
      </c>
      <c r="G8" t="s">
        <v>349</v>
      </c>
      <c r="H8" s="7">
        <v>45008</v>
      </c>
      <c r="I8" t="str">
        <f t="shared" si="0"/>
        <v>auth.db,45008</v>
      </c>
      <c r="J8" t="s">
        <v>350</v>
      </c>
      <c r="K8" t="s">
        <v>351</v>
      </c>
    </row>
    <row r="9" spans="1:11">
      <c r="A9" s="18"/>
      <c r="B9" t="s">
        <v>483</v>
      </c>
      <c r="C9" t="s">
        <v>537</v>
      </c>
      <c r="D9" t="s">
        <v>352</v>
      </c>
      <c r="E9" t="s">
        <v>13</v>
      </c>
      <c r="F9" t="s">
        <v>518</v>
      </c>
      <c r="G9" t="s">
        <v>353</v>
      </c>
      <c r="H9" s="7">
        <v>45019</v>
      </c>
      <c r="I9" t="str">
        <f t="shared" si="0"/>
        <v>wechat.db,45019</v>
      </c>
      <c r="J9" t="s">
        <v>250</v>
      </c>
      <c r="K9" t="s">
        <v>354</v>
      </c>
    </row>
    <row r="10" spans="1:11">
      <c r="A10" s="18"/>
      <c r="B10" t="s">
        <v>483</v>
      </c>
      <c r="C10" t="s">
        <v>535</v>
      </c>
      <c r="D10" t="s">
        <v>355</v>
      </c>
      <c r="E10" t="s">
        <v>356</v>
      </c>
      <c r="F10" t="s">
        <v>518</v>
      </c>
      <c r="G10" t="s">
        <v>357</v>
      </c>
      <c r="H10" s="7">
        <v>45014</v>
      </c>
      <c r="I10" t="str">
        <f t="shared" si="0"/>
        <v>mlt.db,45014</v>
      </c>
      <c r="J10" t="s">
        <v>242</v>
      </c>
      <c r="K10" t="s">
        <v>358</v>
      </c>
    </row>
    <row r="11" spans="1:11">
      <c r="A11" s="18"/>
      <c r="B11" t="s">
        <v>483</v>
      </c>
      <c r="C11" t="s">
        <v>532</v>
      </c>
      <c r="D11" t="s">
        <v>9</v>
      </c>
      <c r="E11" t="s">
        <v>359</v>
      </c>
      <c r="F11" t="s">
        <v>518</v>
      </c>
      <c r="G11" t="s">
        <v>360</v>
      </c>
      <c r="H11" s="7">
        <v>45009</v>
      </c>
      <c r="I11" t="str">
        <f t="shared" si="0"/>
        <v>pe.db,45009</v>
      </c>
      <c r="J11" t="s">
        <v>361</v>
      </c>
      <c r="K11" t="s">
        <v>362</v>
      </c>
    </row>
    <row r="12" spans="1:11">
      <c r="A12" s="18" t="s">
        <v>363</v>
      </c>
      <c r="B12" t="s">
        <v>483</v>
      </c>
      <c r="C12" t="s">
        <v>538</v>
      </c>
      <c r="D12" t="s">
        <v>0</v>
      </c>
      <c r="E12" t="s">
        <v>364</v>
      </c>
      <c r="F12" t="s">
        <v>518</v>
      </c>
      <c r="G12" t="s">
        <v>365</v>
      </c>
      <c r="H12" s="7">
        <v>45016</v>
      </c>
      <c r="I12" t="str">
        <f t="shared" si="0"/>
        <v>tm.db,45016</v>
      </c>
      <c r="J12" t="s">
        <v>244</v>
      </c>
      <c r="K12" t="s">
        <v>245</v>
      </c>
    </row>
    <row r="13" spans="1:11">
      <c r="A13" s="18"/>
      <c r="B13" t="s">
        <v>483</v>
      </c>
      <c r="C13" t="s">
        <v>538</v>
      </c>
      <c r="D13" t="s">
        <v>1</v>
      </c>
      <c r="E13" t="s">
        <v>14</v>
      </c>
      <c r="F13" t="s">
        <v>518</v>
      </c>
      <c r="G13" t="s">
        <v>366</v>
      </c>
      <c r="H13" s="7">
        <v>45017</v>
      </c>
      <c r="I13" t="str">
        <f t="shared" si="0"/>
        <v>tm-orders.db,45017</v>
      </c>
      <c r="J13" t="s">
        <v>246</v>
      </c>
      <c r="K13" t="s">
        <v>247</v>
      </c>
    </row>
    <row r="14" spans="1:11">
      <c r="A14" s="18"/>
      <c r="B14" t="s">
        <v>483</v>
      </c>
      <c r="C14" t="s">
        <v>538</v>
      </c>
      <c r="D14" t="s">
        <v>2</v>
      </c>
      <c r="E14" t="s">
        <v>364</v>
      </c>
      <c r="F14" t="s">
        <v>518</v>
      </c>
      <c r="G14" t="s">
        <v>367</v>
      </c>
      <c r="H14" s="7">
        <v>45018</v>
      </c>
      <c r="I14" t="str">
        <f t="shared" si="0"/>
        <v>tm-product.db,45018</v>
      </c>
      <c r="J14" t="s">
        <v>248</v>
      </c>
      <c r="K14" t="s">
        <v>249</v>
      </c>
    </row>
    <row r="15" spans="1:11">
      <c r="A15" s="18"/>
      <c r="B15" t="s">
        <v>483</v>
      </c>
      <c r="C15" t="s">
        <v>533</v>
      </c>
      <c r="D15" t="s">
        <v>368</v>
      </c>
      <c r="E15" t="s">
        <v>18</v>
      </c>
      <c r="F15" t="s">
        <v>518</v>
      </c>
      <c r="G15" t="s">
        <v>369</v>
      </c>
      <c r="H15" s="7">
        <v>45020</v>
      </c>
      <c r="I15" t="str">
        <f t="shared" si="0"/>
        <v>mkms.db,45020</v>
      </c>
      <c r="J15" t="s">
        <v>370</v>
      </c>
      <c r="K15" t="s">
        <v>371</v>
      </c>
    </row>
    <row r="16" spans="1:11">
      <c r="A16" s="18"/>
      <c r="B16" t="s">
        <v>483</v>
      </c>
      <c r="C16" t="s">
        <v>535</v>
      </c>
      <c r="D16" t="s">
        <v>372</v>
      </c>
      <c r="E16" t="s">
        <v>19</v>
      </c>
      <c r="F16" t="s">
        <v>518</v>
      </c>
      <c r="G16" t="s">
        <v>373</v>
      </c>
      <c r="H16" s="7">
        <v>45023</v>
      </c>
      <c r="I16" t="str">
        <f t="shared" si="0"/>
        <v>cms.db,45023</v>
      </c>
      <c r="J16" t="s">
        <v>374</v>
      </c>
      <c r="K16" t="s">
        <v>375</v>
      </c>
    </row>
    <row r="17" spans="1:11">
      <c r="A17" s="18"/>
      <c r="B17" t="s">
        <v>483</v>
      </c>
      <c r="C17" t="s">
        <v>533</v>
      </c>
      <c r="D17" t="s">
        <v>376</v>
      </c>
      <c r="E17" t="s">
        <v>377</v>
      </c>
      <c r="F17" t="s">
        <v>518</v>
      </c>
      <c r="G17" t="s">
        <v>378</v>
      </c>
      <c r="H17" s="7">
        <v>45024</v>
      </c>
      <c r="I17" t="str">
        <f t="shared" si="0"/>
        <v>bs.db,45024</v>
      </c>
      <c r="J17" t="s">
        <v>253</v>
      </c>
      <c r="K17" t="s">
        <v>254</v>
      </c>
    </row>
    <row r="18" spans="1:11">
      <c r="A18" s="18" t="s">
        <v>379</v>
      </c>
      <c r="B18" t="s">
        <v>483</v>
      </c>
      <c r="C18" t="s">
        <v>536</v>
      </c>
      <c r="D18" t="s">
        <v>3</v>
      </c>
      <c r="E18" t="s">
        <v>15</v>
      </c>
      <c r="F18" t="s">
        <v>518</v>
      </c>
      <c r="G18" t="s">
        <v>380</v>
      </c>
      <c r="H18" s="7">
        <v>45001</v>
      </c>
      <c r="I18" t="str">
        <f t="shared" si="0"/>
        <v>cs.db,45001</v>
      </c>
      <c r="J18" t="s">
        <v>226</v>
      </c>
      <c r="K18" t="s">
        <v>227</v>
      </c>
    </row>
    <row r="19" spans="1:11">
      <c r="A19" s="18"/>
      <c r="B19" t="s">
        <v>483</v>
      </c>
      <c r="C19" t="s">
        <v>536</v>
      </c>
      <c r="D19" t="s">
        <v>4</v>
      </c>
      <c r="E19" t="s">
        <v>15</v>
      </c>
      <c r="F19" t="s">
        <v>518</v>
      </c>
      <c r="G19" t="s">
        <v>381</v>
      </c>
      <c r="H19" s="7">
        <v>45002</v>
      </c>
      <c r="I19" t="str">
        <f t="shared" si="0"/>
        <v>dms.db,45002</v>
      </c>
      <c r="J19" t="s">
        <v>228</v>
      </c>
      <c r="K19" t="s">
        <v>229</v>
      </c>
    </row>
    <row r="20" spans="1:11">
      <c r="A20" s="18"/>
      <c r="B20" t="s">
        <v>483</v>
      </c>
      <c r="C20" t="s">
        <v>536</v>
      </c>
      <c r="D20" t="s">
        <v>5</v>
      </c>
      <c r="E20" t="s">
        <v>382</v>
      </c>
      <c r="F20" t="s">
        <v>518</v>
      </c>
      <c r="G20" t="s">
        <v>383</v>
      </c>
      <c r="H20" s="7">
        <v>45003</v>
      </c>
      <c r="I20" t="str">
        <f t="shared" si="0"/>
        <v>dms-gz.db,45003</v>
      </c>
      <c r="J20" t="s">
        <v>230</v>
      </c>
      <c r="K20" t="s">
        <v>231</v>
      </c>
    </row>
    <row r="21" spans="1:11">
      <c r="A21" s="18"/>
      <c r="B21" t="s">
        <v>483</v>
      </c>
      <c r="C21" t="s">
        <v>539</v>
      </c>
      <c r="D21" t="s">
        <v>6</v>
      </c>
      <c r="E21" t="s">
        <v>382</v>
      </c>
      <c r="F21" t="s">
        <v>518</v>
      </c>
      <c r="G21" t="s">
        <v>384</v>
      </c>
      <c r="H21" s="7">
        <v>45004</v>
      </c>
      <c r="I21" t="str">
        <f t="shared" si="0"/>
        <v>finnace.db,45004</v>
      </c>
      <c r="J21" t="s">
        <v>232</v>
      </c>
      <c r="K21" t="s">
        <v>233</v>
      </c>
    </row>
    <row r="22" spans="1:11">
      <c r="A22" s="18"/>
      <c r="B22" t="s">
        <v>483</v>
      </c>
      <c r="C22" t="s">
        <v>536</v>
      </c>
      <c r="D22" t="s">
        <v>7</v>
      </c>
      <c r="E22" t="s">
        <v>15</v>
      </c>
      <c r="F22" t="s">
        <v>518</v>
      </c>
      <c r="G22" t="s">
        <v>385</v>
      </c>
      <c r="H22" s="7">
        <v>45006</v>
      </c>
      <c r="I22" t="str">
        <f t="shared" si="0"/>
        <v>wms.db,45006</v>
      </c>
      <c r="J22" t="s">
        <v>234</v>
      </c>
      <c r="K22" t="s">
        <v>235</v>
      </c>
    </row>
    <row r="23" spans="1:11">
      <c r="A23" s="18"/>
      <c r="B23" t="s">
        <v>483</v>
      </c>
      <c r="C23" t="s">
        <v>536</v>
      </c>
      <c r="D23" t="s">
        <v>8</v>
      </c>
      <c r="E23" t="s">
        <v>15</v>
      </c>
      <c r="F23" t="s">
        <v>518</v>
      </c>
      <c r="G23" t="s">
        <v>386</v>
      </c>
      <c r="H23" s="7">
        <v>45007</v>
      </c>
      <c r="I23" t="str">
        <f t="shared" si="0"/>
        <v>wms-gz.db,45007</v>
      </c>
      <c r="J23" t="s">
        <v>236</v>
      </c>
      <c r="K23" t="s">
        <v>237</v>
      </c>
    </row>
    <row r="24" spans="1:11">
      <c r="A24" s="18"/>
      <c r="B24" t="s">
        <v>483</v>
      </c>
      <c r="C24" t="s">
        <v>536</v>
      </c>
      <c r="D24" t="s">
        <v>387</v>
      </c>
      <c r="E24" t="s">
        <v>382</v>
      </c>
      <c r="F24" t="s">
        <v>518</v>
      </c>
      <c r="G24" t="s">
        <v>388</v>
      </c>
      <c r="H24" s="7">
        <v>45027</v>
      </c>
      <c r="I24" t="str">
        <f t="shared" si="0"/>
        <v>dms-hz.db,45027</v>
      </c>
      <c r="J24" t="s">
        <v>255</v>
      </c>
      <c r="K24" t="s">
        <v>256</v>
      </c>
    </row>
    <row r="25" spans="1:11">
      <c r="A25" s="18"/>
      <c r="B25" t="s">
        <v>483</v>
      </c>
      <c r="C25" t="s">
        <v>536</v>
      </c>
      <c r="D25" t="s">
        <v>389</v>
      </c>
      <c r="E25" t="s">
        <v>15</v>
      </c>
      <c r="F25" t="s">
        <v>518</v>
      </c>
      <c r="G25" t="s">
        <v>390</v>
      </c>
      <c r="H25" s="7">
        <v>45028</v>
      </c>
      <c r="I25" t="str">
        <f t="shared" si="0"/>
        <v>wms-hz.db,45028</v>
      </c>
      <c r="J25" t="s">
        <v>257</v>
      </c>
      <c r="K25" t="s">
        <v>258</v>
      </c>
    </row>
    <row r="26" spans="1:11">
      <c r="A26" s="18"/>
      <c r="B26" t="s">
        <v>483</v>
      </c>
      <c r="C26" t="s">
        <v>536</v>
      </c>
      <c r="D26" t="s">
        <v>210</v>
      </c>
      <c r="E26" t="s">
        <v>15</v>
      </c>
      <c r="F26" t="s">
        <v>518</v>
      </c>
      <c r="G26" t="s">
        <v>391</v>
      </c>
      <c r="H26" s="7">
        <v>45029</v>
      </c>
      <c r="I26" t="str">
        <f t="shared" si="0"/>
        <v>dms-nc.db,45029</v>
      </c>
      <c r="J26" t="s">
        <v>259</v>
      </c>
      <c r="K26" t="s">
        <v>392</v>
      </c>
    </row>
    <row r="27" spans="1:11">
      <c r="A27" s="18"/>
      <c r="B27" t="s">
        <v>483</v>
      </c>
      <c r="C27" t="s">
        <v>536</v>
      </c>
      <c r="D27" t="s">
        <v>393</v>
      </c>
      <c r="E27" t="s">
        <v>15</v>
      </c>
      <c r="F27" t="s">
        <v>518</v>
      </c>
      <c r="G27" t="s">
        <v>394</v>
      </c>
      <c r="H27" s="7">
        <v>45030</v>
      </c>
      <c r="I27" t="str">
        <f t="shared" si="0"/>
        <v>wms-nc.db,45030</v>
      </c>
      <c r="J27" t="s">
        <v>395</v>
      </c>
      <c r="K27" t="s">
        <v>396</v>
      </c>
    </row>
    <row r="28" spans="1:11">
      <c r="A28" s="18"/>
      <c r="B28" t="s">
        <v>483</v>
      </c>
      <c r="C28" t="s">
        <v>536</v>
      </c>
      <c r="D28" t="s">
        <v>300</v>
      </c>
      <c r="E28" t="s">
        <v>15</v>
      </c>
      <c r="F28" t="s">
        <v>518</v>
      </c>
      <c r="G28" t="s">
        <v>397</v>
      </c>
      <c r="H28" s="7">
        <v>45032</v>
      </c>
      <c r="I28" t="str">
        <f t="shared" si="0"/>
        <v>dms-cq.db,45032</v>
      </c>
      <c r="J28" t="s">
        <v>398</v>
      </c>
      <c r="K28" t="s">
        <v>399</v>
      </c>
    </row>
    <row r="29" spans="1:11">
      <c r="A29" s="18"/>
      <c r="B29" t="s">
        <v>483</v>
      </c>
      <c r="C29" t="s">
        <v>538</v>
      </c>
      <c r="D29" t="s">
        <v>301</v>
      </c>
      <c r="E29" t="s">
        <v>15</v>
      </c>
      <c r="F29" t="s">
        <v>518</v>
      </c>
      <c r="G29" t="s">
        <v>400</v>
      </c>
      <c r="H29" s="7">
        <v>45033</v>
      </c>
      <c r="I29" t="str">
        <f t="shared" si="0"/>
        <v>ups.db,45033</v>
      </c>
      <c r="J29" t="s">
        <v>401</v>
      </c>
      <c r="K29" t="s">
        <v>402</v>
      </c>
    </row>
    <row r="30" spans="1:11">
      <c r="A30" s="18"/>
      <c r="B30" t="s">
        <v>483</v>
      </c>
      <c r="C30" t="s">
        <v>536</v>
      </c>
      <c r="D30" t="s">
        <v>403</v>
      </c>
      <c r="E30" t="s">
        <v>15</v>
      </c>
      <c r="F30" t="s">
        <v>518</v>
      </c>
      <c r="G30" t="s">
        <v>299</v>
      </c>
      <c r="H30" s="7">
        <v>45034</v>
      </c>
      <c r="I30" t="str">
        <f t="shared" si="0"/>
        <v>wms-cq.db,45034</v>
      </c>
      <c r="J30" t="s">
        <v>404</v>
      </c>
      <c r="K30" t="s">
        <v>405</v>
      </c>
    </row>
    <row r="31" spans="1:11">
      <c r="A31" s="7" t="s">
        <v>439</v>
      </c>
      <c r="B31" t="s">
        <v>483</v>
      </c>
      <c r="C31" t="s">
        <v>540</v>
      </c>
      <c r="D31" t="s">
        <v>406</v>
      </c>
      <c r="E31" t="s">
        <v>17</v>
      </c>
      <c r="F31" t="s">
        <v>518</v>
      </c>
      <c r="G31" t="s">
        <v>411</v>
      </c>
      <c r="H31" s="7">
        <v>45025</v>
      </c>
      <c r="I31" t="str">
        <f t="shared" si="0"/>
        <v>reportx.db,45025</v>
      </c>
      <c r="J31" t="s">
        <v>412</v>
      </c>
      <c r="K31" t="s">
        <v>413</v>
      </c>
    </row>
    <row r="32" spans="1:11">
      <c r="A32" s="18" t="s">
        <v>440</v>
      </c>
      <c r="B32" t="s">
        <v>483</v>
      </c>
      <c r="C32" t="s">
        <v>535</v>
      </c>
      <c r="D32" t="s">
        <v>407</v>
      </c>
      <c r="E32" t="s">
        <v>377</v>
      </c>
      <c r="F32" t="s">
        <v>518</v>
      </c>
      <c r="G32" t="s">
        <v>408</v>
      </c>
      <c r="H32" s="7">
        <v>45031</v>
      </c>
      <c r="I32" t="str">
        <f t="shared" si="0"/>
        <v>log.db,45031</v>
      </c>
      <c r="J32" t="s">
        <v>409</v>
      </c>
      <c r="K32" t="s">
        <v>410</v>
      </c>
    </row>
    <row r="33" spans="1:12">
      <c r="A33" s="18"/>
      <c r="B33" t="s">
        <v>483</v>
      </c>
      <c r="C33" t="s">
        <v>565</v>
      </c>
      <c r="D33" t="s">
        <v>564</v>
      </c>
      <c r="E33" t="s">
        <v>566</v>
      </c>
      <c r="F33" t="s">
        <v>567</v>
      </c>
      <c r="G33" t="s">
        <v>569</v>
      </c>
      <c r="H33" s="14">
        <v>45040</v>
      </c>
      <c r="I33" t="str">
        <f t="shared" si="0"/>
        <v>ecount.db,45040</v>
      </c>
    </row>
    <row r="34" spans="1:12">
      <c r="A34" s="18"/>
      <c r="B34" t="s">
        <v>483</v>
      </c>
      <c r="C34" t="s">
        <v>565</v>
      </c>
      <c r="D34" t="s">
        <v>568</v>
      </c>
      <c r="E34" t="s">
        <v>566</v>
      </c>
      <c r="F34" t="s">
        <v>567</v>
      </c>
      <c r="G34" t="s">
        <v>570</v>
      </c>
      <c r="H34" s="14">
        <v>45041</v>
      </c>
      <c r="I34" t="str">
        <f t="shared" si="0"/>
        <v>report.db,45041</v>
      </c>
    </row>
    <row r="35" spans="1:12">
      <c r="A35" s="11" t="s">
        <v>450</v>
      </c>
      <c r="B35" t="s">
        <v>483</v>
      </c>
      <c r="C35" t="s">
        <v>541</v>
      </c>
      <c r="D35" t="s">
        <v>449</v>
      </c>
      <c r="E35" t="s">
        <v>451</v>
      </c>
      <c r="F35" t="s">
        <v>518</v>
      </c>
      <c r="G35" t="s">
        <v>446</v>
      </c>
      <c r="H35" s="11">
        <v>45038</v>
      </c>
      <c r="I35" t="str">
        <f>G35&amp;","&amp;H35</f>
        <v>tracker.db,45038</v>
      </c>
      <c r="J35" t="s">
        <v>447</v>
      </c>
      <c r="K35" t="s">
        <v>448</v>
      </c>
    </row>
    <row r="36" spans="1:12">
      <c r="A36" s="12"/>
      <c r="F36" t="s">
        <v>518</v>
      </c>
      <c r="G36" t="s">
        <v>467</v>
      </c>
      <c r="H36" s="12">
        <v>45039</v>
      </c>
      <c r="I36" t="str">
        <f>G36&amp;","&amp;H36</f>
        <v>crm-rpt.holyca.com,45039</v>
      </c>
      <c r="L36" t="s">
        <v>468</v>
      </c>
    </row>
    <row r="37" spans="1:12">
      <c r="A37" s="17" t="s">
        <v>624</v>
      </c>
      <c r="B37" t="s">
        <v>483</v>
      </c>
      <c r="C37" t="s">
        <v>536</v>
      </c>
      <c r="D37" t="s">
        <v>620</v>
      </c>
      <c r="E37" t="s">
        <v>15</v>
      </c>
      <c r="F37" t="s">
        <v>518</v>
      </c>
      <c r="G37" t="s">
        <v>621</v>
      </c>
      <c r="H37" s="17">
        <v>45040</v>
      </c>
      <c r="I37" t="str">
        <f>G37&amp;","&amp;H37</f>
        <v>omc.db,45040</v>
      </c>
      <c r="J37" t="s">
        <v>623</v>
      </c>
      <c r="K37" t="s">
        <v>622</v>
      </c>
    </row>
    <row r="39" spans="1:12">
      <c r="A39" s="7" t="s">
        <v>414</v>
      </c>
      <c r="B39" t="s">
        <v>483</v>
      </c>
      <c r="C39" t="s">
        <v>535</v>
      </c>
      <c r="D39" t="s">
        <v>418</v>
      </c>
      <c r="E39" t="s">
        <v>415</v>
      </c>
      <c r="F39" t="s">
        <v>519</v>
      </c>
      <c r="G39" t="s">
        <v>416</v>
      </c>
      <c r="H39" s="7">
        <v>45100</v>
      </c>
      <c r="I39" t="str">
        <f t="shared" si="0"/>
        <v>dop.db,45100</v>
      </c>
      <c r="J39" t="s">
        <v>417</v>
      </c>
      <c r="K39" t="s">
        <v>441</v>
      </c>
    </row>
    <row r="40" spans="1:12">
      <c r="A40" s="16"/>
      <c r="H40" s="16"/>
      <c r="J40" t="s">
        <v>603</v>
      </c>
      <c r="K40" t="s">
        <v>604</v>
      </c>
    </row>
    <row r="41" spans="1:12">
      <c r="A41" s="7" t="s">
        <v>430</v>
      </c>
      <c r="B41" t="s">
        <v>483</v>
      </c>
      <c r="C41" t="s">
        <v>535</v>
      </c>
      <c r="D41" t="s">
        <v>425</v>
      </c>
      <c r="E41" t="s">
        <v>421</v>
      </c>
      <c r="F41" t="s">
        <v>520</v>
      </c>
      <c r="G41" t="s">
        <v>422</v>
      </c>
      <c r="H41" s="8">
        <v>45101</v>
      </c>
      <c r="I41" t="str">
        <f t="shared" si="0"/>
        <v>wechat.db,45101</v>
      </c>
      <c r="J41" t="s">
        <v>423</v>
      </c>
      <c r="K41" t="s">
        <v>424</v>
      </c>
    </row>
    <row r="42" spans="1:12">
      <c r="A42" s="9"/>
      <c r="H42" s="9"/>
      <c r="J42" t="s">
        <v>429</v>
      </c>
      <c r="K42" t="s">
        <v>431</v>
      </c>
    </row>
    <row r="43" spans="1:12">
      <c r="A43" s="8" t="s">
        <v>428</v>
      </c>
      <c r="B43" t="s">
        <v>483</v>
      </c>
      <c r="C43" t="s">
        <v>535</v>
      </c>
      <c r="D43" t="s">
        <v>425</v>
      </c>
      <c r="E43" t="s">
        <v>421</v>
      </c>
      <c r="F43" t="s">
        <v>521</v>
      </c>
      <c r="G43" t="s">
        <v>422</v>
      </c>
      <c r="H43" s="8">
        <v>45101</v>
      </c>
      <c r="I43" t="str">
        <f>G43&amp;","&amp;H43</f>
        <v>wechat.db,45101</v>
      </c>
      <c r="J43" t="s">
        <v>423</v>
      </c>
      <c r="K43" t="s">
        <v>424</v>
      </c>
    </row>
    <row r="44" spans="1:12">
      <c r="A44" s="13" t="s">
        <v>512</v>
      </c>
      <c r="B44" t="s">
        <v>483</v>
      </c>
      <c r="C44" t="s">
        <v>535</v>
      </c>
      <c r="D44" t="s">
        <v>511</v>
      </c>
      <c r="E44" t="s">
        <v>511</v>
      </c>
      <c r="F44" t="s">
        <v>520</v>
      </c>
      <c r="G44" t="s">
        <v>513</v>
      </c>
      <c r="H44" s="7">
        <v>45102</v>
      </c>
      <c r="I44" t="str">
        <f>G44&amp;","&amp;H44</f>
        <v>ops.mysql.db,45102</v>
      </c>
      <c r="J44" t="s">
        <v>509</v>
      </c>
      <c r="K44" t="s">
        <v>510</v>
      </c>
    </row>
    <row r="46" spans="1:12">
      <c r="A46" s="7" t="s">
        <v>514</v>
      </c>
      <c r="B46" t="s">
        <v>483</v>
      </c>
      <c r="C46" t="s">
        <v>535</v>
      </c>
      <c r="F46" t="s">
        <v>519</v>
      </c>
      <c r="G46" t="s">
        <v>524</v>
      </c>
      <c r="H46" s="7">
        <v>45100</v>
      </c>
      <c r="I46" t="str">
        <f>G46&amp;","&amp;H46</f>
        <v>pgsql.db,45100</v>
      </c>
      <c r="K46" t="s">
        <v>515</v>
      </c>
    </row>
    <row r="47" spans="1:12">
      <c r="C47" t="s">
        <v>535</v>
      </c>
      <c r="F47" t="s">
        <v>521</v>
      </c>
      <c r="G47" t="s">
        <v>523</v>
      </c>
      <c r="H47" s="7">
        <v>45101</v>
      </c>
      <c r="I47" t="str">
        <f>G47&amp;","&amp;H47</f>
        <v>mysql.db,45101</v>
      </c>
      <c r="K47" t="s">
        <v>516</v>
      </c>
    </row>
    <row r="48" spans="1:12">
      <c r="C48" t="s">
        <v>535</v>
      </c>
      <c r="F48" t="s">
        <v>521</v>
      </c>
      <c r="G48" t="s">
        <v>513</v>
      </c>
      <c r="H48" s="13">
        <v>45102</v>
      </c>
      <c r="I48" t="str">
        <f>G48&amp;","&amp;H48</f>
        <v>ops.mysql.db,45102</v>
      </c>
      <c r="K48" t="s">
        <v>516</v>
      </c>
    </row>
  </sheetData>
  <autoFilter ref="A1:L43"/>
  <mergeCells count="5">
    <mergeCell ref="A12:A17"/>
    <mergeCell ref="A18:A30"/>
    <mergeCell ref="A2:A5"/>
    <mergeCell ref="A6:A11"/>
    <mergeCell ref="A32:A34"/>
  </mergeCells>
  <phoneticPr fontId="18" type="noConversion"/>
  <dataValidations count="1">
    <dataValidation type="list" allowBlank="1" showInputMessage="1" showErrorMessage="1" sqref="B2:B1048567">
      <formula1>"启用,禁用"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前台站点</vt:lpstr>
      <vt:lpstr>平台服务</vt:lpstr>
      <vt:lpstr>内部服务</vt:lpstr>
      <vt:lpstr>基础设施</vt:lpstr>
      <vt:lpstr>开发&amp;运维</vt:lpstr>
      <vt:lpstr>数据库清单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holyca</dc:creator>
  <cp:lastModifiedBy>bin zhang</cp:lastModifiedBy>
  <dcterms:created xsi:type="dcterms:W3CDTF">2015-06-19T13:08:03Z</dcterms:created>
  <dcterms:modified xsi:type="dcterms:W3CDTF">2016-12-07T09:29:32Z</dcterms:modified>
</cp:coreProperties>
</file>