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제 1작업" sheetId="1" r:id="rId1"/>
    <sheet name="제2작업" sheetId="2" r:id="rId2"/>
    <sheet name="제 3 작업" sheetId="3" r:id="rId3"/>
  </sheets>
  <definedNames>
    <definedName name="주문내역">'제 1작업'!$C$3:$C$10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3" i="1"/>
</calcChain>
</file>

<file path=xl/sharedStrings.xml><?xml version="1.0" encoding="utf-8"?>
<sst xmlns="http://schemas.openxmlformats.org/spreadsheetml/2006/main" count="39" uniqueCount="37">
  <si>
    <t>주문일자</t>
    <phoneticPr fontId="1" type="noConversion"/>
  </si>
  <si>
    <t>주문식품</t>
    <phoneticPr fontId="1" type="noConversion"/>
  </si>
  <si>
    <t>용도</t>
    <phoneticPr fontId="1" type="noConversion"/>
  </si>
  <si>
    <t>주문수량
(단의 : 명)</t>
    <phoneticPr fontId="1" type="noConversion"/>
  </si>
  <si>
    <t>가격</t>
    <phoneticPr fontId="1" type="noConversion"/>
  </si>
  <si>
    <t>납품업체</t>
    <phoneticPr fontId="1" type="noConversion"/>
  </si>
  <si>
    <t>콜레스테롤</t>
    <phoneticPr fontId="1" type="noConversion"/>
  </si>
  <si>
    <t>1인분 가격</t>
    <phoneticPr fontId="1" type="noConversion"/>
  </si>
  <si>
    <t>소곱창</t>
    <phoneticPr fontId="1" type="noConversion"/>
  </si>
  <si>
    <t>소꼬리</t>
    <phoneticPr fontId="1" type="noConversion"/>
  </si>
  <si>
    <t>소살코기</t>
    <phoneticPr fontId="1" type="noConversion"/>
  </si>
  <si>
    <t>닭살코기</t>
    <phoneticPr fontId="1" type="noConversion"/>
  </si>
  <si>
    <t>물오징어</t>
    <phoneticPr fontId="1" type="noConversion"/>
  </si>
  <si>
    <t>삼겹살</t>
    <phoneticPr fontId="1" type="noConversion"/>
  </si>
  <si>
    <t>장어</t>
    <phoneticPr fontId="1" type="noConversion"/>
  </si>
  <si>
    <t>계림농산</t>
    <phoneticPr fontId="1" type="noConversion"/>
  </si>
  <si>
    <t>영진마트</t>
    <phoneticPr fontId="1" type="noConversion"/>
  </si>
  <si>
    <t>영진마트</t>
    <phoneticPr fontId="1" type="noConversion"/>
  </si>
  <si>
    <t>계림농산</t>
    <phoneticPr fontId="1" type="noConversion"/>
  </si>
  <si>
    <t>현진상사</t>
    <phoneticPr fontId="1" type="noConversion"/>
  </si>
  <si>
    <t>영진마트</t>
    <phoneticPr fontId="1" type="noConversion"/>
  </si>
  <si>
    <t>현진상사</t>
    <phoneticPr fontId="1" type="noConversion"/>
  </si>
  <si>
    <t>주문식품 용도가 반찬인 개수</t>
    <phoneticPr fontId="1" type="noConversion"/>
  </si>
  <si>
    <t>납품업체</t>
    <phoneticPr fontId="1" type="noConversion"/>
  </si>
  <si>
    <t>가격합게</t>
    <phoneticPr fontId="1" type="noConversion"/>
  </si>
  <si>
    <t>지방
(단위 : 100g)</t>
    <phoneticPr fontId="1" type="noConversion"/>
  </si>
  <si>
    <t>반찬(볶음)</t>
    <phoneticPr fontId="1" type="noConversion"/>
  </si>
  <si>
    <t>국(곰탕)</t>
    <phoneticPr fontId="1" type="noConversion"/>
  </si>
  <si>
    <t>국(미역국)</t>
    <phoneticPr fontId="1" type="noConversion"/>
  </si>
  <si>
    <t>국(육개장)</t>
    <phoneticPr fontId="1" type="noConversion"/>
  </si>
  <si>
    <t>반찬(볶음)</t>
    <phoneticPr fontId="1" type="noConversion"/>
  </si>
  <si>
    <t>반찬(구이)</t>
    <phoneticPr fontId="1" type="noConversion"/>
  </si>
  <si>
    <t>검수 및 위생 점검일</t>
    <phoneticPr fontId="1" type="noConversion"/>
  </si>
  <si>
    <t>가장 비싼 주문식품</t>
    <phoneticPr fontId="1" type="noConversion"/>
  </si>
  <si>
    <t>계림농산</t>
  </si>
  <si>
    <t>반찬(도리탕)</t>
    <phoneticPr fontId="1" type="noConversion"/>
  </si>
  <si>
    <t>닭고기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</si>
</sst>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_ "/>
    <numFmt numFmtId="178" formatCode="General&quot;mg&quot;"/>
  </numFmts>
  <fonts count="3" x14ac:knownFonts="1">
    <font>
      <sz val="11"/>
      <color theme="1"/>
      <name val="굴림"/>
      <family val="2"/>
      <charset val="129"/>
    </font>
    <font>
      <sz val="8"/>
      <name val="굴림"/>
      <family val="2"/>
      <charset val="129"/>
    </font>
    <font>
      <b/>
      <sz val="11"/>
      <color theme="1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left" vertical="center" indent="1"/>
    </xf>
    <xf numFmtId="14" fontId="2" fillId="0" borderId="7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center"/>
    </xf>
    <xf numFmtId="41" fontId="0" fillId="0" borderId="0" xfId="0" applyNumberFormat="1">
      <alignment vertical="center"/>
    </xf>
    <xf numFmtId="41" fontId="2" fillId="0" borderId="1" xfId="0" applyNumberFormat="1" applyFont="1" applyBorder="1">
      <alignment vertical="center"/>
    </xf>
    <xf numFmtId="41" fontId="2" fillId="0" borderId="10" xfId="0" applyNumberFormat="1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4" fontId="2" fillId="0" borderId="14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14" fontId="2" fillId="0" borderId="17" xfId="0" applyNumberFormat="1" applyFont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14" fontId="2" fillId="0" borderId="19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176" fontId="2" fillId="0" borderId="8" xfId="0" applyNumberFormat="1" applyFont="1" applyBorder="1">
      <alignment vertical="center"/>
    </xf>
    <xf numFmtId="0" fontId="2" fillId="0" borderId="10" xfId="0" applyFont="1" applyBorder="1" applyAlignment="1">
      <alignment vertical="center"/>
    </xf>
    <xf numFmtId="176" fontId="2" fillId="0" borderId="11" xfId="0" applyNumberFormat="1" applyFont="1" applyBorder="1">
      <alignment vertical="center"/>
    </xf>
    <xf numFmtId="0" fontId="0" fillId="2" borderId="0" xfId="0" applyFill="1" applyBorder="1">
      <alignment vertical="center"/>
    </xf>
    <xf numFmtId="178" fontId="2" fillId="0" borderId="1" xfId="0" applyNumberFormat="1" applyFont="1" applyBorder="1">
      <alignment vertical="center"/>
    </xf>
    <xf numFmtId="178" fontId="2" fillId="0" borderId="10" xfId="0" applyNumberFormat="1" applyFont="1" applyBorder="1">
      <alignment vertical="center"/>
    </xf>
  </cellXfs>
  <cellStyles count="1">
    <cellStyle name="표준" xfId="0" builtinId="0"/>
  </cellStyles>
  <dxfs count="7">
    <dxf>
      <font>
        <color rgb="FFC00000"/>
      </font>
    </dxf>
    <dxf>
      <fill>
        <patternFill>
          <bgColor rgb="FF0070C0"/>
        </patternFill>
      </fill>
    </dxf>
    <dxf>
      <font>
        <color rgb="FFC00000"/>
      </font>
    </dxf>
    <dxf>
      <fill>
        <patternFill>
          <bgColor rgb="FF0070C0"/>
        </patternFill>
      </fill>
    </dxf>
    <dxf>
      <font>
        <color rgb="FFC00000"/>
      </font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3"/>
  <sheetViews>
    <sheetView tabSelected="1" zoomScale="130" zoomScaleNormal="130" workbookViewId="0">
      <selection activeCell="N6" sqref="N6"/>
    </sheetView>
  </sheetViews>
  <sheetFormatPr defaultColWidth="12.5" defaultRowHeight="31.5" customHeight="1" x14ac:dyDescent="0.15"/>
  <cols>
    <col min="1" max="1" width="1.625" customWidth="1"/>
    <col min="2" max="2" width="20.75" bestFit="1" customWidth="1"/>
    <col min="3" max="3" width="13.125" customWidth="1"/>
    <col min="6" max="6" width="11.625" bestFit="1" customWidth="1"/>
    <col min="7" max="7" width="10.125" customWidth="1"/>
    <col min="10" max="10" width="14.25" bestFit="1" customWidth="1"/>
  </cols>
  <sheetData>
    <row r="1" spans="2:13" ht="31.5" customHeight="1" thickBot="1" x14ac:dyDescent="0.2"/>
    <row r="2" spans="2:13" ht="40.5" customHeight="1" thickBot="1" x14ac:dyDescent="0.2">
      <c r="B2" s="11" t="s">
        <v>0</v>
      </c>
      <c r="C2" s="12" t="s">
        <v>1</v>
      </c>
      <c r="D2" s="12" t="s">
        <v>2</v>
      </c>
      <c r="E2" s="13" t="s">
        <v>3</v>
      </c>
      <c r="F2" s="12" t="s">
        <v>4</v>
      </c>
      <c r="G2" s="12" t="s">
        <v>5</v>
      </c>
      <c r="H2" s="12" t="s">
        <v>6</v>
      </c>
      <c r="I2" s="13" t="s">
        <v>25</v>
      </c>
      <c r="J2" s="14" t="s">
        <v>7</v>
      </c>
    </row>
    <row r="3" spans="2:13" ht="28.5" customHeight="1" x14ac:dyDescent="0.15">
      <c r="B3" s="7">
        <v>43467</v>
      </c>
      <c r="C3" s="8" t="s">
        <v>36</v>
      </c>
      <c r="D3" s="8" t="s">
        <v>35</v>
      </c>
      <c r="E3" s="2">
        <v>92</v>
      </c>
      <c r="F3" s="17">
        <v>98000</v>
      </c>
      <c r="G3" s="8" t="s">
        <v>15</v>
      </c>
      <c r="H3" s="33">
        <v>110</v>
      </c>
      <c r="I3" s="17">
        <v>1580</v>
      </c>
      <c r="J3" s="29">
        <f>F3/E3</f>
        <v>1065.2173913043478</v>
      </c>
    </row>
    <row r="4" spans="2:13" ht="31.5" customHeight="1" x14ac:dyDescent="0.15">
      <c r="B4" s="7">
        <v>43475</v>
      </c>
      <c r="C4" s="8" t="s">
        <v>8</v>
      </c>
      <c r="D4" s="8" t="s">
        <v>26</v>
      </c>
      <c r="E4" s="2">
        <v>40</v>
      </c>
      <c r="F4" s="17">
        <v>41500</v>
      </c>
      <c r="G4" s="8" t="s">
        <v>16</v>
      </c>
      <c r="H4" s="33">
        <v>221</v>
      </c>
      <c r="I4" s="17">
        <v>1018</v>
      </c>
      <c r="J4" s="29">
        <f t="shared" ref="J4:J10" si="0">F4/E4</f>
        <v>1037.5</v>
      </c>
      <c r="L4" s="16"/>
    </row>
    <row r="5" spans="2:13" ht="31.5" customHeight="1" x14ac:dyDescent="0.15">
      <c r="B5" s="7">
        <v>43478</v>
      </c>
      <c r="C5" s="8" t="s">
        <v>9</v>
      </c>
      <c r="D5" s="8" t="s">
        <v>27</v>
      </c>
      <c r="E5" s="2">
        <v>53</v>
      </c>
      <c r="F5" s="17">
        <v>67000</v>
      </c>
      <c r="G5" s="8" t="s">
        <v>17</v>
      </c>
      <c r="H5" s="33">
        <v>75</v>
      </c>
      <c r="I5" s="17">
        <v>4700</v>
      </c>
      <c r="J5" s="29">
        <f t="shared" si="0"/>
        <v>1264.1509433962265</v>
      </c>
      <c r="M5" s="5"/>
    </row>
    <row r="6" spans="2:13" ht="31.5" customHeight="1" x14ac:dyDescent="0.15">
      <c r="B6" s="7">
        <v>43489</v>
      </c>
      <c r="C6" s="8" t="s">
        <v>10</v>
      </c>
      <c r="D6" s="8" t="s">
        <v>28</v>
      </c>
      <c r="E6" s="2">
        <v>87</v>
      </c>
      <c r="F6" s="17">
        <v>62000</v>
      </c>
      <c r="G6" s="8" t="s">
        <v>16</v>
      </c>
      <c r="H6" s="33">
        <v>75</v>
      </c>
      <c r="I6" s="17">
        <v>1590</v>
      </c>
      <c r="J6" s="29">
        <f t="shared" si="0"/>
        <v>712.64367816091954</v>
      </c>
    </row>
    <row r="7" spans="2:13" ht="31.5" customHeight="1" x14ac:dyDescent="0.15">
      <c r="B7" s="7">
        <v>43495</v>
      </c>
      <c r="C7" s="8" t="s">
        <v>11</v>
      </c>
      <c r="D7" s="8" t="s">
        <v>29</v>
      </c>
      <c r="E7" s="2">
        <v>38</v>
      </c>
      <c r="F7" s="17">
        <v>19500</v>
      </c>
      <c r="G7" s="8" t="s">
        <v>18</v>
      </c>
      <c r="H7" s="33">
        <v>60</v>
      </c>
      <c r="I7" s="17">
        <v>290</v>
      </c>
      <c r="J7" s="29">
        <f t="shared" si="0"/>
        <v>513.15789473684208</v>
      </c>
      <c r="L7" s="6"/>
    </row>
    <row r="8" spans="2:13" ht="31.5" customHeight="1" x14ac:dyDescent="0.15">
      <c r="B8" s="7">
        <v>43501</v>
      </c>
      <c r="C8" s="8" t="s">
        <v>12</v>
      </c>
      <c r="D8" s="8" t="s">
        <v>26</v>
      </c>
      <c r="E8" s="2">
        <v>64</v>
      </c>
      <c r="F8" s="17">
        <v>55000</v>
      </c>
      <c r="G8" s="8" t="s">
        <v>19</v>
      </c>
      <c r="H8" s="33">
        <v>300</v>
      </c>
      <c r="I8" s="17">
        <v>100</v>
      </c>
      <c r="J8" s="29">
        <f t="shared" si="0"/>
        <v>859.375</v>
      </c>
    </row>
    <row r="9" spans="2:13" ht="31.5" customHeight="1" x14ac:dyDescent="0.15">
      <c r="B9" s="7">
        <v>43507</v>
      </c>
      <c r="C9" s="8" t="s">
        <v>13</v>
      </c>
      <c r="D9" s="8" t="s">
        <v>30</v>
      </c>
      <c r="E9" s="2">
        <v>94</v>
      </c>
      <c r="F9" s="17">
        <v>117000</v>
      </c>
      <c r="G9" s="8" t="s">
        <v>20</v>
      </c>
      <c r="H9" s="33">
        <v>70</v>
      </c>
      <c r="I9" s="17">
        <v>2560</v>
      </c>
      <c r="J9" s="29">
        <f t="shared" si="0"/>
        <v>1244.6808510638298</v>
      </c>
    </row>
    <row r="10" spans="2:13" ht="31.5" customHeight="1" thickBot="1" x14ac:dyDescent="0.2">
      <c r="B10" s="9">
        <v>43510</v>
      </c>
      <c r="C10" s="10" t="s">
        <v>14</v>
      </c>
      <c r="D10" s="10" t="s">
        <v>31</v>
      </c>
      <c r="E10" s="4">
        <v>39</v>
      </c>
      <c r="F10" s="18">
        <v>64000</v>
      </c>
      <c r="G10" s="10" t="s">
        <v>21</v>
      </c>
      <c r="H10" s="34">
        <v>200</v>
      </c>
      <c r="I10" s="18">
        <v>2130</v>
      </c>
      <c r="J10" s="29">
        <f t="shared" si="0"/>
        <v>1641.0256410256411</v>
      </c>
      <c r="L10" s="32"/>
    </row>
    <row r="11" spans="2:13" ht="31.5" customHeight="1" x14ac:dyDescent="0.15">
      <c r="B11" s="22" t="s">
        <v>32</v>
      </c>
      <c r="C11" s="24"/>
      <c r="D11" s="23"/>
      <c r="E11" s="28"/>
      <c r="F11" s="20"/>
      <c r="G11" s="19" t="s">
        <v>22</v>
      </c>
      <c r="H11" s="19"/>
      <c r="I11" s="19"/>
      <c r="J11" s="3"/>
    </row>
    <row r="12" spans="2:13" ht="31.5" customHeight="1" thickBot="1" x14ac:dyDescent="0.2">
      <c r="B12" s="25" t="s">
        <v>33</v>
      </c>
      <c r="C12" s="26"/>
      <c r="D12" s="27"/>
      <c r="E12" s="30"/>
      <c r="F12" s="21"/>
      <c r="G12" s="15" t="s">
        <v>23</v>
      </c>
      <c r="H12" s="4" t="s">
        <v>34</v>
      </c>
      <c r="I12" s="15" t="s">
        <v>24</v>
      </c>
      <c r="J12" s="31"/>
    </row>
    <row r="13" spans="2:13" ht="31.5" customHeight="1" x14ac:dyDescent="0.15">
      <c r="B13" s="1"/>
    </row>
  </sheetData>
  <mergeCells count="4">
    <mergeCell ref="G11:I11"/>
    <mergeCell ref="B11:D11"/>
    <mergeCell ref="B12:D12"/>
    <mergeCell ref="F11:F12"/>
  </mergeCells>
  <phoneticPr fontId="1" type="noConversion"/>
  <conditionalFormatting sqref="H3:H10">
    <cfRule type="cellIs" dxfId="3" priority="4" operator="equal">
      <formula>75</formula>
    </cfRule>
  </conditionalFormatting>
  <conditionalFormatting sqref="J3:J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{2BBB528E-3850-457F-A1BB-FF073C7A52B6}</x14:id>
        </ext>
      </extLst>
    </cfRule>
  </conditionalFormatting>
  <conditionalFormatting sqref="B3:J10">
    <cfRule type="expression" dxfId="2" priority="2">
      <formula>$H3&lt;=75</formula>
    </cfRule>
  </conditionalFormatting>
  <dataValidations count="1">
    <dataValidation type="list" allowBlank="1" showInputMessage="1" showErrorMessage="1" sqref="H12">
      <formula1>"계림농산,영진마트,현진상사"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B528E-3850-457F-A1BB-FF073C7A52B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J3:J10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2" defaultRowHeight="19.5" customHeight="1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제 1작업</vt:lpstr>
      <vt:lpstr>제2작업</vt:lpstr>
      <vt:lpstr>제 3 작업</vt:lpstr>
      <vt:lpstr>주문내역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2023-04-02T23:18:03Z</dcterms:created>
  <dcterms:modified xsi:type="dcterms:W3CDTF">2023-04-03T23:40:48Z</dcterms:modified>
</cp:coreProperties>
</file>