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\PycharmProjects\find-max-ssp\reference_files\"/>
    </mc:Choice>
  </mc:AlternateContent>
  <xr:revisionPtr revIDLastSave="0" documentId="13_ncr:1_{93D371F6-1F44-4E6C-945A-36C5B4FB0124}" xr6:coauthVersionLast="47" xr6:coauthVersionMax="47" xr10:uidLastSave="{00000000-0000-0000-0000-000000000000}"/>
  <bookViews>
    <workbookView xWindow="-98" yWindow="-98" windowWidth="21795" windowHeight="12975" xr2:uid="{5189CE71-0C00-45FD-86F7-66376185279B}"/>
  </bookViews>
  <sheets>
    <sheet name="big_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30" i="1"/>
  <c r="K31" i="1"/>
  <c r="K32" i="1"/>
  <c r="K33" i="1"/>
  <c r="K36" i="1"/>
  <c r="K48" i="1"/>
  <c r="K49" i="1"/>
  <c r="G2" i="1"/>
  <c r="I2" i="1" s="1"/>
  <c r="K2" i="1" s="1"/>
  <c r="G3" i="1"/>
  <c r="I3" i="1" s="1"/>
  <c r="K3" i="1" s="1"/>
  <c r="G4" i="1"/>
  <c r="I4" i="1" s="1"/>
  <c r="K4" i="1" s="1"/>
  <c r="G5" i="1"/>
  <c r="I5" i="1" s="1"/>
  <c r="K5" i="1" s="1"/>
  <c r="G6" i="1"/>
  <c r="I6" i="1" s="1"/>
  <c r="K6" i="1" s="1"/>
  <c r="G7" i="1"/>
  <c r="I7" i="1" s="1"/>
  <c r="K7" i="1" s="1"/>
  <c r="G8" i="1"/>
  <c r="I8" i="1" s="1"/>
  <c r="K8" i="1" s="1"/>
  <c r="G9" i="1"/>
  <c r="I9" i="1" s="1"/>
  <c r="K9" i="1" s="1"/>
  <c r="G10" i="1"/>
  <c r="I10" i="1" s="1"/>
  <c r="K10" i="1" s="1"/>
  <c r="G11" i="1"/>
  <c r="I11" i="1" s="1"/>
  <c r="K11" i="1" s="1"/>
  <c r="G12" i="1"/>
  <c r="I12" i="1" s="1"/>
  <c r="K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K19" i="1" s="1"/>
  <c r="G20" i="1"/>
  <c r="I20" i="1" s="1"/>
  <c r="K20" i="1" s="1"/>
  <c r="G21" i="1"/>
  <c r="I21" i="1" s="1"/>
  <c r="K21" i="1" s="1"/>
  <c r="G22" i="1"/>
  <c r="I22" i="1" s="1"/>
  <c r="K22" i="1" s="1"/>
  <c r="G23" i="1"/>
  <c r="I23" i="1" s="1"/>
  <c r="K23" i="1" s="1"/>
  <c r="G24" i="1"/>
  <c r="I24" i="1" s="1"/>
  <c r="K24" i="1" s="1"/>
  <c r="G25" i="1"/>
  <c r="I25" i="1" s="1"/>
  <c r="K25" i="1" s="1"/>
  <c r="G26" i="1"/>
  <c r="I26" i="1" s="1"/>
  <c r="K26" i="1" s="1"/>
  <c r="G27" i="1"/>
  <c r="I27" i="1" s="1"/>
  <c r="K27" i="1" s="1"/>
  <c r="G28" i="1"/>
  <c r="I28" i="1" s="1"/>
  <c r="K28" i="1" s="1"/>
  <c r="G29" i="1"/>
  <c r="I29" i="1" s="1"/>
  <c r="K29" i="1" s="1"/>
  <c r="G30" i="1"/>
  <c r="I30" i="1" s="1"/>
  <c r="G31" i="1"/>
  <c r="I31" i="1" s="1"/>
  <c r="G32" i="1"/>
  <c r="I32" i="1" s="1"/>
  <c r="G33" i="1"/>
  <c r="I33" i="1" s="1"/>
  <c r="G34" i="1"/>
  <c r="I34" i="1" s="1"/>
  <c r="K34" i="1" s="1"/>
  <c r="G35" i="1"/>
  <c r="I35" i="1" s="1"/>
  <c r="K35" i="1" s="1"/>
  <c r="G36" i="1"/>
  <c r="I36" i="1" s="1"/>
  <c r="G37" i="1"/>
  <c r="I37" i="1" s="1"/>
  <c r="K37" i="1" s="1"/>
  <c r="G38" i="1"/>
  <c r="I38" i="1" s="1"/>
  <c r="K38" i="1" s="1"/>
  <c r="G39" i="1"/>
  <c r="I39" i="1" s="1"/>
  <c r="K39" i="1" s="1"/>
  <c r="G40" i="1"/>
  <c r="I40" i="1" s="1"/>
  <c r="K40" i="1" s="1"/>
  <c r="G41" i="1"/>
  <c r="I41" i="1" s="1"/>
  <c r="K41" i="1" s="1"/>
  <c r="G42" i="1"/>
  <c r="I42" i="1" s="1"/>
  <c r="K42" i="1" s="1"/>
  <c r="G43" i="1"/>
  <c r="I43" i="1" s="1"/>
  <c r="K43" i="1" s="1"/>
  <c r="G44" i="1"/>
  <c r="I44" i="1" s="1"/>
  <c r="K44" i="1" s="1"/>
  <c r="G45" i="1"/>
  <c r="I45" i="1" s="1"/>
  <c r="K45" i="1" s="1"/>
  <c r="G46" i="1"/>
  <c r="I46" i="1" s="1"/>
  <c r="K46" i="1" s="1"/>
  <c r="G47" i="1"/>
  <c r="I47" i="1" s="1"/>
  <c r="K47" i="1" s="1"/>
  <c r="G48" i="1"/>
  <c r="I48" i="1" s="1"/>
  <c r="G49" i="1"/>
  <c r="I49" i="1" s="1"/>
  <c r="G50" i="1"/>
  <c r="I50" i="1" s="1"/>
  <c r="K50" i="1" s="1"/>
  <c r="G51" i="1"/>
  <c r="I51" i="1" s="1"/>
  <c r="K51" i="1" s="1"/>
  <c r="G52" i="1"/>
  <c r="I52" i="1" s="1"/>
  <c r="K52" i="1" s="1"/>
  <c r="G53" i="1"/>
  <c r="I53" i="1" s="1"/>
  <c r="K53" i="1" s="1"/>
  <c r="G54" i="1"/>
  <c r="I54" i="1" s="1"/>
  <c r="K54" i="1" s="1"/>
  <c r="G55" i="1"/>
  <c r="I55" i="1" s="1"/>
  <c r="K55" i="1" s="1"/>
  <c r="G56" i="1"/>
  <c r="I56" i="1" s="1"/>
  <c r="K56" i="1" s="1"/>
  <c r="L2" i="1" l="1"/>
</calcChain>
</file>

<file path=xl/sharedStrings.xml><?xml version="1.0" encoding="utf-8"?>
<sst xmlns="http://schemas.openxmlformats.org/spreadsheetml/2006/main" count="67" uniqueCount="67">
  <si>
    <t xml:space="preserve">Scenario_Name </t>
  </si>
  <si>
    <t xml:space="preserve"> CELL_1_PLR </t>
  </si>
  <si>
    <t xml:space="preserve"> CELL_3_PLR </t>
  </si>
  <si>
    <t xml:space="preserve"> CELL_5_PLR</t>
  </si>
  <si>
    <t xml:space="preserve">AP1235_1 </t>
  </si>
  <si>
    <t xml:space="preserve">AP1245_1 </t>
  </si>
  <si>
    <t xml:space="preserve">AP1345_1 </t>
  </si>
  <si>
    <t xml:space="preserve">AP123_1 </t>
  </si>
  <si>
    <t xml:space="preserve">AP123_2 </t>
  </si>
  <si>
    <t xml:space="preserve">AP123_3 </t>
  </si>
  <si>
    <t xml:space="preserve">AP123_4 </t>
  </si>
  <si>
    <t xml:space="preserve">AP123_5 </t>
  </si>
  <si>
    <t xml:space="preserve">AP123_6 </t>
  </si>
  <si>
    <t xml:space="preserve">AP124_1 </t>
  </si>
  <si>
    <t xml:space="preserve">AP124_2 </t>
  </si>
  <si>
    <t xml:space="preserve">AP124_3 </t>
  </si>
  <si>
    <t xml:space="preserve">AP124_4 </t>
  </si>
  <si>
    <t xml:space="preserve">AP125_1 </t>
  </si>
  <si>
    <t xml:space="preserve">AP125_2 </t>
  </si>
  <si>
    <t xml:space="preserve">AP125_3 </t>
  </si>
  <si>
    <t xml:space="preserve">AP134_1 </t>
  </si>
  <si>
    <t xml:space="preserve">AP134_2 </t>
  </si>
  <si>
    <t xml:space="preserve">AP134_3 </t>
  </si>
  <si>
    <t xml:space="preserve">AP135_1 </t>
  </si>
  <si>
    <t xml:space="preserve">AP234_1 </t>
  </si>
  <si>
    <t xml:space="preserve">AP345_1 </t>
  </si>
  <si>
    <t xml:space="preserve">AP345_2 </t>
  </si>
  <si>
    <t xml:space="preserve">AP345_3 </t>
  </si>
  <si>
    <t xml:space="preserve">AP345_4 </t>
  </si>
  <si>
    <t xml:space="preserve">AP345_5 </t>
  </si>
  <si>
    <t xml:space="preserve">AP345_6 </t>
  </si>
  <si>
    <t xml:space="preserve">AP245_1 </t>
  </si>
  <si>
    <t xml:space="preserve">AP245_2 </t>
  </si>
  <si>
    <t xml:space="preserve">AP245_3 </t>
  </si>
  <si>
    <t xml:space="preserve">AP245_4 </t>
  </si>
  <si>
    <t xml:space="preserve">AP145_1 </t>
  </si>
  <si>
    <t xml:space="preserve">AP145_2 </t>
  </si>
  <si>
    <t xml:space="preserve">AP145_3 </t>
  </si>
  <si>
    <t xml:space="preserve">AP235_1 </t>
  </si>
  <si>
    <t xml:space="preserve">AP235_2 </t>
  </si>
  <si>
    <t xml:space="preserve">AP24_1 </t>
  </si>
  <si>
    <t xml:space="preserve">AP24_2 </t>
  </si>
  <si>
    <t xml:space="preserve">AP1234_0 </t>
  </si>
  <si>
    <t xml:space="preserve">AP12345_0 </t>
  </si>
  <si>
    <t xml:space="preserve">AP1235_0 </t>
  </si>
  <si>
    <t xml:space="preserve">AP1245_0 </t>
  </si>
  <si>
    <t xml:space="preserve">AP2345_0 </t>
  </si>
  <si>
    <t xml:space="preserve">AP1345_0 </t>
  </si>
  <si>
    <t xml:space="preserve">AP123_0 </t>
  </si>
  <si>
    <t xml:space="preserve">AP124_0 </t>
  </si>
  <si>
    <t xml:space="preserve">AP125_0 </t>
  </si>
  <si>
    <t xml:space="preserve">AP134_0 </t>
  </si>
  <si>
    <t xml:space="preserve">AP135_0 </t>
  </si>
  <si>
    <t xml:space="preserve">AP234_0 </t>
  </si>
  <si>
    <t xml:space="preserve">AP345_0 </t>
  </si>
  <si>
    <t xml:space="preserve">AP245_0 </t>
  </si>
  <si>
    <t xml:space="preserve">AP145_0 </t>
  </si>
  <si>
    <t xml:space="preserve">AP235_0 </t>
  </si>
  <si>
    <t xml:space="preserve">AP24_0 </t>
  </si>
  <si>
    <t xml:space="preserve"> CELL_4_PLR</t>
  </si>
  <si>
    <t xml:space="preserve"> CELL_2_PLR</t>
  </si>
  <si>
    <t>Beta</t>
  </si>
  <si>
    <t>Probability</t>
  </si>
  <si>
    <t>B*Prob</t>
  </si>
  <si>
    <t>Include in SSP?</t>
  </si>
  <si>
    <t>SSP</t>
  </si>
  <si>
    <t>Contribution to 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</si>
</sst>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FAF22-D9AC-4284-84EA-9F3B3B143EC1}" name="Table1" displayName="Table1" ref="A1:K56" totalsRowShown="0">
  <autoFilter ref="A1:K56" xr:uid="{AA0FAF22-D9AC-4284-84EA-9F3B3B143EC1}"/>
  <tableColumns count="11">
    <tableColumn id="1" xr3:uid="{8DF1529A-DD23-49C2-99FA-8195204CA5E2}" name="Scenario_Name "/>
    <tableColumn id="2" xr3:uid="{6E381FC3-DD23-4B5A-831E-0877D30F2E46}" name=" CELL_1_PLR "/>
    <tableColumn id="3" xr3:uid="{298CE368-3D6E-4676-9CED-DDE3DE7A6550}" name=" CELL_2_PLR"/>
    <tableColumn id="4" xr3:uid="{520B079A-6C7D-41D2-BC4A-FA1E6E4C3CFA}" name=" CELL_3_PLR "/>
    <tableColumn id="5" xr3:uid="{333F210D-1F3C-413E-B513-B115EC63ADB0}" name=" CELL_4_PLR"/>
    <tableColumn id="6" xr3:uid="{8132EC68-1CF7-411E-9AD9-9EA3ACE1E865}" name=" CELL_5_PLR"/>
    <tableColumn id="7" xr3:uid="{03514EF4-AB80-4600-A35A-EEE7190CEC5A}" name="Beta" dataDxfId="2">
      <calculatedColumnFormula>(0.25/Table1[[#This Row],[ CELL_1_PLR ]])+(1/Table1[[#This Row],[ CELL_2_PLR]])+(0.25/Table1[[#This Row],[ CELL_3_PLR ]])+(1/Table1[[#This Row],[ CELL_4_PLR]])+(0.25/Table1[[#This Row],[ CELL_5_PLR]])</calculatedColumnFormula>
    </tableColumn>
    <tableColumn id="8" xr3:uid="{4608B97E-0325-4024-A4D4-BFA5F7400C29}" name="Probability"/>
    <tableColumn id="9" xr3:uid="{AA0D8ED2-732A-474F-A666-5B5CB6659FE0}" name="B*Prob" dataDxfId="1">
      <calculatedColumnFormula>Table1[[#This Row],[Beta]]*Table1[[#This Row],[Probability]]</calculatedColumnFormula>
    </tableColumn>
    <tableColumn id="10" xr3:uid="{77DEA835-80F3-459B-9CD3-4D03BC4969E0}" name="Include in SSP?"/>
    <tableColumn id="11" xr3:uid="{176DB069-0951-4FB7-B5EA-F8D479AA1B7A}" name="Contribution to SSP" dataDxfId="0">
      <calculatedColumnFormula>Table1[[#This Row],[Include in SSP?]]*Table1[[#This Row],[B*Prob]]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C5D8-210D-4791-9B83-C45CE4E78275}">
  <dimension ref="A1:L56"/>
  <sheetViews>
    <sheetView tabSelected="1" workbookViewId="0">
      <selection activeCell="L2" sqref="L1:L2"/>
    </sheetView>
  </sheetViews>
  <sheetFormatPr defaultRowHeight="14.25" x14ac:dyDescent="0.45"/>
  <cols>
    <col min="1" max="1" width="15.9296875" bestFit="1" customWidth="1"/>
    <col min="2" max="2" width="13.19921875" bestFit="1" customWidth="1"/>
    <col min="3" max="3" width="12.86328125" bestFit="1" customWidth="1"/>
    <col min="4" max="4" width="13.19921875" bestFit="1" customWidth="1"/>
    <col min="5" max="6" width="12.86328125" bestFit="1" customWidth="1"/>
    <col min="7" max="7" width="11.73046875" bestFit="1" customWidth="1"/>
    <col min="8" max="8" width="11.53125" bestFit="1" customWidth="1"/>
    <col min="9" max="9" width="11.73046875" bestFit="1" customWidth="1"/>
    <col min="10" max="10" width="15.19921875" bestFit="1" customWidth="1"/>
    <col min="11" max="11" width="18.46484375" bestFit="1" customWidth="1"/>
    <col min="12" max="12" width="11.73046875" bestFit="1" customWidth="1"/>
  </cols>
  <sheetData>
    <row r="1" spans="1:12" x14ac:dyDescent="0.45">
      <c r="A1" t="s">
        <v>0</v>
      </c>
      <c r="B1" t="s">
        <v>1</v>
      </c>
      <c r="C1" t="s">
        <v>60</v>
      </c>
      <c r="D1" t="s">
        <v>2</v>
      </c>
      <c r="E1" t="s">
        <v>59</v>
      </c>
      <c r="F1" t="s">
        <v>3</v>
      </c>
      <c r="G1" t="s">
        <v>61</v>
      </c>
      <c r="H1" t="s">
        <v>62</v>
      </c>
      <c r="I1" t="s">
        <v>63</v>
      </c>
      <c r="J1" t="s">
        <v>64</v>
      </c>
      <c r="K1" t="s">
        <v>66</v>
      </c>
      <c r="L1" s="1" t="s">
        <v>65</v>
      </c>
    </row>
    <row r="2" spans="1:12" x14ac:dyDescent="0.45">
      <c r="A2" t="s">
        <v>43</v>
      </c>
      <c r="B2">
        <v>0.3513</v>
      </c>
      <c r="C2">
        <v>0.33329999999999999</v>
      </c>
      <c r="D2">
        <v>0.3513</v>
      </c>
      <c r="E2">
        <v>0.35199999999999998</v>
      </c>
      <c r="F2">
        <v>0.33329999999999999</v>
      </c>
      <c r="G2">
        <f>(0.25/Table1[[#This Row],[ CELL_1_PLR ]])+(1/Table1[[#This Row],[ CELL_2_PLR]])+(0.25/Table1[[#This Row],[ CELL_3_PLR ]])+(1/Table1[[#This Row],[ CELL_4_PLR]])+(0.25/Table1[[#This Row],[ CELL_5_PLR]])</f>
        <v>8.0145690700581582</v>
      </c>
      <c r="H2">
        <v>0.155</v>
      </c>
      <c r="I2">
        <f>Table1[[#This Row],[Beta]]*Table1[[#This Row],[Probability]]</f>
        <v>1.2422582058590146</v>
      </c>
      <c r="J2">
        <v>1</v>
      </c>
      <c r="K2">
        <f>Table1[[#This Row],[Include in SSP?]]*Table1[[#This Row],[B*Prob]]</f>
        <v>1.2422582058590146</v>
      </c>
      <c r="L2" s="1">
        <f>SUM(Table1[Contribution to SSP])</f>
        <v>1506.0893430710164</v>
      </c>
    </row>
    <row r="3" spans="1:12" x14ac:dyDescent="0.45">
      <c r="A3" t="s">
        <v>42</v>
      </c>
      <c r="B3">
        <v>1E-4</v>
      </c>
      <c r="C3">
        <v>1.9E-2</v>
      </c>
      <c r="D3">
        <v>3.6999999999999998E-2</v>
      </c>
      <c r="E3">
        <v>7.9000000000000001E-2</v>
      </c>
      <c r="F3">
        <v>0.11899999999999999</v>
      </c>
      <c r="G3">
        <f>(0.25/Table1[[#This Row],[ CELL_1_PLR ]])+(1/Table1[[#This Row],[ CELL_2_PLR]])+(0.25/Table1[[#This Row],[ CELL_3_PLR ]])+(1/Table1[[#This Row],[ CELL_4_PLR]])+(0.25/Table1[[#This Row],[ CELL_5_PLR]])</f>
        <v>2574.1474038883607</v>
      </c>
      <c r="H3">
        <v>5.8099999999999999E-2</v>
      </c>
      <c r="I3">
        <f>Table1[[#This Row],[Beta]]*Table1[[#This Row],[Probability]]</f>
        <v>149.55796416591375</v>
      </c>
      <c r="J3">
        <v>1</v>
      </c>
      <c r="K3">
        <f>Table1[[#This Row],[Include in SSP?]]*Table1[[#This Row],[B*Prob]]</f>
        <v>149.55796416591375</v>
      </c>
    </row>
    <row r="4" spans="1:12" x14ac:dyDescent="0.45">
      <c r="A4" t="s">
        <v>44</v>
      </c>
      <c r="B4">
        <v>2.9000000000000001E-2</v>
      </c>
      <c r="C4">
        <v>1E-4</v>
      </c>
      <c r="D4">
        <v>6.6000000000000003E-2</v>
      </c>
      <c r="E4">
        <v>0.129</v>
      </c>
      <c r="F4">
        <v>1E-4</v>
      </c>
      <c r="G4">
        <f>(0.25/Table1[[#This Row],[ CELL_1_PLR ]])+(1/Table1[[#This Row],[ CELL_2_PLR]])+(0.25/Table1[[#This Row],[ CELL_3_PLR ]])+(1/Table1[[#This Row],[ CELL_4_PLR]])+(0.25/Table1[[#This Row],[ CELL_5_PLR]])</f>
        <v>12520.160506427546</v>
      </c>
      <c r="H4">
        <v>1.55E-2</v>
      </c>
      <c r="I4">
        <f>Table1[[#This Row],[Beta]]*Table1[[#This Row],[Probability]]</f>
        <v>194.06248784962696</v>
      </c>
      <c r="J4">
        <v>1</v>
      </c>
      <c r="K4">
        <f>Table1[[#This Row],[Include in SSP?]]*Table1[[#This Row],[B*Prob]]</f>
        <v>194.06248784962696</v>
      </c>
    </row>
    <row r="5" spans="1:12" x14ac:dyDescent="0.45">
      <c r="A5" t="s">
        <v>4</v>
      </c>
      <c r="B5">
        <v>2.9000000000000001E-2</v>
      </c>
      <c r="C5">
        <v>1.9E-2</v>
      </c>
      <c r="D5">
        <v>6.6000000000000003E-2</v>
      </c>
      <c r="E5">
        <v>8.3000000000000004E-2</v>
      </c>
      <c r="F5">
        <v>4.5999999999999999E-2</v>
      </c>
      <c r="G5">
        <f>(0.25/Table1[[#This Row],[ CELL_1_PLR ]])+(1/Table1[[#This Row],[ CELL_2_PLR]])+(0.25/Table1[[#This Row],[ CELL_3_PLR ]])+(1/Table1[[#This Row],[ CELL_4_PLR]])+(0.25/Table1[[#This Row],[ CELL_5_PLR]])</f>
        <v>82.523122770199606</v>
      </c>
      <c r="H5">
        <v>1.55E-2</v>
      </c>
      <c r="I5">
        <f>Table1[[#This Row],[Beta]]*Table1[[#This Row],[Probability]]</f>
        <v>1.2791084029380939</v>
      </c>
      <c r="J5">
        <v>0</v>
      </c>
      <c r="K5">
        <f>Table1[[#This Row],[Include in SSP?]]*Table1[[#This Row],[B*Prob]]</f>
        <v>0</v>
      </c>
    </row>
    <row r="6" spans="1:12" x14ac:dyDescent="0.45">
      <c r="A6" t="s">
        <v>45</v>
      </c>
      <c r="B6">
        <v>1.9E-2</v>
      </c>
      <c r="C6">
        <v>8.8999999999999996E-2</v>
      </c>
      <c r="D6">
        <v>0.17899999999999999</v>
      </c>
      <c r="E6">
        <v>1E-4</v>
      </c>
      <c r="F6">
        <v>1.9E-2</v>
      </c>
      <c r="G6">
        <f>(0.25/Table1[[#This Row],[ CELL_1_PLR ]])+(1/Table1[[#This Row],[ CELL_2_PLR]])+(0.25/Table1[[#This Row],[ CELL_3_PLR ]])+(1/Table1[[#This Row],[ CELL_4_PLR]])+(0.25/Table1[[#This Row],[ CELL_5_PLR]])</f>
        <v>10038.948392574557</v>
      </c>
      <c r="H6">
        <v>5.8099999999999999E-2</v>
      </c>
      <c r="I6">
        <f>Table1[[#This Row],[Beta]]*Table1[[#This Row],[Probability]]</f>
        <v>583.26290160858173</v>
      </c>
      <c r="J6">
        <v>1</v>
      </c>
      <c r="K6">
        <f>Table1[[#This Row],[Include in SSP?]]*Table1[[#This Row],[B*Prob]]</f>
        <v>583.26290160858173</v>
      </c>
    </row>
    <row r="7" spans="1:12" x14ac:dyDescent="0.45">
      <c r="A7" t="s">
        <v>5</v>
      </c>
      <c r="B7">
        <v>1.9E-2</v>
      </c>
      <c r="C7">
        <v>8.5999999999999993E-2</v>
      </c>
      <c r="D7">
        <v>4.9000000000000002E-2</v>
      </c>
      <c r="E7">
        <v>3.9E-2</v>
      </c>
      <c r="F7">
        <v>1E-4</v>
      </c>
      <c r="G7">
        <f>(0.25/Table1[[#This Row],[ CELL_1_PLR ]])+(1/Table1[[#This Row],[ CELL_2_PLR]])+(0.25/Table1[[#This Row],[ CELL_3_PLR ]])+(1/Table1[[#This Row],[ CELL_4_PLR]])+(0.25/Table1[[#This Row],[ CELL_5_PLR]])</f>
        <v>2555.5288681709385</v>
      </c>
      <c r="H7">
        <v>5.8099999999999999E-2</v>
      </c>
      <c r="I7">
        <f>Table1[[#This Row],[Beta]]*Table1[[#This Row],[Probability]]</f>
        <v>148.47622724073153</v>
      </c>
      <c r="J7">
        <v>0</v>
      </c>
      <c r="K7">
        <f>Table1[[#This Row],[Include in SSP?]]*Table1[[#This Row],[B*Prob]]</f>
        <v>0</v>
      </c>
    </row>
    <row r="8" spans="1:12" x14ac:dyDescent="0.45">
      <c r="A8" t="s">
        <v>46</v>
      </c>
      <c r="B8">
        <v>1E-4</v>
      </c>
      <c r="C8">
        <v>1.9E-2</v>
      </c>
      <c r="D8">
        <v>3.6999999999999998E-2</v>
      </c>
      <c r="E8">
        <v>7.9000000000000001E-2</v>
      </c>
      <c r="F8">
        <v>0.11899999999999999</v>
      </c>
      <c r="G8">
        <f>(0.25/Table1[[#This Row],[ CELL_1_PLR ]])+(1/Table1[[#This Row],[ CELL_2_PLR]])+(0.25/Table1[[#This Row],[ CELL_3_PLR ]])+(1/Table1[[#This Row],[ CELL_4_PLR]])+(0.25/Table1[[#This Row],[ CELL_5_PLR]])</f>
        <v>2574.1474038883607</v>
      </c>
      <c r="H8">
        <v>5.8099999999999999E-2</v>
      </c>
      <c r="I8">
        <f>Table1[[#This Row],[Beta]]*Table1[[#This Row],[Probability]]</f>
        <v>149.55796416591375</v>
      </c>
      <c r="J8">
        <v>1</v>
      </c>
      <c r="K8">
        <f>Table1[[#This Row],[Include in SSP?]]*Table1[[#This Row],[B*Prob]]</f>
        <v>149.55796416591375</v>
      </c>
    </row>
    <row r="9" spans="1:12" x14ac:dyDescent="0.45">
      <c r="A9" t="s">
        <v>47</v>
      </c>
      <c r="B9">
        <v>2.9000000000000001E-2</v>
      </c>
      <c r="C9">
        <v>1E-4</v>
      </c>
      <c r="D9">
        <v>6.6000000000000003E-2</v>
      </c>
      <c r="E9">
        <v>0.129</v>
      </c>
      <c r="F9">
        <v>1E-4</v>
      </c>
      <c r="G9">
        <f>(0.25/Table1[[#This Row],[ CELL_1_PLR ]])+(1/Table1[[#This Row],[ CELL_2_PLR]])+(0.25/Table1[[#This Row],[ CELL_3_PLR ]])+(1/Table1[[#This Row],[ CELL_4_PLR]])+(0.25/Table1[[#This Row],[ CELL_5_PLR]])</f>
        <v>12520.160506427546</v>
      </c>
      <c r="H9">
        <v>1.55E-2</v>
      </c>
      <c r="I9">
        <f>Table1[[#This Row],[Beta]]*Table1[[#This Row],[Probability]]</f>
        <v>194.06248784962696</v>
      </c>
      <c r="J9">
        <v>1</v>
      </c>
      <c r="K9">
        <f>Table1[[#This Row],[Include in SSP?]]*Table1[[#This Row],[B*Prob]]</f>
        <v>194.06248784962696</v>
      </c>
    </row>
    <row r="10" spans="1:12" x14ac:dyDescent="0.45">
      <c r="A10" t="s">
        <v>6</v>
      </c>
      <c r="B10">
        <v>2.9000000000000001E-2</v>
      </c>
      <c r="C10">
        <v>1.9E-2</v>
      </c>
      <c r="D10">
        <v>6.6000000000000003E-2</v>
      </c>
      <c r="E10">
        <v>8.3000000000000004E-2</v>
      </c>
      <c r="F10">
        <v>4.5999999999999999E-2</v>
      </c>
      <c r="G10">
        <f>(0.25/Table1[[#This Row],[ CELL_1_PLR ]])+(1/Table1[[#This Row],[ CELL_2_PLR]])+(0.25/Table1[[#This Row],[ CELL_3_PLR ]])+(1/Table1[[#This Row],[ CELL_4_PLR]])+(0.25/Table1[[#This Row],[ CELL_5_PLR]])</f>
        <v>82.523122770199606</v>
      </c>
      <c r="H10">
        <v>1.55E-2</v>
      </c>
      <c r="I10">
        <f>Table1[[#This Row],[Beta]]*Table1[[#This Row],[Probability]]</f>
        <v>1.2791084029380939</v>
      </c>
      <c r="J10">
        <v>0</v>
      </c>
      <c r="K10">
        <f>Table1[[#This Row],[Include in SSP?]]*Table1[[#This Row],[B*Prob]]</f>
        <v>0</v>
      </c>
    </row>
    <row r="11" spans="1:12" x14ac:dyDescent="0.45">
      <c r="A11" t="s">
        <v>48</v>
      </c>
      <c r="B11">
        <v>2.98E-2</v>
      </c>
      <c r="C11">
        <v>0.13869999999999999</v>
      </c>
      <c r="D11">
        <v>5.74E-2</v>
      </c>
      <c r="E11">
        <v>0.81559999999999999</v>
      </c>
      <c r="F11">
        <v>1.1074999999999999</v>
      </c>
      <c r="G11">
        <f>(0.25/Table1[[#This Row],[ CELL_1_PLR ]])+(1/Table1[[#This Row],[ CELL_2_PLR]])+(0.25/Table1[[#This Row],[ CELL_3_PLR ]])+(1/Table1[[#This Row],[ CELL_4_PLR]])+(0.25/Table1[[#This Row],[ CELL_5_PLR]])</f>
        <v>21.406292632584872</v>
      </c>
      <c r="H11">
        <v>1.49E-2</v>
      </c>
      <c r="I11">
        <f>Table1[[#This Row],[Beta]]*Table1[[#This Row],[Probability]]</f>
        <v>0.31895376022551458</v>
      </c>
      <c r="J11">
        <v>1</v>
      </c>
      <c r="K11">
        <f>Table1[[#This Row],[Include in SSP?]]*Table1[[#This Row],[B*Prob]]</f>
        <v>0.31895376022551458</v>
      </c>
    </row>
    <row r="12" spans="1:12" x14ac:dyDescent="0.45">
      <c r="A12" t="s">
        <v>7</v>
      </c>
      <c r="B12">
        <v>1.8700000000000001E-2</v>
      </c>
      <c r="C12">
        <v>1E-4</v>
      </c>
      <c r="D12">
        <v>0.32540000000000002</v>
      </c>
      <c r="E12">
        <v>0.3614</v>
      </c>
      <c r="F12">
        <v>1.8907</v>
      </c>
      <c r="G12">
        <f>(0.25/Table1[[#This Row],[ CELL_1_PLR ]])+(1/Table1[[#This Row],[ CELL_2_PLR]])+(0.25/Table1[[#This Row],[ CELL_3_PLR ]])+(1/Table1[[#This Row],[ CELL_4_PLR]])+(0.25/Table1[[#This Row],[ CELL_5_PLR]])</f>
        <v>10017.03651245981</v>
      </c>
      <c r="H12">
        <v>1.49E-2</v>
      </c>
      <c r="I12">
        <f>Table1[[#This Row],[Beta]]*Table1[[#This Row],[Probability]]</f>
        <v>149.25384403565118</v>
      </c>
      <c r="J12">
        <v>0</v>
      </c>
      <c r="K12">
        <f>Table1[[#This Row],[Include in SSP?]]*Table1[[#This Row],[B*Prob]]</f>
        <v>0</v>
      </c>
    </row>
    <row r="13" spans="1:12" x14ac:dyDescent="0.45">
      <c r="A13" t="s">
        <v>8</v>
      </c>
      <c r="B13">
        <v>1E-4</v>
      </c>
      <c r="C13">
        <v>2.98E-2</v>
      </c>
      <c r="D13">
        <v>0.25580000000000003</v>
      </c>
      <c r="E13">
        <v>0.14119999999999999</v>
      </c>
      <c r="F13">
        <v>1.2762</v>
      </c>
      <c r="G13">
        <f>(0.25/Table1[[#This Row],[ CELL_1_PLR ]])+(1/Table1[[#This Row],[ CELL_2_PLR]])+(0.25/Table1[[#This Row],[ CELL_3_PLR ]])+(1/Table1[[#This Row],[ CELL_4_PLR]])+(0.25/Table1[[#This Row],[ CELL_5_PLR]])</f>
        <v>2541.8124200508282</v>
      </c>
      <c r="H13">
        <v>1.49E-2</v>
      </c>
      <c r="I13">
        <f>Table1[[#This Row],[Beta]]*Table1[[#This Row],[Probability]]</f>
        <v>37.873005058757343</v>
      </c>
      <c r="J13">
        <v>0</v>
      </c>
      <c r="K13">
        <f>Table1[[#This Row],[Include in SSP?]]*Table1[[#This Row],[B*Prob]]</f>
        <v>0</v>
      </c>
    </row>
    <row r="14" spans="1:12" x14ac:dyDescent="0.45">
      <c r="A14" t="s">
        <v>9</v>
      </c>
      <c r="B14">
        <v>1E-4</v>
      </c>
      <c r="C14">
        <v>0.10780000000000001</v>
      </c>
      <c r="D14">
        <v>0.16719999999999999</v>
      </c>
      <c r="E14">
        <v>8.14E-2</v>
      </c>
      <c r="F14">
        <v>1.0019</v>
      </c>
      <c r="G14">
        <f>(0.25/Table1[[#This Row],[ CELL_1_PLR ]])+(1/Table1[[#This Row],[ CELL_2_PLR]])+(0.25/Table1[[#This Row],[ CELL_3_PLR ]])+(1/Table1[[#This Row],[ CELL_4_PLR]])+(0.25/Table1[[#This Row],[ CELL_5_PLR]])</f>
        <v>2523.3061913446718</v>
      </c>
      <c r="H14">
        <v>1.49E-2</v>
      </c>
      <c r="I14">
        <f>Table1[[#This Row],[Beta]]*Table1[[#This Row],[Probability]]</f>
        <v>37.597262251035609</v>
      </c>
      <c r="J14">
        <v>0</v>
      </c>
      <c r="K14">
        <f>Table1[[#This Row],[Include in SSP?]]*Table1[[#This Row],[B*Prob]]</f>
        <v>0</v>
      </c>
    </row>
    <row r="15" spans="1:12" x14ac:dyDescent="0.45">
      <c r="A15" t="s">
        <v>10</v>
      </c>
      <c r="B15">
        <v>4.8800000000000003E-2</v>
      </c>
      <c r="C15">
        <v>3.9699999999999999E-2</v>
      </c>
      <c r="D15">
        <v>0.1484</v>
      </c>
      <c r="E15">
        <v>0.31380000000000002</v>
      </c>
      <c r="F15">
        <v>1.4398</v>
      </c>
      <c r="G15">
        <f>(0.25/Table1[[#This Row],[ CELL_1_PLR ]])+(1/Table1[[#This Row],[ CELL_2_PLR]])+(0.25/Table1[[#This Row],[ CELL_3_PLR ]])+(1/Table1[[#This Row],[ CELL_4_PLR]])+(0.25/Table1[[#This Row],[ CELL_5_PLR]])</f>
        <v>35.356882190461931</v>
      </c>
      <c r="H15">
        <v>1.49E-2</v>
      </c>
      <c r="I15">
        <f>Table1[[#This Row],[Beta]]*Table1[[#This Row],[Probability]]</f>
        <v>0.52681754463788277</v>
      </c>
      <c r="J15">
        <v>0</v>
      </c>
      <c r="K15">
        <f>Table1[[#This Row],[Include in SSP?]]*Table1[[#This Row],[B*Prob]]</f>
        <v>0</v>
      </c>
    </row>
    <row r="16" spans="1:12" x14ac:dyDescent="0.45">
      <c r="A16" t="s">
        <v>11</v>
      </c>
      <c r="B16">
        <v>4.6300000000000001E-2</v>
      </c>
      <c r="C16">
        <v>5.74E-2</v>
      </c>
      <c r="D16">
        <v>6.5699999999999995E-2</v>
      </c>
      <c r="E16">
        <v>0.1222</v>
      </c>
      <c r="F16">
        <v>1.0105</v>
      </c>
      <c r="G16">
        <f>(0.25/Table1[[#This Row],[ CELL_1_PLR ]])+(1/Table1[[#This Row],[ CELL_2_PLR]])+(0.25/Table1[[#This Row],[ CELL_3_PLR ]])+(1/Table1[[#This Row],[ CELL_4_PLR]])+(0.25/Table1[[#This Row],[ CELL_5_PLR]])</f>
        <v>35.05705419181286</v>
      </c>
      <c r="H16">
        <v>1.49E-2</v>
      </c>
      <c r="I16">
        <f>Table1[[#This Row],[Beta]]*Table1[[#This Row],[Probability]]</f>
        <v>0.52235010745801158</v>
      </c>
      <c r="J16">
        <v>0</v>
      </c>
      <c r="K16">
        <f>Table1[[#This Row],[Include in SSP?]]*Table1[[#This Row],[B*Prob]]</f>
        <v>0</v>
      </c>
    </row>
    <row r="17" spans="1:11" x14ac:dyDescent="0.45">
      <c r="A17" t="s">
        <v>12</v>
      </c>
      <c r="B17">
        <v>0.27939999999999998</v>
      </c>
      <c r="C17">
        <v>0.28370000000000001</v>
      </c>
      <c r="D17">
        <v>0.16719999999999999</v>
      </c>
      <c r="E17">
        <v>0.57630000000000003</v>
      </c>
      <c r="F17">
        <v>0.59499999999999997</v>
      </c>
      <c r="G17">
        <f>(0.25/Table1[[#This Row],[ CELL_1_PLR ]])+(1/Table1[[#This Row],[ CELL_2_PLR]])+(0.25/Table1[[#This Row],[ CELL_3_PLR ]])+(1/Table1[[#This Row],[ CELL_4_PLR]])+(0.25/Table1[[#This Row],[ CELL_5_PLR]])</f>
        <v>8.0702154461993914</v>
      </c>
      <c r="H17">
        <v>1.49E-2</v>
      </c>
      <c r="I17">
        <f>Table1[[#This Row],[Beta]]*Table1[[#This Row],[Probability]]</f>
        <v>0.12024621014837093</v>
      </c>
      <c r="J17">
        <v>0</v>
      </c>
      <c r="K17">
        <f>Table1[[#This Row],[Include in SSP?]]*Table1[[#This Row],[B*Prob]]</f>
        <v>0</v>
      </c>
    </row>
    <row r="18" spans="1:11" x14ac:dyDescent="0.45">
      <c r="A18" t="s">
        <v>49</v>
      </c>
      <c r="B18">
        <v>1.8700000000000001E-2</v>
      </c>
      <c r="C18">
        <v>0.1285</v>
      </c>
      <c r="D18">
        <v>9.3600000000000003E-2</v>
      </c>
      <c r="E18">
        <v>0.158</v>
      </c>
      <c r="F18">
        <v>0.1517</v>
      </c>
      <c r="G18">
        <f>(0.25/Table1[[#This Row],[ CELL_1_PLR ]])+(1/Table1[[#This Row],[ CELL_2_PLR]])+(0.25/Table1[[#This Row],[ CELL_3_PLR ]])+(1/Table1[[#This Row],[ CELL_4_PLR]])+(0.25/Table1[[#This Row],[ CELL_5_PLR]])</f>
        <v>31.79912867239273</v>
      </c>
      <c r="H18">
        <v>6.9699999999999998E-2</v>
      </c>
      <c r="I18">
        <f>Table1[[#This Row],[Beta]]*Table1[[#This Row],[Probability]]</f>
        <v>2.2163992684657732</v>
      </c>
      <c r="J18">
        <v>1</v>
      </c>
      <c r="K18">
        <f>Table1[[#This Row],[Include in SSP?]]*Table1[[#This Row],[B*Prob]]</f>
        <v>2.2163992684657732</v>
      </c>
    </row>
    <row r="19" spans="1:11" x14ac:dyDescent="0.45">
      <c r="A19" t="s">
        <v>13</v>
      </c>
      <c r="B19">
        <v>1.8700000000000001E-2</v>
      </c>
      <c r="C19">
        <v>2.98E-2</v>
      </c>
      <c r="D19">
        <v>0.1734</v>
      </c>
      <c r="E19">
        <v>0.2868</v>
      </c>
      <c r="F19">
        <v>0.222</v>
      </c>
      <c r="G19">
        <f>(0.25/Table1[[#This Row],[ CELL_1_PLR ]])+(1/Table1[[#This Row],[ CELL_2_PLR]])+(0.25/Table1[[#This Row],[ CELL_3_PLR ]])+(1/Table1[[#This Row],[ CELL_4_PLR]])+(0.25/Table1[[#This Row],[ CELL_5_PLR]])</f>
        <v>52.980660583743166</v>
      </c>
      <c r="H19">
        <v>6.9699999999999998E-2</v>
      </c>
      <c r="I19">
        <f>Table1[[#This Row],[Beta]]*Table1[[#This Row],[Probability]]</f>
        <v>3.6927520426868985</v>
      </c>
      <c r="J19">
        <v>0</v>
      </c>
      <c r="K19">
        <f>Table1[[#This Row],[Include in SSP?]]*Table1[[#This Row],[B*Prob]]</f>
        <v>0</v>
      </c>
    </row>
    <row r="20" spans="1:11" x14ac:dyDescent="0.45">
      <c r="A20" t="s">
        <v>14</v>
      </c>
      <c r="B20">
        <v>4.8800000000000003E-2</v>
      </c>
      <c r="C20">
        <v>3.9699999999999999E-2</v>
      </c>
      <c r="D20">
        <v>4.8800000000000003E-2</v>
      </c>
      <c r="E20">
        <v>0.1386</v>
      </c>
      <c r="F20">
        <v>9.0399999999999994E-2</v>
      </c>
      <c r="G20">
        <f>(0.25/Table1[[#This Row],[ CELL_1_PLR ]])+(1/Table1[[#This Row],[ CELL_2_PLR]])+(0.25/Table1[[#This Row],[ CELL_3_PLR ]])+(1/Table1[[#This Row],[ CELL_4_PLR]])+(0.25/Table1[[#This Row],[ CELL_5_PLR]])</f>
        <v>45.41531245658949</v>
      </c>
      <c r="H20">
        <v>6.9699999999999998E-2</v>
      </c>
      <c r="I20">
        <f>Table1[[#This Row],[Beta]]*Table1[[#This Row],[Probability]]</f>
        <v>3.1654472782242875</v>
      </c>
      <c r="J20">
        <v>0</v>
      </c>
      <c r="K20">
        <f>Table1[[#This Row],[Include in SSP?]]*Table1[[#This Row],[B*Prob]]</f>
        <v>0</v>
      </c>
    </row>
    <row r="21" spans="1:11" x14ac:dyDescent="0.45">
      <c r="A21" t="s">
        <v>15</v>
      </c>
      <c r="B21">
        <v>0.1186</v>
      </c>
      <c r="C21">
        <v>0.1986</v>
      </c>
      <c r="D21">
        <v>1E-4</v>
      </c>
      <c r="E21">
        <v>0.1547</v>
      </c>
      <c r="F21">
        <v>0.1517</v>
      </c>
      <c r="G21">
        <f>(0.25/Table1[[#This Row],[ CELL_1_PLR ]])+(1/Table1[[#This Row],[ CELL_2_PLR]])+(0.25/Table1[[#This Row],[ CELL_3_PLR ]])+(1/Table1[[#This Row],[ CELL_4_PLR]])+(0.25/Table1[[#This Row],[ CELL_5_PLR]])</f>
        <v>2515.2552860921519</v>
      </c>
      <c r="H21">
        <v>6.9699999999999998E-2</v>
      </c>
      <c r="I21">
        <f>Table1[[#This Row],[Beta]]*Table1[[#This Row],[Probability]]</f>
        <v>175.31329344062297</v>
      </c>
      <c r="J21">
        <v>0</v>
      </c>
      <c r="K21">
        <f>Table1[[#This Row],[Include in SSP?]]*Table1[[#This Row],[B*Prob]]</f>
        <v>0</v>
      </c>
    </row>
    <row r="22" spans="1:11" x14ac:dyDescent="0.45">
      <c r="A22" t="s">
        <v>16</v>
      </c>
      <c r="B22">
        <v>0.1222</v>
      </c>
      <c r="C22">
        <v>0.1484</v>
      </c>
      <c r="D22">
        <v>2.98E-2</v>
      </c>
      <c r="E22">
        <v>24.880700000000001</v>
      </c>
      <c r="F22">
        <v>2.98E-2</v>
      </c>
      <c r="G22">
        <f>(0.25/Table1[[#This Row],[ CELL_1_PLR ]])+(1/Table1[[#This Row],[ CELL_2_PLR]])+(0.25/Table1[[#This Row],[ CELL_3_PLR ]])+(1/Table1[[#This Row],[ CELL_4_PLR]])+(0.25/Table1[[#This Row],[ CELL_5_PLR]])</f>
        <v>25.603086273484958</v>
      </c>
      <c r="H22">
        <v>6.9699999999999998E-2</v>
      </c>
      <c r="I22">
        <f>Table1[[#This Row],[Beta]]*Table1[[#This Row],[Probability]]</f>
        <v>1.7845351132619016</v>
      </c>
      <c r="J22">
        <v>0</v>
      </c>
      <c r="K22">
        <f>Table1[[#This Row],[Include in SSP?]]*Table1[[#This Row],[B*Prob]]</f>
        <v>0</v>
      </c>
    </row>
    <row r="23" spans="1:11" x14ac:dyDescent="0.45">
      <c r="A23" t="s">
        <v>50</v>
      </c>
      <c r="B23">
        <v>3.9699999999999999E-2</v>
      </c>
      <c r="C23">
        <v>0.10780000000000001</v>
      </c>
      <c r="D23">
        <v>0.1452</v>
      </c>
      <c r="E23">
        <v>8.6199999999999999E-2</v>
      </c>
      <c r="F23">
        <v>0.15129999999999999</v>
      </c>
      <c r="G23">
        <f>(0.25/Table1[[#This Row],[ CELL_1_PLR ]])+(1/Table1[[#This Row],[ CELL_2_PLR]])+(0.25/Table1[[#This Row],[ CELL_3_PLR ]])+(1/Table1[[#This Row],[ CELL_4_PLR]])+(0.25/Table1[[#This Row],[ CELL_5_PLR]])</f>
        <v>30.548704558446531</v>
      </c>
      <c r="H23">
        <v>1.49E-2</v>
      </c>
      <c r="I23">
        <f>Table1[[#This Row],[Beta]]*Table1[[#This Row],[Probability]]</f>
        <v>0.45517569792085333</v>
      </c>
      <c r="J23">
        <v>1</v>
      </c>
      <c r="K23">
        <f>Table1[[#This Row],[Include in SSP?]]*Table1[[#This Row],[B*Prob]]</f>
        <v>0.45517569792085333</v>
      </c>
    </row>
    <row r="24" spans="1:11" x14ac:dyDescent="0.45">
      <c r="A24" t="s">
        <v>17</v>
      </c>
      <c r="B24">
        <v>4.8800000000000003E-2</v>
      </c>
      <c r="C24">
        <v>3.9699999999999999E-2</v>
      </c>
      <c r="D24">
        <v>4.8800000000000003E-2</v>
      </c>
      <c r="E24">
        <v>0.1105</v>
      </c>
      <c r="F24">
        <v>0.1452</v>
      </c>
      <c r="G24">
        <f>(0.25/Table1[[#This Row],[ CELL_1_PLR ]])+(1/Table1[[#This Row],[ CELL_2_PLR]])+(0.25/Table1[[#This Row],[ CELL_3_PLR ]])+(1/Table1[[#This Row],[ CELL_4_PLR]])+(0.25/Table1[[#This Row],[ CELL_5_PLR]])</f>
        <v>46.206355356974122</v>
      </c>
      <c r="H24">
        <v>1.49E-2</v>
      </c>
      <c r="I24">
        <f>Table1[[#This Row],[Beta]]*Table1[[#This Row],[Probability]]</f>
        <v>0.68847469481891443</v>
      </c>
      <c r="J24">
        <v>0</v>
      </c>
      <c r="K24">
        <f>Table1[[#This Row],[Include in SSP?]]*Table1[[#This Row],[B*Prob]]</f>
        <v>0</v>
      </c>
    </row>
    <row r="25" spans="1:11" x14ac:dyDescent="0.45">
      <c r="A25" t="s">
        <v>18</v>
      </c>
      <c r="B25">
        <v>7.3700000000000002E-2</v>
      </c>
      <c r="C25">
        <v>5.74E-2</v>
      </c>
      <c r="D25">
        <v>1E-4</v>
      </c>
      <c r="E25">
        <v>0.16420000000000001</v>
      </c>
      <c r="F25">
        <v>8.14E-2</v>
      </c>
      <c r="G25">
        <f>(0.25/Table1[[#This Row],[ CELL_1_PLR ]])+(1/Table1[[#This Row],[ CELL_2_PLR]])+(0.25/Table1[[#This Row],[ CELL_3_PLR ]])+(1/Table1[[#This Row],[ CELL_4_PLR]])+(0.25/Table1[[#This Row],[ CELL_5_PLR]])</f>
        <v>2529.9751200994588</v>
      </c>
      <c r="H25">
        <v>1.49E-2</v>
      </c>
      <c r="I25">
        <f>Table1[[#This Row],[Beta]]*Table1[[#This Row],[Probability]]</f>
        <v>37.696629289481933</v>
      </c>
      <c r="J25">
        <v>0</v>
      </c>
      <c r="K25">
        <f>Table1[[#This Row],[Include in SSP?]]*Table1[[#This Row],[B*Prob]]</f>
        <v>0</v>
      </c>
    </row>
    <row r="26" spans="1:11" x14ac:dyDescent="0.45">
      <c r="A26" t="s">
        <v>19</v>
      </c>
      <c r="B26">
        <v>0.14180000000000001</v>
      </c>
      <c r="C26">
        <v>0.14119999999999999</v>
      </c>
      <c r="D26">
        <v>4.8800000000000003E-2</v>
      </c>
      <c r="E26">
        <v>1.8700000000000001E-2</v>
      </c>
      <c r="F26">
        <v>3.9699999999999999E-2</v>
      </c>
      <c r="G26">
        <f>(0.25/Table1[[#This Row],[ CELL_1_PLR ]])+(1/Table1[[#This Row],[ CELL_2_PLR]])+(0.25/Table1[[#This Row],[ CELL_3_PLR ]])+(1/Table1[[#This Row],[ CELL_4_PLR]])+(0.25/Table1[[#This Row],[ CELL_5_PLR]])</f>
        <v>73.741315386625729</v>
      </c>
      <c r="H26">
        <v>1.49E-2</v>
      </c>
      <c r="I26">
        <f>Table1[[#This Row],[Beta]]*Table1[[#This Row],[Probability]]</f>
        <v>1.0987455992607233</v>
      </c>
      <c r="J26">
        <v>0</v>
      </c>
      <c r="K26">
        <f>Table1[[#This Row],[Include in SSP?]]*Table1[[#This Row],[B*Prob]]</f>
        <v>0</v>
      </c>
    </row>
    <row r="27" spans="1:11" x14ac:dyDescent="0.45">
      <c r="A27" t="s">
        <v>51</v>
      </c>
      <c r="B27">
        <v>0.1525</v>
      </c>
      <c r="C27">
        <v>8.3000000000000004E-2</v>
      </c>
      <c r="D27">
        <v>2.98E-2</v>
      </c>
      <c r="E27">
        <v>0.1186</v>
      </c>
      <c r="F27">
        <v>0.18229999999999999</v>
      </c>
      <c r="G27">
        <f>(0.25/Table1[[#This Row],[ CELL_1_PLR ]])+(1/Table1[[#This Row],[ CELL_2_PLR]])+(0.25/Table1[[#This Row],[ CELL_3_PLR ]])+(1/Table1[[#This Row],[ CELL_4_PLR]])+(0.25/Table1[[#This Row],[ CELL_5_PLR]])</f>
        <v>31.879867862809974</v>
      </c>
      <c r="H27">
        <v>1.49E-2</v>
      </c>
      <c r="I27">
        <f>Table1[[#This Row],[Beta]]*Table1[[#This Row],[Probability]]</f>
        <v>0.4750100311558686</v>
      </c>
      <c r="J27">
        <v>1</v>
      </c>
      <c r="K27">
        <f>Table1[[#This Row],[Include in SSP?]]*Table1[[#This Row],[B*Prob]]</f>
        <v>0.4750100311558686</v>
      </c>
    </row>
    <row r="28" spans="1:11" x14ac:dyDescent="0.45">
      <c r="A28" t="s">
        <v>20</v>
      </c>
      <c r="B28">
        <v>7.3700000000000002E-2</v>
      </c>
      <c r="C28">
        <v>0.1575</v>
      </c>
      <c r="D28">
        <v>0.1484</v>
      </c>
      <c r="E28">
        <v>24.927900000000001</v>
      </c>
      <c r="F28">
        <v>49.680999999999997</v>
      </c>
      <c r="G28">
        <f>(0.25/Table1[[#This Row],[ CELL_1_PLR ]])+(1/Table1[[#This Row],[ CELL_2_PLR]])+(0.25/Table1[[#This Row],[ CELL_3_PLR ]])+(1/Table1[[#This Row],[ CELL_4_PLR]])+(0.25/Table1[[#This Row],[ CELL_5_PLR]])</f>
        <v>11.471120524095957</v>
      </c>
      <c r="H28">
        <v>1.49E-2</v>
      </c>
      <c r="I28">
        <f>Table1[[#This Row],[Beta]]*Table1[[#This Row],[Probability]]</f>
        <v>0.17091969580902977</v>
      </c>
      <c r="J28">
        <v>0</v>
      </c>
      <c r="K28">
        <f>Table1[[#This Row],[Include in SSP?]]*Table1[[#This Row],[B*Prob]]</f>
        <v>0</v>
      </c>
    </row>
    <row r="29" spans="1:11" x14ac:dyDescent="0.45">
      <c r="A29" t="s">
        <v>21</v>
      </c>
      <c r="B29">
        <v>0.1484</v>
      </c>
      <c r="C29">
        <v>0.14499999999999999</v>
      </c>
      <c r="D29">
        <v>5.74E-2</v>
      </c>
      <c r="E29">
        <v>3.9699999999999999E-2</v>
      </c>
      <c r="F29">
        <v>2.98E-2</v>
      </c>
      <c r="G29">
        <f>(0.25/Table1[[#This Row],[ CELL_1_PLR ]])+(1/Table1[[#This Row],[ CELL_2_PLR]])+(0.25/Table1[[#This Row],[ CELL_3_PLR ]])+(1/Table1[[#This Row],[ CELL_4_PLR]])+(0.25/Table1[[#This Row],[ CELL_5_PLR]])</f>
        <v>46.514767161141179</v>
      </c>
      <c r="H29">
        <v>1.49E-2</v>
      </c>
      <c r="I29">
        <f>Table1[[#This Row],[Beta]]*Table1[[#This Row],[Probability]]</f>
        <v>0.69307003070100359</v>
      </c>
      <c r="J29">
        <v>0</v>
      </c>
      <c r="K29">
        <f>Table1[[#This Row],[Include in SSP?]]*Table1[[#This Row],[B*Prob]]</f>
        <v>0</v>
      </c>
    </row>
    <row r="30" spans="1:11" x14ac:dyDescent="0.45">
      <c r="A30" t="s">
        <v>22</v>
      </c>
      <c r="B30">
        <v>1E-4</v>
      </c>
      <c r="C30">
        <v>0.1047</v>
      </c>
      <c r="D30">
        <v>0.1008</v>
      </c>
      <c r="E30">
        <v>0.1484</v>
      </c>
      <c r="F30">
        <v>0.1153</v>
      </c>
      <c r="G30">
        <f>(0.25/Table1[[#This Row],[ CELL_1_PLR ]])+(1/Table1[[#This Row],[ CELL_2_PLR]])+(0.25/Table1[[#This Row],[ CELL_3_PLR ]])+(1/Table1[[#This Row],[ CELL_4_PLR]])+(0.25/Table1[[#This Row],[ CELL_5_PLR]])</f>
        <v>2520.9380583024613</v>
      </c>
      <c r="H30">
        <v>1.49E-2</v>
      </c>
      <c r="I30">
        <f>Table1[[#This Row],[Beta]]*Table1[[#This Row],[Probability]]</f>
        <v>37.561977068706675</v>
      </c>
      <c r="J30">
        <v>0</v>
      </c>
      <c r="K30">
        <f>Table1[[#This Row],[Include in SSP?]]*Table1[[#This Row],[B*Prob]]</f>
        <v>0</v>
      </c>
    </row>
    <row r="31" spans="1:11" x14ac:dyDescent="0.45">
      <c r="A31" t="s">
        <v>52</v>
      </c>
      <c r="B31">
        <v>0.10780000000000001</v>
      </c>
      <c r="C31">
        <v>0.161</v>
      </c>
      <c r="D31">
        <v>1E-4</v>
      </c>
      <c r="E31">
        <v>0.12820000000000001</v>
      </c>
      <c r="F31">
        <v>0.1148</v>
      </c>
      <c r="G31">
        <f>(0.25/Table1[[#This Row],[ CELL_1_PLR ]])+(1/Table1[[#This Row],[ CELL_2_PLR]])+(0.25/Table1[[#This Row],[ CELL_3_PLR ]])+(1/Table1[[#This Row],[ CELL_4_PLR]])+(0.25/Table1[[#This Row],[ CELL_5_PLR]])</f>
        <v>2518.5083019471026</v>
      </c>
      <c r="H31">
        <v>3.3999999999999998E-3</v>
      </c>
      <c r="I31">
        <f>Table1[[#This Row],[Beta]]*Table1[[#This Row],[Probability]]</f>
        <v>8.5629282266201479</v>
      </c>
      <c r="J31">
        <v>1</v>
      </c>
      <c r="K31">
        <f>Table1[[#This Row],[Include in SSP?]]*Table1[[#This Row],[B*Prob]]</f>
        <v>8.5629282266201479</v>
      </c>
    </row>
    <row r="32" spans="1:11" x14ac:dyDescent="0.45">
      <c r="A32" t="s">
        <v>23</v>
      </c>
      <c r="B32">
        <v>6.5699999999999995E-2</v>
      </c>
      <c r="C32">
        <v>0.14199999999999999</v>
      </c>
      <c r="D32">
        <v>0.13200000000000001</v>
      </c>
      <c r="E32">
        <v>9.7600000000000006E-2</v>
      </c>
      <c r="F32">
        <v>1.8700000000000001E-2</v>
      </c>
      <c r="G32">
        <f>(0.25/Table1[[#This Row],[ CELL_1_PLR ]])+(1/Table1[[#This Row],[ CELL_2_PLR]])+(0.25/Table1[[#This Row],[ CELL_3_PLR ]])+(1/Table1[[#This Row],[ CELL_4_PLR]])+(0.25/Table1[[#This Row],[ CELL_5_PLR]])</f>
        <v>36.356253549681419</v>
      </c>
      <c r="H32">
        <v>3.3999999999999998E-3</v>
      </c>
      <c r="I32">
        <f>Table1[[#This Row],[Beta]]*Table1[[#This Row],[Probability]]</f>
        <v>0.12361126206891682</v>
      </c>
      <c r="J32">
        <v>0</v>
      </c>
      <c r="K32">
        <f>Table1[[#This Row],[Include in SSP?]]*Table1[[#This Row],[B*Prob]]</f>
        <v>0</v>
      </c>
    </row>
    <row r="33" spans="1:11" x14ac:dyDescent="0.45">
      <c r="A33" t="s">
        <v>53</v>
      </c>
      <c r="B33">
        <v>0.20269999999999999</v>
      </c>
      <c r="C33">
        <v>0.14199999999999999</v>
      </c>
      <c r="D33">
        <v>1E-4</v>
      </c>
      <c r="E33">
        <v>0.13200000000000001</v>
      </c>
      <c r="F33">
        <v>0.1537</v>
      </c>
      <c r="G33">
        <f>(0.25/Table1[[#This Row],[ CELL_1_PLR ]])+(1/Table1[[#This Row],[ CELL_2_PLR]])+(0.25/Table1[[#This Row],[ CELL_3_PLR ]])+(1/Table1[[#This Row],[ CELL_4_PLR]])+(0.25/Table1[[#This Row],[ CELL_5_PLR]])</f>
        <v>2517.4779060928381</v>
      </c>
      <c r="H33">
        <v>6.9699999999999998E-2</v>
      </c>
      <c r="I33">
        <f>Table1[[#This Row],[Beta]]*Table1[[#This Row],[Probability]]</f>
        <v>175.46821005467081</v>
      </c>
      <c r="J33">
        <v>1</v>
      </c>
      <c r="K33">
        <f>Table1[[#This Row],[Include in SSP?]]*Table1[[#This Row],[B*Prob]]</f>
        <v>175.46821005467081</v>
      </c>
    </row>
    <row r="34" spans="1:11" x14ac:dyDescent="0.45">
      <c r="A34" t="s">
        <v>24</v>
      </c>
      <c r="B34">
        <v>0.13200000000000001</v>
      </c>
      <c r="C34">
        <v>0.1452</v>
      </c>
      <c r="D34">
        <v>0.12820000000000001</v>
      </c>
      <c r="E34">
        <v>0.13550000000000001</v>
      </c>
      <c r="F34">
        <v>7.0900000000000005E-2</v>
      </c>
      <c r="G34">
        <f>(0.25/Table1[[#This Row],[ CELL_1_PLR ]])+(1/Table1[[#This Row],[ CELL_2_PLR]])+(0.25/Table1[[#This Row],[ CELL_3_PLR ]])+(1/Table1[[#This Row],[ CELL_4_PLR]])+(0.25/Table1[[#This Row],[ CELL_5_PLR]])</f>
        <v>21.637236628252868</v>
      </c>
      <c r="H34">
        <v>6.9699999999999998E-2</v>
      </c>
      <c r="I34">
        <f>Table1[[#This Row],[Beta]]*Table1[[#This Row],[Probability]]</f>
        <v>1.5081153929892248</v>
      </c>
      <c r="J34">
        <v>0</v>
      </c>
      <c r="K34">
        <f>Table1[[#This Row],[Include in SSP?]]*Table1[[#This Row],[B*Prob]]</f>
        <v>0</v>
      </c>
    </row>
    <row r="35" spans="1:11" x14ac:dyDescent="0.45">
      <c r="A35" t="s">
        <v>54</v>
      </c>
      <c r="B35">
        <v>2.98E-2</v>
      </c>
      <c r="C35">
        <v>0.13869999999999999</v>
      </c>
      <c r="D35">
        <v>5.74E-2</v>
      </c>
      <c r="E35">
        <v>0.81559999999999999</v>
      </c>
      <c r="F35">
        <v>1.1074999999999999</v>
      </c>
      <c r="G35">
        <f>(0.25/Table1[[#This Row],[ CELL_1_PLR ]])+(1/Table1[[#This Row],[ CELL_2_PLR]])+(0.25/Table1[[#This Row],[ CELL_3_PLR ]])+(1/Table1[[#This Row],[ CELL_4_PLR]])+(0.25/Table1[[#This Row],[ CELL_5_PLR]])</f>
        <v>21.406292632584872</v>
      </c>
      <c r="H35">
        <v>1.49E-2</v>
      </c>
      <c r="I35">
        <f>Table1[[#This Row],[Beta]]*Table1[[#This Row],[Probability]]</f>
        <v>0.31895376022551458</v>
      </c>
      <c r="J35">
        <v>1</v>
      </c>
      <c r="K35">
        <f>Table1[[#This Row],[Include in SSP?]]*Table1[[#This Row],[B*Prob]]</f>
        <v>0.31895376022551458</v>
      </c>
    </row>
    <row r="36" spans="1:11" x14ac:dyDescent="0.45">
      <c r="A36" t="s">
        <v>25</v>
      </c>
      <c r="B36">
        <v>1.8700000000000001E-2</v>
      </c>
      <c r="C36">
        <v>1E-4</v>
      </c>
      <c r="D36">
        <v>0.32540000000000002</v>
      </c>
      <c r="E36">
        <v>0.3614</v>
      </c>
      <c r="F36">
        <v>1.8907</v>
      </c>
      <c r="G36">
        <f>(0.25/Table1[[#This Row],[ CELL_1_PLR ]])+(1/Table1[[#This Row],[ CELL_2_PLR]])+(0.25/Table1[[#This Row],[ CELL_3_PLR ]])+(1/Table1[[#This Row],[ CELL_4_PLR]])+(0.25/Table1[[#This Row],[ CELL_5_PLR]])</f>
        <v>10017.03651245981</v>
      </c>
      <c r="H36">
        <v>1.49E-2</v>
      </c>
      <c r="I36">
        <f>Table1[[#This Row],[Beta]]*Table1[[#This Row],[Probability]]</f>
        <v>149.25384403565118</v>
      </c>
      <c r="J36">
        <v>0</v>
      </c>
      <c r="K36">
        <f>Table1[[#This Row],[Include in SSP?]]*Table1[[#This Row],[B*Prob]]</f>
        <v>0</v>
      </c>
    </row>
    <row r="37" spans="1:11" x14ac:dyDescent="0.45">
      <c r="A37" t="s">
        <v>26</v>
      </c>
      <c r="B37">
        <v>1E-4</v>
      </c>
      <c r="C37">
        <v>2.98E-2</v>
      </c>
      <c r="D37">
        <v>0.25580000000000003</v>
      </c>
      <c r="E37">
        <v>0.14119999999999999</v>
      </c>
      <c r="F37">
        <v>1.2762</v>
      </c>
      <c r="G37">
        <f>(0.25/Table1[[#This Row],[ CELL_1_PLR ]])+(1/Table1[[#This Row],[ CELL_2_PLR]])+(0.25/Table1[[#This Row],[ CELL_3_PLR ]])+(1/Table1[[#This Row],[ CELL_4_PLR]])+(0.25/Table1[[#This Row],[ CELL_5_PLR]])</f>
        <v>2541.8124200508282</v>
      </c>
      <c r="H37">
        <v>1.49E-2</v>
      </c>
      <c r="I37">
        <f>Table1[[#This Row],[Beta]]*Table1[[#This Row],[Probability]]</f>
        <v>37.873005058757343</v>
      </c>
      <c r="J37">
        <v>0</v>
      </c>
      <c r="K37">
        <f>Table1[[#This Row],[Include in SSP?]]*Table1[[#This Row],[B*Prob]]</f>
        <v>0</v>
      </c>
    </row>
    <row r="38" spans="1:11" x14ac:dyDescent="0.45">
      <c r="A38" t="s">
        <v>27</v>
      </c>
      <c r="B38">
        <v>1E-4</v>
      </c>
      <c r="C38">
        <v>0.10780000000000001</v>
      </c>
      <c r="D38">
        <v>0.16719999999999999</v>
      </c>
      <c r="E38">
        <v>8.14E-2</v>
      </c>
      <c r="F38">
        <v>1.0019</v>
      </c>
      <c r="G38">
        <f>(0.25/Table1[[#This Row],[ CELL_1_PLR ]])+(1/Table1[[#This Row],[ CELL_2_PLR]])+(0.25/Table1[[#This Row],[ CELL_3_PLR ]])+(1/Table1[[#This Row],[ CELL_4_PLR]])+(0.25/Table1[[#This Row],[ CELL_5_PLR]])</f>
        <v>2523.3061913446718</v>
      </c>
      <c r="H38">
        <v>1.49E-2</v>
      </c>
      <c r="I38">
        <f>Table1[[#This Row],[Beta]]*Table1[[#This Row],[Probability]]</f>
        <v>37.597262251035609</v>
      </c>
      <c r="J38">
        <v>0</v>
      </c>
      <c r="K38">
        <f>Table1[[#This Row],[Include in SSP?]]*Table1[[#This Row],[B*Prob]]</f>
        <v>0</v>
      </c>
    </row>
    <row r="39" spans="1:11" x14ac:dyDescent="0.45">
      <c r="A39" t="s">
        <v>28</v>
      </c>
      <c r="B39">
        <v>4.8800000000000003E-2</v>
      </c>
      <c r="C39">
        <v>3.9699999999999999E-2</v>
      </c>
      <c r="D39">
        <v>0.1484</v>
      </c>
      <c r="E39">
        <v>0.31380000000000002</v>
      </c>
      <c r="F39">
        <v>1.4398</v>
      </c>
      <c r="G39">
        <f>(0.25/Table1[[#This Row],[ CELL_1_PLR ]])+(1/Table1[[#This Row],[ CELL_2_PLR]])+(0.25/Table1[[#This Row],[ CELL_3_PLR ]])+(1/Table1[[#This Row],[ CELL_4_PLR]])+(0.25/Table1[[#This Row],[ CELL_5_PLR]])</f>
        <v>35.356882190461931</v>
      </c>
      <c r="H39">
        <v>1.49E-2</v>
      </c>
      <c r="I39">
        <f>Table1[[#This Row],[Beta]]*Table1[[#This Row],[Probability]]</f>
        <v>0.52681754463788277</v>
      </c>
      <c r="J39">
        <v>0</v>
      </c>
      <c r="K39">
        <f>Table1[[#This Row],[Include in SSP?]]*Table1[[#This Row],[B*Prob]]</f>
        <v>0</v>
      </c>
    </row>
    <row r="40" spans="1:11" x14ac:dyDescent="0.45">
      <c r="A40" t="s">
        <v>29</v>
      </c>
      <c r="B40">
        <v>4.6300000000000001E-2</v>
      </c>
      <c r="C40">
        <v>5.74E-2</v>
      </c>
      <c r="D40">
        <v>6.5699999999999995E-2</v>
      </c>
      <c r="E40">
        <v>0.1222</v>
      </c>
      <c r="F40">
        <v>1.0105</v>
      </c>
      <c r="G40">
        <f>(0.25/Table1[[#This Row],[ CELL_1_PLR ]])+(1/Table1[[#This Row],[ CELL_2_PLR]])+(0.25/Table1[[#This Row],[ CELL_3_PLR ]])+(1/Table1[[#This Row],[ CELL_4_PLR]])+(0.25/Table1[[#This Row],[ CELL_5_PLR]])</f>
        <v>35.05705419181286</v>
      </c>
      <c r="H40">
        <v>1.49E-2</v>
      </c>
      <c r="I40">
        <f>Table1[[#This Row],[Beta]]*Table1[[#This Row],[Probability]]</f>
        <v>0.52235010745801158</v>
      </c>
      <c r="J40">
        <v>0</v>
      </c>
      <c r="K40">
        <f>Table1[[#This Row],[Include in SSP?]]*Table1[[#This Row],[B*Prob]]</f>
        <v>0</v>
      </c>
    </row>
    <row r="41" spans="1:11" x14ac:dyDescent="0.45">
      <c r="A41" t="s">
        <v>30</v>
      </c>
      <c r="B41">
        <v>0.27939999999999998</v>
      </c>
      <c r="C41">
        <v>0.28370000000000001</v>
      </c>
      <c r="D41">
        <v>0.16719999999999999</v>
      </c>
      <c r="E41">
        <v>0.57630000000000003</v>
      </c>
      <c r="F41">
        <v>0.59499999999999997</v>
      </c>
      <c r="G41">
        <f>(0.25/Table1[[#This Row],[ CELL_1_PLR ]])+(1/Table1[[#This Row],[ CELL_2_PLR]])+(0.25/Table1[[#This Row],[ CELL_3_PLR ]])+(1/Table1[[#This Row],[ CELL_4_PLR]])+(0.25/Table1[[#This Row],[ CELL_5_PLR]])</f>
        <v>8.0702154461993914</v>
      </c>
      <c r="H41">
        <v>1.49E-2</v>
      </c>
      <c r="I41">
        <f>Table1[[#This Row],[Beta]]*Table1[[#This Row],[Probability]]</f>
        <v>0.12024621014837093</v>
      </c>
      <c r="J41">
        <v>0</v>
      </c>
      <c r="K41">
        <f>Table1[[#This Row],[Include in SSP?]]*Table1[[#This Row],[B*Prob]]</f>
        <v>0</v>
      </c>
    </row>
    <row r="42" spans="1:11" x14ac:dyDescent="0.45">
      <c r="A42" t="s">
        <v>55</v>
      </c>
      <c r="B42">
        <v>1.8700000000000001E-2</v>
      </c>
      <c r="C42">
        <v>0.1285</v>
      </c>
      <c r="D42">
        <v>9.3600000000000003E-2</v>
      </c>
      <c r="E42">
        <v>0.158</v>
      </c>
      <c r="F42">
        <v>0.1517</v>
      </c>
      <c r="G42">
        <f>(0.25/Table1[[#This Row],[ CELL_1_PLR ]])+(1/Table1[[#This Row],[ CELL_2_PLR]])+(0.25/Table1[[#This Row],[ CELL_3_PLR ]])+(1/Table1[[#This Row],[ CELL_4_PLR]])+(0.25/Table1[[#This Row],[ CELL_5_PLR]])</f>
        <v>31.79912867239273</v>
      </c>
      <c r="H42">
        <v>6.9699999999999998E-2</v>
      </c>
      <c r="I42">
        <f>Table1[[#This Row],[Beta]]*Table1[[#This Row],[Probability]]</f>
        <v>2.2163992684657732</v>
      </c>
      <c r="J42">
        <v>1</v>
      </c>
      <c r="K42">
        <f>Table1[[#This Row],[Include in SSP?]]*Table1[[#This Row],[B*Prob]]</f>
        <v>2.2163992684657732</v>
      </c>
    </row>
    <row r="43" spans="1:11" x14ac:dyDescent="0.45">
      <c r="A43" t="s">
        <v>31</v>
      </c>
      <c r="B43">
        <v>1.8700000000000001E-2</v>
      </c>
      <c r="C43">
        <v>2.98E-2</v>
      </c>
      <c r="D43">
        <v>0.1734</v>
      </c>
      <c r="E43">
        <v>0.2868</v>
      </c>
      <c r="F43">
        <v>0.222</v>
      </c>
      <c r="G43">
        <f>(0.25/Table1[[#This Row],[ CELL_1_PLR ]])+(1/Table1[[#This Row],[ CELL_2_PLR]])+(0.25/Table1[[#This Row],[ CELL_3_PLR ]])+(1/Table1[[#This Row],[ CELL_4_PLR]])+(0.25/Table1[[#This Row],[ CELL_5_PLR]])</f>
        <v>52.980660583743166</v>
      </c>
      <c r="H43">
        <v>6.9699999999999998E-2</v>
      </c>
      <c r="I43">
        <f>Table1[[#This Row],[Beta]]*Table1[[#This Row],[Probability]]</f>
        <v>3.6927520426868985</v>
      </c>
      <c r="J43">
        <v>0</v>
      </c>
      <c r="K43">
        <f>Table1[[#This Row],[Include in SSP?]]*Table1[[#This Row],[B*Prob]]</f>
        <v>0</v>
      </c>
    </row>
    <row r="44" spans="1:11" x14ac:dyDescent="0.45">
      <c r="A44" t="s">
        <v>32</v>
      </c>
      <c r="B44">
        <v>4.8800000000000003E-2</v>
      </c>
      <c r="C44">
        <v>3.9699999999999999E-2</v>
      </c>
      <c r="D44">
        <v>4.8800000000000003E-2</v>
      </c>
      <c r="E44">
        <v>0.1386</v>
      </c>
      <c r="F44">
        <v>9.0399999999999994E-2</v>
      </c>
      <c r="G44">
        <f>(0.25/Table1[[#This Row],[ CELL_1_PLR ]])+(1/Table1[[#This Row],[ CELL_2_PLR]])+(0.25/Table1[[#This Row],[ CELL_3_PLR ]])+(1/Table1[[#This Row],[ CELL_4_PLR]])+(0.25/Table1[[#This Row],[ CELL_5_PLR]])</f>
        <v>45.41531245658949</v>
      </c>
      <c r="H44">
        <v>6.9699999999999998E-2</v>
      </c>
      <c r="I44">
        <f>Table1[[#This Row],[Beta]]*Table1[[#This Row],[Probability]]</f>
        <v>3.1654472782242875</v>
      </c>
      <c r="J44">
        <v>0</v>
      </c>
      <c r="K44">
        <f>Table1[[#This Row],[Include in SSP?]]*Table1[[#This Row],[B*Prob]]</f>
        <v>0</v>
      </c>
    </row>
    <row r="45" spans="1:11" x14ac:dyDescent="0.45">
      <c r="A45" t="s">
        <v>33</v>
      </c>
      <c r="B45">
        <v>0.1186</v>
      </c>
      <c r="C45">
        <v>0.1986</v>
      </c>
      <c r="D45">
        <v>1E-4</v>
      </c>
      <c r="E45">
        <v>0.1547</v>
      </c>
      <c r="F45">
        <v>0.1517</v>
      </c>
      <c r="G45">
        <f>(0.25/Table1[[#This Row],[ CELL_1_PLR ]])+(1/Table1[[#This Row],[ CELL_2_PLR]])+(0.25/Table1[[#This Row],[ CELL_3_PLR ]])+(1/Table1[[#This Row],[ CELL_4_PLR]])+(0.25/Table1[[#This Row],[ CELL_5_PLR]])</f>
        <v>2515.2552860921519</v>
      </c>
      <c r="H45">
        <v>6.9699999999999998E-2</v>
      </c>
      <c r="I45">
        <f>Table1[[#This Row],[Beta]]*Table1[[#This Row],[Probability]]</f>
        <v>175.31329344062297</v>
      </c>
      <c r="J45">
        <v>0</v>
      </c>
      <c r="K45">
        <f>Table1[[#This Row],[Include in SSP?]]*Table1[[#This Row],[B*Prob]]</f>
        <v>0</v>
      </c>
    </row>
    <row r="46" spans="1:11" x14ac:dyDescent="0.45">
      <c r="A46" t="s">
        <v>34</v>
      </c>
      <c r="B46">
        <v>0.1222</v>
      </c>
      <c r="C46">
        <v>0.1484</v>
      </c>
      <c r="D46">
        <v>2.98E-2</v>
      </c>
      <c r="E46">
        <v>24.880700000000001</v>
      </c>
      <c r="F46">
        <v>2.98E-2</v>
      </c>
      <c r="G46">
        <f>(0.25/Table1[[#This Row],[ CELL_1_PLR ]])+(1/Table1[[#This Row],[ CELL_2_PLR]])+(0.25/Table1[[#This Row],[ CELL_3_PLR ]])+(1/Table1[[#This Row],[ CELL_4_PLR]])+(0.25/Table1[[#This Row],[ CELL_5_PLR]])</f>
        <v>25.603086273484958</v>
      </c>
      <c r="H46">
        <v>6.9699999999999998E-2</v>
      </c>
      <c r="I46">
        <f>Table1[[#This Row],[Beta]]*Table1[[#This Row],[Probability]]</f>
        <v>1.7845351132619016</v>
      </c>
      <c r="J46">
        <v>0</v>
      </c>
      <c r="K46">
        <f>Table1[[#This Row],[Include in SSP?]]*Table1[[#This Row],[B*Prob]]</f>
        <v>0</v>
      </c>
    </row>
    <row r="47" spans="1:11" x14ac:dyDescent="0.45">
      <c r="A47" t="s">
        <v>56</v>
      </c>
      <c r="B47">
        <v>3.9699999999999999E-2</v>
      </c>
      <c r="C47">
        <v>0.10780000000000001</v>
      </c>
      <c r="D47">
        <v>0.1452</v>
      </c>
      <c r="E47">
        <v>8.6199999999999999E-2</v>
      </c>
      <c r="F47">
        <v>0.15129999999999999</v>
      </c>
      <c r="G47">
        <f>(0.25/Table1[[#This Row],[ CELL_1_PLR ]])+(1/Table1[[#This Row],[ CELL_2_PLR]])+(0.25/Table1[[#This Row],[ CELL_3_PLR ]])+(1/Table1[[#This Row],[ CELL_4_PLR]])+(0.25/Table1[[#This Row],[ CELL_5_PLR]])</f>
        <v>30.548704558446531</v>
      </c>
      <c r="H47">
        <v>1.49E-2</v>
      </c>
      <c r="I47">
        <f>Table1[[#This Row],[Beta]]*Table1[[#This Row],[Probability]]</f>
        <v>0.45517569792085333</v>
      </c>
      <c r="J47">
        <v>0</v>
      </c>
      <c r="K47">
        <f>Table1[[#This Row],[Include in SSP?]]*Table1[[#This Row],[B*Prob]]</f>
        <v>0</v>
      </c>
    </row>
    <row r="48" spans="1:11" x14ac:dyDescent="0.45">
      <c r="A48" t="s">
        <v>35</v>
      </c>
      <c r="B48">
        <v>4.8800000000000003E-2</v>
      </c>
      <c r="C48">
        <v>3.9699999999999999E-2</v>
      </c>
      <c r="D48">
        <v>4.8800000000000003E-2</v>
      </c>
      <c r="E48">
        <v>0.1105</v>
      </c>
      <c r="F48">
        <v>0.1452</v>
      </c>
      <c r="G48">
        <f>(0.25/Table1[[#This Row],[ CELL_1_PLR ]])+(1/Table1[[#This Row],[ CELL_2_PLR]])+(0.25/Table1[[#This Row],[ CELL_3_PLR ]])+(1/Table1[[#This Row],[ CELL_4_PLR]])+(0.25/Table1[[#This Row],[ CELL_5_PLR]])</f>
        <v>46.206355356974122</v>
      </c>
      <c r="H48">
        <v>1.49E-2</v>
      </c>
      <c r="I48">
        <f>Table1[[#This Row],[Beta]]*Table1[[#This Row],[Probability]]</f>
        <v>0.68847469481891443</v>
      </c>
      <c r="J48">
        <v>0</v>
      </c>
      <c r="K48">
        <f>Table1[[#This Row],[Include in SSP?]]*Table1[[#This Row],[B*Prob]]</f>
        <v>0</v>
      </c>
    </row>
    <row r="49" spans="1:11" x14ac:dyDescent="0.45">
      <c r="A49" t="s">
        <v>36</v>
      </c>
      <c r="B49">
        <v>7.3700000000000002E-2</v>
      </c>
      <c r="C49">
        <v>5.74E-2</v>
      </c>
      <c r="D49">
        <v>1E-4</v>
      </c>
      <c r="E49">
        <v>0.16420000000000001</v>
      </c>
      <c r="F49">
        <v>8.14E-2</v>
      </c>
      <c r="G49">
        <f>(0.25/Table1[[#This Row],[ CELL_1_PLR ]])+(1/Table1[[#This Row],[ CELL_2_PLR]])+(0.25/Table1[[#This Row],[ CELL_3_PLR ]])+(1/Table1[[#This Row],[ CELL_4_PLR]])+(0.25/Table1[[#This Row],[ CELL_5_PLR]])</f>
        <v>2529.9751200994588</v>
      </c>
      <c r="H49">
        <v>1.49E-2</v>
      </c>
      <c r="I49">
        <f>Table1[[#This Row],[Beta]]*Table1[[#This Row],[Probability]]</f>
        <v>37.696629289481933</v>
      </c>
      <c r="J49">
        <v>1</v>
      </c>
      <c r="K49">
        <f>Table1[[#This Row],[Include in SSP?]]*Table1[[#This Row],[B*Prob]]</f>
        <v>37.696629289481933</v>
      </c>
    </row>
    <row r="50" spans="1:11" x14ac:dyDescent="0.45">
      <c r="A50" t="s">
        <v>37</v>
      </c>
      <c r="B50">
        <v>0.14180000000000001</v>
      </c>
      <c r="C50">
        <v>0.14119999999999999</v>
      </c>
      <c r="D50">
        <v>4.8800000000000003E-2</v>
      </c>
      <c r="E50">
        <v>1.8700000000000001E-2</v>
      </c>
      <c r="F50">
        <v>3.9699999999999999E-2</v>
      </c>
      <c r="G50">
        <f>(0.25/Table1[[#This Row],[ CELL_1_PLR ]])+(1/Table1[[#This Row],[ CELL_2_PLR]])+(0.25/Table1[[#This Row],[ CELL_3_PLR ]])+(1/Table1[[#This Row],[ CELL_4_PLR]])+(0.25/Table1[[#This Row],[ CELL_5_PLR]])</f>
        <v>73.741315386625729</v>
      </c>
      <c r="H50">
        <v>1.49E-2</v>
      </c>
      <c r="I50">
        <f>Table1[[#This Row],[Beta]]*Table1[[#This Row],[Probability]]</f>
        <v>1.0987455992607233</v>
      </c>
      <c r="J50">
        <v>0</v>
      </c>
      <c r="K50">
        <f>Table1[[#This Row],[Include in SSP?]]*Table1[[#This Row],[B*Prob]]</f>
        <v>0</v>
      </c>
    </row>
    <row r="51" spans="1:11" x14ac:dyDescent="0.45">
      <c r="A51" t="s">
        <v>57</v>
      </c>
      <c r="B51">
        <v>0.1525</v>
      </c>
      <c r="C51">
        <v>8.3000000000000004E-2</v>
      </c>
      <c r="D51">
        <v>2.98E-2</v>
      </c>
      <c r="E51">
        <v>0.1186</v>
      </c>
      <c r="F51">
        <v>0.18229999999999999</v>
      </c>
      <c r="G51">
        <f>(0.25/Table1[[#This Row],[ CELL_1_PLR ]])+(1/Table1[[#This Row],[ CELL_2_PLR]])+(0.25/Table1[[#This Row],[ CELL_3_PLR ]])+(1/Table1[[#This Row],[ CELL_4_PLR]])+(0.25/Table1[[#This Row],[ CELL_5_PLR]])</f>
        <v>31.879867862809974</v>
      </c>
      <c r="H51">
        <v>1.49E-2</v>
      </c>
      <c r="I51">
        <f>Table1[[#This Row],[Beta]]*Table1[[#This Row],[Probability]]</f>
        <v>0.4750100311558686</v>
      </c>
      <c r="J51">
        <v>1</v>
      </c>
      <c r="K51">
        <f>Table1[[#This Row],[Include in SSP?]]*Table1[[#This Row],[B*Prob]]</f>
        <v>0.4750100311558686</v>
      </c>
    </row>
    <row r="52" spans="1:11" x14ac:dyDescent="0.45">
      <c r="A52" t="s">
        <v>38</v>
      </c>
      <c r="B52">
        <v>7.3700000000000002E-2</v>
      </c>
      <c r="C52">
        <v>0.1575</v>
      </c>
      <c r="D52">
        <v>0.1484</v>
      </c>
      <c r="E52">
        <v>24.927900000000001</v>
      </c>
      <c r="F52">
        <v>49.680999999999997</v>
      </c>
      <c r="G52">
        <f>(0.25/Table1[[#This Row],[ CELL_1_PLR ]])+(1/Table1[[#This Row],[ CELL_2_PLR]])+(0.25/Table1[[#This Row],[ CELL_3_PLR ]])+(1/Table1[[#This Row],[ CELL_4_PLR]])+(0.25/Table1[[#This Row],[ CELL_5_PLR]])</f>
        <v>11.471120524095957</v>
      </c>
      <c r="H52">
        <v>1.49E-2</v>
      </c>
      <c r="I52">
        <f>Table1[[#This Row],[Beta]]*Table1[[#This Row],[Probability]]</f>
        <v>0.17091969580902977</v>
      </c>
      <c r="J52">
        <v>0</v>
      </c>
      <c r="K52">
        <f>Table1[[#This Row],[Include in SSP?]]*Table1[[#This Row],[B*Prob]]</f>
        <v>0</v>
      </c>
    </row>
    <row r="53" spans="1:11" x14ac:dyDescent="0.45">
      <c r="A53" t="s">
        <v>39</v>
      </c>
      <c r="B53">
        <v>0.1484</v>
      </c>
      <c r="C53">
        <v>0.14499999999999999</v>
      </c>
      <c r="D53">
        <v>5.74E-2</v>
      </c>
      <c r="E53">
        <v>3.9699999999999999E-2</v>
      </c>
      <c r="F53">
        <v>2.98E-2</v>
      </c>
      <c r="G53">
        <f>(0.25/Table1[[#This Row],[ CELL_1_PLR ]])+(1/Table1[[#This Row],[ CELL_2_PLR]])+(0.25/Table1[[#This Row],[ CELL_3_PLR ]])+(1/Table1[[#This Row],[ CELL_4_PLR]])+(0.25/Table1[[#This Row],[ CELL_5_PLR]])</f>
        <v>46.514767161141179</v>
      </c>
      <c r="H53">
        <v>1.49E-2</v>
      </c>
      <c r="I53">
        <f>Table1[[#This Row],[Beta]]*Table1[[#This Row],[Probability]]</f>
        <v>0.69307003070100359</v>
      </c>
      <c r="J53">
        <v>0</v>
      </c>
      <c r="K53">
        <f>Table1[[#This Row],[Include in SSP?]]*Table1[[#This Row],[B*Prob]]</f>
        <v>0</v>
      </c>
    </row>
    <row r="54" spans="1:11" x14ac:dyDescent="0.45">
      <c r="A54" t="s">
        <v>58</v>
      </c>
      <c r="B54">
        <v>0.3216</v>
      </c>
      <c r="C54">
        <v>0.28999999999999998</v>
      </c>
      <c r="D54">
        <v>0.22439999999999999</v>
      </c>
      <c r="E54">
        <v>0.27300000000000002</v>
      </c>
      <c r="F54">
        <v>0.2324</v>
      </c>
      <c r="G54">
        <f>(0.25/Table1[[#This Row],[ CELL_1_PLR ]])+(1/Table1[[#This Row],[ CELL_2_PLR]])+(0.25/Table1[[#This Row],[ CELL_3_PLR ]])+(1/Table1[[#This Row],[ CELL_4_PLR]])+(0.25/Table1[[#This Row],[ CELL_5_PLR]])</f>
        <v>10.078456203005413</v>
      </c>
      <c r="H54">
        <v>0.314</v>
      </c>
      <c r="I54">
        <f>Table1[[#This Row],[Beta]]*Table1[[#This Row],[Probability]]</f>
        <v>3.1646352477436994</v>
      </c>
      <c r="J54">
        <v>0</v>
      </c>
      <c r="K54">
        <f>Table1[[#This Row],[Include in SSP?]]*Table1[[#This Row],[B*Prob]]</f>
        <v>0</v>
      </c>
    </row>
    <row r="55" spans="1:11" x14ac:dyDescent="0.45">
      <c r="A55" t="s">
        <v>40</v>
      </c>
      <c r="B55">
        <v>0.47049999999999997</v>
      </c>
      <c r="C55">
        <v>0.36459999999999998</v>
      </c>
      <c r="D55">
        <v>0.46939999999999998</v>
      </c>
      <c r="E55">
        <v>7.3700000000000002E-2</v>
      </c>
      <c r="F55">
        <v>0.1148</v>
      </c>
      <c r="G55">
        <f>(0.25/Table1[[#This Row],[ CELL_1_PLR ]])+(1/Table1[[#This Row],[ CELL_2_PLR]])+(0.25/Table1[[#This Row],[ CELL_3_PLR ]])+(1/Table1[[#This Row],[ CELL_4_PLR]])+(0.25/Table1[[#This Row],[ CELL_5_PLR]])</f>
        <v>19.552897570403438</v>
      </c>
      <c r="H55">
        <v>0.314</v>
      </c>
      <c r="I55">
        <f>Table1[[#This Row],[Beta]]*Table1[[#This Row],[Probability]]</f>
        <v>6.1396098371066792</v>
      </c>
      <c r="J55">
        <v>1</v>
      </c>
      <c r="K55">
        <f>Table1[[#This Row],[Include in SSP?]]*Table1[[#This Row],[B*Prob]]</f>
        <v>6.1396098371066792</v>
      </c>
    </row>
    <row r="56" spans="1:11" x14ac:dyDescent="0.45">
      <c r="A56" t="s">
        <v>41</v>
      </c>
      <c r="B56">
        <v>7.3700000000000002E-2</v>
      </c>
      <c r="C56">
        <v>0.10780000000000001</v>
      </c>
      <c r="D56">
        <v>0.36459999999999998</v>
      </c>
      <c r="E56">
        <v>0.31830000000000003</v>
      </c>
      <c r="F56">
        <v>0.46239999999999998</v>
      </c>
      <c r="G56">
        <f>(0.25/Table1[[#This Row],[ CELL_1_PLR ]])+(1/Table1[[#This Row],[ CELL_2_PLR]])+(0.25/Table1[[#This Row],[ CELL_3_PLR ]])+(1/Table1[[#This Row],[ CELL_4_PLR]])+(0.25/Table1[[#This Row],[ CELL_5_PLR]])</f>
        <v>17.036598714666518</v>
      </c>
      <c r="H56">
        <v>0.314</v>
      </c>
      <c r="I56">
        <f>Table1[[#This Row],[Beta]]*Table1[[#This Row],[Probability]]</f>
        <v>5.3494919964052867</v>
      </c>
      <c r="J56">
        <v>0</v>
      </c>
      <c r="K56">
        <f>Table1[[#This Row],[Include in SSP?]]*Table1[[#This Row],[B*Prob]]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Tarek Refaat</cp:lastModifiedBy>
  <dcterms:created xsi:type="dcterms:W3CDTF">2024-06-04T19:10:26Z</dcterms:created>
  <dcterms:modified xsi:type="dcterms:W3CDTF">2024-06-05T03:16:04Z</dcterms:modified>
</cp:coreProperties>
</file>