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GARNET\DX\Documents\20211108\Pマーク_梶原さん来社時の書類\2\印刷のみ\Pマーク_入退室管理\"/>
    </mc:Choice>
  </mc:AlternateContent>
  <xr:revisionPtr revIDLastSave="0" documentId="13_ncr:1_{B06B957A-8C4E-4028-A8CB-5FE1C614D6B0}" xr6:coauthVersionLast="47" xr6:coauthVersionMax="47" xr10:uidLastSave="{00000000-0000-0000-0000-000000000000}"/>
  <bookViews>
    <workbookView xWindow="16080" yWindow="-120" windowWidth="38640" windowHeight="21840" xr2:uid="{00000000-000D-0000-FFFF-FFFF00000000}"/>
  </bookViews>
  <sheets>
    <sheet name="out" sheetId="1" r:id="rId1"/>
    <sheet name="data" sheetId="2" r:id="rId2"/>
    <sheet name="chg" sheetId="3" r:id="rId3"/>
  </sheets>
  <definedNames>
    <definedName name="_xlnm._FilterDatabase" localSheetId="2" hidden="1">chg!$A$1:$F$163</definedName>
    <definedName name="_xlnm._FilterDatabase" localSheetId="0" hidden="1">out!$A$5:$F$5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2" i="3"/>
</calcChain>
</file>

<file path=xl/sharedStrings.xml><?xml version="1.0" encoding="utf-8"?>
<sst xmlns="http://schemas.openxmlformats.org/spreadsheetml/2006/main" count="1359" uniqueCount="333">
  <si>
    <t>日時</t>
  </si>
  <si>
    <t>地区</t>
  </si>
  <si>
    <t>内容</t>
  </si>
  <si>
    <t>操作者</t>
  </si>
  <si>
    <t>5階テナント</t>
  </si>
  <si>
    <t>US00620320</t>
  </si>
  <si>
    <t>3階テナント</t>
  </si>
  <si>
    <t>US00620313</t>
  </si>
  <si>
    <t>4階テナント</t>
  </si>
  <si>
    <t>US00620315</t>
  </si>
  <si>
    <t>入退室管理簿</t>
    <rPh sb="0" eb="3">
      <t>ニュウタイシツ</t>
    </rPh>
    <rPh sb="3" eb="5">
      <t>カンリ</t>
    </rPh>
    <rPh sb="5" eb="6">
      <t>ボ</t>
    </rPh>
    <phoneticPr fontId="23"/>
  </si>
  <si>
    <t>GARNET BLDG. KYOTO</t>
    <phoneticPr fontId="23"/>
  </si>
  <si>
    <t>備考</t>
    <rPh sb="0" eb="2">
      <t>ビコウ</t>
    </rPh>
    <phoneticPr fontId="18"/>
  </si>
  <si>
    <t>US00620301</t>
  </si>
  <si>
    <t>中野社長</t>
    <rPh sb="0" eb="2">
      <t>ナカノ</t>
    </rPh>
    <rPh sb="2" eb="4">
      <t>シャチョウ</t>
    </rPh>
    <phoneticPr fontId="18"/>
  </si>
  <si>
    <t>US00620302</t>
  </si>
  <si>
    <t>服部</t>
    <rPh sb="0" eb="2">
      <t>ハットリ</t>
    </rPh>
    <phoneticPr fontId="18"/>
  </si>
  <si>
    <t>US00620303</t>
  </si>
  <si>
    <t>関</t>
    <rPh sb="0" eb="1">
      <t>セキ</t>
    </rPh>
    <phoneticPr fontId="18"/>
  </si>
  <si>
    <t>US00620304</t>
  </si>
  <si>
    <t>國澤</t>
    <rPh sb="0" eb="2">
      <t>クニサワ</t>
    </rPh>
    <phoneticPr fontId="18"/>
  </si>
  <si>
    <t>US00620305</t>
  </si>
  <si>
    <t>曽田</t>
    <rPh sb="0" eb="2">
      <t>ソダ</t>
    </rPh>
    <phoneticPr fontId="18"/>
  </si>
  <si>
    <t>US00620306</t>
  </si>
  <si>
    <t>US00620307</t>
  </si>
  <si>
    <t>US00620308</t>
  </si>
  <si>
    <t>線﨑</t>
    <rPh sb="0" eb="2">
      <t>センザキ</t>
    </rPh>
    <phoneticPr fontId="18"/>
  </si>
  <si>
    <t>US00620309</t>
  </si>
  <si>
    <t>鈴木</t>
    <rPh sb="0" eb="2">
      <t>スズキ</t>
    </rPh>
    <phoneticPr fontId="18"/>
  </si>
  <si>
    <t>US00620310</t>
  </si>
  <si>
    <t>高橋</t>
    <rPh sb="0" eb="2">
      <t>タカハシ</t>
    </rPh>
    <phoneticPr fontId="18"/>
  </si>
  <si>
    <t>US00620311</t>
  </si>
  <si>
    <t>松下</t>
    <rPh sb="0" eb="2">
      <t>マツシタ</t>
    </rPh>
    <phoneticPr fontId="18"/>
  </si>
  <si>
    <t>US00620312</t>
  </si>
  <si>
    <t>大熊</t>
    <rPh sb="0" eb="2">
      <t>オオクマ</t>
    </rPh>
    <phoneticPr fontId="18"/>
  </si>
  <si>
    <t>US00620314</t>
  </si>
  <si>
    <t>US00620316</t>
  </si>
  <si>
    <t>US00620317</t>
  </si>
  <si>
    <t>US00620318</t>
  </si>
  <si>
    <t>US00620319</t>
  </si>
  <si>
    <t>US00620321</t>
  </si>
  <si>
    <t>伊藤拓視</t>
    <rPh sb="0" eb="2">
      <t>イトウ</t>
    </rPh>
    <rPh sb="2" eb="4">
      <t>タクミ</t>
    </rPh>
    <phoneticPr fontId="18"/>
  </si>
  <si>
    <t>US00620322</t>
  </si>
  <si>
    <t>伊藤杏</t>
    <rPh sb="0" eb="2">
      <t>イトウ</t>
    </rPh>
    <rPh sb="2" eb="3">
      <t>アン</t>
    </rPh>
    <phoneticPr fontId="18"/>
  </si>
  <si>
    <t>US00620323</t>
  </si>
  <si>
    <t>吉田</t>
    <rPh sb="0" eb="2">
      <t>ヨシダ</t>
    </rPh>
    <phoneticPr fontId="18"/>
  </si>
  <si>
    <t>本当は4F</t>
    <rPh sb="0" eb="2">
      <t>ホントウ</t>
    </rPh>
    <phoneticPr fontId="18"/>
  </si>
  <si>
    <t>本当は5F</t>
    <rPh sb="0" eb="2">
      <t>ホントウ</t>
    </rPh>
    <phoneticPr fontId="18"/>
  </si>
  <si>
    <t>本当は3F</t>
    <rPh sb="0" eb="2">
      <t>ホントウ</t>
    </rPh>
    <phoneticPr fontId="18"/>
  </si>
  <si>
    <t>服部</t>
  </si>
  <si>
    <t>國澤</t>
  </si>
  <si>
    <t>高橋</t>
  </si>
  <si>
    <t>曽田</t>
  </si>
  <si>
    <t>線﨑</t>
  </si>
  <si>
    <t>入室</t>
  </si>
  <si>
    <t>退室</t>
  </si>
  <si>
    <t>2022/03/31（木）20:04</t>
  </si>
  <si>
    <t>2022/03/31（木）19:49</t>
  </si>
  <si>
    <t>2022/03/31（木）18:34</t>
  </si>
  <si>
    <t>2022/03/31（木）09:01</t>
  </si>
  <si>
    <t>2022/03/31（木）08:39</t>
  </si>
  <si>
    <t>2022/03/31（木）08:07</t>
  </si>
  <si>
    <t>2022/03/30（水）23:15</t>
  </si>
  <si>
    <t>2022/03/30（水）23:11</t>
  </si>
  <si>
    <t>2022/03/30（水）21:01</t>
  </si>
  <si>
    <t>2022/03/30（水）19:26</t>
  </si>
  <si>
    <t>2022/03/30（水）19:10</t>
  </si>
  <si>
    <t>2022/03/30（水）08:47</t>
  </si>
  <si>
    <t>2022/03/30（水）08:44</t>
  </si>
  <si>
    <t>2022/03/30（水）08:01</t>
  </si>
  <si>
    <t>2022/03/29（火）21:17</t>
  </si>
  <si>
    <t>2022/03/29（火）19:40</t>
  </si>
  <si>
    <t>2022/03/29（火）18:32</t>
  </si>
  <si>
    <t>2022/03/29（火）08:57</t>
  </si>
  <si>
    <t>2022/03/29（火）08:56</t>
  </si>
  <si>
    <t>2022/03/29（火）08:41</t>
  </si>
  <si>
    <t>2022/03/28（月）19:01</t>
  </si>
  <si>
    <t>2022/03/28（月）18:34</t>
  </si>
  <si>
    <t>2022/03/28（月）09:01</t>
  </si>
  <si>
    <t>2022/03/28（月）08:46</t>
  </si>
  <si>
    <t>2022/03/28（月）07:11</t>
  </si>
  <si>
    <t>2022/03/26（土）11:59</t>
  </si>
  <si>
    <t>2022/03/26（土）10:46</t>
  </si>
  <si>
    <t>2022/03/25（金）18:13</t>
  </si>
  <si>
    <t>2022/03/25（金）18:12</t>
  </si>
  <si>
    <t>2022/03/25（金）18:10</t>
  </si>
  <si>
    <t>2022/03/25（金）08:47</t>
  </si>
  <si>
    <t>2022/03/25（金）08:39</t>
  </si>
  <si>
    <t>2022/03/25（金）08:19</t>
  </si>
  <si>
    <t>2022/03/24（木）18:54</t>
  </si>
  <si>
    <t>2022/03/24（木）18:14</t>
  </si>
  <si>
    <t>2022/03/24（木）18:01</t>
  </si>
  <si>
    <t>2022/03/24（木）17:58</t>
  </si>
  <si>
    <t>2022/03/24（木）09:01</t>
  </si>
  <si>
    <t>2022/03/24（木）08:45</t>
  </si>
  <si>
    <t>2022/03/24（木）08:24</t>
  </si>
  <si>
    <t>2022/03/23（水）19:12</t>
  </si>
  <si>
    <t>2022/03/23（水）18:44</t>
  </si>
  <si>
    <t>2022/03/23（水）18:16</t>
  </si>
  <si>
    <t>2022/03/23（水）18:11</t>
  </si>
  <si>
    <t>2022/03/23（水）08:44</t>
  </si>
  <si>
    <t>2022/03/23（水）08:36</t>
  </si>
  <si>
    <t>2022/03/23（水）08:09</t>
  </si>
  <si>
    <t>2022/03/22（火）19:26</t>
  </si>
  <si>
    <t>2022/03/22（火）19:23</t>
  </si>
  <si>
    <t>2022/03/22（火）18:39</t>
  </si>
  <si>
    <t>2022/03/22（火）17:38</t>
  </si>
  <si>
    <t>2022/03/22（火）17:30</t>
  </si>
  <si>
    <t>2022/03/22（火）08:51</t>
  </si>
  <si>
    <t>2022/03/22（火）08:46</t>
  </si>
  <si>
    <t>2022/03/22（火）08:09</t>
  </si>
  <si>
    <t>2022/03/20（日）19:30</t>
  </si>
  <si>
    <t>2022/03/20（日）19:08</t>
  </si>
  <si>
    <t>2022/03/19（土）18:37</t>
  </si>
  <si>
    <t>2022/03/19（土）18:36</t>
  </si>
  <si>
    <t>2022/03/19（土）18:34</t>
  </si>
  <si>
    <t>2022/03/19（土）08:57</t>
  </si>
  <si>
    <t>2022/03/19（土）08:46</t>
  </si>
  <si>
    <t>2022/03/19（土）07:56</t>
  </si>
  <si>
    <t>2022/03/18（金）19:48</t>
  </si>
  <si>
    <t>2022/03/18（金）19:45</t>
  </si>
  <si>
    <t>2022/03/18（金）18:37</t>
  </si>
  <si>
    <t>2022/03/18（金）09:02</t>
  </si>
  <si>
    <t>2022/03/18（金）09:01</t>
  </si>
  <si>
    <t>2022/03/18（金）08:51</t>
  </si>
  <si>
    <t>2022/03/17（木）19:21</t>
  </si>
  <si>
    <t>2022/03/17（木）19:08</t>
  </si>
  <si>
    <t>2022/03/17（木）18:46</t>
  </si>
  <si>
    <t>2022/03/17（木）08:50</t>
  </si>
  <si>
    <t>2022/03/17（木）08:05</t>
  </si>
  <si>
    <t>2022/03/16（水）19:00</t>
  </si>
  <si>
    <t>2022/03/16（水）18:35</t>
  </si>
  <si>
    <t>2022/03/16（水）18:09</t>
  </si>
  <si>
    <t>2022/03/16（水）09:02</t>
  </si>
  <si>
    <t>2022/03/16（水）08:51</t>
  </si>
  <si>
    <t>2022/03/16（水）08:46</t>
  </si>
  <si>
    <t>2022/03/15（火）19:31</t>
  </si>
  <si>
    <t>2022/03/15（火）18:46</t>
  </si>
  <si>
    <t>2022/03/15（火）18:31</t>
  </si>
  <si>
    <t>2022/03/15（火）08:48</t>
  </si>
  <si>
    <t>2022/03/15（火）08:42</t>
  </si>
  <si>
    <t>2022/03/15（火）08:04</t>
  </si>
  <si>
    <t>2022/03/14（月）20:32</t>
  </si>
  <si>
    <t>2022/03/14（月）20:27</t>
  </si>
  <si>
    <t>2022/03/14（月）20:25</t>
  </si>
  <si>
    <t>2022/03/14（月）19:06</t>
  </si>
  <si>
    <t>2022/03/14（月）09:01</t>
  </si>
  <si>
    <t>2022/03/14（月）08:47</t>
  </si>
  <si>
    <t>2022/03/14（月）08:44</t>
  </si>
  <si>
    <t>2022/03/12（土）19:25</t>
  </si>
  <si>
    <t>2022/03/12（土）18:53</t>
  </si>
  <si>
    <t>2022/03/12（土）18:06</t>
  </si>
  <si>
    <t>2022/03/12（土）08:51</t>
  </si>
  <si>
    <t>2022/03/12（土）08:50</t>
  </si>
  <si>
    <t>2022/03/12（土）07:56</t>
  </si>
  <si>
    <t>2022/03/11（金）19:52</t>
  </si>
  <si>
    <t>2022/03/11（金）19:23</t>
  </si>
  <si>
    <t>2022/03/11（金）19:17</t>
  </si>
  <si>
    <t>2022/03/11（金）08:48</t>
  </si>
  <si>
    <t>2022/03/11（金）08:20</t>
  </si>
  <si>
    <t>2022/03/11（金）08:10</t>
  </si>
  <si>
    <t>2022/03/10（木）19:31</t>
  </si>
  <si>
    <t>2022/03/10（木）19:11</t>
  </si>
  <si>
    <t>2022/03/10（木）19:07</t>
  </si>
  <si>
    <t>2022/03/10（木）08:49</t>
  </si>
  <si>
    <t>2022/03/10（木）08:42</t>
  </si>
  <si>
    <t>2022/03/10（木）08:05</t>
  </si>
  <si>
    <t>2022/03/09（水）18:41</t>
  </si>
  <si>
    <t>2022/03/09（水）18:29</t>
  </si>
  <si>
    <t>2022/03/09（水）17:56</t>
  </si>
  <si>
    <t>2022/03/09（水）08:52</t>
  </si>
  <si>
    <t>2022/03/09（水）08:45</t>
  </si>
  <si>
    <t>2022/03/09（水）08:22</t>
  </si>
  <si>
    <t>2022/03/08（火）19:38</t>
  </si>
  <si>
    <t>2022/03/08（火）18:58</t>
  </si>
  <si>
    <t>2022/03/08（火）08:47</t>
  </si>
  <si>
    <t>2022/03/08（火）08:42</t>
  </si>
  <si>
    <t>2022/03/08（火）08:05</t>
  </si>
  <si>
    <t>2022/03/07（月）20:46</t>
  </si>
  <si>
    <t>2022/03/07（月）19:32</t>
  </si>
  <si>
    <t>2022/03/07（月）19:15</t>
  </si>
  <si>
    <t>2022/03/07（月）08:51</t>
  </si>
  <si>
    <t>2022/03/07（月）08:44</t>
  </si>
  <si>
    <t>2022/03/07（月）08:08</t>
  </si>
  <si>
    <t>2022/03/04（金）19:11</t>
  </si>
  <si>
    <t>2022/03/04（金）19:10</t>
  </si>
  <si>
    <t>2022/03/04（金）18:49</t>
  </si>
  <si>
    <t>2022/03/04（金）09:07</t>
  </si>
  <si>
    <t>2022/03/04（金）09:02</t>
  </si>
  <si>
    <t>2022/03/04（金）08:43</t>
  </si>
  <si>
    <t>2022/03/03（木）20:45</t>
  </si>
  <si>
    <t>2022/03/03（木）19:22</t>
  </si>
  <si>
    <t>2022/03/03（木）19:11</t>
  </si>
  <si>
    <t>2022/03/03（木）18:51</t>
  </si>
  <si>
    <t>2022/03/03（木）08:50</t>
  </si>
  <si>
    <t>2022/03/03（木）08:40</t>
  </si>
  <si>
    <t>2022/03/03（木）08:39</t>
  </si>
  <si>
    <t>2022/03/02（水）20:01</t>
  </si>
  <si>
    <t>2022/03/02（水）19:44</t>
  </si>
  <si>
    <t>2022/03/02（水）19:39</t>
  </si>
  <si>
    <t>2022/03/02（水）09:02</t>
  </si>
  <si>
    <t>2022/03/02（水）08:52</t>
  </si>
  <si>
    <t>2022/03/02（水）08:36</t>
  </si>
  <si>
    <t>2022/03/01（火）19:51</t>
  </si>
  <si>
    <t>2022/03/01（火）19:03</t>
  </si>
  <si>
    <t>2022/03/01（火）18:48</t>
  </si>
  <si>
    <t>2022/03/01（火）18:46</t>
  </si>
  <si>
    <t>2022/03/01（火）08:53</t>
  </si>
  <si>
    <t>2022/03/01（火）08:39</t>
  </si>
  <si>
    <t>2022/03/01（火）08:05</t>
  </si>
  <si>
    <t>中野社長</t>
  </si>
  <si>
    <t>name</t>
    <phoneticPr fontId="18"/>
  </si>
  <si>
    <t>野里</t>
    <rPh sb="0" eb="2">
      <t>ノザト</t>
    </rPh>
    <phoneticPr fontId="18"/>
  </si>
  <si>
    <t>山﨑</t>
    <rPh sb="0" eb="2">
      <t>ヤマサキ</t>
    </rPh>
    <phoneticPr fontId="18"/>
  </si>
  <si>
    <t>北方</t>
    <rPh sb="0" eb="2">
      <t>キタカタ</t>
    </rPh>
    <phoneticPr fontId="18"/>
  </si>
  <si>
    <t>2022/2まで</t>
    <phoneticPr fontId="18"/>
  </si>
  <si>
    <t>2022/4/22まで</t>
    <phoneticPr fontId="18"/>
  </si>
  <si>
    <t>2022/3まで</t>
    <phoneticPr fontId="18"/>
  </si>
  <si>
    <t>吉田</t>
  </si>
  <si>
    <t>ロッカー施錠</t>
    <rPh sb="4" eb="6">
      <t>セジョウ</t>
    </rPh>
    <phoneticPr fontId="18"/>
  </si>
  <si>
    <t>解錠</t>
  </si>
  <si>
    <t>施錠</t>
  </si>
  <si>
    <t>2022/5/9 (月) 8:22</t>
  </si>
  <si>
    <t>2022/5/9 (月) 8:45</t>
  </si>
  <si>
    <t>2022/5/9 (月) 8:52</t>
  </si>
  <si>
    <t>2022/5/9 (月) 17:56</t>
  </si>
  <si>
    <t>2022/5/9 (月) 18:29</t>
  </si>
  <si>
    <t>2022/5/9 (月) 18:41</t>
  </si>
  <si>
    <t>2022/5/10 (火) 8:05</t>
  </si>
  <si>
    <t>2022/5/10 (火) 8:42</t>
  </si>
  <si>
    <t>2022/5/10 (火) 8:49</t>
  </si>
  <si>
    <t>2022/5/10 (火) 19:07</t>
  </si>
  <si>
    <t>2022/5/10 (火) 19:11</t>
  </si>
  <si>
    <t>2022/5/10 (火) 19:31</t>
  </si>
  <si>
    <t>2022/5/11 (水) 8:10</t>
  </si>
  <si>
    <t>2022/5/11 (水) 8:20</t>
  </si>
  <si>
    <t>2022/5/11 (水) 8:48</t>
  </si>
  <si>
    <t>2022/5/11 (水) 19:17</t>
  </si>
  <si>
    <t>2022/5/11 (水) 19:23</t>
  </si>
  <si>
    <t>2022/5/11 (水) 19:52</t>
  </si>
  <si>
    <t>2022/5/12 (木) 7:56</t>
  </si>
  <si>
    <t>2022/5/12 (木) 8:50</t>
  </si>
  <si>
    <t>2022/5/12 (木) 8:51</t>
  </si>
  <si>
    <t>2022/5/12 (木) 18:06</t>
  </si>
  <si>
    <t>2022/5/12 (木) 18:53</t>
  </si>
  <si>
    <t>2022/5/12 (木) 19:25</t>
  </si>
  <si>
    <t>2022/5/14 (土) 8:44</t>
  </si>
  <si>
    <t>2022/5/14 (土) 8:47</t>
  </si>
  <si>
    <t>2022/5/14 (土) 9:01</t>
  </si>
  <si>
    <t>2022/5/14 (土) 19:06</t>
  </si>
  <si>
    <t>2022/5/14 (土) 20:25</t>
  </si>
  <si>
    <t>2022/5/14 (土) 20:27</t>
  </si>
  <si>
    <t>2022/5/14 (土) 20:32</t>
  </si>
  <si>
    <t>2022/5/16 (月) 8:46</t>
  </si>
  <si>
    <t>2022/5/16 (月) 8:51</t>
  </si>
  <si>
    <t>2022/5/16 (月) 9:02</t>
  </si>
  <si>
    <t>2022/5/16 (月) 18:09</t>
  </si>
  <si>
    <t>2022/5/16 (月) 18:35</t>
  </si>
  <si>
    <t>2022/5/16 (月) 19:00</t>
  </si>
  <si>
    <t>2022/5/17 (火) 8:05</t>
  </si>
  <si>
    <t>2022/5/17 (火) 8:50</t>
  </si>
  <si>
    <t>2022/5/17 (火) 18:46</t>
  </si>
  <si>
    <t>2022/5/17 (火) 19:08</t>
  </si>
  <si>
    <t>2022/5/17 (火) 19:21</t>
  </si>
  <si>
    <t>2022/5/18 (水) 8:51</t>
  </si>
  <si>
    <t>2022/5/18 (水) 9:01</t>
  </si>
  <si>
    <t>2022/5/18 (水) 9:02</t>
  </si>
  <si>
    <t>2022/5/18 (水) 18:37</t>
  </si>
  <si>
    <t>2022/5/18 (水) 19:45</t>
  </si>
  <si>
    <t>2022/5/18 (水) 19:48</t>
  </si>
  <si>
    <t>2022/5/19 (木) 7:56</t>
  </si>
  <si>
    <t>2022/5/19 (木) 8:46</t>
  </si>
  <si>
    <t>2022/5/19 (木) 8:57</t>
  </si>
  <si>
    <t>2022/5/19 (木) 18:34</t>
  </si>
  <si>
    <t>2022/5/19 (木) 18:36</t>
  </si>
  <si>
    <t>2022/5/19 (木) 18:37</t>
  </si>
  <si>
    <t>2022/5/20 (金) 19:08</t>
  </si>
  <si>
    <t>2022/5/20 (金) 19:30</t>
  </si>
  <si>
    <t>2022/5/22 (日) 8:09</t>
  </si>
  <si>
    <t>2022/5/22 (日) 8:46</t>
  </si>
  <si>
    <t>2022/5/22 (日) 8:51</t>
  </si>
  <si>
    <t>2022/5/22 (日) 17:30</t>
  </si>
  <si>
    <t>2022/5/22 (日) 17:38</t>
  </si>
  <si>
    <t>2022/5/22 (日) 18:39</t>
  </si>
  <si>
    <t>2022/5/22 (日) 19:23</t>
  </si>
  <si>
    <t>2022/5/22 (日) 19:26</t>
  </si>
  <si>
    <t>2022/5/23 (月) 8:09</t>
  </si>
  <si>
    <t>2022/5/23 (月) 8:36</t>
  </si>
  <si>
    <t>2022/5/23 (月) 8:44</t>
  </si>
  <si>
    <t>2022/5/23 (月) 18:11</t>
  </si>
  <si>
    <t>2022/5/23 (月) 18:16</t>
  </si>
  <si>
    <t>2022/5/23 (月) 18:44</t>
  </si>
  <si>
    <t>2022/5/23 (月) 19:12</t>
  </si>
  <si>
    <t>2022/5/24 (火) 8:24</t>
  </si>
  <si>
    <t>2022/5/24 (火) 8:45</t>
  </si>
  <si>
    <t>2022/5/24 (火) 9:01</t>
  </si>
  <si>
    <t>2022/5/24 (火) 17:58</t>
  </si>
  <si>
    <t>2022/5/24 (火) 18:01</t>
  </si>
  <si>
    <t>2022/5/24 (火) 18:14</t>
  </si>
  <si>
    <t>2022/5/24 (火) 18:54</t>
  </si>
  <si>
    <t>2022/5/25 (水) 8:19</t>
  </si>
  <si>
    <t>2022/5/25 (水) 8:39</t>
  </si>
  <si>
    <t>2022/5/25 (水) 8:47</t>
  </si>
  <si>
    <t>2022/5/25 (水) 18:10</t>
  </si>
  <si>
    <t>2022/5/25 (水) 18:12</t>
  </si>
  <si>
    <t>2022/5/25 (水) 18:13</t>
  </si>
  <si>
    <t>2022/5/26 (木) 10:46</t>
  </si>
  <si>
    <t>2022/5/26 (木) 11:59</t>
  </si>
  <si>
    <t>2022/5/28 (土) 7:11</t>
  </si>
  <si>
    <t>2022/5/28 (土) 8:46</t>
  </si>
  <si>
    <t>2022/5/28 (土) 9:01</t>
  </si>
  <si>
    <t>2022/5/28 (土) 18:34</t>
  </si>
  <si>
    <t>2022/5/28 (土) 19:01</t>
  </si>
  <si>
    <t>2022/5/30 (月) 8:01</t>
  </si>
  <si>
    <t>2022/5/30 (月) 8:44</t>
  </si>
  <si>
    <t>2022/5/30 (月) 8:47</t>
  </si>
  <si>
    <t>2022/5/30 (月) 19:10</t>
  </si>
  <si>
    <t>2022/5/30 (月) 19:26</t>
  </si>
  <si>
    <t>2022/5/30 (月) 21:01</t>
  </si>
  <si>
    <t>2022/5/30 (月) 23:11</t>
  </si>
  <si>
    <t>2022/5/30 (月) 23:15</t>
  </si>
  <si>
    <t>2022/5/31 (火) 8:07</t>
  </si>
  <si>
    <t>2022/5/31 (火) 8:39</t>
  </si>
  <si>
    <t>2022/5/31 (火) 9:01</t>
  </si>
  <si>
    <t>2022/5/31 (火) 18:34</t>
  </si>
  <si>
    <t>2022/5/31 (火) 19:49</t>
  </si>
  <si>
    <t>2022/5/31 (火) 20:04</t>
  </si>
  <si>
    <t>2022/5/21 (月) 8:46</t>
  </si>
  <si>
    <t>2022/5/21 (月) 8:51</t>
  </si>
  <si>
    <t>2022/5/21 (月) 9:02</t>
  </si>
  <si>
    <t>2022/5/21 (月) 18:09</t>
  </si>
  <si>
    <t>2022/5/21 (月) 18:35</t>
  </si>
  <si>
    <t>2022/5/21 (月) 19:00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</si>
</sst>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0"/>
      <name val="游ゴシック"/>
      <family val="2"/>
      <charset val="128"/>
      <scheme val="minor"/>
    </font>
    <font>
      <sz val="9"/>
      <color theme="0"/>
      <name val="游ゴシック"/>
      <family val="3"/>
      <charset val="128"/>
      <scheme val="minor"/>
    </font>
    <font>
      <b/>
      <sz val="20"/>
      <name val="IPAexゴシック"/>
      <family val="3"/>
      <charset val="128"/>
    </font>
    <font>
      <sz val="6"/>
      <name val="ＭＳ Ｐゴシック"/>
      <family val="3"/>
      <charset val="128"/>
    </font>
    <font>
      <sz val="14"/>
      <name val="IPAexゴシック"/>
      <family val="3"/>
      <charset val="128"/>
    </font>
    <font>
      <b/>
      <sz val="18"/>
      <name val="IPAexゴシック"/>
      <family val="3"/>
      <charset val="128"/>
    </font>
    <font>
      <sz val="9"/>
      <color theme="1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9" fillId="0" borderId="10" xfId="0" applyFont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20" fillId="33" borderId="10" xfId="0" applyFont="1" applyFill="1" applyBorder="1" applyAlignment="1">
      <alignment horizontal="center" vertical="center" shrinkToFit="1"/>
    </xf>
    <xf numFmtId="0" fontId="21" fillId="33" borderId="10" xfId="0" applyFont="1" applyFill="1" applyBorder="1" applyAlignment="1">
      <alignment horizontal="center" vertical="center" shrinkToFit="1"/>
    </xf>
    <xf numFmtId="0" fontId="24" fillId="0" borderId="0" xfId="0" applyFont="1" applyAlignment="1">
      <alignment horizontal="right"/>
    </xf>
    <xf numFmtId="0" fontId="24" fillId="0" borderId="0" xfId="0" applyFont="1" applyAlignment="1"/>
    <xf numFmtId="55" fontId="25" fillId="0" borderId="11" xfId="0" applyNumberFormat="1" applyFont="1" applyBorder="1" applyAlignment="1"/>
    <xf numFmtId="0" fontId="26" fillId="0" borderId="10" xfId="0" applyFont="1" applyBorder="1" applyAlignment="1">
      <alignment horizontal="center" vertical="center" shrinkToFit="1"/>
    </xf>
    <xf numFmtId="0" fontId="26" fillId="0" borderId="10" xfId="0" applyFont="1" applyBorder="1" applyAlignment="1">
      <alignment vertical="center" shrinkToFit="1"/>
    </xf>
    <xf numFmtId="0" fontId="25" fillId="0" borderId="11" xfId="0" applyFont="1" applyBorder="1" applyAlignment="1">
      <alignment horizontal="right"/>
    </xf>
    <xf numFmtId="0" fontId="22" fillId="0" borderId="0" xfId="0" applyFont="1" applyAlignment="1">
      <alignment horizontal="left" vertical="center"/>
    </xf>
    <xf numFmtId="55" fontId="25" fillId="0" borderId="11" xfId="0" applyNumberFormat="1" applyFont="1" applyBorder="1" applyAlignment="1">
      <alignment horizontal="left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1009650</xdr:colOff>
      <xdr:row>1</xdr:row>
      <xdr:rowOff>95250</xdr:rowOff>
    </xdr:from>
    <xdr:to>
      <xdr:col>5</xdr:col>
      <xdr:colOff>1800225</xdr:colOff>
      <xdr:row>1</xdr:row>
      <xdr:rowOff>266314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7739D61E-60A7-4366-AF43-E19D0EF8A78C}"/>
            </a:ext>
          </a:extLst>
        </xdr:cNvPr>
        <xdr:cNvSpPr txBox="1"/>
      </xdr:nvSpPr>
      <xdr:spPr>
        <a:xfrm>
          <a:off x="6105525" y="333375"/>
          <a:ext cx="790575" cy="17106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kumimoji="1" lang="ja-JP" altLang="en-US" sz="1000"/>
            <a:t>確認</a:t>
          </a:r>
        </a:p>
      </xdr:txBody>
    </xdr:sp>
    <xdr:clientData/>
  </xdr:twoCellAnchor>
  <xdr:twoCellAnchor>
    <xdr:from>
      <xdr:col>5</xdr:col>
      <xdr:colOff>1009650</xdr:colOff>
      <xdr:row>1</xdr:row>
      <xdr:rowOff>266314</xdr:rowOff>
    </xdr:from>
    <xdr:to>
      <xdr:col>5</xdr:col>
      <xdr:colOff>1800225</xdr:colOff>
      <xdr:row>1</xdr:row>
      <xdr:rowOff>876300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760C1B2-CFA1-4302-B0F6-25B121B93FDB}"/>
            </a:ext>
          </a:extLst>
        </xdr:cNvPr>
        <xdr:cNvSpPr txBox="1"/>
      </xdr:nvSpPr>
      <xdr:spPr>
        <a:xfrm>
          <a:off x="6105525" y="504439"/>
          <a:ext cx="790575" cy="609986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endParaRPr kumimoji="1" lang="ja-JP" alt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F117"/>
  <sheetViews>
    <sheetView tabSelected="1" zoomScaleNormal="100" zoomScaleSheetLayoutView="115" workbookViewId="0"/>
  </sheetViews>
  <sheetFormatPr defaultRowHeight="18.75"/>
  <cols>
    <col min="1" max="1" width="21.875" customWidth="1"/>
    <col min="2" max="2" width="13.875" style="2" customWidth="1"/>
    <col min="3" max="3" width="9" style="2"/>
    <col min="4" max="4" width="9.75" style="2" customWidth="1"/>
    <col min="5" max="5" width="12.125" style="2" customWidth="1"/>
    <col min="6" max="6" width="26.125" style="2" customWidth="1"/>
  </cols>
  <sheetData>
    <row r="2" spans="1:6" s="6" customFormat="1" ht="74.25" customHeight="1">
      <c r="A2" s="11" t="s">
        <v>10</v>
      </c>
      <c r="B2" s="11"/>
      <c r="C2" s="5"/>
      <c r="D2" s="5"/>
      <c r="E2" s="5"/>
      <c r="F2" s="5"/>
    </row>
    <row r="3" spans="1:6" s="6" customFormat="1" ht="21.75" customHeight="1">
      <c r="A3" s="12">
        <v>44682</v>
      </c>
      <c r="B3" s="12"/>
      <c r="C3" s="7"/>
      <c r="D3" s="10" t="s">
        <v>11</v>
      </c>
      <c r="E3" s="10"/>
      <c r="F3" s="10"/>
    </row>
    <row r="4" spans="1:6" ht="3.75" customHeight="1"/>
    <row r="5" spans="1:6" ht="24.75" customHeight="1">
      <c r="A5" s="3" t="s">
        <v>0</v>
      </c>
      <c r="B5" s="4" t="s">
        <v>1</v>
      </c>
      <c r="C5" s="4" t="s">
        <v>2</v>
      </c>
      <c r="D5" s="4" t="s">
        <v>3</v>
      </c>
      <c r="E5" s="4" t="s">
        <v>219</v>
      </c>
      <c r="F5" s="4" t="s">
        <v>12</v>
      </c>
    </row>
    <row r="6" spans="1:6">
      <c r="A6" s="1" t="s">
        <v>222</v>
      </c>
      <c r="B6" s="1" t="s">
        <v>8</v>
      </c>
      <c r="C6" s="1" t="s">
        <v>54</v>
      </c>
      <c r="D6" s="1" t="s">
        <v>49</v>
      </c>
      <c r="E6" s="1"/>
      <c r="F6" s="1"/>
    </row>
    <row r="7" spans="1:6">
      <c r="A7" s="1" t="s">
        <v>223</v>
      </c>
      <c r="B7" s="1" t="s">
        <v>6</v>
      </c>
      <c r="C7" s="1" t="s">
        <v>54</v>
      </c>
      <c r="D7" s="1" t="s">
        <v>51</v>
      </c>
      <c r="E7" s="1" t="s">
        <v>220</v>
      </c>
      <c r="F7" s="1"/>
    </row>
    <row r="8" spans="1:6">
      <c r="A8" s="1" t="s">
        <v>224</v>
      </c>
      <c r="B8" s="1" t="s">
        <v>4</v>
      </c>
      <c r="C8" s="1" t="s">
        <v>54</v>
      </c>
      <c r="D8" s="1" t="s">
        <v>218</v>
      </c>
      <c r="E8" s="1"/>
      <c r="F8" s="1"/>
    </row>
    <row r="9" spans="1:6">
      <c r="A9" s="1" t="s">
        <v>225</v>
      </c>
      <c r="B9" s="1" t="s">
        <v>8</v>
      </c>
      <c r="C9" s="1" t="s">
        <v>55</v>
      </c>
      <c r="D9" s="1" t="s">
        <v>49</v>
      </c>
      <c r="E9" s="1"/>
      <c r="F9" s="1"/>
    </row>
    <row r="10" spans="1:6">
      <c r="A10" s="1" t="s">
        <v>226</v>
      </c>
      <c r="B10" s="1" t="s">
        <v>4</v>
      </c>
      <c r="C10" s="1" t="s">
        <v>55</v>
      </c>
      <c r="D10" s="1" t="s">
        <v>218</v>
      </c>
      <c r="E10" s="1"/>
      <c r="F10" s="1"/>
    </row>
    <row r="11" spans="1:6">
      <c r="A11" s="1" t="s">
        <v>227</v>
      </c>
      <c r="B11" s="1" t="s">
        <v>6</v>
      </c>
      <c r="C11" s="1" t="s">
        <v>55</v>
      </c>
      <c r="D11" s="1" t="s">
        <v>53</v>
      </c>
      <c r="E11" s="1" t="s">
        <v>221</v>
      </c>
      <c r="F11" s="1"/>
    </row>
    <row r="12" spans="1:6">
      <c r="A12" s="1" t="s">
        <v>228</v>
      </c>
      <c r="B12" s="1" t="s">
        <v>8</v>
      </c>
      <c r="C12" s="1" t="s">
        <v>54</v>
      </c>
      <c r="D12" s="1" t="s">
        <v>49</v>
      </c>
      <c r="E12" s="1"/>
      <c r="F12" s="1"/>
    </row>
    <row r="13" spans="1:6">
      <c r="A13" s="1" t="s">
        <v>229</v>
      </c>
      <c r="B13" s="1" t="s">
        <v>6</v>
      </c>
      <c r="C13" s="1" t="s">
        <v>54</v>
      </c>
      <c r="D13" s="1" t="s">
        <v>51</v>
      </c>
      <c r="E13" s="1" t="s">
        <v>220</v>
      </c>
      <c r="F13" s="1"/>
    </row>
    <row r="14" spans="1:6">
      <c r="A14" s="1" t="s">
        <v>230</v>
      </c>
      <c r="B14" s="1" t="s">
        <v>4</v>
      </c>
      <c r="C14" s="1" t="s">
        <v>54</v>
      </c>
      <c r="D14" s="1" t="s">
        <v>218</v>
      </c>
      <c r="E14" s="1"/>
      <c r="F14" s="1"/>
    </row>
    <row r="15" spans="1:6">
      <c r="A15" s="1" t="s">
        <v>231</v>
      </c>
      <c r="B15" s="1" t="s">
        <v>8</v>
      </c>
      <c r="C15" s="1" t="s">
        <v>55</v>
      </c>
      <c r="D15" s="1" t="s">
        <v>49</v>
      </c>
      <c r="E15" s="1"/>
      <c r="F15" s="1"/>
    </row>
    <row r="16" spans="1:6">
      <c r="A16" s="1" t="s">
        <v>232</v>
      </c>
      <c r="B16" s="1" t="s">
        <v>6</v>
      </c>
      <c r="C16" s="1" t="s">
        <v>55</v>
      </c>
      <c r="D16" s="1" t="s">
        <v>52</v>
      </c>
      <c r="E16" s="1" t="s">
        <v>221</v>
      </c>
      <c r="F16" s="1"/>
    </row>
    <row r="17" spans="1:6">
      <c r="A17" s="1" t="s">
        <v>233</v>
      </c>
      <c r="B17" s="1" t="s">
        <v>4</v>
      </c>
      <c r="C17" s="1" t="s">
        <v>55</v>
      </c>
      <c r="D17" s="1" t="s">
        <v>218</v>
      </c>
      <c r="E17" s="1"/>
      <c r="F17" s="1"/>
    </row>
    <row r="18" spans="1:6">
      <c r="A18" s="1" t="s">
        <v>234</v>
      </c>
      <c r="B18" s="1" t="s">
        <v>8</v>
      </c>
      <c r="C18" s="1" t="s">
        <v>54</v>
      </c>
      <c r="D18" s="1" t="s">
        <v>49</v>
      </c>
      <c r="E18" s="1"/>
      <c r="F18" s="1"/>
    </row>
    <row r="19" spans="1:6">
      <c r="A19" s="1" t="s">
        <v>235</v>
      </c>
      <c r="B19" s="1" t="s">
        <v>6</v>
      </c>
      <c r="C19" s="1" t="s">
        <v>54</v>
      </c>
      <c r="D19" s="1" t="s">
        <v>50</v>
      </c>
      <c r="E19" s="1" t="s">
        <v>220</v>
      </c>
      <c r="F19" s="1"/>
    </row>
    <row r="20" spans="1:6">
      <c r="A20" s="1" t="s">
        <v>236</v>
      </c>
      <c r="B20" s="1" t="s">
        <v>4</v>
      </c>
      <c r="C20" s="1" t="s">
        <v>54</v>
      </c>
      <c r="D20" s="1" t="s">
        <v>218</v>
      </c>
      <c r="E20" s="1"/>
      <c r="F20" s="1"/>
    </row>
    <row r="21" spans="1:6">
      <c r="A21" s="1" t="s">
        <v>237</v>
      </c>
      <c r="B21" s="1" t="s">
        <v>6</v>
      </c>
      <c r="C21" s="1" t="s">
        <v>55</v>
      </c>
      <c r="D21" s="1" t="s">
        <v>52</v>
      </c>
      <c r="E21" s="1" t="s">
        <v>221</v>
      </c>
      <c r="F21" s="1"/>
    </row>
    <row r="22" spans="1:6">
      <c r="A22" s="1" t="s">
        <v>238</v>
      </c>
      <c r="B22" s="1" t="s">
        <v>4</v>
      </c>
      <c r="C22" s="1" t="s">
        <v>55</v>
      </c>
      <c r="D22" s="1" t="s">
        <v>218</v>
      </c>
      <c r="E22" s="1"/>
      <c r="F22" s="1"/>
    </row>
    <row r="23" spans="1:6">
      <c r="A23" s="1" t="s">
        <v>239</v>
      </c>
      <c r="B23" s="1" t="s">
        <v>8</v>
      </c>
      <c r="C23" s="1" t="s">
        <v>55</v>
      </c>
      <c r="D23" s="1" t="s">
        <v>49</v>
      </c>
      <c r="E23" s="1"/>
      <c r="F23" s="1"/>
    </row>
    <row r="24" spans="1:6">
      <c r="A24" s="1" t="s">
        <v>240</v>
      </c>
      <c r="B24" s="1" t="s">
        <v>8</v>
      </c>
      <c r="C24" s="1" t="s">
        <v>54</v>
      </c>
      <c r="D24" s="1" t="s">
        <v>49</v>
      </c>
      <c r="E24" s="1"/>
      <c r="F24" s="1"/>
    </row>
    <row r="25" spans="1:6">
      <c r="A25" s="1" t="s">
        <v>241</v>
      </c>
      <c r="B25" s="1" t="s">
        <v>4</v>
      </c>
      <c r="C25" s="1" t="s">
        <v>54</v>
      </c>
      <c r="D25" s="1" t="s">
        <v>218</v>
      </c>
      <c r="E25" s="1"/>
      <c r="F25" s="1"/>
    </row>
    <row r="26" spans="1:6">
      <c r="A26" s="1" t="s">
        <v>242</v>
      </c>
      <c r="B26" s="1" t="s">
        <v>6</v>
      </c>
      <c r="C26" s="1" t="s">
        <v>54</v>
      </c>
      <c r="D26" s="1" t="s">
        <v>52</v>
      </c>
      <c r="E26" s="1" t="s">
        <v>220</v>
      </c>
      <c r="F26" s="1"/>
    </row>
    <row r="27" spans="1:6">
      <c r="A27" s="1" t="s">
        <v>243</v>
      </c>
      <c r="B27" s="1" t="s">
        <v>6</v>
      </c>
      <c r="C27" s="1" t="s">
        <v>55</v>
      </c>
      <c r="D27" s="1" t="s">
        <v>52</v>
      </c>
      <c r="E27" s="1" t="s">
        <v>221</v>
      </c>
      <c r="F27" s="1"/>
    </row>
    <row r="28" spans="1:6">
      <c r="A28" s="1" t="s">
        <v>244</v>
      </c>
      <c r="B28" s="1" t="s">
        <v>4</v>
      </c>
      <c r="C28" s="1" t="s">
        <v>55</v>
      </c>
      <c r="D28" s="1" t="s">
        <v>218</v>
      </c>
      <c r="E28" s="1"/>
      <c r="F28" s="1"/>
    </row>
    <row r="29" spans="1:6">
      <c r="A29" s="1" t="s">
        <v>245</v>
      </c>
      <c r="B29" s="1" t="s">
        <v>8</v>
      </c>
      <c r="C29" s="1" t="s">
        <v>55</v>
      </c>
      <c r="D29" s="1" t="s">
        <v>49</v>
      </c>
      <c r="E29" s="1"/>
      <c r="F29" s="1"/>
    </row>
    <row r="30" spans="1:6">
      <c r="A30" s="1" t="s">
        <v>246</v>
      </c>
      <c r="B30" s="1" t="s">
        <v>6</v>
      </c>
      <c r="C30" s="1" t="s">
        <v>54</v>
      </c>
      <c r="D30" s="1" t="s">
        <v>51</v>
      </c>
      <c r="E30" s="1" t="s">
        <v>220</v>
      </c>
      <c r="F30" s="1"/>
    </row>
    <row r="31" spans="1:6">
      <c r="A31" s="1" t="s">
        <v>247</v>
      </c>
      <c r="B31" s="1" t="s">
        <v>4</v>
      </c>
      <c r="C31" s="1" t="s">
        <v>54</v>
      </c>
      <c r="D31" s="1" t="s">
        <v>218</v>
      </c>
      <c r="E31" s="1"/>
      <c r="F31" s="1"/>
    </row>
    <row r="32" spans="1:6">
      <c r="A32" s="1" t="s">
        <v>248</v>
      </c>
      <c r="B32" s="1" t="s">
        <v>8</v>
      </c>
      <c r="C32" s="1" t="s">
        <v>54</v>
      </c>
      <c r="D32" s="1" t="s">
        <v>49</v>
      </c>
      <c r="E32" s="1"/>
      <c r="F32" s="1"/>
    </row>
    <row r="33" spans="1:6">
      <c r="A33" s="1" t="s">
        <v>249</v>
      </c>
      <c r="B33" s="1" t="s">
        <v>4</v>
      </c>
      <c r="C33" s="1" t="s">
        <v>55</v>
      </c>
      <c r="D33" s="1" t="s">
        <v>218</v>
      </c>
      <c r="E33" s="1"/>
      <c r="F33" s="1"/>
    </row>
    <row r="34" spans="1:6">
      <c r="A34" s="1" t="s">
        <v>250</v>
      </c>
      <c r="B34" s="1" t="s">
        <v>6</v>
      </c>
      <c r="C34" s="1" t="s">
        <v>55</v>
      </c>
      <c r="D34" s="1" t="s">
        <v>50</v>
      </c>
      <c r="E34" s="1"/>
      <c r="F34" s="1"/>
    </row>
    <row r="35" spans="1:6">
      <c r="A35" s="1" t="s">
        <v>251</v>
      </c>
      <c r="B35" s="1" t="s">
        <v>6</v>
      </c>
      <c r="C35" s="1" t="s">
        <v>54</v>
      </c>
      <c r="D35" s="1" t="s">
        <v>50</v>
      </c>
      <c r="E35" s="1" t="s">
        <v>221</v>
      </c>
      <c r="F35" s="1"/>
    </row>
    <row r="36" spans="1:6">
      <c r="A36" s="1" t="s">
        <v>252</v>
      </c>
      <c r="B36" s="1" t="s">
        <v>8</v>
      </c>
      <c r="C36" s="1" t="s">
        <v>55</v>
      </c>
      <c r="D36" s="1" t="s">
        <v>49</v>
      </c>
      <c r="E36" s="1"/>
      <c r="F36" s="1"/>
    </row>
    <row r="37" spans="1:6">
      <c r="A37" s="1" t="s">
        <v>253</v>
      </c>
      <c r="B37" s="1" t="s">
        <v>4</v>
      </c>
      <c r="C37" s="1" t="s">
        <v>54</v>
      </c>
      <c r="D37" s="1" t="s">
        <v>218</v>
      </c>
      <c r="E37" s="1"/>
      <c r="F37" s="1"/>
    </row>
    <row r="38" spans="1:6">
      <c r="A38" s="1" t="s">
        <v>254</v>
      </c>
      <c r="B38" s="1" t="s">
        <v>6</v>
      </c>
      <c r="C38" s="1" t="s">
        <v>54</v>
      </c>
      <c r="D38" s="1" t="s">
        <v>53</v>
      </c>
      <c r="E38" s="1" t="s">
        <v>220</v>
      </c>
      <c r="F38" s="1"/>
    </row>
    <row r="39" spans="1:6">
      <c r="A39" s="1" t="s">
        <v>255</v>
      </c>
      <c r="B39" s="1" t="s">
        <v>8</v>
      </c>
      <c r="C39" s="1" t="s">
        <v>54</v>
      </c>
      <c r="D39" s="1" t="s">
        <v>49</v>
      </c>
      <c r="E39" s="1"/>
      <c r="F39" s="1"/>
    </row>
    <row r="40" spans="1:6">
      <c r="A40" s="1" t="s">
        <v>256</v>
      </c>
      <c r="B40" s="1" t="s">
        <v>8</v>
      </c>
      <c r="C40" s="1" t="s">
        <v>55</v>
      </c>
      <c r="D40" s="1" t="s">
        <v>49</v>
      </c>
      <c r="E40" s="1"/>
      <c r="F40" s="1"/>
    </row>
    <row r="41" spans="1:6">
      <c r="A41" s="1" t="s">
        <v>257</v>
      </c>
      <c r="B41" s="1" t="s">
        <v>4</v>
      </c>
      <c r="C41" s="1" t="s">
        <v>55</v>
      </c>
      <c r="D41" s="1" t="s">
        <v>218</v>
      </c>
      <c r="E41" s="1"/>
      <c r="F41" s="1"/>
    </row>
    <row r="42" spans="1:6">
      <c r="A42" s="1" t="s">
        <v>258</v>
      </c>
      <c r="B42" s="1" t="s">
        <v>6</v>
      </c>
      <c r="C42" s="1" t="s">
        <v>55</v>
      </c>
      <c r="D42" s="1" t="s">
        <v>52</v>
      </c>
      <c r="E42" s="1" t="s">
        <v>221</v>
      </c>
      <c r="F42" s="1"/>
    </row>
    <row r="43" spans="1:6">
      <c r="A43" s="1" t="s">
        <v>259</v>
      </c>
      <c r="B43" s="1" t="s">
        <v>8</v>
      </c>
      <c r="C43" s="1" t="s">
        <v>54</v>
      </c>
      <c r="D43" s="1" t="s">
        <v>49</v>
      </c>
      <c r="E43" s="1"/>
      <c r="F43" s="1"/>
    </row>
    <row r="44" spans="1:6">
      <c r="A44" s="1" t="s">
        <v>260</v>
      </c>
      <c r="B44" s="1" t="s">
        <v>6</v>
      </c>
      <c r="C44" s="1" t="s">
        <v>54</v>
      </c>
      <c r="D44" s="1" t="s">
        <v>50</v>
      </c>
      <c r="E44" s="1" t="s">
        <v>220</v>
      </c>
      <c r="F44" s="1"/>
    </row>
    <row r="45" spans="1:6">
      <c r="A45" s="1" t="s">
        <v>260</v>
      </c>
      <c r="B45" s="1" t="s">
        <v>4</v>
      </c>
      <c r="C45" s="1" t="s">
        <v>54</v>
      </c>
      <c r="D45" s="1" t="s">
        <v>218</v>
      </c>
      <c r="E45" s="1"/>
      <c r="F45" s="1"/>
    </row>
    <row r="46" spans="1:6">
      <c r="A46" s="1" t="s">
        <v>261</v>
      </c>
      <c r="B46" s="1" t="s">
        <v>8</v>
      </c>
      <c r="C46" s="1" t="s">
        <v>55</v>
      </c>
      <c r="D46" s="1" t="s">
        <v>49</v>
      </c>
      <c r="E46" s="1"/>
      <c r="F46" s="1"/>
    </row>
    <row r="47" spans="1:6">
      <c r="A47" s="1" t="s">
        <v>262</v>
      </c>
      <c r="B47" s="1" t="s">
        <v>6</v>
      </c>
      <c r="C47" s="1" t="s">
        <v>55</v>
      </c>
      <c r="D47" s="1" t="s">
        <v>53</v>
      </c>
      <c r="E47" s="1" t="s">
        <v>221</v>
      </c>
      <c r="F47" s="1"/>
    </row>
    <row r="48" spans="1:6">
      <c r="A48" s="1" t="s">
        <v>263</v>
      </c>
      <c r="B48" s="1" t="s">
        <v>4</v>
      </c>
      <c r="C48" s="1" t="s">
        <v>55</v>
      </c>
      <c r="D48" s="1" t="s">
        <v>218</v>
      </c>
      <c r="E48" s="1"/>
      <c r="F48" s="1"/>
    </row>
    <row r="49" spans="1:6">
      <c r="A49" s="1" t="s">
        <v>264</v>
      </c>
      <c r="B49" s="1" t="s">
        <v>6</v>
      </c>
      <c r="C49" s="1" t="s">
        <v>54</v>
      </c>
      <c r="D49" s="1" t="s">
        <v>52</v>
      </c>
      <c r="E49" s="1" t="s">
        <v>220</v>
      </c>
      <c r="F49" s="1"/>
    </row>
    <row r="50" spans="1:6">
      <c r="A50" s="1" t="s">
        <v>265</v>
      </c>
      <c r="B50" s="1" t="s">
        <v>8</v>
      </c>
      <c r="C50" s="1" t="s">
        <v>54</v>
      </c>
      <c r="D50" s="1" t="s">
        <v>49</v>
      </c>
      <c r="E50" s="1"/>
      <c r="F50" s="1"/>
    </row>
    <row r="51" spans="1:6">
      <c r="A51" s="1" t="s">
        <v>266</v>
      </c>
      <c r="B51" s="1" t="s">
        <v>4</v>
      </c>
      <c r="C51" s="1" t="s">
        <v>54</v>
      </c>
      <c r="D51" s="1" t="s">
        <v>218</v>
      </c>
      <c r="E51" s="1"/>
      <c r="F51" s="1"/>
    </row>
    <row r="52" spans="1:6">
      <c r="A52" s="1" t="s">
        <v>267</v>
      </c>
      <c r="B52" s="1" t="s">
        <v>6</v>
      </c>
      <c r="C52" s="1" t="s">
        <v>55</v>
      </c>
      <c r="D52" s="1" t="s">
        <v>52</v>
      </c>
      <c r="E52" s="1" t="s">
        <v>221</v>
      </c>
      <c r="F52" s="1"/>
    </row>
    <row r="53" spans="1:6">
      <c r="A53" s="1" t="s">
        <v>268</v>
      </c>
      <c r="B53" s="1" t="s">
        <v>8</v>
      </c>
      <c r="C53" s="1" t="s">
        <v>55</v>
      </c>
      <c r="D53" s="1" t="s">
        <v>49</v>
      </c>
      <c r="E53" s="1"/>
      <c r="F53" s="1"/>
    </row>
    <row r="54" spans="1:6">
      <c r="A54" s="1" t="s">
        <v>269</v>
      </c>
      <c r="B54" s="1" t="s">
        <v>4</v>
      </c>
      <c r="C54" s="1" t="s">
        <v>55</v>
      </c>
      <c r="D54" s="1" t="s">
        <v>218</v>
      </c>
      <c r="E54" s="1"/>
      <c r="F54" s="1"/>
    </row>
    <row r="55" spans="1:6">
      <c r="A55" s="1" t="s">
        <v>270</v>
      </c>
      <c r="B55" s="1" t="s">
        <v>8</v>
      </c>
      <c r="C55" s="1" t="s">
        <v>54</v>
      </c>
      <c r="D55" s="1" t="s">
        <v>49</v>
      </c>
      <c r="E55" s="1"/>
      <c r="F55" s="1"/>
    </row>
    <row r="56" spans="1:6">
      <c r="A56" s="1" t="s">
        <v>271</v>
      </c>
      <c r="B56" s="1" t="s">
        <v>6</v>
      </c>
      <c r="C56" s="1" t="s">
        <v>54</v>
      </c>
      <c r="D56" s="1" t="s">
        <v>52</v>
      </c>
      <c r="E56" s="1" t="s">
        <v>220</v>
      </c>
      <c r="F56" s="1"/>
    </row>
    <row r="57" spans="1:6">
      <c r="A57" s="1" t="s">
        <v>272</v>
      </c>
      <c r="B57" s="1" t="s">
        <v>4</v>
      </c>
      <c r="C57" s="1" t="s">
        <v>54</v>
      </c>
      <c r="D57" s="1" t="s">
        <v>218</v>
      </c>
      <c r="E57" s="1"/>
      <c r="F57" s="1"/>
    </row>
    <row r="58" spans="1:6">
      <c r="A58" s="1" t="s">
        <v>273</v>
      </c>
      <c r="B58" s="1" t="s">
        <v>6</v>
      </c>
      <c r="C58" s="1" t="s">
        <v>55</v>
      </c>
      <c r="D58" s="1" t="s">
        <v>52</v>
      </c>
      <c r="E58" s="1" t="s">
        <v>221</v>
      </c>
      <c r="F58" s="1"/>
    </row>
    <row r="59" spans="1:6">
      <c r="A59" s="1" t="s">
        <v>274</v>
      </c>
      <c r="B59" s="1" t="s">
        <v>4</v>
      </c>
      <c r="C59" s="1" t="s">
        <v>55</v>
      </c>
      <c r="D59" s="1" t="s">
        <v>52</v>
      </c>
      <c r="E59" s="1"/>
      <c r="F59" s="1"/>
    </row>
    <row r="60" spans="1:6">
      <c r="A60" s="1" t="s">
        <v>275</v>
      </c>
      <c r="B60" s="1" t="s">
        <v>8</v>
      </c>
      <c r="C60" s="1" t="s">
        <v>55</v>
      </c>
      <c r="D60" s="1" t="s">
        <v>49</v>
      </c>
      <c r="E60" s="1"/>
      <c r="F60" s="1"/>
    </row>
    <row r="61" spans="1:6">
      <c r="A61" s="1" t="s">
        <v>276</v>
      </c>
      <c r="B61" s="1" t="s">
        <v>6</v>
      </c>
      <c r="C61" s="1" t="s">
        <v>54</v>
      </c>
      <c r="D61" s="1" t="s">
        <v>50</v>
      </c>
      <c r="E61" s="1" t="s">
        <v>220</v>
      </c>
      <c r="F61" s="1"/>
    </row>
    <row r="62" spans="1:6">
      <c r="A62" s="1" t="s">
        <v>277</v>
      </c>
      <c r="B62" s="1" t="s">
        <v>6</v>
      </c>
      <c r="C62" s="1" t="s">
        <v>55</v>
      </c>
      <c r="D62" s="1" t="s">
        <v>50</v>
      </c>
      <c r="E62" s="1" t="s">
        <v>221</v>
      </c>
      <c r="F62" s="1"/>
    </row>
    <row r="63" spans="1:6">
      <c r="A63" s="1" t="s">
        <v>327</v>
      </c>
      <c r="B63" s="1" t="s">
        <v>4</v>
      </c>
      <c r="C63" s="1" t="s">
        <v>54</v>
      </c>
      <c r="D63" s="1" t="s">
        <v>218</v>
      </c>
      <c r="E63" s="1"/>
      <c r="F63" s="1"/>
    </row>
    <row r="64" spans="1:6">
      <c r="A64" s="1" t="s">
        <v>328</v>
      </c>
      <c r="B64" s="1" t="s">
        <v>6</v>
      </c>
      <c r="C64" s="1" t="s">
        <v>54</v>
      </c>
      <c r="D64" s="1" t="s">
        <v>53</v>
      </c>
      <c r="E64" s="1" t="s">
        <v>220</v>
      </c>
      <c r="F64" s="1"/>
    </row>
    <row r="65" spans="1:6">
      <c r="A65" s="1" t="s">
        <v>329</v>
      </c>
      <c r="B65" s="1" t="s">
        <v>8</v>
      </c>
      <c r="C65" s="1" t="s">
        <v>54</v>
      </c>
      <c r="D65" s="1" t="s">
        <v>49</v>
      </c>
      <c r="E65" s="1"/>
      <c r="F65" s="1"/>
    </row>
    <row r="66" spans="1:6">
      <c r="A66" s="1" t="s">
        <v>330</v>
      </c>
      <c r="B66" s="1" t="s">
        <v>8</v>
      </c>
      <c r="C66" s="1" t="s">
        <v>55</v>
      </c>
      <c r="D66" s="1" t="s">
        <v>49</v>
      </c>
      <c r="E66" s="1"/>
      <c r="F66" s="1"/>
    </row>
    <row r="67" spans="1:6">
      <c r="A67" s="1" t="s">
        <v>331</v>
      </c>
      <c r="B67" s="1" t="s">
        <v>4</v>
      </c>
      <c r="C67" s="1" t="s">
        <v>55</v>
      </c>
      <c r="D67" s="1" t="s">
        <v>218</v>
      </c>
      <c r="E67" s="1"/>
      <c r="F67" s="1"/>
    </row>
    <row r="68" spans="1:6">
      <c r="A68" s="1" t="s">
        <v>332</v>
      </c>
      <c r="B68" s="1" t="s">
        <v>6</v>
      </c>
      <c r="C68" s="1" t="s">
        <v>55</v>
      </c>
      <c r="D68" s="1" t="s">
        <v>52</v>
      </c>
      <c r="E68" s="1" t="s">
        <v>221</v>
      </c>
      <c r="F68" s="1"/>
    </row>
    <row r="69" spans="1:6">
      <c r="A69" s="1" t="s">
        <v>278</v>
      </c>
      <c r="B69" s="1" t="s">
        <v>8</v>
      </c>
      <c r="C69" s="1" t="s">
        <v>54</v>
      </c>
      <c r="D69" s="1" t="s">
        <v>49</v>
      </c>
      <c r="E69" s="1"/>
      <c r="F69" s="1"/>
    </row>
    <row r="70" spans="1:6">
      <c r="A70" s="1" t="s">
        <v>279</v>
      </c>
      <c r="B70" s="1" t="s">
        <v>6</v>
      </c>
      <c r="C70" s="1" t="s">
        <v>54</v>
      </c>
      <c r="D70" s="1" t="s">
        <v>50</v>
      </c>
      <c r="E70" s="1" t="s">
        <v>220</v>
      </c>
      <c r="F70" s="1"/>
    </row>
    <row r="71" spans="1:6">
      <c r="A71" s="1" t="s">
        <v>280</v>
      </c>
      <c r="B71" s="1" t="s">
        <v>4</v>
      </c>
      <c r="C71" s="1" t="s">
        <v>54</v>
      </c>
      <c r="D71" s="1" t="s">
        <v>218</v>
      </c>
      <c r="E71" s="1"/>
      <c r="F71" s="1"/>
    </row>
    <row r="72" spans="1:6">
      <c r="A72" s="1" t="s">
        <v>281</v>
      </c>
      <c r="B72" s="1" t="s">
        <v>4</v>
      </c>
      <c r="C72" s="1" t="s">
        <v>55</v>
      </c>
      <c r="D72" s="1" t="s">
        <v>218</v>
      </c>
      <c r="E72" s="1"/>
      <c r="F72" s="1"/>
    </row>
    <row r="73" spans="1:6">
      <c r="A73" s="1" t="s">
        <v>282</v>
      </c>
      <c r="B73" s="1" t="s">
        <v>4</v>
      </c>
      <c r="C73" s="1" t="s">
        <v>54</v>
      </c>
      <c r="D73" s="1" t="s">
        <v>218</v>
      </c>
      <c r="E73" s="1"/>
      <c r="F73" s="1"/>
    </row>
    <row r="74" spans="1:6">
      <c r="A74" s="1" t="s">
        <v>283</v>
      </c>
      <c r="B74" s="1" t="s">
        <v>8</v>
      </c>
      <c r="C74" s="1" t="s">
        <v>55</v>
      </c>
      <c r="D74" s="1" t="s">
        <v>49</v>
      </c>
      <c r="E74" s="1"/>
      <c r="F74" s="1"/>
    </row>
    <row r="75" spans="1:6">
      <c r="A75" s="1" t="s">
        <v>284</v>
      </c>
      <c r="B75" s="1" t="s">
        <v>4</v>
      </c>
      <c r="C75" s="1" t="s">
        <v>55</v>
      </c>
      <c r="D75" s="1" t="s">
        <v>218</v>
      </c>
      <c r="E75" s="1"/>
      <c r="F75" s="1"/>
    </row>
    <row r="76" spans="1:6">
      <c r="A76" s="1" t="s">
        <v>285</v>
      </c>
      <c r="B76" s="1" t="s">
        <v>6</v>
      </c>
      <c r="C76" s="1" t="s">
        <v>55</v>
      </c>
      <c r="D76" s="1" t="s">
        <v>50</v>
      </c>
      <c r="E76" s="1" t="s">
        <v>221</v>
      </c>
      <c r="F76" s="1"/>
    </row>
    <row r="77" spans="1:6">
      <c r="A77" s="1" t="s">
        <v>286</v>
      </c>
      <c r="B77" s="1" t="s">
        <v>8</v>
      </c>
      <c r="C77" s="1" t="s">
        <v>54</v>
      </c>
      <c r="D77" s="1" t="s">
        <v>49</v>
      </c>
      <c r="E77" s="1"/>
      <c r="F77" s="1"/>
    </row>
    <row r="78" spans="1:6">
      <c r="A78" s="1" t="s">
        <v>287</v>
      </c>
      <c r="B78" s="1" t="s">
        <v>6</v>
      </c>
      <c r="C78" s="1" t="s">
        <v>54</v>
      </c>
      <c r="D78" s="1" t="s">
        <v>51</v>
      </c>
      <c r="E78" s="1" t="s">
        <v>220</v>
      </c>
      <c r="F78" s="1"/>
    </row>
    <row r="79" spans="1:6">
      <c r="A79" s="1" t="s">
        <v>288</v>
      </c>
      <c r="B79" s="1" t="s">
        <v>4</v>
      </c>
      <c r="C79" s="1" t="s">
        <v>54</v>
      </c>
      <c r="D79" s="1" t="s">
        <v>218</v>
      </c>
      <c r="E79" s="1"/>
      <c r="F79" s="1"/>
    </row>
    <row r="80" spans="1:6">
      <c r="A80" s="1" t="s">
        <v>289</v>
      </c>
      <c r="B80" s="1" t="s">
        <v>6</v>
      </c>
      <c r="C80" s="1" t="s">
        <v>55</v>
      </c>
      <c r="D80" s="1" t="s">
        <v>50</v>
      </c>
      <c r="E80" s="1"/>
      <c r="F80" s="1"/>
    </row>
    <row r="81" spans="1:6">
      <c r="A81" s="1" t="s">
        <v>290</v>
      </c>
      <c r="B81" s="1" t="s">
        <v>6</v>
      </c>
      <c r="C81" s="1" t="s">
        <v>54</v>
      </c>
      <c r="D81" s="1" t="s">
        <v>50</v>
      </c>
      <c r="E81" s="1" t="s">
        <v>221</v>
      </c>
      <c r="F81" s="1"/>
    </row>
    <row r="82" spans="1:6">
      <c r="A82" s="1" t="s">
        <v>291</v>
      </c>
      <c r="B82" s="1" t="s">
        <v>8</v>
      </c>
      <c r="C82" s="1" t="s">
        <v>55</v>
      </c>
      <c r="D82" s="1" t="s">
        <v>49</v>
      </c>
      <c r="E82" s="1"/>
      <c r="F82" s="1"/>
    </row>
    <row r="83" spans="1:6">
      <c r="A83" s="1" t="s">
        <v>292</v>
      </c>
      <c r="B83" s="1" t="s">
        <v>4</v>
      </c>
      <c r="C83" s="1" t="s">
        <v>55</v>
      </c>
      <c r="D83" s="1" t="s">
        <v>218</v>
      </c>
      <c r="E83" s="1"/>
      <c r="F83" s="1"/>
    </row>
    <row r="84" spans="1:6">
      <c r="A84" s="1" t="s">
        <v>293</v>
      </c>
      <c r="B84" s="1" t="s">
        <v>6</v>
      </c>
      <c r="C84" s="1" t="s">
        <v>54</v>
      </c>
      <c r="D84" s="1" t="s">
        <v>50</v>
      </c>
      <c r="E84" s="1" t="s">
        <v>220</v>
      </c>
      <c r="F84" s="1"/>
    </row>
    <row r="85" spans="1:6">
      <c r="A85" s="1" t="s">
        <v>294</v>
      </c>
      <c r="B85" s="1" t="s">
        <v>4</v>
      </c>
      <c r="C85" s="1" t="s">
        <v>54</v>
      </c>
      <c r="D85" s="1" t="s">
        <v>218</v>
      </c>
      <c r="E85" s="1"/>
      <c r="F85" s="1"/>
    </row>
    <row r="86" spans="1:6">
      <c r="A86" s="1" t="s">
        <v>295</v>
      </c>
      <c r="B86" s="1" t="s">
        <v>8</v>
      </c>
      <c r="C86" s="1" t="s">
        <v>54</v>
      </c>
      <c r="D86" s="1" t="s">
        <v>49</v>
      </c>
      <c r="E86" s="1"/>
      <c r="F86" s="1"/>
    </row>
    <row r="87" spans="1:6">
      <c r="A87" s="1" t="s">
        <v>296</v>
      </c>
      <c r="B87" s="1" t="s">
        <v>4</v>
      </c>
      <c r="C87" s="1" t="s">
        <v>55</v>
      </c>
      <c r="D87" s="1" t="s">
        <v>218</v>
      </c>
      <c r="E87" s="1"/>
      <c r="F87" s="1"/>
    </row>
    <row r="88" spans="1:6">
      <c r="A88" s="1" t="s">
        <v>297</v>
      </c>
      <c r="B88" s="1" t="s">
        <v>8</v>
      </c>
      <c r="C88" s="1" t="s">
        <v>55</v>
      </c>
      <c r="D88" s="1" t="s">
        <v>49</v>
      </c>
      <c r="E88" s="1"/>
      <c r="F88" s="1"/>
    </row>
    <row r="89" spans="1:6">
      <c r="A89" s="1" t="s">
        <v>298</v>
      </c>
      <c r="B89" s="1" t="s">
        <v>4</v>
      </c>
      <c r="C89" s="1" t="s">
        <v>54</v>
      </c>
      <c r="D89" s="1" t="s">
        <v>218</v>
      </c>
      <c r="E89" s="1"/>
      <c r="F89" s="1"/>
    </row>
    <row r="90" spans="1:6">
      <c r="A90" s="1" t="s">
        <v>299</v>
      </c>
      <c r="B90" s="1" t="s">
        <v>6</v>
      </c>
      <c r="C90" s="1" t="s">
        <v>55</v>
      </c>
      <c r="D90" s="1" t="s">
        <v>50</v>
      </c>
      <c r="E90" s="1" t="s">
        <v>221</v>
      </c>
      <c r="F90" s="1"/>
    </row>
    <row r="91" spans="1:6">
      <c r="A91" s="1" t="s">
        <v>300</v>
      </c>
      <c r="B91" s="1" t="s">
        <v>8</v>
      </c>
      <c r="C91" s="1" t="s">
        <v>54</v>
      </c>
      <c r="D91" s="1" t="s">
        <v>49</v>
      </c>
      <c r="E91" s="1"/>
      <c r="F91" s="1"/>
    </row>
    <row r="92" spans="1:6">
      <c r="A92" s="1" t="s">
        <v>301</v>
      </c>
      <c r="B92" s="1" t="s">
        <v>6</v>
      </c>
      <c r="C92" s="1" t="s">
        <v>54</v>
      </c>
      <c r="D92" s="1" t="s">
        <v>51</v>
      </c>
      <c r="E92" s="1" t="s">
        <v>220</v>
      </c>
      <c r="F92" s="1"/>
    </row>
    <row r="93" spans="1:6">
      <c r="A93" s="1" t="s">
        <v>302</v>
      </c>
      <c r="B93" s="1" t="s">
        <v>4</v>
      </c>
      <c r="C93" s="1" t="s">
        <v>54</v>
      </c>
      <c r="D93" s="1" t="s">
        <v>218</v>
      </c>
      <c r="E93" s="1"/>
      <c r="F93" s="1"/>
    </row>
    <row r="94" spans="1:6">
      <c r="A94" s="1" t="s">
        <v>303</v>
      </c>
      <c r="B94" s="1" t="s">
        <v>6</v>
      </c>
      <c r="C94" s="1" t="s">
        <v>55</v>
      </c>
      <c r="D94" s="1" t="s">
        <v>51</v>
      </c>
      <c r="E94" s="1" t="s">
        <v>221</v>
      </c>
      <c r="F94" s="1"/>
    </row>
    <row r="95" spans="1:6">
      <c r="A95" s="1" t="s">
        <v>304</v>
      </c>
      <c r="B95" s="1" t="s">
        <v>4</v>
      </c>
      <c r="C95" s="1" t="s">
        <v>55</v>
      </c>
      <c r="D95" s="1" t="s">
        <v>218</v>
      </c>
      <c r="E95" s="1"/>
      <c r="F95" s="1"/>
    </row>
    <row r="96" spans="1:6">
      <c r="A96" s="1" t="s">
        <v>305</v>
      </c>
      <c r="B96" s="1" t="s">
        <v>8</v>
      </c>
      <c r="C96" s="1" t="s">
        <v>55</v>
      </c>
      <c r="D96" s="1" t="s">
        <v>49</v>
      </c>
      <c r="E96" s="1"/>
      <c r="F96" s="1"/>
    </row>
    <row r="97" spans="1:6">
      <c r="A97" s="1" t="s">
        <v>306</v>
      </c>
      <c r="B97" s="1" t="s">
        <v>4</v>
      </c>
      <c r="C97" s="1" t="s">
        <v>54</v>
      </c>
      <c r="D97" s="1" t="s">
        <v>218</v>
      </c>
      <c r="E97" s="1"/>
      <c r="F97" s="1"/>
    </row>
    <row r="98" spans="1:6">
      <c r="A98" s="1" t="s">
        <v>307</v>
      </c>
      <c r="B98" s="1" t="s">
        <v>4</v>
      </c>
      <c r="C98" s="1" t="s">
        <v>55</v>
      </c>
      <c r="D98" s="1" t="s">
        <v>218</v>
      </c>
      <c r="E98" s="1"/>
      <c r="F98" s="1"/>
    </row>
    <row r="99" spans="1:6">
      <c r="A99" s="1" t="s">
        <v>308</v>
      </c>
      <c r="B99" s="1" t="s">
        <v>4</v>
      </c>
      <c r="C99" s="1" t="s">
        <v>54</v>
      </c>
      <c r="D99" s="1" t="s">
        <v>218</v>
      </c>
      <c r="E99" s="1"/>
      <c r="F99" s="1"/>
    </row>
    <row r="100" spans="1:6">
      <c r="A100" s="1" t="s">
        <v>309</v>
      </c>
      <c r="B100" s="1" t="s">
        <v>6</v>
      </c>
      <c r="C100" s="1" t="s">
        <v>54</v>
      </c>
      <c r="D100" s="1" t="s">
        <v>51</v>
      </c>
      <c r="E100" s="1" t="s">
        <v>220</v>
      </c>
      <c r="F100" s="1"/>
    </row>
    <row r="101" spans="1:6">
      <c r="A101" s="1" t="s">
        <v>310</v>
      </c>
      <c r="B101" s="1" t="s">
        <v>8</v>
      </c>
      <c r="C101" s="1" t="s">
        <v>54</v>
      </c>
      <c r="D101" s="1" t="s">
        <v>49</v>
      </c>
      <c r="E101" s="1"/>
      <c r="F101" s="1"/>
    </row>
    <row r="102" spans="1:6">
      <c r="A102" s="1" t="s">
        <v>311</v>
      </c>
      <c r="B102" s="1" t="s">
        <v>6</v>
      </c>
      <c r="C102" s="1" t="s">
        <v>55</v>
      </c>
      <c r="D102" s="1" t="s">
        <v>51</v>
      </c>
      <c r="E102" s="1" t="s">
        <v>221</v>
      </c>
      <c r="F102" s="1"/>
    </row>
    <row r="103" spans="1:6">
      <c r="A103" s="1" t="s">
        <v>312</v>
      </c>
      <c r="B103" s="1" t="s">
        <v>4</v>
      </c>
      <c r="C103" s="1" t="s">
        <v>55</v>
      </c>
      <c r="D103" s="1" t="s">
        <v>218</v>
      </c>
      <c r="E103" s="1"/>
      <c r="F103" s="1"/>
    </row>
    <row r="104" spans="1:6">
      <c r="A104" s="1" t="s">
        <v>313</v>
      </c>
      <c r="B104" s="1" t="s">
        <v>8</v>
      </c>
      <c r="C104" s="1" t="s">
        <v>54</v>
      </c>
      <c r="D104" s="1" t="s">
        <v>49</v>
      </c>
      <c r="E104" s="1"/>
      <c r="F104" s="1"/>
    </row>
    <row r="105" spans="1:6">
      <c r="A105" s="1" t="s">
        <v>314</v>
      </c>
      <c r="B105" s="1" t="s">
        <v>6</v>
      </c>
      <c r="C105" s="1" t="s">
        <v>54</v>
      </c>
      <c r="D105" s="1" t="s">
        <v>51</v>
      </c>
      <c r="E105" s="1" t="s">
        <v>220</v>
      </c>
      <c r="F105" s="1"/>
    </row>
    <row r="106" spans="1:6">
      <c r="A106" s="1" t="s">
        <v>315</v>
      </c>
      <c r="B106" s="1" t="s">
        <v>4</v>
      </c>
      <c r="C106" s="1" t="s">
        <v>54</v>
      </c>
      <c r="D106" s="1" t="s">
        <v>218</v>
      </c>
      <c r="E106" s="1"/>
      <c r="F106" s="1"/>
    </row>
    <row r="107" spans="1:6">
      <c r="A107" s="1" t="s">
        <v>316</v>
      </c>
      <c r="B107" s="1" t="s">
        <v>8</v>
      </c>
      <c r="C107" s="1" t="s">
        <v>55</v>
      </c>
      <c r="D107" s="1" t="s">
        <v>49</v>
      </c>
      <c r="E107" s="1"/>
      <c r="F107" s="1"/>
    </row>
    <row r="108" spans="1:6">
      <c r="A108" s="1" t="s">
        <v>317</v>
      </c>
      <c r="B108" s="1" t="s">
        <v>6</v>
      </c>
      <c r="C108" s="1" t="s">
        <v>55</v>
      </c>
      <c r="D108" s="1" t="s">
        <v>50</v>
      </c>
      <c r="E108" s="1" t="s">
        <v>221</v>
      </c>
      <c r="F108" s="1"/>
    </row>
    <row r="109" spans="1:6">
      <c r="A109" s="1" t="s">
        <v>318</v>
      </c>
      <c r="B109" s="1" t="s">
        <v>4</v>
      </c>
      <c r="C109" s="1" t="s">
        <v>55</v>
      </c>
      <c r="D109" s="1" t="s">
        <v>218</v>
      </c>
      <c r="E109" s="1"/>
      <c r="F109" s="1"/>
    </row>
    <row r="110" spans="1:6">
      <c r="A110" s="1" t="s">
        <v>319</v>
      </c>
      <c r="B110" s="1" t="s">
        <v>4</v>
      </c>
      <c r="C110" s="1" t="s">
        <v>54</v>
      </c>
      <c r="D110" s="1" t="s">
        <v>218</v>
      </c>
      <c r="E110" s="1"/>
      <c r="F110" s="1"/>
    </row>
    <row r="111" spans="1:6">
      <c r="A111" s="1" t="s">
        <v>320</v>
      </c>
      <c r="B111" s="1" t="s">
        <v>4</v>
      </c>
      <c r="C111" s="1" t="s">
        <v>55</v>
      </c>
      <c r="D111" s="1" t="s">
        <v>218</v>
      </c>
      <c r="E111" s="1"/>
      <c r="F111" s="1"/>
    </row>
    <row r="112" spans="1:6">
      <c r="A112" s="1" t="s">
        <v>321</v>
      </c>
      <c r="B112" s="1" t="s">
        <v>8</v>
      </c>
      <c r="C112" s="1" t="s">
        <v>54</v>
      </c>
      <c r="D112" s="1" t="s">
        <v>49</v>
      </c>
      <c r="E112" s="1"/>
      <c r="F112" s="1"/>
    </row>
    <row r="113" spans="1:6">
      <c r="A113" s="1" t="s">
        <v>322</v>
      </c>
      <c r="B113" s="1" t="s">
        <v>6</v>
      </c>
      <c r="C113" s="1" t="s">
        <v>54</v>
      </c>
      <c r="D113" s="1" t="s">
        <v>51</v>
      </c>
      <c r="E113" s="1" t="s">
        <v>220</v>
      </c>
      <c r="F113" s="1"/>
    </row>
    <row r="114" spans="1:6">
      <c r="A114" s="1" t="s">
        <v>323</v>
      </c>
      <c r="B114" s="1" t="s">
        <v>4</v>
      </c>
      <c r="C114" s="1" t="s">
        <v>54</v>
      </c>
      <c r="D114" s="1" t="s">
        <v>218</v>
      </c>
      <c r="E114" s="1"/>
      <c r="F114" s="1"/>
    </row>
    <row r="115" spans="1:6">
      <c r="A115" s="1" t="s">
        <v>324</v>
      </c>
      <c r="B115" s="1" t="s">
        <v>6</v>
      </c>
      <c r="C115" s="1" t="s">
        <v>55</v>
      </c>
      <c r="D115" s="1" t="s">
        <v>53</v>
      </c>
      <c r="E115" s="1" t="s">
        <v>221</v>
      </c>
      <c r="F115" s="1"/>
    </row>
    <row r="116" spans="1:6">
      <c r="A116" s="1" t="s">
        <v>325</v>
      </c>
      <c r="B116" s="1" t="s">
        <v>8</v>
      </c>
      <c r="C116" s="1" t="s">
        <v>55</v>
      </c>
      <c r="D116" s="1" t="s">
        <v>49</v>
      </c>
      <c r="E116" s="1"/>
      <c r="F116" s="1"/>
    </row>
    <row r="117" spans="1:6">
      <c r="A117" s="1" t="s">
        <v>326</v>
      </c>
      <c r="B117" s="1" t="s">
        <v>4</v>
      </c>
      <c r="C117" s="1" t="s">
        <v>55</v>
      </c>
      <c r="D117" s="1" t="s">
        <v>218</v>
      </c>
      <c r="E117" s="1"/>
      <c r="F117" s="1"/>
    </row>
  </sheetData>
  <autoFilter ref="A5:F5" xr:uid="{00000000-0009-0000-0000-000000000000}">
    <sortState xmlns:xlrd2="http://schemas.microsoft.com/office/spreadsheetml/2017/richdata2" ref="A6:F163">
      <sortCondition ref="A5"/>
    </sortState>
  </autoFilter>
  <mergeCells count="3">
    <mergeCell ref="D3:F3"/>
    <mergeCell ref="A2:B2"/>
    <mergeCell ref="A3:B3"/>
  </mergeCells>
  <phoneticPr fontId="18"/>
  <conditionalFormatting sqref="A6:F117">
    <cfRule type="expression" dxfId="4" priority="8">
      <formula>MOD(ROW(),2)=0</formula>
    </cfRule>
  </conditionalFormatting>
  <pageMargins left="0.62992125984251968" right="0.23622047244094491" top="0.23622047244094491" bottom="0.62992125984251968" header="0.31496062992125984" footer="0.31496062992125984"/>
  <pageSetup paperSize="9" scale="96" fitToHeight="0" orientation="portrait" r:id="rId1"/>
  <headerFooter>
    <oddHeader>&amp;RPC07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workbookViewId="0">
      <selection activeCell="F28" sqref="F28"/>
    </sheetView>
  </sheetViews>
  <sheetFormatPr defaultRowHeight="18.75"/>
  <cols>
    <col min="1" max="1" width="12.625" customWidth="1"/>
  </cols>
  <sheetData>
    <row r="1" spans="1:3">
      <c r="A1" s="8" t="s">
        <v>13</v>
      </c>
      <c r="B1" s="9" t="s">
        <v>14</v>
      </c>
    </row>
    <row r="2" spans="1:3">
      <c r="A2" s="8" t="s">
        <v>15</v>
      </c>
      <c r="B2" s="9" t="s">
        <v>16</v>
      </c>
    </row>
    <row r="3" spans="1:3">
      <c r="A3" s="8" t="s">
        <v>17</v>
      </c>
      <c r="B3" s="9" t="s">
        <v>18</v>
      </c>
    </row>
    <row r="4" spans="1:3">
      <c r="A4" s="8" t="s">
        <v>19</v>
      </c>
      <c r="B4" s="9" t="s">
        <v>20</v>
      </c>
    </row>
    <row r="5" spans="1:3">
      <c r="A5" s="8" t="s">
        <v>21</v>
      </c>
      <c r="B5" s="9" t="s">
        <v>22</v>
      </c>
    </row>
    <row r="6" spans="1:3">
      <c r="A6" s="8" t="s">
        <v>23</v>
      </c>
      <c r="B6" s="9"/>
    </row>
    <row r="7" spans="1:3">
      <c r="A7" s="8" t="s">
        <v>24</v>
      </c>
      <c r="B7" s="9"/>
    </row>
    <row r="8" spans="1:3">
      <c r="A8" s="8" t="s">
        <v>25</v>
      </c>
      <c r="B8" s="9" t="s">
        <v>26</v>
      </c>
    </row>
    <row r="9" spans="1:3">
      <c r="A9" s="8" t="s">
        <v>27</v>
      </c>
      <c r="B9" s="9"/>
    </row>
    <row r="10" spans="1:3" hidden="1">
      <c r="A10" s="8" t="s">
        <v>27</v>
      </c>
      <c r="B10" s="9" t="s">
        <v>28</v>
      </c>
      <c r="C10" t="s">
        <v>215</v>
      </c>
    </row>
    <row r="11" spans="1:3">
      <c r="A11" s="8" t="s">
        <v>29</v>
      </c>
      <c r="B11" s="9" t="s">
        <v>30</v>
      </c>
    </row>
    <row r="12" spans="1:3">
      <c r="A12" s="8" t="s">
        <v>31</v>
      </c>
      <c r="B12" s="9" t="s">
        <v>32</v>
      </c>
    </row>
    <row r="13" spans="1:3">
      <c r="A13" s="8" t="s">
        <v>33</v>
      </c>
      <c r="B13" s="9" t="s">
        <v>34</v>
      </c>
    </row>
    <row r="14" spans="1:3">
      <c r="A14" s="8" t="s">
        <v>7</v>
      </c>
      <c r="B14" s="9" t="s">
        <v>20</v>
      </c>
      <c r="C14" t="s">
        <v>48</v>
      </c>
    </row>
    <row r="15" spans="1:3">
      <c r="A15" s="8" t="s">
        <v>35</v>
      </c>
      <c r="B15" s="9"/>
    </row>
    <row r="16" spans="1:3">
      <c r="A16" s="8" t="s">
        <v>9</v>
      </c>
      <c r="B16" s="9" t="s">
        <v>16</v>
      </c>
      <c r="C16" t="s">
        <v>46</v>
      </c>
    </row>
    <row r="17" spans="1:3">
      <c r="A17" s="8" t="s">
        <v>36</v>
      </c>
      <c r="B17" s="9" t="s">
        <v>212</v>
      </c>
    </row>
    <row r="18" spans="1:3">
      <c r="A18" s="8" t="s">
        <v>37</v>
      </c>
      <c r="B18" s="9" t="s">
        <v>213</v>
      </c>
    </row>
    <row r="19" spans="1:3">
      <c r="A19" s="8" t="s">
        <v>38</v>
      </c>
      <c r="B19" s="9"/>
    </row>
    <row r="20" spans="1:3">
      <c r="A20" s="8" t="s">
        <v>39</v>
      </c>
      <c r="B20" s="9"/>
    </row>
    <row r="21" spans="1:3">
      <c r="A21" s="8" t="s">
        <v>5</v>
      </c>
      <c r="B21" s="9" t="s">
        <v>45</v>
      </c>
      <c r="C21" t="s">
        <v>47</v>
      </c>
    </row>
    <row r="22" spans="1:3">
      <c r="A22" s="8" t="s">
        <v>40</v>
      </c>
      <c r="B22" s="9" t="s">
        <v>41</v>
      </c>
    </row>
    <row r="23" spans="1:3" hidden="1">
      <c r="A23" s="8" t="s">
        <v>40</v>
      </c>
      <c r="B23" s="9" t="s">
        <v>41</v>
      </c>
      <c r="C23" t="s">
        <v>216</v>
      </c>
    </row>
    <row r="24" spans="1:3">
      <c r="A24" s="8" t="s">
        <v>42</v>
      </c>
      <c r="B24" s="9" t="s">
        <v>214</v>
      </c>
    </row>
    <row r="25" spans="1:3" hidden="1">
      <c r="A25" s="8" t="s">
        <v>42</v>
      </c>
      <c r="B25" s="9" t="s">
        <v>43</v>
      </c>
      <c r="C25" t="s">
        <v>217</v>
      </c>
    </row>
    <row r="26" spans="1:3">
      <c r="A26" s="8" t="s">
        <v>44</v>
      </c>
      <c r="B26" s="9" t="s">
        <v>45</v>
      </c>
    </row>
  </sheetData>
  <phoneticPr fontId="18"/>
  <conditionalFormatting sqref="A1:B8 A25:B26 A23:B23 A10:B21">
    <cfRule type="expression" dxfId="3" priority="4">
      <formula>MOD(ROW(),2)=0</formula>
    </cfRule>
  </conditionalFormatting>
  <conditionalFormatting sqref="A24:B24">
    <cfRule type="expression" dxfId="2" priority="3">
      <formula>MOD(ROW(),2)=0</formula>
    </cfRule>
  </conditionalFormatting>
  <conditionalFormatting sqref="A22:B22">
    <cfRule type="expression" dxfId="1" priority="2">
      <formula>MOD(ROW(),2)=0</formula>
    </cfRule>
  </conditionalFormatting>
  <conditionalFormatting sqref="A9:B9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1DB1A-B8BD-4543-BCAE-6E84DFA9E23C}">
  <dimension ref="A1:F163"/>
  <sheetViews>
    <sheetView topLeftCell="A102" workbookViewId="0">
      <selection activeCell="F2" sqref="F2:F163"/>
    </sheetView>
  </sheetViews>
  <sheetFormatPr defaultRowHeight="18.75"/>
  <cols>
    <col min="1" max="1" width="22.875" customWidth="1"/>
    <col min="2" max="2" width="15.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F1" t="s">
        <v>211</v>
      </c>
    </row>
    <row r="2" spans="1:6">
      <c r="A2" t="s">
        <v>209</v>
      </c>
      <c r="B2" t="s">
        <v>8</v>
      </c>
      <c r="C2" t="s">
        <v>54</v>
      </c>
      <c r="D2" t="s">
        <v>9</v>
      </c>
      <c r="E2" t="str">
        <f>IF(ISNA(VLOOKUP(D2,data!$A$1:$B$20000,1,FALSE)),"",VLOOKUP(D2,data!$A$1:$B$20000,2,FALSE))</f>
        <v>服部</v>
      </c>
      <c r="F2" t="s">
        <v>49</v>
      </c>
    </row>
    <row r="3" spans="1:6">
      <c r="A3" t="s">
        <v>208</v>
      </c>
      <c r="B3" t="s">
        <v>6</v>
      </c>
      <c r="C3" t="s">
        <v>54</v>
      </c>
      <c r="D3" t="s">
        <v>29</v>
      </c>
      <c r="E3" t="str">
        <f>IF(ISNA(VLOOKUP(D3,data!$A$1:$B$20000,1,FALSE)),"",VLOOKUP(D3,data!$A$1:$B$20000,2,FALSE))</f>
        <v>高橋</v>
      </c>
      <c r="F3" t="s">
        <v>51</v>
      </c>
    </row>
    <row r="4" spans="1:6">
      <c r="A4" t="s">
        <v>207</v>
      </c>
      <c r="B4" t="s">
        <v>4</v>
      </c>
      <c r="C4" t="s">
        <v>54</v>
      </c>
      <c r="D4" t="s">
        <v>5</v>
      </c>
      <c r="E4" t="str">
        <f>IF(ISNA(VLOOKUP(D4,data!$A$1:$B$20000,1,FALSE)),"",VLOOKUP(D4,data!$A$1:$B$20000,2,FALSE))</f>
        <v>吉田</v>
      </c>
      <c r="F4" t="s">
        <v>218</v>
      </c>
    </row>
    <row r="5" spans="1:6">
      <c r="A5" t="s">
        <v>206</v>
      </c>
      <c r="B5" t="s">
        <v>4</v>
      </c>
      <c r="C5" t="s">
        <v>55</v>
      </c>
      <c r="D5" t="s">
        <v>5</v>
      </c>
      <c r="E5" t="str">
        <f>IF(ISNA(VLOOKUP(D5,data!$A$1:$B$20000,1,FALSE)),"",VLOOKUP(D5,data!$A$1:$B$20000,2,FALSE))</f>
        <v>吉田</v>
      </c>
      <c r="F5" t="s">
        <v>218</v>
      </c>
    </row>
    <row r="6" spans="1:6">
      <c r="A6" t="s">
        <v>205</v>
      </c>
      <c r="B6" t="s">
        <v>4</v>
      </c>
      <c r="C6" t="s">
        <v>55</v>
      </c>
      <c r="D6" t="s">
        <v>5</v>
      </c>
      <c r="E6" t="str">
        <f>IF(ISNA(VLOOKUP(D6,data!$A$1:$B$20000,1,FALSE)),"",VLOOKUP(D6,data!$A$1:$B$20000,2,FALSE))</f>
        <v>吉田</v>
      </c>
      <c r="F6" t="s">
        <v>218</v>
      </c>
    </row>
    <row r="7" spans="1:6">
      <c r="A7" t="s">
        <v>205</v>
      </c>
      <c r="B7" t="s">
        <v>4</v>
      </c>
      <c r="C7" t="s">
        <v>54</v>
      </c>
      <c r="D7" t="s">
        <v>5</v>
      </c>
      <c r="E7" t="str">
        <f>IF(ISNA(VLOOKUP(D7,data!$A$1:$B$20000,1,FALSE)),"",VLOOKUP(D7,data!$A$1:$B$20000,2,FALSE))</f>
        <v>吉田</v>
      </c>
      <c r="F7" t="s">
        <v>218</v>
      </c>
    </row>
    <row r="8" spans="1:6">
      <c r="A8" t="s">
        <v>204</v>
      </c>
      <c r="B8" t="s">
        <v>8</v>
      </c>
      <c r="C8" t="s">
        <v>55</v>
      </c>
      <c r="D8" t="s">
        <v>9</v>
      </c>
      <c r="E8" t="str">
        <f>IF(ISNA(VLOOKUP(D8,data!$A$1:$B$20000,1,FALSE)),"",VLOOKUP(D8,data!$A$1:$B$20000,2,FALSE))</f>
        <v>服部</v>
      </c>
      <c r="F8" t="s">
        <v>49</v>
      </c>
    </row>
    <row r="9" spans="1:6">
      <c r="A9" t="s">
        <v>203</v>
      </c>
      <c r="B9" t="s">
        <v>6</v>
      </c>
      <c r="C9" t="s">
        <v>55</v>
      </c>
      <c r="D9" t="s">
        <v>21</v>
      </c>
      <c r="E9" t="str">
        <f>IF(ISNA(VLOOKUP(D9,data!$A$1:$B$20000,1,FALSE)),"",VLOOKUP(D9,data!$A$1:$B$20000,2,FALSE))</f>
        <v>曽田</v>
      </c>
      <c r="F9" t="s">
        <v>52</v>
      </c>
    </row>
    <row r="10" spans="1:6">
      <c r="A10" t="s">
        <v>202</v>
      </c>
      <c r="B10" t="s">
        <v>6</v>
      </c>
      <c r="C10" t="s">
        <v>54</v>
      </c>
      <c r="D10" t="s">
        <v>29</v>
      </c>
      <c r="E10" t="str">
        <f>IF(ISNA(VLOOKUP(D10,data!$A$1:$B$20000,1,FALSE)),"",VLOOKUP(D10,data!$A$1:$B$20000,2,FALSE))</f>
        <v>高橋</v>
      </c>
      <c r="F10" t="s">
        <v>51</v>
      </c>
    </row>
    <row r="11" spans="1:6">
      <c r="A11" t="s">
        <v>201</v>
      </c>
      <c r="B11" t="s">
        <v>4</v>
      </c>
      <c r="C11" t="s">
        <v>54</v>
      </c>
      <c r="D11" t="s">
        <v>5</v>
      </c>
      <c r="E11" t="str">
        <f>IF(ISNA(VLOOKUP(D11,data!$A$1:$B$20000,1,FALSE)),"",VLOOKUP(D11,data!$A$1:$B$20000,2,FALSE))</f>
        <v>吉田</v>
      </c>
      <c r="F11" t="s">
        <v>218</v>
      </c>
    </row>
    <row r="12" spans="1:6">
      <c r="A12" t="s">
        <v>200</v>
      </c>
      <c r="B12" t="s">
        <v>8</v>
      </c>
      <c r="C12" t="s">
        <v>54</v>
      </c>
      <c r="D12" t="s">
        <v>9</v>
      </c>
      <c r="E12" t="str">
        <f>IF(ISNA(VLOOKUP(D12,data!$A$1:$B$20000,1,FALSE)),"",VLOOKUP(D12,data!$A$1:$B$20000,2,FALSE))</f>
        <v>服部</v>
      </c>
      <c r="F12" t="s">
        <v>49</v>
      </c>
    </row>
    <row r="13" spans="1:6">
      <c r="A13" t="s">
        <v>199</v>
      </c>
      <c r="B13" t="s">
        <v>4</v>
      </c>
      <c r="C13" t="s">
        <v>55</v>
      </c>
      <c r="D13" t="s">
        <v>5</v>
      </c>
      <c r="E13" t="str">
        <f>IF(ISNA(VLOOKUP(D13,data!$A$1:$B$20000,1,FALSE)),"",VLOOKUP(D13,data!$A$1:$B$20000,2,FALSE))</f>
        <v>吉田</v>
      </c>
      <c r="F13" t="s">
        <v>218</v>
      </c>
    </row>
    <row r="14" spans="1:6">
      <c r="A14" t="s">
        <v>198</v>
      </c>
      <c r="B14" t="s">
        <v>6</v>
      </c>
      <c r="C14" t="s">
        <v>55</v>
      </c>
      <c r="D14" t="s">
        <v>25</v>
      </c>
      <c r="E14" t="str">
        <f>IF(ISNA(VLOOKUP(D14,data!$A$1:$B$20000,1,FALSE)),"",VLOOKUP(D14,data!$A$1:$B$20000,2,FALSE))</f>
        <v>線﨑</v>
      </c>
      <c r="F14" t="s">
        <v>53</v>
      </c>
    </row>
    <row r="15" spans="1:6">
      <c r="A15" t="s">
        <v>197</v>
      </c>
      <c r="B15" t="s">
        <v>8</v>
      </c>
      <c r="C15" t="s">
        <v>55</v>
      </c>
      <c r="D15" t="s">
        <v>9</v>
      </c>
      <c r="E15" t="str">
        <f>IF(ISNA(VLOOKUP(D15,data!$A$1:$B$20000,1,FALSE)),"",VLOOKUP(D15,data!$A$1:$B$20000,2,FALSE))</f>
        <v>服部</v>
      </c>
      <c r="F15" t="s">
        <v>49</v>
      </c>
    </row>
    <row r="16" spans="1:6">
      <c r="A16" t="s">
        <v>196</v>
      </c>
      <c r="B16" t="s">
        <v>8</v>
      </c>
      <c r="C16" t="s">
        <v>54</v>
      </c>
      <c r="D16" t="s">
        <v>9</v>
      </c>
      <c r="E16" t="str">
        <f>IF(ISNA(VLOOKUP(D16,data!$A$1:$B$20000,1,FALSE)),"",VLOOKUP(D16,data!$A$1:$B$20000,2,FALSE))</f>
        <v>服部</v>
      </c>
      <c r="F16" t="s">
        <v>49</v>
      </c>
    </row>
    <row r="17" spans="1:6">
      <c r="A17" t="s">
        <v>195</v>
      </c>
      <c r="B17" t="s">
        <v>6</v>
      </c>
      <c r="C17" t="s">
        <v>54</v>
      </c>
      <c r="D17" t="s">
        <v>29</v>
      </c>
      <c r="E17" t="str">
        <f>IF(ISNA(VLOOKUP(D17,data!$A$1:$B$20000,1,FALSE)),"",VLOOKUP(D17,data!$A$1:$B$20000,2,FALSE))</f>
        <v>高橋</v>
      </c>
      <c r="F17" t="s">
        <v>51</v>
      </c>
    </row>
    <row r="18" spans="1:6">
      <c r="A18" t="s">
        <v>194</v>
      </c>
      <c r="B18" t="s">
        <v>4</v>
      </c>
      <c r="C18" t="s">
        <v>54</v>
      </c>
      <c r="D18" t="s">
        <v>5</v>
      </c>
      <c r="E18" t="str">
        <f>IF(ISNA(VLOOKUP(D18,data!$A$1:$B$20000,1,FALSE)),"",VLOOKUP(D18,data!$A$1:$B$20000,2,FALSE))</f>
        <v>吉田</v>
      </c>
      <c r="F18" t="s">
        <v>218</v>
      </c>
    </row>
    <row r="19" spans="1:6">
      <c r="A19" t="s">
        <v>193</v>
      </c>
      <c r="B19" t="s">
        <v>4</v>
      </c>
      <c r="C19" t="s">
        <v>54</v>
      </c>
      <c r="D19" t="s">
        <v>5</v>
      </c>
      <c r="E19" t="str">
        <f>IF(ISNA(VLOOKUP(D19,data!$A$1:$B$20000,1,FALSE)),"",VLOOKUP(D19,data!$A$1:$B$20000,2,FALSE))</f>
        <v>吉田</v>
      </c>
      <c r="F19" t="s">
        <v>218</v>
      </c>
    </row>
    <row r="20" spans="1:6">
      <c r="A20" t="s">
        <v>193</v>
      </c>
      <c r="B20" t="s">
        <v>4</v>
      </c>
      <c r="C20" t="s">
        <v>55</v>
      </c>
      <c r="D20" t="s">
        <v>5</v>
      </c>
      <c r="E20" t="str">
        <f>IF(ISNA(VLOOKUP(D20,data!$A$1:$B$20000,1,FALSE)),"",VLOOKUP(D20,data!$A$1:$B$20000,2,FALSE))</f>
        <v>吉田</v>
      </c>
      <c r="F20" t="s">
        <v>218</v>
      </c>
    </row>
    <row r="21" spans="1:6">
      <c r="A21" t="s">
        <v>192</v>
      </c>
      <c r="B21" t="s">
        <v>4</v>
      </c>
      <c r="C21" t="s">
        <v>55</v>
      </c>
      <c r="D21" t="s">
        <v>5</v>
      </c>
      <c r="E21" t="str">
        <f>IF(ISNA(VLOOKUP(D21,data!$A$1:$B$20000,1,FALSE)),"",VLOOKUP(D21,data!$A$1:$B$20000,2,FALSE))</f>
        <v>吉田</v>
      </c>
      <c r="F21" t="s">
        <v>218</v>
      </c>
    </row>
    <row r="22" spans="1:6">
      <c r="A22" t="s">
        <v>191</v>
      </c>
      <c r="B22" t="s">
        <v>8</v>
      </c>
      <c r="C22" t="s">
        <v>55</v>
      </c>
      <c r="D22" t="s">
        <v>9</v>
      </c>
      <c r="E22" t="str">
        <f>IF(ISNA(VLOOKUP(D22,data!$A$1:$B$20000,1,FALSE)),"",VLOOKUP(D22,data!$A$1:$B$20000,2,FALSE))</f>
        <v>服部</v>
      </c>
      <c r="F22" t="s">
        <v>49</v>
      </c>
    </row>
    <row r="23" spans="1:6">
      <c r="A23" t="s">
        <v>190</v>
      </c>
      <c r="B23" t="s">
        <v>6</v>
      </c>
      <c r="C23" t="s">
        <v>55</v>
      </c>
      <c r="D23" t="s">
        <v>19</v>
      </c>
      <c r="E23" t="str">
        <f>IF(ISNA(VLOOKUP(D23,data!$A$1:$B$20000,1,FALSE)),"",VLOOKUP(D23,data!$A$1:$B$20000,2,FALSE))</f>
        <v>國澤</v>
      </c>
      <c r="F23" t="s">
        <v>50</v>
      </c>
    </row>
    <row r="24" spans="1:6">
      <c r="A24" t="s">
        <v>189</v>
      </c>
      <c r="B24" t="s">
        <v>6</v>
      </c>
      <c r="C24" t="s">
        <v>54</v>
      </c>
      <c r="D24" t="s">
        <v>21</v>
      </c>
      <c r="E24" t="str">
        <f>IF(ISNA(VLOOKUP(D24,data!$A$1:$B$20000,1,FALSE)),"",VLOOKUP(D24,data!$A$1:$B$20000,2,FALSE))</f>
        <v>曽田</v>
      </c>
      <c r="F24" t="s">
        <v>52</v>
      </c>
    </row>
    <row r="25" spans="1:6">
      <c r="A25" t="s">
        <v>188</v>
      </c>
      <c r="B25" t="s">
        <v>4</v>
      </c>
      <c r="C25" t="s">
        <v>54</v>
      </c>
      <c r="D25" t="s">
        <v>5</v>
      </c>
      <c r="E25" t="str">
        <f>IF(ISNA(VLOOKUP(D25,data!$A$1:$B$20000,1,FALSE)),"",VLOOKUP(D25,data!$A$1:$B$20000,2,FALSE))</f>
        <v>吉田</v>
      </c>
      <c r="F25" t="s">
        <v>218</v>
      </c>
    </row>
    <row r="26" spans="1:6">
      <c r="A26" t="s">
        <v>187</v>
      </c>
      <c r="B26" t="s">
        <v>8</v>
      </c>
      <c r="C26" t="s">
        <v>54</v>
      </c>
      <c r="D26" t="s">
        <v>9</v>
      </c>
      <c r="E26" t="str">
        <f>IF(ISNA(VLOOKUP(D26,data!$A$1:$B$20000,1,FALSE)),"",VLOOKUP(D26,data!$A$1:$B$20000,2,FALSE))</f>
        <v>服部</v>
      </c>
      <c r="F26" t="s">
        <v>49</v>
      </c>
    </row>
    <row r="27" spans="1:6">
      <c r="A27" t="s">
        <v>186</v>
      </c>
      <c r="B27" t="s">
        <v>6</v>
      </c>
      <c r="C27" t="s">
        <v>55</v>
      </c>
      <c r="D27" t="s">
        <v>25</v>
      </c>
      <c r="E27" t="str">
        <f>IF(ISNA(VLOOKUP(D27,data!$A$1:$B$20000,1,FALSE)),"",VLOOKUP(D27,data!$A$1:$B$20000,2,FALSE))</f>
        <v>線﨑</v>
      </c>
      <c r="F27" t="s">
        <v>53</v>
      </c>
    </row>
    <row r="28" spans="1:6">
      <c r="A28" t="s">
        <v>185</v>
      </c>
      <c r="B28" t="s">
        <v>8</v>
      </c>
      <c r="C28" t="s">
        <v>55</v>
      </c>
      <c r="D28" t="s">
        <v>9</v>
      </c>
      <c r="E28" t="str">
        <f>IF(ISNA(VLOOKUP(D28,data!$A$1:$B$20000,1,FALSE)),"",VLOOKUP(D28,data!$A$1:$B$20000,2,FALSE))</f>
        <v>服部</v>
      </c>
      <c r="F28" t="s">
        <v>49</v>
      </c>
    </row>
    <row r="29" spans="1:6">
      <c r="A29" t="s">
        <v>184</v>
      </c>
      <c r="B29" t="s">
        <v>4</v>
      </c>
      <c r="C29" t="s">
        <v>55</v>
      </c>
      <c r="D29" t="s">
        <v>5</v>
      </c>
      <c r="E29" t="str">
        <f>IF(ISNA(VLOOKUP(D29,data!$A$1:$B$20000,1,FALSE)),"",VLOOKUP(D29,data!$A$1:$B$20000,2,FALSE))</f>
        <v>吉田</v>
      </c>
      <c r="F29" t="s">
        <v>218</v>
      </c>
    </row>
    <row r="30" spans="1:6">
      <c r="A30" t="s">
        <v>183</v>
      </c>
      <c r="B30" t="s">
        <v>8</v>
      </c>
      <c r="C30" t="s">
        <v>54</v>
      </c>
      <c r="D30" t="s">
        <v>9</v>
      </c>
      <c r="E30" t="str">
        <f>IF(ISNA(VLOOKUP(D30,data!$A$1:$B$20000,1,FALSE)),"",VLOOKUP(D30,data!$A$1:$B$20000,2,FALSE))</f>
        <v>服部</v>
      </c>
      <c r="F30" t="s">
        <v>49</v>
      </c>
    </row>
    <row r="31" spans="1:6">
      <c r="A31" t="s">
        <v>182</v>
      </c>
      <c r="B31" t="s">
        <v>6</v>
      </c>
      <c r="C31" t="s">
        <v>54</v>
      </c>
      <c r="D31" t="s">
        <v>29</v>
      </c>
      <c r="E31" t="str">
        <f>IF(ISNA(VLOOKUP(D31,data!$A$1:$B$20000,1,FALSE)),"",VLOOKUP(D31,data!$A$1:$B$20000,2,FALSE))</f>
        <v>高橋</v>
      </c>
      <c r="F31" t="s">
        <v>51</v>
      </c>
    </row>
    <row r="32" spans="1:6">
      <c r="A32" t="s">
        <v>181</v>
      </c>
      <c r="B32" t="s">
        <v>4</v>
      </c>
      <c r="C32" t="s">
        <v>54</v>
      </c>
      <c r="D32" t="s">
        <v>5</v>
      </c>
      <c r="E32" t="str">
        <f>IF(ISNA(VLOOKUP(D32,data!$A$1:$B$20000,1,FALSE)),"",VLOOKUP(D32,data!$A$1:$B$20000,2,FALSE))</f>
        <v>吉田</v>
      </c>
      <c r="F32" t="s">
        <v>218</v>
      </c>
    </row>
    <row r="33" spans="1:6">
      <c r="A33" t="s">
        <v>180</v>
      </c>
      <c r="B33" t="s">
        <v>8</v>
      </c>
      <c r="C33" t="s">
        <v>55</v>
      </c>
      <c r="D33" t="s">
        <v>9</v>
      </c>
      <c r="E33" t="str">
        <f>IF(ISNA(VLOOKUP(D33,data!$A$1:$B$20000,1,FALSE)),"",VLOOKUP(D33,data!$A$1:$B$20000,2,FALSE))</f>
        <v>服部</v>
      </c>
      <c r="F33" t="s">
        <v>49</v>
      </c>
    </row>
    <row r="34" spans="1:6">
      <c r="A34" t="s">
        <v>179</v>
      </c>
      <c r="B34" t="s">
        <v>6</v>
      </c>
      <c r="C34" t="s">
        <v>55</v>
      </c>
      <c r="D34" t="s">
        <v>29</v>
      </c>
      <c r="E34" t="str">
        <f>IF(ISNA(VLOOKUP(D34,data!$A$1:$B$20000,1,FALSE)),"",VLOOKUP(D34,data!$A$1:$B$20000,2,FALSE))</f>
        <v>高橋</v>
      </c>
      <c r="F34" t="s">
        <v>51</v>
      </c>
    </row>
    <row r="35" spans="1:6">
      <c r="A35" t="s">
        <v>178</v>
      </c>
      <c r="B35" t="s">
        <v>4</v>
      </c>
      <c r="C35" t="s">
        <v>55</v>
      </c>
      <c r="D35" t="s">
        <v>5</v>
      </c>
      <c r="E35" t="str">
        <f>IF(ISNA(VLOOKUP(D35,data!$A$1:$B$20000,1,FALSE)),"",VLOOKUP(D35,data!$A$1:$B$20000,2,FALSE))</f>
        <v>吉田</v>
      </c>
      <c r="F35" t="s">
        <v>218</v>
      </c>
    </row>
    <row r="36" spans="1:6">
      <c r="A36" t="s">
        <v>177</v>
      </c>
      <c r="B36" t="s">
        <v>8</v>
      </c>
      <c r="C36" t="s">
        <v>54</v>
      </c>
      <c r="D36" t="s">
        <v>13</v>
      </c>
      <c r="E36" t="str">
        <f>IF(ISNA(VLOOKUP(D36,data!$A$1:$B$20000,1,FALSE)),"",VLOOKUP(D36,data!$A$1:$B$20000,2,FALSE))</f>
        <v>中野社長</v>
      </c>
      <c r="F36" t="s">
        <v>210</v>
      </c>
    </row>
    <row r="37" spans="1:6">
      <c r="A37" t="s">
        <v>176</v>
      </c>
      <c r="B37" t="s">
        <v>6</v>
      </c>
      <c r="C37" t="s">
        <v>54</v>
      </c>
      <c r="D37" t="s">
        <v>29</v>
      </c>
      <c r="E37" t="str">
        <f>IF(ISNA(VLOOKUP(D37,data!$A$1:$B$20000,1,FALSE)),"",VLOOKUP(D37,data!$A$1:$B$20000,2,FALSE))</f>
        <v>高橋</v>
      </c>
      <c r="F37" t="s">
        <v>51</v>
      </c>
    </row>
    <row r="38" spans="1:6">
      <c r="A38" t="s">
        <v>175</v>
      </c>
      <c r="B38" t="s">
        <v>4</v>
      </c>
      <c r="C38" t="s">
        <v>54</v>
      </c>
      <c r="D38" t="s">
        <v>5</v>
      </c>
      <c r="E38" t="str">
        <f>IF(ISNA(VLOOKUP(D38,data!$A$1:$B$20000,1,FALSE)),"",VLOOKUP(D38,data!$A$1:$B$20000,2,FALSE))</f>
        <v>吉田</v>
      </c>
      <c r="F38" t="s">
        <v>218</v>
      </c>
    </row>
    <row r="39" spans="1:6">
      <c r="A39" t="s">
        <v>174</v>
      </c>
      <c r="B39" t="s">
        <v>6</v>
      </c>
      <c r="C39" t="s">
        <v>55</v>
      </c>
      <c r="D39" t="s">
        <v>25</v>
      </c>
      <c r="E39" t="str">
        <f>IF(ISNA(VLOOKUP(D39,data!$A$1:$B$20000,1,FALSE)),"",VLOOKUP(D39,data!$A$1:$B$20000,2,FALSE))</f>
        <v>線﨑</v>
      </c>
      <c r="F39" t="s">
        <v>53</v>
      </c>
    </row>
    <row r="40" spans="1:6">
      <c r="A40" t="s">
        <v>174</v>
      </c>
      <c r="B40" t="s">
        <v>4</v>
      </c>
      <c r="C40" t="s">
        <v>55</v>
      </c>
      <c r="D40" t="s">
        <v>5</v>
      </c>
      <c r="E40" t="str">
        <f>IF(ISNA(VLOOKUP(D40,data!$A$1:$B$20000,1,FALSE)),"",VLOOKUP(D40,data!$A$1:$B$20000,2,FALSE))</f>
        <v>吉田</v>
      </c>
      <c r="F40" t="s">
        <v>218</v>
      </c>
    </row>
    <row r="41" spans="1:6">
      <c r="A41" t="s">
        <v>173</v>
      </c>
      <c r="B41" t="s">
        <v>8</v>
      </c>
      <c r="C41" t="s">
        <v>55</v>
      </c>
      <c r="D41" t="s">
        <v>9</v>
      </c>
      <c r="E41" t="str">
        <f>IF(ISNA(VLOOKUP(D41,data!$A$1:$B$20000,1,FALSE)),"",VLOOKUP(D41,data!$A$1:$B$20000,2,FALSE))</f>
        <v>服部</v>
      </c>
      <c r="F41" t="s">
        <v>49</v>
      </c>
    </row>
    <row r="42" spans="1:6">
      <c r="A42" t="s">
        <v>172</v>
      </c>
      <c r="B42" t="s">
        <v>8</v>
      </c>
      <c r="C42" t="s">
        <v>54</v>
      </c>
      <c r="D42" t="s">
        <v>9</v>
      </c>
      <c r="E42" t="str">
        <f>IF(ISNA(VLOOKUP(D42,data!$A$1:$B$20000,1,FALSE)),"",VLOOKUP(D42,data!$A$1:$B$20000,2,FALSE))</f>
        <v>服部</v>
      </c>
      <c r="F42" t="s">
        <v>49</v>
      </c>
    </row>
    <row r="43" spans="1:6">
      <c r="A43" t="s">
        <v>171</v>
      </c>
      <c r="B43" t="s">
        <v>6</v>
      </c>
      <c r="C43" t="s">
        <v>54</v>
      </c>
      <c r="D43" t="s">
        <v>29</v>
      </c>
      <c r="E43" t="str">
        <f>IF(ISNA(VLOOKUP(D43,data!$A$1:$B$20000,1,FALSE)),"",VLOOKUP(D43,data!$A$1:$B$20000,2,FALSE))</f>
        <v>高橋</v>
      </c>
      <c r="F43" t="s">
        <v>51</v>
      </c>
    </row>
    <row r="44" spans="1:6">
      <c r="A44" t="s">
        <v>170</v>
      </c>
      <c r="B44" t="s">
        <v>4</v>
      </c>
      <c r="C44" t="s">
        <v>54</v>
      </c>
      <c r="D44" t="s">
        <v>5</v>
      </c>
      <c r="E44" t="str">
        <f>IF(ISNA(VLOOKUP(D44,data!$A$1:$B$20000,1,FALSE)),"",VLOOKUP(D44,data!$A$1:$B$20000,2,FALSE))</f>
        <v>吉田</v>
      </c>
      <c r="F44" t="s">
        <v>218</v>
      </c>
    </row>
    <row r="45" spans="1:6">
      <c r="A45" t="s">
        <v>169</v>
      </c>
      <c r="B45" t="s">
        <v>8</v>
      </c>
      <c r="C45" t="s">
        <v>55</v>
      </c>
      <c r="D45" t="s">
        <v>9</v>
      </c>
      <c r="E45" t="str">
        <f>IF(ISNA(VLOOKUP(D45,data!$A$1:$B$20000,1,FALSE)),"",VLOOKUP(D45,data!$A$1:$B$20000,2,FALSE))</f>
        <v>服部</v>
      </c>
      <c r="F45" t="s">
        <v>49</v>
      </c>
    </row>
    <row r="46" spans="1:6">
      <c r="A46" t="s">
        <v>168</v>
      </c>
      <c r="B46" t="s">
        <v>4</v>
      </c>
      <c r="C46" t="s">
        <v>55</v>
      </c>
      <c r="D46" t="s">
        <v>5</v>
      </c>
      <c r="E46" t="str">
        <f>IF(ISNA(VLOOKUP(D46,data!$A$1:$B$20000,1,FALSE)),"",VLOOKUP(D46,data!$A$1:$B$20000,2,FALSE))</f>
        <v>吉田</v>
      </c>
      <c r="F46" t="s">
        <v>218</v>
      </c>
    </row>
    <row r="47" spans="1:6">
      <c r="A47" t="s">
        <v>167</v>
      </c>
      <c r="B47" t="s">
        <v>6</v>
      </c>
      <c r="C47" t="s">
        <v>55</v>
      </c>
      <c r="D47" t="s">
        <v>25</v>
      </c>
      <c r="E47" t="str">
        <f>IF(ISNA(VLOOKUP(D47,data!$A$1:$B$20000,1,FALSE)),"",VLOOKUP(D47,data!$A$1:$B$20000,2,FALSE))</f>
        <v>線﨑</v>
      </c>
      <c r="F47" t="s">
        <v>53</v>
      </c>
    </row>
    <row r="48" spans="1:6">
      <c r="A48" t="s">
        <v>166</v>
      </c>
      <c r="B48" t="s">
        <v>8</v>
      </c>
      <c r="C48" t="s">
        <v>54</v>
      </c>
      <c r="D48" t="s">
        <v>9</v>
      </c>
      <c r="E48" t="str">
        <f>IF(ISNA(VLOOKUP(D48,data!$A$1:$B$20000,1,FALSE)),"",VLOOKUP(D48,data!$A$1:$B$20000,2,FALSE))</f>
        <v>服部</v>
      </c>
      <c r="F48" t="s">
        <v>49</v>
      </c>
    </row>
    <row r="49" spans="1:6">
      <c r="A49" t="s">
        <v>165</v>
      </c>
      <c r="B49" t="s">
        <v>6</v>
      </c>
      <c r="C49" t="s">
        <v>54</v>
      </c>
      <c r="D49" t="s">
        <v>29</v>
      </c>
      <c r="E49" t="str">
        <f>IF(ISNA(VLOOKUP(D49,data!$A$1:$B$20000,1,FALSE)),"",VLOOKUP(D49,data!$A$1:$B$20000,2,FALSE))</f>
        <v>高橋</v>
      </c>
      <c r="F49" t="s">
        <v>51</v>
      </c>
    </row>
    <row r="50" spans="1:6">
      <c r="A50" t="s">
        <v>164</v>
      </c>
      <c r="B50" t="s">
        <v>4</v>
      </c>
      <c r="C50" t="s">
        <v>54</v>
      </c>
      <c r="D50" t="s">
        <v>5</v>
      </c>
      <c r="E50" t="str">
        <f>IF(ISNA(VLOOKUP(D50,data!$A$1:$B$20000,1,FALSE)),"",VLOOKUP(D50,data!$A$1:$B$20000,2,FALSE))</f>
        <v>吉田</v>
      </c>
      <c r="F50" t="s">
        <v>218</v>
      </c>
    </row>
    <row r="51" spans="1:6">
      <c r="A51" t="s">
        <v>163</v>
      </c>
      <c r="B51" t="s">
        <v>8</v>
      </c>
      <c r="C51" t="s">
        <v>55</v>
      </c>
      <c r="D51" t="s">
        <v>9</v>
      </c>
      <c r="E51" t="str">
        <f>IF(ISNA(VLOOKUP(D51,data!$A$1:$B$20000,1,FALSE)),"",VLOOKUP(D51,data!$A$1:$B$20000,2,FALSE))</f>
        <v>服部</v>
      </c>
      <c r="F51" t="s">
        <v>49</v>
      </c>
    </row>
    <row r="52" spans="1:6">
      <c r="A52" t="s">
        <v>162</v>
      </c>
      <c r="B52" t="s">
        <v>6</v>
      </c>
      <c r="C52" t="s">
        <v>55</v>
      </c>
      <c r="D52" t="s">
        <v>21</v>
      </c>
      <c r="E52" t="str">
        <f>IF(ISNA(VLOOKUP(D52,data!$A$1:$B$20000,1,FALSE)),"",VLOOKUP(D52,data!$A$1:$B$20000,2,FALSE))</f>
        <v>曽田</v>
      </c>
      <c r="F52" t="s">
        <v>52</v>
      </c>
    </row>
    <row r="53" spans="1:6">
      <c r="A53" t="s">
        <v>161</v>
      </c>
      <c r="B53" t="s">
        <v>4</v>
      </c>
      <c r="C53" t="s">
        <v>55</v>
      </c>
      <c r="D53" t="s">
        <v>5</v>
      </c>
      <c r="E53" t="str">
        <f>IF(ISNA(VLOOKUP(D53,data!$A$1:$B$20000,1,FALSE)),"",VLOOKUP(D53,data!$A$1:$B$20000,2,FALSE))</f>
        <v>吉田</v>
      </c>
      <c r="F53" t="s">
        <v>218</v>
      </c>
    </row>
    <row r="54" spans="1:6">
      <c r="A54" t="s">
        <v>160</v>
      </c>
      <c r="B54" t="s">
        <v>8</v>
      </c>
      <c r="C54" t="s">
        <v>54</v>
      </c>
      <c r="D54" t="s">
        <v>9</v>
      </c>
      <c r="E54" t="str">
        <f>IF(ISNA(VLOOKUP(D54,data!$A$1:$B$20000,1,FALSE)),"",VLOOKUP(D54,data!$A$1:$B$20000,2,FALSE))</f>
        <v>服部</v>
      </c>
      <c r="F54" t="s">
        <v>49</v>
      </c>
    </row>
    <row r="55" spans="1:6">
      <c r="A55" t="s">
        <v>159</v>
      </c>
      <c r="B55" t="s">
        <v>6</v>
      </c>
      <c r="C55" t="s">
        <v>54</v>
      </c>
      <c r="D55" t="s">
        <v>19</v>
      </c>
      <c r="E55" t="str">
        <f>IF(ISNA(VLOOKUP(D55,data!$A$1:$B$20000,1,FALSE)),"",VLOOKUP(D55,data!$A$1:$B$20000,2,FALSE))</f>
        <v>國澤</v>
      </c>
      <c r="F55" t="s">
        <v>50</v>
      </c>
    </row>
    <row r="56" spans="1:6">
      <c r="A56" t="s">
        <v>158</v>
      </c>
      <c r="B56" t="s">
        <v>4</v>
      </c>
      <c r="C56" t="s">
        <v>54</v>
      </c>
      <c r="D56" t="s">
        <v>5</v>
      </c>
      <c r="E56" t="str">
        <f>IF(ISNA(VLOOKUP(D56,data!$A$1:$B$20000,1,FALSE)),"",VLOOKUP(D56,data!$A$1:$B$20000,2,FALSE))</f>
        <v>吉田</v>
      </c>
      <c r="F56" t="s">
        <v>218</v>
      </c>
    </row>
    <row r="57" spans="1:6">
      <c r="A57" t="s">
        <v>157</v>
      </c>
      <c r="B57" t="s">
        <v>6</v>
      </c>
      <c r="C57" t="s">
        <v>55</v>
      </c>
      <c r="D57" t="s">
        <v>21</v>
      </c>
      <c r="E57" t="str">
        <f>IF(ISNA(VLOOKUP(D57,data!$A$1:$B$20000,1,FALSE)),"",VLOOKUP(D57,data!$A$1:$B$20000,2,FALSE))</f>
        <v>曽田</v>
      </c>
      <c r="F57" t="s">
        <v>52</v>
      </c>
    </row>
    <row r="58" spans="1:6">
      <c r="A58" t="s">
        <v>156</v>
      </c>
      <c r="B58" t="s">
        <v>4</v>
      </c>
      <c r="C58" t="s">
        <v>55</v>
      </c>
      <c r="D58" t="s">
        <v>5</v>
      </c>
      <c r="E58" t="str">
        <f>IF(ISNA(VLOOKUP(D58,data!$A$1:$B$20000,1,FALSE)),"",VLOOKUP(D58,data!$A$1:$B$20000,2,FALSE))</f>
        <v>吉田</v>
      </c>
      <c r="F58" t="s">
        <v>218</v>
      </c>
    </row>
    <row r="59" spans="1:6">
      <c r="A59" t="s">
        <v>155</v>
      </c>
      <c r="B59" t="s">
        <v>8</v>
      </c>
      <c r="C59" t="s">
        <v>55</v>
      </c>
      <c r="D59" t="s">
        <v>9</v>
      </c>
      <c r="E59" t="str">
        <f>IF(ISNA(VLOOKUP(D59,data!$A$1:$B$20000,1,FALSE)),"",VLOOKUP(D59,data!$A$1:$B$20000,2,FALSE))</f>
        <v>服部</v>
      </c>
      <c r="F59" t="s">
        <v>49</v>
      </c>
    </row>
    <row r="60" spans="1:6">
      <c r="A60" t="s">
        <v>154</v>
      </c>
      <c r="B60" t="s">
        <v>8</v>
      </c>
      <c r="C60" t="s">
        <v>54</v>
      </c>
      <c r="D60" t="s">
        <v>9</v>
      </c>
      <c r="E60" t="str">
        <f>IF(ISNA(VLOOKUP(D60,data!$A$1:$B$20000,1,FALSE)),"",VLOOKUP(D60,data!$A$1:$B$20000,2,FALSE))</f>
        <v>服部</v>
      </c>
      <c r="F60" t="s">
        <v>49</v>
      </c>
    </row>
    <row r="61" spans="1:6">
      <c r="A61" t="s">
        <v>153</v>
      </c>
      <c r="B61" t="s">
        <v>4</v>
      </c>
      <c r="C61" t="s">
        <v>54</v>
      </c>
      <c r="D61" t="s">
        <v>5</v>
      </c>
      <c r="E61" t="str">
        <f>IF(ISNA(VLOOKUP(D61,data!$A$1:$B$20000,1,FALSE)),"",VLOOKUP(D61,data!$A$1:$B$20000,2,FALSE))</f>
        <v>吉田</v>
      </c>
      <c r="F61" t="s">
        <v>218</v>
      </c>
    </row>
    <row r="62" spans="1:6">
      <c r="A62" t="s">
        <v>152</v>
      </c>
      <c r="B62" t="s">
        <v>6</v>
      </c>
      <c r="C62" t="s">
        <v>54</v>
      </c>
      <c r="D62" t="s">
        <v>21</v>
      </c>
      <c r="E62" t="str">
        <f>IF(ISNA(VLOOKUP(D62,data!$A$1:$B$20000,1,FALSE)),"",VLOOKUP(D62,data!$A$1:$B$20000,2,FALSE))</f>
        <v>曽田</v>
      </c>
      <c r="F62" t="s">
        <v>52</v>
      </c>
    </row>
    <row r="63" spans="1:6">
      <c r="A63" t="s">
        <v>151</v>
      </c>
      <c r="B63" t="s">
        <v>6</v>
      </c>
      <c r="C63" t="s">
        <v>55</v>
      </c>
      <c r="D63" t="s">
        <v>21</v>
      </c>
      <c r="E63" t="str">
        <f>IF(ISNA(VLOOKUP(D63,data!$A$1:$B$20000,1,FALSE)),"",VLOOKUP(D63,data!$A$1:$B$20000,2,FALSE))</f>
        <v>曽田</v>
      </c>
      <c r="F63" t="s">
        <v>52</v>
      </c>
    </row>
    <row r="64" spans="1:6">
      <c r="A64" t="s">
        <v>150</v>
      </c>
      <c r="B64" t="s">
        <v>4</v>
      </c>
      <c r="C64" t="s">
        <v>55</v>
      </c>
      <c r="D64" t="s">
        <v>5</v>
      </c>
      <c r="E64" t="str">
        <f>IF(ISNA(VLOOKUP(D64,data!$A$1:$B$20000,1,FALSE)),"",VLOOKUP(D64,data!$A$1:$B$20000,2,FALSE))</f>
        <v>吉田</v>
      </c>
      <c r="F64" t="s">
        <v>218</v>
      </c>
    </row>
    <row r="65" spans="1:6">
      <c r="A65" t="s">
        <v>149</v>
      </c>
      <c r="B65" t="s">
        <v>8</v>
      </c>
      <c r="C65" t="s">
        <v>55</v>
      </c>
      <c r="D65" t="s">
        <v>9</v>
      </c>
      <c r="E65" t="str">
        <f>IF(ISNA(VLOOKUP(D65,data!$A$1:$B$20000,1,FALSE)),"",VLOOKUP(D65,data!$A$1:$B$20000,2,FALSE))</f>
        <v>服部</v>
      </c>
      <c r="F65" t="s">
        <v>49</v>
      </c>
    </row>
    <row r="66" spans="1:6">
      <c r="A66" t="s">
        <v>148</v>
      </c>
      <c r="B66" t="s">
        <v>6</v>
      </c>
      <c r="C66" t="s">
        <v>54</v>
      </c>
      <c r="D66" t="s">
        <v>29</v>
      </c>
      <c r="E66" t="str">
        <f>IF(ISNA(VLOOKUP(D66,data!$A$1:$B$20000,1,FALSE)),"",VLOOKUP(D66,data!$A$1:$B$20000,2,FALSE))</f>
        <v>高橋</v>
      </c>
      <c r="F66" t="s">
        <v>51</v>
      </c>
    </row>
    <row r="67" spans="1:6">
      <c r="A67" t="s">
        <v>147</v>
      </c>
      <c r="B67" t="s">
        <v>4</v>
      </c>
      <c r="C67" t="s">
        <v>54</v>
      </c>
      <c r="D67" t="s">
        <v>5</v>
      </c>
      <c r="E67" t="str">
        <f>IF(ISNA(VLOOKUP(D67,data!$A$1:$B$20000,1,FALSE)),"",VLOOKUP(D67,data!$A$1:$B$20000,2,FALSE))</f>
        <v>吉田</v>
      </c>
      <c r="F67" t="s">
        <v>218</v>
      </c>
    </row>
    <row r="68" spans="1:6">
      <c r="A68" t="s">
        <v>146</v>
      </c>
      <c r="B68" t="s">
        <v>8</v>
      </c>
      <c r="C68" t="s">
        <v>54</v>
      </c>
      <c r="D68" t="s">
        <v>9</v>
      </c>
      <c r="E68" t="str">
        <f>IF(ISNA(VLOOKUP(D68,data!$A$1:$B$20000,1,FALSE)),"",VLOOKUP(D68,data!$A$1:$B$20000,2,FALSE))</f>
        <v>服部</v>
      </c>
      <c r="F68" t="s">
        <v>49</v>
      </c>
    </row>
    <row r="69" spans="1:6">
      <c r="A69" t="s">
        <v>145</v>
      </c>
      <c r="B69" t="s">
        <v>4</v>
      </c>
      <c r="C69" t="s">
        <v>55</v>
      </c>
      <c r="D69" t="s">
        <v>5</v>
      </c>
      <c r="E69" t="str">
        <f>IF(ISNA(VLOOKUP(D69,data!$A$1:$B$20000,1,FALSE)),"",VLOOKUP(D69,data!$A$1:$B$20000,2,FALSE))</f>
        <v>吉田</v>
      </c>
      <c r="F69" t="s">
        <v>218</v>
      </c>
    </row>
    <row r="70" spans="1:6">
      <c r="A70" t="s">
        <v>144</v>
      </c>
      <c r="B70" t="s">
        <v>6</v>
      </c>
      <c r="C70" t="s">
        <v>55</v>
      </c>
      <c r="D70" t="s">
        <v>19</v>
      </c>
      <c r="E70" t="str">
        <f>IF(ISNA(VLOOKUP(D70,data!$A$1:$B$20000,1,FALSE)),"",VLOOKUP(D70,data!$A$1:$B$20000,2,FALSE))</f>
        <v>國澤</v>
      </c>
      <c r="F70" t="s">
        <v>50</v>
      </c>
    </row>
    <row r="71" spans="1:6">
      <c r="A71" t="s">
        <v>143</v>
      </c>
      <c r="B71" t="s">
        <v>6</v>
      </c>
      <c r="C71" t="s">
        <v>55</v>
      </c>
      <c r="D71" t="s">
        <v>19</v>
      </c>
      <c r="E71" t="str">
        <f>IF(ISNA(VLOOKUP(D71,data!$A$1:$B$20000,1,FALSE)),"",VLOOKUP(D71,data!$A$1:$B$20000,2,FALSE))</f>
        <v>國澤</v>
      </c>
      <c r="F71" t="s">
        <v>50</v>
      </c>
    </row>
    <row r="72" spans="1:6">
      <c r="A72" t="s">
        <v>143</v>
      </c>
      <c r="B72" t="s">
        <v>6</v>
      </c>
      <c r="C72" t="s">
        <v>54</v>
      </c>
      <c r="D72" t="s">
        <v>19</v>
      </c>
      <c r="E72" t="str">
        <f>IF(ISNA(VLOOKUP(D72,data!$A$1:$B$20000,1,FALSE)),"",VLOOKUP(D72,data!$A$1:$B$20000,2,FALSE))</f>
        <v>國澤</v>
      </c>
      <c r="F72" t="s">
        <v>50</v>
      </c>
    </row>
    <row r="73" spans="1:6">
      <c r="A73" t="s">
        <v>142</v>
      </c>
      <c r="B73" t="s">
        <v>8</v>
      </c>
      <c r="C73" t="s">
        <v>55</v>
      </c>
      <c r="D73" t="s">
        <v>9</v>
      </c>
      <c r="E73" t="str">
        <f>IF(ISNA(VLOOKUP(D73,data!$A$1:$B$20000,1,FALSE)),"",VLOOKUP(D73,data!$A$1:$B$20000,2,FALSE))</f>
        <v>服部</v>
      </c>
      <c r="F73" t="s">
        <v>49</v>
      </c>
    </row>
    <row r="74" spans="1:6">
      <c r="A74" t="s">
        <v>141</v>
      </c>
      <c r="B74" t="s">
        <v>8</v>
      </c>
      <c r="C74" t="s">
        <v>54</v>
      </c>
      <c r="D74" t="s">
        <v>9</v>
      </c>
      <c r="E74" t="str">
        <f>IF(ISNA(VLOOKUP(D74,data!$A$1:$B$20000,1,FALSE)),"",VLOOKUP(D74,data!$A$1:$B$20000,2,FALSE))</f>
        <v>服部</v>
      </c>
      <c r="F74" t="s">
        <v>49</v>
      </c>
    </row>
    <row r="75" spans="1:6">
      <c r="A75" t="s">
        <v>140</v>
      </c>
      <c r="B75" t="s">
        <v>6</v>
      </c>
      <c r="C75" t="s">
        <v>54</v>
      </c>
      <c r="D75" t="s">
        <v>29</v>
      </c>
      <c r="E75" t="str">
        <f>IF(ISNA(VLOOKUP(D75,data!$A$1:$B$20000,1,FALSE)),"",VLOOKUP(D75,data!$A$1:$B$20000,2,FALSE))</f>
        <v>高橋</v>
      </c>
      <c r="F75" t="s">
        <v>51</v>
      </c>
    </row>
    <row r="76" spans="1:6">
      <c r="A76" t="s">
        <v>139</v>
      </c>
      <c r="B76" t="s">
        <v>4</v>
      </c>
      <c r="C76" t="s">
        <v>54</v>
      </c>
      <c r="D76" t="s">
        <v>5</v>
      </c>
      <c r="E76" t="str">
        <f>IF(ISNA(VLOOKUP(D76,data!$A$1:$B$20000,1,FALSE)),"",VLOOKUP(D76,data!$A$1:$B$20000,2,FALSE))</f>
        <v>吉田</v>
      </c>
      <c r="F76" t="s">
        <v>218</v>
      </c>
    </row>
    <row r="77" spans="1:6">
      <c r="A77" t="s">
        <v>138</v>
      </c>
      <c r="B77" t="s">
        <v>4</v>
      </c>
      <c r="C77" t="s">
        <v>55</v>
      </c>
      <c r="D77" t="s">
        <v>5</v>
      </c>
      <c r="E77" t="str">
        <f>IF(ISNA(VLOOKUP(D77,data!$A$1:$B$20000,1,FALSE)),"",VLOOKUP(D77,data!$A$1:$B$20000,2,FALSE))</f>
        <v>吉田</v>
      </c>
      <c r="F77" t="s">
        <v>218</v>
      </c>
    </row>
    <row r="78" spans="1:6">
      <c r="A78" t="s">
        <v>137</v>
      </c>
      <c r="B78" t="s">
        <v>6</v>
      </c>
      <c r="C78" t="s">
        <v>55</v>
      </c>
      <c r="D78" t="s">
        <v>29</v>
      </c>
      <c r="E78" t="str">
        <f>IF(ISNA(VLOOKUP(D78,data!$A$1:$B$20000,1,FALSE)),"",VLOOKUP(D78,data!$A$1:$B$20000,2,FALSE))</f>
        <v>高橋</v>
      </c>
      <c r="F78" t="s">
        <v>51</v>
      </c>
    </row>
    <row r="79" spans="1:6">
      <c r="A79" t="s">
        <v>136</v>
      </c>
      <c r="B79" t="s">
        <v>8</v>
      </c>
      <c r="C79" t="s">
        <v>55</v>
      </c>
      <c r="D79" t="s">
        <v>9</v>
      </c>
      <c r="E79" t="str">
        <f>IF(ISNA(VLOOKUP(D79,data!$A$1:$B$20000,1,FALSE)),"",VLOOKUP(D79,data!$A$1:$B$20000,2,FALSE))</f>
        <v>服部</v>
      </c>
      <c r="F79" t="s">
        <v>49</v>
      </c>
    </row>
    <row r="80" spans="1:6">
      <c r="A80" t="s">
        <v>135</v>
      </c>
      <c r="B80" t="s">
        <v>4</v>
      </c>
      <c r="C80" t="s">
        <v>54</v>
      </c>
      <c r="D80" t="s">
        <v>5</v>
      </c>
      <c r="E80" t="str">
        <f>IF(ISNA(VLOOKUP(D80,data!$A$1:$B$20000,1,FALSE)),"",VLOOKUP(D80,data!$A$1:$B$20000,2,FALSE))</f>
        <v>吉田</v>
      </c>
      <c r="F80" t="s">
        <v>218</v>
      </c>
    </row>
    <row r="81" spans="1:6">
      <c r="A81" t="s">
        <v>134</v>
      </c>
      <c r="B81" t="s">
        <v>6</v>
      </c>
      <c r="C81" t="s">
        <v>54</v>
      </c>
      <c r="D81" t="s">
        <v>25</v>
      </c>
      <c r="E81" t="str">
        <f>IF(ISNA(VLOOKUP(D81,data!$A$1:$B$20000,1,FALSE)),"",VLOOKUP(D81,data!$A$1:$B$20000,2,FALSE))</f>
        <v>線﨑</v>
      </c>
      <c r="F81" t="s">
        <v>53</v>
      </c>
    </row>
    <row r="82" spans="1:6">
      <c r="A82" t="s">
        <v>133</v>
      </c>
      <c r="B82" t="s">
        <v>8</v>
      </c>
      <c r="C82" t="s">
        <v>54</v>
      </c>
      <c r="D82" t="s">
        <v>9</v>
      </c>
      <c r="E82" t="str">
        <f>IF(ISNA(VLOOKUP(D82,data!$A$1:$B$20000,1,FALSE)),"",VLOOKUP(D82,data!$A$1:$B$20000,2,FALSE))</f>
        <v>服部</v>
      </c>
      <c r="F82" t="s">
        <v>49</v>
      </c>
    </row>
    <row r="83" spans="1:6">
      <c r="A83" t="s">
        <v>132</v>
      </c>
      <c r="B83" t="s">
        <v>8</v>
      </c>
      <c r="C83" t="s">
        <v>55</v>
      </c>
      <c r="D83" t="s">
        <v>9</v>
      </c>
      <c r="E83" t="str">
        <f>IF(ISNA(VLOOKUP(D83,data!$A$1:$B$20000,1,FALSE)),"",VLOOKUP(D83,data!$A$1:$B$20000,2,FALSE))</f>
        <v>服部</v>
      </c>
      <c r="F83" t="s">
        <v>49</v>
      </c>
    </row>
    <row r="84" spans="1:6">
      <c r="A84" t="s">
        <v>131</v>
      </c>
      <c r="B84" t="s">
        <v>4</v>
      </c>
      <c r="C84" t="s">
        <v>55</v>
      </c>
      <c r="D84" t="s">
        <v>5</v>
      </c>
      <c r="E84" t="str">
        <f>IF(ISNA(VLOOKUP(D84,data!$A$1:$B$20000,1,FALSE)),"",VLOOKUP(D84,data!$A$1:$B$20000,2,FALSE))</f>
        <v>吉田</v>
      </c>
      <c r="F84" t="s">
        <v>218</v>
      </c>
    </row>
    <row r="85" spans="1:6">
      <c r="A85" t="s">
        <v>130</v>
      </c>
      <c r="B85" t="s">
        <v>6</v>
      </c>
      <c r="C85" t="s">
        <v>55</v>
      </c>
      <c r="D85" t="s">
        <v>21</v>
      </c>
      <c r="E85" t="str">
        <f>IF(ISNA(VLOOKUP(D85,data!$A$1:$B$20000,1,FALSE)),"",VLOOKUP(D85,data!$A$1:$B$20000,2,FALSE))</f>
        <v>曽田</v>
      </c>
      <c r="F85" t="s">
        <v>52</v>
      </c>
    </row>
    <row r="86" spans="1:6">
      <c r="A86" t="s">
        <v>129</v>
      </c>
      <c r="B86" t="s">
        <v>8</v>
      </c>
      <c r="C86" t="s">
        <v>54</v>
      </c>
      <c r="D86" t="s">
        <v>9</v>
      </c>
      <c r="E86" t="str">
        <f>IF(ISNA(VLOOKUP(D86,data!$A$1:$B$20000,1,FALSE)),"",VLOOKUP(D86,data!$A$1:$B$20000,2,FALSE))</f>
        <v>服部</v>
      </c>
      <c r="F86" t="s">
        <v>49</v>
      </c>
    </row>
    <row r="87" spans="1:6">
      <c r="A87" t="s">
        <v>128</v>
      </c>
      <c r="B87" t="s">
        <v>6</v>
      </c>
      <c r="C87" t="s">
        <v>54</v>
      </c>
      <c r="D87" t="s">
        <v>7</v>
      </c>
      <c r="E87" t="str">
        <f>IF(ISNA(VLOOKUP(D87,data!$A$1:$B$20000,1,FALSE)),"",VLOOKUP(D87,data!$A$1:$B$20000,2,FALSE))</f>
        <v>國澤</v>
      </c>
      <c r="F87" t="s">
        <v>50</v>
      </c>
    </row>
    <row r="88" spans="1:6">
      <c r="A88" t="s">
        <v>128</v>
      </c>
      <c r="B88" t="s">
        <v>4</v>
      </c>
      <c r="C88" t="s">
        <v>54</v>
      </c>
      <c r="D88" t="s">
        <v>5</v>
      </c>
      <c r="E88" t="str">
        <f>IF(ISNA(VLOOKUP(D88,data!$A$1:$B$20000,1,FALSE)),"",VLOOKUP(D88,data!$A$1:$B$20000,2,FALSE))</f>
        <v>吉田</v>
      </c>
      <c r="F88" t="s">
        <v>218</v>
      </c>
    </row>
    <row r="89" spans="1:6">
      <c r="A89" t="s">
        <v>127</v>
      </c>
      <c r="B89" t="s">
        <v>8</v>
      </c>
      <c r="C89" t="s">
        <v>55</v>
      </c>
      <c r="D89" t="s">
        <v>9</v>
      </c>
      <c r="E89" t="str">
        <f>IF(ISNA(VLOOKUP(D89,data!$A$1:$B$20000,1,FALSE)),"",VLOOKUP(D89,data!$A$1:$B$20000,2,FALSE))</f>
        <v>服部</v>
      </c>
      <c r="F89" t="s">
        <v>49</v>
      </c>
    </row>
    <row r="90" spans="1:6">
      <c r="A90" t="s">
        <v>126</v>
      </c>
      <c r="B90" t="s">
        <v>6</v>
      </c>
      <c r="C90" t="s">
        <v>55</v>
      </c>
      <c r="D90" t="s">
        <v>25</v>
      </c>
      <c r="E90" t="str">
        <f>IF(ISNA(VLOOKUP(D90,data!$A$1:$B$20000,1,FALSE)),"",VLOOKUP(D90,data!$A$1:$B$20000,2,FALSE))</f>
        <v>線﨑</v>
      </c>
      <c r="F90" t="s">
        <v>53</v>
      </c>
    </row>
    <row r="91" spans="1:6">
      <c r="A91" t="s">
        <v>125</v>
      </c>
      <c r="B91" t="s">
        <v>4</v>
      </c>
      <c r="C91" t="s">
        <v>55</v>
      </c>
      <c r="D91" t="s">
        <v>5</v>
      </c>
      <c r="E91" t="str">
        <f>IF(ISNA(VLOOKUP(D91,data!$A$1:$B$20000,1,FALSE)),"",VLOOKUP(D91,data!$A$1:$B$20000,2,FALSE))</f>
        <v>吉田</v>
      </c>
      <c r="F91" t="s">
        <v>218</v>
      </c>
    </row>
    <row r="92" spans="1:6">
      <c r="A92" t="s">
        <v>124</v>
      </c>
      <c r="B92" t="s">
        <v>6</v>
      </c>
      <c r="C92" t="s">
        <v>54</v>
      </c>
      <c r="D92" t="s">
        <v>21</v>
      </c>
      <c r="E92" t="str">
        <f>IF(ISNA(VLOOKUP(D92,data!$A$1:$B$20000,1,FALSE)),"",VLOOKUP(D92,data!$A$1:$B$20000,2,FALSE))</f>
        <v>曽田</v>
      </c>
      <c r="F92" t="s">
        <v>52</v>
      </c>
    </row>
    <row r="93" spans="1:6">
      <c r="A93" t="s">
        <v>123</v>
      </c>
      <c r="B93" t="s">
        <v>8</v>
      </c>
      <c r="C93" t="s">
        <v>54</v>
      </c>
      <c r="D93" t="s">
        <v>9</v>
      </c>
      <c r="E93" t="str">
        <f>IF(ISNA(VLOOKUP(D93,data!$A$1:$B$20000,1,FALSE)),"",VLOOKUP(D93,data!$A$1:$B$20000,2,FALSE))</f>
        <v>服部</v>
      </c>
      <c r="F93" t="s">
        <v>49</v>
      </c>
    </row>
    <row r="94" spans="1:6">
      <c r="A94" t="s">
        <v>122</v>
      </c>
      <c r="B94" t="s">
        <v>4</v>
      </c>
      <c r="C94" t="s">
        <v>54</v>
      </c>
      <c r="D94" t="s">
        <v>5</v>
      </c>
      <c r="E94" t="str">
        <f>IF(ISNA(VLOOKUP(D94,data!$A$1:$B$20000,1,FALSE)),"",VLOOKUP(D94,data!$A$1:$B$20000,2,FALSE))</f>
        <v>吉田</v>
      </c>
      <c r="F94" t="s">
        <v>218</v>
      </c>
    </row>
    <row r="95" spans="1:6">
      <c r="A95" t="s">
        <v>121</v>
      </c>
      <c r="B95" t="s">
        <v>6</v>
      </c>
      <c r="C95" t="s">
        <v>55</v>
      </c>
      <c r="D95" t="s">
        <v>21</v>
      </c>
      <c r="E95" t="str">
        <f>IF(ISNA(VLOOKUP(D95,data!$A$1:$B$20000,1,FALSE)),"",VLOOKUP(D95,data!$A$1:$B$20000,2,FALSE))</f>
        <v>曽田</v>
      </c>
      <c r="F95" t="s">
        <v>52</v>
      </c>
    </row>
    <row r="96" spans="1:6">
      <c r="A96" t="s">
        <v>120</v>
      </c>
      <c r="B96" t="s">
        <v>8</v>
      </c>
      <c r="C96" t="s">
        <v>55</v>
      </c>
      <c r="D96" t="s">
        <v>9</v>
      </c>
      <c r="E96" t="str">
        <f>IF(ISNA(VLOOKUP(D96,data!$A$1:$B$20000,1,FALSE)),"",VLOOKUP(D96,data!$A$1:$B$20000,2,FALSE))</f>
        <v>服部</v>
      </c>
      <c r="F96" t="s">
        <v>49</v>
      </c>
    </row>
    <row r="97" spans="1:6">
      <c r="A97" t="s">
        <v>119</v>
      </c>
      <c r="B97" t="s">
        <v>4</v>
      </c>
      <c r="C97" t="s">
        <v>55</v>
      </c>
      <c r="D97" t="s">
        <v>5</v>
      </c>
      <c r="E97" t="str">
        <f>IF(ISNA(VLOOKUP(D97,data!$A$1:$B$20000,1,FALSE)),"",VLOOKUP(D97,data!$A$1:$B$20000,2,FALSE))</f>
        <v>吉田</v>
      </c>
      <c r="F97" t="s">
        <v>218</v>
      </c>
    </row>
    <row r="98" spans="1:6">
      <c r="A98" t="s">
        <v>118</v>
      </c>
      <c r="B98" t="s">
        <v>8</v>
      </c>
      <c r="C98" t="s">
        <v>54</v>
      </c>
      <c r="D98" t="s">
        <v>9</v>
      </c>
      <c r="E98" t="str">
        <f>IF(ISNA(VLOOKUP(D98,data!$A$1:$B$20000,1,FALSE)),"",VLOOKUP(D98,data!$A$1:$B$20000,2,FALSE))</f>
        <v>服部</v>
      </c>
      <c r="F98" t="s">
        <v>49</v>
      </c>
    </row>
    <row r="99" spans="1:6">
      <c r="A99" t="s">
        <v>117</v>
      </c>
      <c r="B99" t="s">
        <v>6</v>
      </c>
      <c r="C99" t="s">
        <v>54</v>
      </c>
      <c r="D99" t="s">
        <v>21</v>
      </c>
      <c r="E99" t="str">
        <f>IF(ISNA(VLOOKUP(D99,data!$A$1:$B$20000,1,FALSE)),"",VLOOKUP(D99,data!$A$1:$B$20000,2,FALSE))</f>
        <v>曽田</v>
      </c>
      <c r="F99" t="s">
        <v>52</v>
      </c>
    </row>
    <row r="100" spans="1:6">
      <c r="A100" t="s">
        <v>116</v>
      </c>
      <c r="B100" t="s">
        <v>4</v>
      </c>
      <c r="C100" t="s">
        <v>54</v>
      </c>
      <c r="D100" t="s">
        <v>5</v>
      </c>
      <c r="E100" t="str">
        <f>IF(ISNA(VLOOKUP(D100,data!$A$1:$B$20000,1,FALSE)),"",VLOOKUP(D100,data!$A$1:$B$20000,2,FALSE))</f>
        <v>吉田</v>
      </c>
      <c r="F100" t="s">
        <v>218</v>
      </c>
    </row>
    <row r="101" spans="1:6">
      <c r="A101" t="s">
        <v>115</v>
      </c>
      <c r="B101" t="s">
        <v>6</v>
      </c>
      <c r="C101" t="s">
        <v>55</v>
      </c>
      <c r="D101" t="s">
        <v>21</v>
      </c>
      <c r="E101" t="str">
        <f>IF(ISNA(VLOOKUP(D101,data!$A$1:$B$20000,1,FALSE)),"",VLOOKUP(D101,data!$A$1:$B$20000,2,FALSE))</f>
        <v>曽田</v>
      </c>
      <c r="F101" t="s">
        <v>52</v>
      </c>
    </row>
    <row r="102" spans="1:6">
      <c r="A102" t="s">
        <v>114</v>
      </c>
      <c r="B102" t="s">
        <v>4</v>
      </c>
      <c r="C102" t="s">
        <v>55</v>
      </c>
      <c r="D102" t="s">
        <v>21</v>
      </c>
      <c r="E102" t="str">
        <f>IF(ISNA(VLOOKUP(D102,data!$A$1:$B$20000,1,FALSE)),"",VLOOKUP(D102,data!$A$1:$B$20000,2,FALSE))</f>
        <v>曽田</v>
      </c>
      <c r="F102" t="s">
        <v>52</v>
      </c>
    </row>
    <row r="103" spans="1:6">
      <c r="A103" t="s">
        <v>113</v>
      </c>
      <c r="B103" t="s">
        <v>8</v>
      </c>
      <c r="C103" t="s">
        <v>55</v>
      </c>
      <c r="D103" t="s">
        <v>9</v>
      </c>
      <c r="E103" t="str">
        <f>IF(ISNA(VLOOKUP(D103,data!$A$1:$B$20000,1,FALSE)),"",VLOOKUP(D103,data!$A$1:$B$20000,2,FALSE))</f>
        <v>服部</v>
      </c>
      <c r="F103" t="s">
        <v>49</v>
      </c>
    </row>
    <row r="104" spans="1:6">
      <c r="A104" t="s">
        <v>112</v>
      </c>
      <c r="B104" t="s">
        <v>6</v>
      </c>
      <c r="C104" t="s">
        <v>54</v>
      </c>
      <c r="D104" t="s">
        <v>7</v>
      </c>
      <c r="E104" t="str">
        <f>IF(ISNA(VLOOKUP(D104,data!$A$1:$B$20000,1,FALSE)),"",VLOOKUP(D104,data!$A$1:$B$20000,2,FALSE))</f>
        <v>國澤</v>
      </c>
      <c r="F104" t="s">
        <v>50</v>
      </c>
    </row>
    <row r="105" spans="1:6">
      <c r="A105" t="s">
        <v>111</v>
      </c>
      <c r="B105" t="s">
        <v>6</v>
      </c>
      <c r="C105" t="s">
        <v>55</v>
      </c>
      <c r="D105" t="s">
        <v>7</v>
      </c>
      <c r="E105" t="str">
        <f>IF(ISNA(VLOOKUP(D105,data!$A$1:$B$20000,1,FALSE)),"",VLOOKUP(D105,data!$A$1:$B$20000,2,FALSE))</f>
        <v>國澤</v>
      </c>
      <c r="F105" t="s">
        <v>50</v>
      </c>
    </row>
    <row r="106" spans="1:6">
      <c r="A106" t="s">
        <v>110</v>
      </c>
      <c r="B106" t="s">
        <v>8</v>
      </c>
      <c r="C106" t="s">
        <v>54</v>
      </c>
      <c r="D106" t="s">
        <v>9</v>
      </c>
      <c r="E106" t="str">
        <f>IF(ISNA(VLOOKUP(D106,data!$A$1:$B$20000,1,FALSE)),"",VLOOKUP(D106,data!$A$1:$B$20000,2,FALSE))</f>
        <v>服部</v>
      </c>
      <c r="F106" t="s">
        <v>49</v>
      </c>
    </row>
    <row r="107" spans="1:6">
      <c r="A107" t="s">
        <v>109</v>
      </c>
      <c r="B107" t="s">
        <v>6</v>
      </c>
      <c r="C107" t="s">
        <v>54</v>
      </c>
      <c r="D107" t="s">
        <v>7</v>
      </c>
      <c r="E107" t="str">
        <f>IF(ISNA(VLOOKUP(D107,data!$A$1:$B$20000,1,FALSE)),"",VLOOKUP(D107,data!$A$1:$B$20000,2,FALSE))</f>
        <v>國澤</v>
      </c>
      <c r="F107" t="s">
        <v>50</v>
      </c>
    </row>
    <row r="108" spans="1:6">
      <c r="A108" t="s">
        <v>108</v>
      </c>
      <c r="B108" t="s">
        <v>4</v>
      </c>
      <c r="C108" t="s">
        <v>54</v>
      </c>
      <c r="D108" t="s">
        <v>5</v>
      </c>
      <c r="E108" t="str">
        <f>IF(ISNA(VLOOKUP(D108,data!$A$1:$B$20000,1,FALSE)),"",VLOOKUP(D108,data!$A$1:$B$20000,2,FALSE))</f>
        <v>吉田</v>
      </c>
      <c r="F108" t="s">
        <v>218</v>
      </c>
    </row>
    <row r="109" spans="1:6">
      <c r="A109" t="s">
        <v>107</v>
      </c>
      <c r="B109" t="s">
        <v>4</v>
      </c>
      <c r="C109" t="s">
        <v>55</v>
      </c>
      <c r="D109" t="s">
        <v>5</v>
      </c>
      <c r="E109" t="str">
        <f>IF(ISNA(VLOOKUP(D109,data!$A$1:$B$20000,1,FALSE)),"",VLOOKUP(D109,data!$A$1:$B$20000,2,FALSE))</f>
        <v>吉田</v>
      </c>
      <c r="F109" t="s">
        <v>218</v>
      </c>
    </row>
    <row r="110" spans="1:6">
      <c r="A110" t="s">
        <v>106</v>
      </c>
      <c r="B110" t="s">
        <v>4</v>
      </c>
      <c r="C110" t="s">
        <v>54</v>
      </c>
      <c r="D110" t="s">
        <v>5</v>
      </c>
      <c r="E110" t="str">
        <f>IF(ISNA(VLOOKUP(D110,data!$A$1:$B$20000,1,FALSE)),"",VLOOKUP(D110,data!$A$1:$B$20000,2,FALSE))</f>
        <v>吉田</v>
      </c>
      <c r="F110" t="s">
        <v>218</v>
      </c>
    </row>
    <row r="111" spans="1:6">
      <c r="A111" t="s">
        <v>105</v>
      </c>
      <c r="B111" t="s">
        <v>8</v>
      </c>
      <c r="C111" t="s">
        <v>55</v>
      </c>
      <c r="D111" t="s">
        <v>9</v>
      </c>
      <c r="E111" t="str">
        <f>IF(ISNA(VLOOKUP(D111,data!$A$1:$B$20000,1,FALSE)),"",VLOOKUP(D111,data!$A$1:$B$20000,2,FALSE))</f>
        <v>服部</v>
      </c>
      <c r="F111" t="s">
        <v>49</v>
      </c>
    </row>
    <row r="112" spans="1:6">
      <c r="A112" t="s">
        <v>104</v>
      </c>
      <c r="B112" t="s">
        <v>4</v>
      </c>
      <c r="C112" t="s">
        <v>55</v>
      </c>
      <c r="D112" t="s">
        <v>5</v>
      </c>
      <c r="E112" t="str">
        <f>IF(ISNA(VLOOKUP(D112,data!$A$1:$B$20000,1,FALSE)),"",VLOOKUP(D112,data!$A$1:$B$20000,2,FALSE))</f>
        <v>吉田</v>
      </c>
      <c r="F112" t="s">
        <v>218</v>
      </c>
    </row>
    <row r="113" spans="1:6">
      <c r="A113" t="s">
        <v>103</v>
      </c>
      <c r="B113" t="s">
        <v>6</v>
      </c>
      <c r="C113" t="s">
        <v>55</v>
      </c>
      <c r="D113" t="s">
        <v>7</v>
      </c>
      <c r="E113" t="str">
        <f>IF(ISNA(VLOOKUP(D113,data!$A$1:$B$20000,1,FALSE)),"",VLOOKUP(D113,data!$A$1:$B$20000,2,FALSE))</f>
        <v>國澤</v>
      </c>
      <c r="F113" t="s">
        <v>50</v>
      </c>
    </row>
    <row r="114" spans="1:6">
      <c r="A114" t="s">
        <v>102</v>
      </c>
      <c r="B114" t="s">
        <v>8</v>
      </c>
      <c r="C114" t="s">
        <v>54</v>
      </c>
      <c r="D114" t="s">
        <v>9</v>
      </c>
      <c r="E114" t="str">
        <f>IF(ISNA(VLOOKUP(D114,data!$A$1:$B$20000,1,FALSE)),"",VLOOKUP(D114,data!$A$1:$B$20000,2,FALSE))</f>
        <v>服部</v>
      </c>
      <c r="F114" t="s">
        <v>49</v>
      </c>
    </row>
    <row r="115" spans="1:6">
      <c r="A115" t="s">
        <v>101</v>
      </c>
      <c r="B115" t="s">
        <v>6</v>
      </c>
      <c r="C115" t="s">
        <v>54</v>
      </c>
      <c r="D115" t="s">
        <v>29</v>
      </c>
      <c r="E115" t="str">
        <f>IF(ISNA(VLOOKUP(D115,data!$A$1:$B$20000,1,FALSE)),"",VLOOKUP(D115,data!$A$1:$B$20000,2,FALSE))</f>
        <v>高橋</v>
      </c>
      <c r="F115" t="s">
        <v>51</v>
      </c>
    </row>
    <row r="116" spans="1:6">
      <c r="A116" t="s">
        <v>100</v>
      </c>
      <c r="B116" t="s">
        <v>4</v>
      </c>
      <c r="C116" t="s">
        <v>54</v>
      </c>
      <c r="D116" t="s">
        <v>5</v>
      </c>
      <c r="E116" t="str">
        <f>IF(ISNA(VLOOKUP(D116,data!$A$1:$B$20000,1,FALSE)),"",VLOOKUP(D116,data!$A$1:$B$20000,2,FALSE))</f>
        <v>吉田</v>
      </c>
      <c r="F116" t="s">
        <v>218</v>
      </c>
    </row>
    <row r="117" spans="1:6">
      <c r="A117" t="s">
        <v>99</v>
      </c>
      <c r="B117" t="s">
        <v>6</v>
      </c>
      <c r="C117" t="s">
        <v>55</v>
      </c>
      <c r="D117" t="s">
        <v>7</v>
      </c>
      <c r="E117" t="str">
        <f>IF(ISNA(VLOOKUP(D117,data!$A$1:$B$20000,1,FALSE)),"",VLOOKUP(D117,data!$A$1:$B$20000,2,FALSE))</f>
        <v>國澤</v>
      </c>
      <c r="F117" t="s">
        <v>50</v>
      </c>
    </row>
    <row r="118" spans="1:6">
      <c r="A118" t="s">
        <v>98</v>
      </c>
      <c r="B118" t="s">
        <v>6</v>
      </c>
      <c r="C118" t="s">
        <v>55</v>
      </c>
      <c r="D118" t="s">
        <v>7</v>
      </c>
      <c r="E118" t="str">
        <f>IF(ISNA(VLOOKUP(D118,data!$A$1:$B$20000,1,FALSE)),"",VLOOKUP(D118,data!$A$1:$B$20000,2,FALSE))</f>
        <v>國澤</v>
      </c>
      <c r="F118" t="s">
        <v>50</v>
      </c>
    </row>
    <row r="119" spans="1:6">
      <c r="A119" t="s">
        <v>98</v>
      </c>
      <c r="B119" t="s">
        <v>6</v>
      </c>
      <c r="C119" t="s">
        <v>54</v>
      </c>
      <c r="D119" t="s">
        <v>7</v>
      </c>
      <c r="E119" t="str">
        <f>IF(ISNA(VLOOKUP(D119,data!$A$1:$B$20000,1,FALSE)),"",VLOOKUP(D119,data!$A$1:$B$20000,2,FALSE))</f>
        <v>國澤</v>
      </c>
      <c r="F119" t="s">
        <v>50</v>
      </c>
    </row>
    <row r="120" spans="1:6">
      <c r="A120" t="s">
        <v>97</v>
      </c>
      <c r="B120" t="s">
        <v>8</v>
      </c>
      <c r="C120" t="s">
        <v>55</v>
      </c>
      <c r="D120" t="s">
        <v>9</v>
      </c>
      <c r="E120" t="str">
        <f>IF(ISNA(VLOOKUP(D120,data!$A$1:$B$20000,1,FALSE)),"",VLOOKUP(D120,data!$A$1:$B$20000,2,FALSE))</f>
        <v>服部</v>
      </c>
      <c r="F120" t="s">
        <v>49</v>
      </c>
    </row>
    <row r="121" spans="1:6">
      <c r="A121" t="s">
        <v>96</v>
      </c>
      <c r="B121" t="s">
        <v>4</v>
      </c>
      <c r="C121" t="s">
        <v>55</v>
      </c>
      <c r="D121" t="s">
        <v>5</v>
      </c>
      <c r="E121" t="str">
        <f>IF(ISNA(VLOOKUP(D121,data!$A$1:$B$20000,1,FALSE)),"",VLOOKUP(D121,data!$A$1:$B$20000,2,FALSE))</f>
        <v>吉田</v>
      </c>
      <c r="F121" t="s">
        <v>218</v>
      </c>
    </row>
    <row r="122" spans="1:6">
      <c r="A122" t="s">
        <v>95</v>
      </c>
      <c r="B122" t="s">
        <v>6</v>
      </c>
      <c r="C122" t="s">
        <v>54</v>
      </c>
      <c r="D122" t="s">
        <v>19</v>
      </c>
      <c r="E122" t="str">
        <f>IF(ISNA(VLOOKUP(D122,data!$A$1:$B$20000,1,FALSE)),"",VLOOKUP(D122,data!$A$1:$B$20000,2,FALSE))</f>
        <v>國澤</v>
      </c>
      <c r="F122" t="s">
        <v>50</v>
      </c>
    </row>
    <row r="123" spans="1:6">
      <c r="A123" t="s">
        <v>94</v>
      </c>
      <c r="B123" t="s">
        <v>4</v>
      </c>
      <c r="C123" t="s">
        <v>54</v>
      </c>
      <c r="D123" t="s">
        <v>5</v>
      </c>
      <c r="E123" t="str">
        <f>IF(ISNA(VLOOKUP(D123,data!$A$1:$B$20000,1,FALSE)),"",VLOOKUP(D123,data!$A$1:$B$20000,2,FALSE))</f>
        <v>吉田</v>
      </c>
      <c r="F123" t="s">
        <v>218</v>
      </c>
    </row>
    <row r="124" spans="1:6">
      <c r="A124" t="s">
        <v>93</v>
      </c>
      <c r="B124" t="s">
        <v>8</v>
      </c>
      <c r="C124" t="s">
        <v>54</v>
      </c>
      <c r="D124" t="s">
        <v>9</v>
      </c>
      <c r="E124" t="str">
        <f>IF(ISNA(VLOOKUP(D124,data!$A$1:$B$20000,1,FALSE)),"",VLOOKUP(D124,data!$A$1:$B$20000,2,FALSE))</f>
        <v>服部</v>
      </c>
      <c r="F124" t="s">
        <v>49</v>
      </c>
    </row>
    <row r="125" spans="1:6">
      <c r="A125" t="s">
        <v>92</v>
      </c>
      <c r="B125" t="s">
        <v>4</v>
      </c>
      <c r="C125" t="s">
        <v>55</v>
      </c>
      <c r="D125" t="s">
        <v>5</v>
      </c>
      <c r="E125" t="str">
        <f>IF(ISNA(VLOOKUP(D125,data!$A$1:$B$20000,1,FALSE)),"",VLOOKUP(D125,data!$A$1:$B$20000,2,FALSE))</f>
        <v>吉田</v>
      </c>
      <c r="F125" t="s">
        <v>218</v>
      </c>
    </row>
    <row r="126" spans="1:6">
      <c r="A126" t="s">
        <v>91</v>
      </c>
      <c r="B126" t="s">
        <v>8</v>
      </c>
      <c r="C126" t="s">
        <v>55</v>
      </c>
      <c r="D126" t="s">
        <v>9</v>
      </c>
      <c r="E126" t="str">
        <f>IF(ISNA(VLOOKUP(D126,data!$A$1:$B$20000,1,FALSE)),"",VLOOKUP(D126,data!$A$1:$B$20000,2,FALSE))</f>
        <v>服部</v>
      </c>
      <c r="F126" t="s">
        <v>49</v>
      </c>
    </row>
    <row r="127" spans="1:6">
      <c r="A127" t="s">
        <v>90</v>
      </c>
      <c r="B127" t="s">
        <v>4</v>
      </c>
      <c r="C127" t="s">
        <v>55</v>
      </c>
      <c r="D127" t="s">
        <v>5</v>
      </c>
      <c r="E127" t="str">
        <f>IF(ISNA(VLOOKUP(D127,data!$A$1:$B$20000,1,FALSE)),"",VLOOKUP(D127,data!$A$1:$B$20000,2,FALSE))</f>
        <v>吉田</v>
      </c>
      <c r="F127" t="s">
        <v>218</v>
      </c>
    </row>
    <row r="128" spans="1:6">
      <c r="A128" t="s">
        <v>90</v>
      </c>
      <c r="B128" t="s">
        <v>4</v>
      </c>
      <c r="C128" t="s">
        <v>54</v>
      </c>
      <c r="D128" t="s">
        <v>5</v>
      </c>
      <c r="E128" t="str">
        <f>IF(ISNA(VLOOKUP(D128,data!$A$1:$B$20000,1,FALSE)),"",VLOOKUP(D128,data!$A$1:$B$20000,2,FALSE))</f>
        <v>吉田</v>
      </c>
      <c r="F128" t="s">
        <v>218</v>
      </c>
    </row>
    <row r="129" spans="1:6">
      <c r="A129" t="s">
        <v>89</v>
      </c>
      <c r="B129" t="s">
        <v>6</v>
      </c>
      <c r="C129" t="s">
        <v>55</v>
      </c>
      <c r="D129" t="s">
        <v>7</v>
      </c>
      <c r="E129" t="str">
        <f>IF(ISNA(VLOOKUP(D129,data!$A$1:$B$20000,1,FALSE)),"",VLOOKUP(D129,data!$A$1:$B$20000,2,FALSE))</f>
        <v>國澤</v>
      </c>
      <c r="F129" t="s">
        <v>50</v>
      </c>
    </row>
    <row r="130" spans="1:6">
      <c r="A130" t="s">
        <v>88</v>
      </c>
      <c r="B130" t="s">
        <v>8</v>
      </c>
      <c r="C130" t="s">
        <v>54</v>
      </c>
      <c r="D130" t="s">
        <v>9</v>
      </c>
      <c r="E130" t="str">
        <f>IF(ISNA(VLOOKUP(D130,data!$A$1:$B$20000,1,FALSE)),"",VLOOKUP(D130,data!$A$1:$B$20000,2,FALSE))</f>
        <v>服部</v>
      </c>
      <c r="F130" t="s">
        <v>49</v>
      </c>
    </row>
    <row r="131" spans="1:6">
      <c r="A131" t="s">
        <v>87</v>
      </c>
      <c r="B131" t="s">
        <v>6</v>
      </c>
      <c r="C131" t="s">
        <v>54</v>
      </c>
      <c r="D131" t="s">
        <v>29</v>
      </c>
      <c r="E131" t="str">
        <f>IF(ISNA(VLOOKUP(D131,data!$A$1:$B$20000,1,FALSE)),"",VLOOKUP(D131,data!$A$1:$B$20000,2,FALSE))</f>
        <v>高橋</v>
      </c>
      <c r="F131" t="s">
        <v>51</v>
      </c>
    </row>
    <row r="132" spans="1:6">
      <c r="A132" t="s">
        <v>86</v>
      </c>
      <c r="B132" t="s">
        <v>4</v>
      </c>
      <c r="C132" t="s">
        <v>54</v>
      </c>
      <c r="D132" t="s">
        <v>5</v>
      </c>
      <c r="E132" t="str">
        <f>IF(ISNA(VLOOKUP(D132,data!$A$1:$B$20000,1,FALSE)),"",VLOOKUP(D132,data!$A$1:$B$20000,2,FALSE))</f>
        <v>吉田</v>
      </c>
      <c r="F132" t="s">
        <v>218</v>
      </c>
    </row>
    <row r="133" spans="1:6">
      <c r="A133" t="s">
        <v>85</v>
      </c>
      <c r="B133" t="s">
        <v>6</v>
      </c>
      <c r="C133" t="s">
        <v>55</v>
      </c>
      <c r="D133" t="s">
        <v>29</v>
      </c>
      <c r="E133" t="str">
        <f>IF(ISNA(VLOOKUP(D133,data!$A$1:$B$20000,1,FALSE)),"",VLOOKUP(D133,data!$A$1:$B$20000,2,FALSE))</f>
        <v>高橋</v>
      </c>
      <c r="F133" t="s">
        <v>51</v>
      </c>
    </row>
    <row r="134" spans="1:6">
      <c r="A134" t="s">
        <v>84</v>
      </c>
      <c r="B134" t="s">
        <v>4</v>
      </c>
      <c r="C134" t="s">
        <v>55</v>
      </c>
      <c r="D134" t="s">
        <v>5</v>
      </c>
      <c r="E134" t="str">
        <f>IF(ISNA(VLOOKUP(D134,data!$A$1:$B$20000,1,FALSE)),"",VLOOKUP(D134,data!$A$1:$B$20000,2,FALSE))</f>
        <v>吉田</v>
      </c>
      <c r="F134" t="s">
        <v>218</v>
      </c>
    </row>
    <row r="135" spans="1:6">
      <c r="A135" t="s">
        <v>83</v>
      </c>
      <c r="B135" t="s">
        <v>8</v>
      </c>
      <c r="C135" t="s">
        <v>55</v>
      </c>
      <c r="D135" t="s">
        <v>9</v>
      </c>
      <c r="E135" t="str">
        <f>IF(ISNA(VLOOKUP(D135,data!$A$1:$B$20000,1,FALSE)),"",VLOOKUP(D135,data!$A$1:$B$20000,2,FALSE))</f>
        <v>服部</v>
      </c>
      <c r="F135" t="s">
        <v>49</v>
      </c>
    </row>
    <row r="136" spans="1:6">
      <c r="A136" t="s">
        <v>82</v>
      </c>
      <c r="B136" t="s">
        <v>4</v>
      </c>
      <c r="C136" t="s">
        <v>54</v>
      </c>
      <c r="D136" t="s">
        <v>5</v>
      </c>
      <c r="E136" t="str">
        <f>IF(ISNA(VLOOKUP(D136,data!$A$1:$B$20000,1,FALSE)),"",VLOOKUP(D136,data!$A$1:$B$20000,2,FALSE))</f>
        <v>吉田</v>
      </c>
      <c r="F136" t="s">
        <v>218</v>
      </c>
    </row>
    <row r="137" spans="1:6">
      <c r="A137" t="s">
        <v>81</v>
      </c>
      <c r="B137" t="s">
        <v>4</v>
      </c>
      <c r="C137" t="s">
        <v>55</v>
      </c>
      <c r="D137" t="s">
        <v>5</v>
      </c>
      <c r="E137" t="str">
        <f>IF(ISNA(VLOOKUP(D137,data!$A$1:$B$20000,1,FALSE)),"",VLOOKUP(D137,data!$A$1:$B$20000,2,FALSE))</f>
        <v>吉田</v>
      </c>
      <c r="F137" t="s">
        <v>218</v>
      </c>
    </row>
    <row r="138" spans="1:6">
      <c r="A138" t="s">
        <v>80</v>
      </c>
      <c r="B138" t="s">
        <v>4</v>
      </c>
      <c r="C138" t="s">
        <v>54</v>
      </c>
      <c r="D138" t="s">
        <v>5</v>
      </c>
      <c r="E138" t="str">
        <f>IF(ISNA(VLOOKUP(D138,data!$A$1:$B$20000,1,FALSE)),"",VLOOKUP(D138,data!$A$1:$B$20000,2,FALSE))</f>
        <v>吉田</v>
      </c>
      <c r="F138" t="s">
        <v>218</v>
      </c>
    </row>
    <row r="139" spans="1:6">
      <c r="A139" t="s">
        <v>79</v>
      </c>
      <c r="B139" t="s">
        <v>6</v>
      </c>
      <c r="C139" t="s">
        <v>54</v>
      </c>
      <c r="D139" t="s">
        <v>29</v>
      </c>
      <c r="E139" t="str">
        <f>IF(ISNA(VLOOKUP(D139,data!$A$1:$B$20000,1,FALSE)),"",VLOOKUP(D139,data!$A$1:$B$20000,2,FALSE))</f>
        <v>高橋</v>
      </c>
      <c r="F139" t="s">
        <v>51</v>
      </c>
    </row>
    <row r="140" spans="1:6">
      <c r="A140" t="s">
        <v>78</v>
      </c>
      <c r="B140" t="s">
        <v>8</v>
      </c>
      <c r="C140" t="s">
        <v>54</v>
      </c>
      <c r="D140" t="s">
        <v>9</v>
      </c>
      <c r="E140" t="str">
        <f>IF(ISNA(VLOOKUP(D140,data!$A$1:$B$20000,1,FALSE)),"",VLOOKUP(D140,data!$A$1:$B$20000,2,FALSE))</f>
        <v>服部</v>
      </c>
      <c r="F140" t="s">
        <v>49</v>
      </c>
    </row>
    <row r="141" spans="1:6">
      <c r="A141" t="s">
        <v>77</v>
      </c>
      <c r="B141" t="s">
        <v>6</v>
      </c>
      <c r="C141" t="s">
        <v>55</v>
      </c>
      <c r="D141" t="s">
        <v>29</v>
      </c>
      <c r="E141" t="str">
        <f>IF(ISNA(VLOOKUP(D141,data!$A$1:$B$20000,1,FALSE)),"",VLOOKUP(D141,data!$A$1:$B$20000,2,FALSE))</f>
        <v>高橋</v>
      </c>
      <c r="F141" t="s">
        <v>51</v>
      </c>
    </row>
    <row r="142" spans="1:6">
      <c r="A142" t="s">
        <v>76</v>
      </c>
      <c r="B142" t="s">
        <v>4</v>
      </c>
      <c r="C142" t="s">
        <v>55</v>
      </c>
      <c r="D142" t="s">
        <v>5</v>
      </c>
      <c r="E142" t="str">
        <f>IF(ISNA(VLOOKUP(D142,data!$A$1:$B$20000,1,FALSE)),"",VLOOKUP(D142,data!$A$1:$B$20000,2,FALSE))</f>
        <v>吉田</v>
      </c>
      <c r="F142" t="s">
        <v>218</v>
      </c>
    </row>
    <row r="143" spans="1:6">
      <c r="A143" t="s">
        <v>75</v>
      </c>
      <c r="B143" t="s">
        <v>6</v>
      </c>
      <c r="C143" t="s">
        <v>54</v>
      </c>
      <c r="D143" t="s">
        <v>29</v>
      </c>
      <c r="E143" t="str">
        <f>IF(ISNA(VLOOKUP(D143,data!$A$1:$B$20000,1,FALSE)),"",VLOOKUP(D143,data!$A$1:$B$20000,2,FALSE))</f>
        <v>高橋</v>
      </c>
      <c r="F143" t="s">
        <v>51</v>
      </c>
    </row>
    <row r="144" spans="1:6">
      <c r="A144" t="s">
        <v>74</v>
      </c>
      <c r="B144" t="s">
        <v>4</v>
      </c>
      <c r="C144" t="s">
        <v>54</v>
      </c>
      <c r="D144" t="s">
        <v>5</v>
      </c>
      <c r="E144" t="str">
        <f>IF(ISNA(VLOOKUP(D144,data!$A$1:$B$20000,1,FALSE)),"",VLOOKUP(D144,data!$A$1:$B$20000,2,FALSE))</f>
        <v>吉田</v>
      </c>
      <c r="F144" t="s">
        <v>218</v>
      </c>
    </row>
    <row r="145" spans="1:6">
      <c r="A145" t="s">
        <v>73</v>
      </c>
      <c r="B145" t="s">
        <v>4</v>
      </c>
      <c r="C145" t="s">
        <v>54</v>
      </c>
      <c r="D145" t="s">
        <v>5</v>
      </c>
      <c r="E145" t="str">
        <f>IF(ISNA(VLOOKUP(D145,data!$A$1:$B$20000,1,FALSE)),"",VLOOKUP(D145,data!$A$1:$B$20000,2,FALSE))</f>
        <v>吉田</v>
      </c>
      <c r="F145" t="s">
        <v>218</v>
      </c>
    </row>
    <row r="146" spans="1:6">
      <c r="A146" t="s">
        <v>73</v>
      </c>
      <c r="B146" t="s">
        <v>4</v>
      </c>
      <c r="C146" t="s">
        <v>55</v>
      </c>
      <c r="D146" t="s">
        <v>5</v>
      </c>
      <c r="E146" t="str">
        <f>IF(ISNA(VLOOKUP(D146,data!$A$1:$B$20000,1,FALSE)),"",VLOOKUP(D146,data!$A$1:$B$20000,2,FALSE))</f>
        <v>吉田</v>
      </c>
      <c r="F146" t="s">
        <v>218</v>
      </c>
    </row>
    <row r="147" spans="1:6">
      <c r="A147" t="s">
        <v>72</v>
      </c>
      <c r="B147" t="s">
        <v>8</v>
      </c>
      <c r="C147" t="s">
        <v>55</v>
      </c>
      <c r="D147" t="s">
        <v>9</v>
      </c>
      <c r="E147" t="str">
        <f>IF(ISNA(VLOOKUP(D147,data!$A$1:$B$20000,1,FALSE)),"",VLOOKUP(D147,data!$A$1:$B$20000,2,FALSE))</f>
        <v>服部</v>
      </c>
      <c r="F147" t="s">
        <v>49</v>
      </c>
    </row>
    <row r="148" spans="1:6">
      <c r="A148" t="s">
        <v>71</v>
      </c>
      <c r="B148" t="s">
        <v>6</v>
      </c>
      <c r="C148" t="s">
        <v>55</v>
      </c>
      <c r="D148" t="s">
        <v>21</v>
      </c>
      <c r="E148" t="str">
        <f>IF(ISNA(VLOOKUP(D148,data!$A$1:$B$20000,1,FALSE)),"",VLOOKUP(D148,data!$A$1:$B$20000,2,FALSE))</f>
        <v>曽田</v>
      </c>
      <c r="F148" t="s">
        <v>52</v>
      </c>
    </row>
    <row r="149" spans="1:6">
      <c r="A149" t="s">
        <v>70</v>
      </c>
      <c r="B149" t="s">
        <v>4</v>
      </c>
      <c r="C149" t="s">
        <v>55</v>
      </c>
      <c r="D149" t="s">
        <v>5</v>
      </c>
      <c r="E149" t="str">
        <f>IF(ISNA(VLOOKUP(D149,data!$A$1:$B$20000,1,FALSE)),"",VLOOKUP(D149,data!$A$1:$B$20000,2,FALSE))</f>
        <v>吉田</v>
      </c>
      <c r="F149" t="s">
        <v>218</v>
      </c>
    </row>
    <row r="150" spans="1:6">
      <c r="A150" t="s">
        <v>69</v>
      </c>
      <c r="B150" t="s">
        <v>8</v>
      </c>
      <c r="C150" t="s">
        <v>54</v>
      </c>
      <c r="D150" t="s">
        <v>9</v>
      </c>
      <c r="E150" t="str">
        <f>IF(ISNA(VLOOKUP(D150,data!$A$1:$B$20000,1,FALSE)),"",VLOOKUP(D150,data!$A$1:$B$20000,2,FALSE))</f>
        <v>服部</v>
      </c>
      <c r="F150" t="s">
        <v>49</v>
      </c>
    </row>
    <row r="151" spans="1:6">
      <c r="A151" t="s">
        <v>68</v>
      </c>
      <c r="B151" t="s">
        <v>6</v>
      </c>
      <c r="C151" t="s">
        <v>54</v>
      </c>
      <c r="D151" t="s">
        <v>29</v>
      </c>
      <c r="E151" t="str">
        <f>IF(ISNA(VLOOKUP(D151,data!$A$1:$B$20000,1,FALSE)),"",VLOOKUP(D151,data!$A$1:$B$20000,2,FALSE))</f>
        <v>高橋</v>
      </c>
      <c r="F151" t="s">
        <v>51</v>
      </c>
    </row>
    <row r="152" spans="1:6">
      <c r="A152" t="s">
        <v>67</v>
      </c>
      <c r="B152" t="s">
        <v>4</v>
      </c>
      <c r="C152" t="s">
        <v>54</v>
      </c>
      <c r="D152" t="s">
        <v>5</v>
      </c>
      <c r="E152" t="str">
        <f>IF(ISNA(VLOOKUP(D152,data!$A$1:$B$20000,1,FALSE)),"",VLOOKUP(D152,data!$A$1:$B$20000,2,FALSE))</f>
        <v>吉田</v>
      </c>
      <c r="F152" t="s">
        <v>218</v>
      </c>
    </row>
    <row r="153" spans="1:6">
      <c r="A153" t="s">
        <v>66</v>
      </c>
      <c r="B153" t="s">
        <v>8</v>
      </c>
      <c r="C153" t="s">
        <v>55</v>
      </c>
      <c r="D153" t="s">
        <v>9</v>
      </c>
      <c r="E153" t="str">
        <f>IF(ISNA(VLOOKUP(D153,data!$A$1:$B$20000,1,FALSE)),"",VLOOKUP(D153,data!$A$1:$B$20000,2,FALSE))</f>
        <v>服部</v>
      </c>
      <c r="F153" t="s">
        <v>49</v>
      </c>
    </row>
    <row r="154" spans="1:6">
      <c r="A154" t="s">
        <v>65</v>
      </c>
      <c r="B154" t="s">
        <v>6</v>
      </c>
      <c r="C154" t="s">
        <v>55</v>
      </c>
      <c r="D154" t="s">
        <v>7</v>
      </c>
      <c r="E154" t="str">
        <f>IF(ISNA(VLOOKUP(D154,data!$A$1:$B$20000,1,FALSE)),"",VLOOKUP(D154,data!$A$1:$B$20000,2,FALSE))</f>
        <v>國澤</v>
      </c>
      <c r="F154" t="s">
        <v>50</v>
      </c>
    </row>
    <row r="155" spans="1:6">
      <c r="A155" t="s">
        <v>64</v>
      </c>
      <c r="B155" t="s">
        <v>4</v>
      </c>
      <c r="C155" t="s">
        <v>55</v>
      </c>
      <c r="D155" t="s">
        <v>5</v>
      </c>
      <c r="E155" t="str">
        <f>IF(ISNA(VLOOKUP(D155,data!$A$1:$B$20000,1,FALSE)),"",VLOOKUP(D155,data!$A$1:$B$20000,2,FALSE))</f>
        <v>吉田</v>
      </c>
      <c r="F155" t="s">
        <v>218</v>
      </c>
    </row>
    <row r="156" spans="1:6">
      <c r="A156" t="s">
        <v>63</v>
      </c>
      <c r="B156" t="s">
        <v>4</v>
      </c>
      <c r="C156" t="s">
        <v>54</v>
      </c>
      <c r="D156" t="s">
        <v>5</v>
      </c>
      <c r="E156" t="str">
        <f>IF(ISNA(VLOOKUP(D156,data!$A$1:$B$20000,1,FALSE)),"",VLOOKUP(D156,data!$A$1:$B$20000,2,FALSE))</f>
        <v>吉田</v>
      </c>
      <c r="F156" t="s">
        <v>218</v>
      </c>
    </row>
    <row r="157" spans="1:6">
      <c r="A157" t="s">
        <v>62</v>
      </c>
      <c r="B157" t="s">
        <v>4</v>
      </c>
      <c r="C157" t="s">
        <v>55</v>
      </c>
      <c r="D157" t="s">
        <v>5</v>
      </c>
      <c r="E157" t="str">
        <f>IF(ISNA(VLOOKUP(D157,data!$A$1:$B$20000,1,FALSE)),"",VLOOKUP(D157,data!$A$1:$B$20000,2,FALSE))</f>
        <v>吉田</v>
      </c>
      <c r="F157" t="s">
        <v>218</v>
      </c>
    </row>
    <row r="158" spans="1:6">
      <c r="A158" t="s">
        <v>61</v>
      </c>
      <c r="B158" t="s">
        <v>8</v>
      </c>
      <c r="C158" t="s">
        <v>54</v>
      </c>
      <c r="D158" t="s">
        <v>9</v>
      </c>
      <c r="E158" t="str">
        <f>IF(ISNA(VLOOKUP(D158,data!$A$1:$B$20000,1,FALSE)),"",VLOOKUP(D158,data!$A$1:$B$20000,2,FALSE))</f>
        <v>服部</v>
      </c>
      <c r="F158" t="s">
        <v>49</v>
      </c>
    </row>
    <row r="159" spans="1:6">
      <c r="A159" t="s">
        <v>60</v>
      </c>
      <c r="B159" t="s">
        <v>6</v>
      </c>
      <c r="C159" t="s">
        <v>54</v>
      </c>
      <c r="D159" t="s">
        <v>29</v>
      </c>
      <c r="E159" t="str">
        <f>IF(ISNA(VLOOKUP(D159,data!$A$1:$B$20000,1,FALSE)),"",VLOOKUP(D159,data!$A$1:$B$20000,2,FALSE))</f>
        <v>高橋</v>
      </c>
      <c r="F159" t="s">
        <v>51</v>
      </c>
    </row>
    <row r="160" spans="1:6">
      <c r="A160" t="s">
        <v>59</v>
      </c>
      <c r="B160" t="s">
        <v>4</v>
      </c>
      <c r="C160" t="s">
        <v>54</v>
      </c>
      <c r="D160" t="s">
        <v>5</v>
      </c>
      <c r="E160" t="str">
        <f>IF(ISNA(VLOOKUP(D160,data!$A$1:$B$20000,1,FALSE)),"",VLOOKUP(D160,data!$A$1:$B$20000,2,FALSE))</f>
        <v>吉田</v>
      </c>
      <c r="F160" t="s">
        <v>218</v>
      </c>
    </row>
    <row r="161" spans="1:6">
      <c r="A161" t="s">
        <v>58</v>
      </c>
      <c r="B161" t="s">
        <v>6</v>
      </c>
      <c r="C161" t="s">
        <v>55</v>
      </c>
      <c r="D161" t="s">
        <v>25</v>
      </c>
      <c r="E161" t="str">
        <f>IF(ISNA(VLOOKUP(D161,data!$A$1:$B$20000,1,FALSE)),"",VLOOKUP(D161,data!$A$1:$B$20000,2,FALSE))</f>
        <v>線﨑</v>
      </c>
      <c r="F161" t="s">
        <v>53</v>
      </c>
    </row>
    <row r="162" spans="1:6">
      <c r="A162" t="s">
        <v>57</v>
      </c>
      <c r="B162" t="s">
        <v>8</v>
      </c>
      <c r="C162" t="s">
        <v>55</v>
      </c>
      <c r="D162" t="s">
        <v>9</v>
      </c>
      <c r="E162" t="str">
        <f>IF(ISNA(VLOOKUP(D162,data!$A$1:$B$20000,1,FALSE)),"",VLOOKUP(D162,data!$A$1:$B$20000,2,FALSE))</f>
        <v>服部</v>
      </c>
      <c r="F162" t="s">
        <v>49</v>
      </c>
    </row>
    <row r="163" spans="1:6">
      <c r="A163" t="s">
        <v>56</v>
      </c>
      <c r="B163" t="s">
        <v>4</v>
      </c>
      <c r="C163" t="s">
        <v>55</v>
      </c>
      <c r="D163" t="s">
        <v>5</v>
      </c>
      <c r="E163" t="str">
        <f>IF(ISNA(VLOOKUP(D163,data!$A$1:$B$20000,1,FALSE)),"",VLOOKUP(D163,data!$A$1:$B$20000,2,FALSE))</f>
        <v>吉田</v>
      </c>
      <c r="F163" t="s">
        <v>218</v>
      </c>
    </row>
  </sheetData>
  <autoFilter ref="A1:F163" xr:uid="{1931DB1A-B8BD-4543-BCAE-6E84DFA9E23C}">
    <sortState xmlns:xlrd2="http://schemas.microsoft.com/office/spreadsheetml/2017/richdata2" ref="A2:F163">
      <sortCondition ref="A1:A163"/>
    </sortState>
  </autoFilter>
  <phoneticPr fontId="18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out</vt:lpstr>
      <vt:lpstr>data</vt:lpstr>
      <vt:lpstr>chg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曽田健嗣</dc:creator>
  <cp:lastModifiedBy>曽田健嗣</cp:lastModifiedBy>
  <cp:lastPrinted>2022-03-10T00:49:35Z</cp:lastPrinted>
  <dcterms:created xsi:type="dcterms:W3CDTF">2021-11-08T02:15:42Z</dcterms:created>
  <dcterms:modified xsi:type="dcterms:W3CDTF">2022-10-13T01:58:54Z</dcterms:modified>
</cp:coreProperties>
</file>