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0" i="1" l="1"/>
  <c r="O1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F17" i="1" s="1"/>
  <c r="E18" i="1"/>
  <c r="E19" i="1"/>
  <c r="E20" i="1"/>
  <c r="E21" i="1"/>
  <c r="F21" i="1" s="1"/>
  <c r="E22" i="1"/>
  <c r="E23" i="1"/>
  <c r="F23" i="1" s="1"/>
  <c r="E24" i="1"/>
  <c r="E25" i="1"/>
  <c r="F25" i="1" s="1"/>
  <c r="E26" i="1"/>
  <c r="E27" i="1"/>
  <c r="F27" i="1" s="1"/>
  <c r="E28" i="1"/>
  <c r="E29" i="1"/>
  <c r="F29" i="1" s="1"/>
  <c r="E30" i="1"/>
  <c r="E2" i="1"/>
  <c r="F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2" i="1"/>
  <c r="F24" i="1"/>
  <c r="F26" i="1"/>
  <c r="F28" i="1"/>
  <c r="F3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<sst xmlns="http://schemas.openxmlformats.org/spreadsheetml/2006/main" count="6" uniqueCount="6">
  <si>
    <t>N</t>
  </si>
  <si>
    <t>Narc</t>
  </si>
  <si>
    <t>error</t>
  </si>
  <si>
    <t>0.0012e2.7316x</t>
  </si>
  <si>
    <t>5E-05e3.076x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</si>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</sst>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11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Narc</c:v>
                </c:pt>
              </c:strCache>
            </c:strRef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41191316710411197"/>
                  <c:y val="-0.13924795858850977"/>
                </c:manualLayout>
              </c:layout>
              <c:numFmt formatCode="General" sourceLinked="0"/>
            </c:trendlineLbl>
          </c:trendline>
          <c:xVal>
            <c:numRef>
              <c:f>Sheet1!$A$2:$A$30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5</c:v>
                </c:pt>
                <c:pt idx="1">
                  <c:v>25</c:v>
                </c:pt>
                <c:pt idx="2">
                  <c:v>149</c:v>
                </c:pt>
                <c:pt idx="3">
                  <c:v>1081</c:v>
                </c:pt>
                <c:pt idx="4">
                  <c:v>9365</c:v>
                </c:pt>
                <c:pt idx="5">
                  <c:v>94585</c:v>
                </c:pt>
                <c:pt idx="6">
                  <c:v>1091669</c:v>
                </c:pt>
                <c:pt idx="7">
                  <c:v>14174521</c:v>
                </c:pt>
                <c:pt idx="8">
                  <c:v>204495125</c:v>
                </c:pt>
                <c:pt idx="9">
                  <c:v>3245265145</c:v>
                </c:pt>
                <c:pt idx="10">
                  <c:v>56183135189</c:v>
                </c:pt>
                <c:pt idx="11">
                  <c:v>1053716696761</c:v>
                </c:pt>
                <c:pt idx="12">
                  <c:v>21282685940883</c:v>
                </c:pt>
                <c:pt idx="13">
                  <c:v>460566381954885</c:v>
                </c:pt>
                <c:pt idx="14" formatCode="0.00E+00">
                  <c:v>1.06313093639603E+16</c:v>
                </c:pt>
                <c:pt idx="15" formatCode="0.00E+00">
                  <c:v>2.6074153405752998E+17</c:v>
                </c:pt>
                <c:pt idx="16" formatCode="0.00E+00">
                  <c:v>6.7710693265519596E+18</c:v>
                </c:pt>
                <c:pt idx="17" formatCode="0.00E+00">
                  <c:v>1.8560317461621401E+20</c:v>
                </c:pt>
                <c:pt idx="18" formatCode="0.00E+00">
                  <c:v>5.3553755924797598E+21</c:v>
                </c:pt>
                <c:pt idx="19" formatCode="0.00E+00">
                  <c:v>1.6224965001057902E+23</c:v>
                </c:pt>
                <c:pt idx="20" formatCode="0.00E+00">
                  <c:v>5.14968883810303E+24</c:v>
                </c:pt>
                <c:pt idx="21" formatCode="0.00E+00">
                  <c:v>1.7087690254164701E+26</c:v>
                </c:pt>
                <c:pt idx="22" formatCode="0.00E+00">
                  <c:v>5.9165582164529896E+27</c:v>
                </c:pt>
                <c:pt idx="23" formatCode="0.00E+00">
                  <c:v>2.1339473244626701E+29</c:v>
                </c:pt>
                <c:pt idx="24" formatCode="0.00E+00">
                  <c:v>8.0044516513043405E+30</c:v>
                </c:pt>
                <c:pt idx="25" formatCode="0.00E+00">
                  <c:v>3.1179553038968699E+32</c:v>
                </c:pt>
                <c:pt idx="26" formatCode="0.00E+00">
                  <c:v>1.2595123053526501E+34</c:v>
                </c:pt>
                <c:pt idx="27" formatCode="0.00E+00">
                  <c:v>5.2695621893663303E+35</c:v>
                </c:pt>
                <c:pt idx="28" formatCode="0.00E+00">
                  <c:v>2.2807144618625102E+37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9456"/>
        <c:axId val="53857664"/>
      </c:scatterChart>
      <c:valAx>
        <c:axId val="5385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857664"/>
        <c:crosses val="autoZero"/>
        <c:crossBetween val="midCat"/>
      </c:valAx>
      <c:valAx>
        <c:axId val="53857664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859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6</xdr:row>
      <xdr:rowOff>147637</xdr:rowOff>
    </xdr:from>
    <xdr:to>
      <xdr:col>13</xdr:col>
      <xdr:colOff>381000</xdr:colOff>
      <xdr:row>21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O10" sqref="O10"/>
    </sheetView>
  </sheetViews>
  <sheetFormatPr defaultRowHeight="15" x14ac:dyDescent="0.25"/>
  <cols>
    <col min="3" max="3" width="14.42578125" bestFit="1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19" x14ac:dyDescent="0.25">
      <c r="A2">
        <v>2</v>
      </c>
      <c r="B2">
        <v>5</v>
      </c>
      <c r="C2" s="2">
        <f>0.0012*EXP(2.7316*A2)</f>
        <v>0.2830211293283918</v>
      </c>
      <c r="D2" s="1">
        <f>C2/B2</f>
        <v>5.6604225865678356E-2</v>
      </c>
      <c r="E2">
        <f>0.00005*EXP(3.076*A2)</f>
        <v>2.348278798080122E-2</v>
      </c>
      <c r="F2" s="1">
        <f>E2/B2</f>
        <v>4.6965575961602441E-3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 x14ac:dyDescent="0.25">
      <c r="A3">
        <v>3</v>
      </c>
      <c r="B3">
        <v>25</v>
      </c>
      <c r="C3" s="2">
        <f t="shared" ref="C3:C20" si="0">0.0012*EXP(2.7316*A3)</f>
        <v>4.3464798074024733</v>
      </c>
      <c r="D3" s="1">
        <f t="shared" ref="D3:D20" si="1">C3/B3</f>
        <v>0.17385919229609892</v>
      </c>
      <c r="E3">
        <f t="shared" ref="E3:E30" si="2">0.00005*EXP(3.076*A3)</f>
        <v>0.5089082406087061</v>
      </c>
      <c r="F3" s="1">
        <f t="shared" ref="F3:F30" si="3">E3/B3</f>
        <v>2.0356329624348243E-2</v>
      </c>
    </row>
    <row r="4" spans="1:19" x14ac:dyDescent="0.25">
      <c r="A4">
        <v>4</v>
      </c>
      <c r="B4">
        <v>149</v>
      </c>
      <c r="C4" s="2">
        <f t="shared" si="0"/>
        <v>66.750799705265237</v>
      </c>
      <c r="D4" s="1">
        <f t="shared" si="1"/>
        <v>0.44799194433063916</v>
      </c>
      <c r="E4">
        <f t="shared" si="2"/>
        <v>11.028826627025246</v>
      </c>
      <c r="F4" s="1">
        <f t="shared" si="3"/>
        <v>7.4018970651176144E-2</v>
      </c>
    </row>
    <row r="5" spans="1:19" x14ac:dyDescent="0.25">
      <c r="A5">
        <v>5</v>
      </c>
      <c r="B5">
        <v>1081</v>
      </c>
      <c r="C5" s="2">
        <f t="shared" si="0"/>
        <v>1025.1213530784166</v>
      </c>
      <c r="D5" s="1">
        <f t="shared" si="1"/>
        <v>0.94830837472563978</v>
      </c>
      <c r="E5">
        <f t="shared" si="2"/>
        <v>239.01168631793658</v>
      </c>
      <c r="F5" s="1">
        <f t="shared" si="3"/>
        <v>0.22110239252353059</v>
      </c>
    </row>
    <row r="6" spans="1:19" x14ac:dyDescent="0.25">
      <c r="A6">
        <v>6</v>
      </c>
      <c r="B6">
        <v>9365</v>
      </c>
      <c r="C6" s="2">
        <f t="shared" si="0"/>
        <v>15743.2389301312</v>
      </c>
      <c r="D6" s="1">
        <f t="shared" si="1"/>
        <v>1.6810719626408115</v>
      </c>
      <c r="E6">
        <f t="shared" si="2"/>
        <v>5179.7519471889736</v>
      </c>
      <c r="F6" s="1">
        <f t="shared" si="3"/>
        <v>0.55309684433411355</v>
      </c>
    </row>
    <row r="7" spans="1:19" x14ac:dyDescent="0.25">
      <c r="A7">
        <v>7</v>
      </c>
      <c r="B7">
        <v>94585</v>
      </c>
      <c r="C7" s="2">
        <f t="shared" si="0"/>
        <v>241775.8358724186</v>
      </c>
      <c r="D7" s="1">
        <f t="shared" si="1"/>
        <v>2.5561752484264799</v>
      </c>
      <c r="E7">
        <f t="shared" si="2"/>
        <v>112253.21509475735</v>
      </c>
      <c r="F7" s="1">
        <f t="shared" si="3"/>
        <v>1.1867972204340789</v>
      </c>
    </row>
    <row r="8" spans="1:19" x14ac:dyDescent="0.25">
      <c r="A8">
        <v>8</v>
      </c>
      <c r="B8">
        <v>1091669</v>
      </c>
      <c r="C8" s="2">
        <f t="shared" si="0"/>
        <v>3713057.7177436994</v>
      </c>
      <c r="D8" s="1">
        <f t="shared" si="1"/>
        <v>3.4012669753777924</v>
      </c>
      <c r="E8">
        <f t="shared" si="2"/>
        <v>2432700.335379621</v>
      </c>
      <c r="F8" s="1">
        <f t="shared" si="3"/>
        <v>2.2284230250924235</v>
      </c>
    </row>
    <row r="9" spans="1:19" x14ac:dyDescent="0.25">
      <c r="A9">
        <v>9</v>
      </c>
      <c r="B9">
        <v>14174521</v>
      </c>
      <c r="C9" s="2">
        <f t="shared" si="0"/>
        <v>57023058.427439906</v>
      </c>
      <c r="D9" s="1">
        <f t="shared" si="1"/>
        <v>4.0229266602687952</v>
      </c>
      <c r="E9">
        <f t="shared" si="2"/>
        <v>52720369.004669286</v>
      </c>
      <c r="F9" s="1">
        <f t="shared" si="3"/>
        <v>3.7193757026900087</v>
      </c>
    </row>
    <row r="10" spans="1:19" x14ac:dyDescent="0.25">
      <c r="A10">
        <v>10</v>
      </c>
      <c r="B10">
        <v>204495125</v>
      </c>
      <c r="C10" s="2">
        <f t="shared" si="0"/>
        <v>875728157.11443651</v>
      </c>
      <c r="D10" s="1">
        <f t="shared" si="1"/>
        <v>4.2823913631898876</v>
      </c>
      <c r="E10">
        <f t="shared" si="2"/>
        <v>1142531723.9308743</v>
      </c>
      <c r="F10" s="1">
        <f t="shared" si="3"/>
        <v>5.5870853837267482</v>
      </c>
      <c r="O10">
        <f>B10/10/60/60/24/7</f>
        <v>33.812024636243386</v>
      </c>
    </row>
    <row r="11" spans="1:19" x14ac:dyDescent="0.25">
      <c r="A11">
        <v>11</v>
      </c>
      <c r="B11">
        <v>3245265145</v>
      </c>
      <c r="C11" s="2">
        <f t="shared" si="0"/>
        <v>13448941994.910774</v>
      </c>
      <c r="D11" s="1">
        <f t="shared" si="1"/>
        <v>4.1441735556281563</v>
      </c>
      <c r="E11">
        <f t="shared" si="2"/>
        <v>24760424952.124996</v>
      </c>
      <c r="F11" s="1">
        <f t="shared" si="3"/>
        <v>7.6297078499960271</v>
      </c>
    </row>
    <row r="12" spans="1:19" x14ac:dyDescent="0.25">
      <c r="A12">
        <v>12</v>
      </c>
      <c r="B12">
        <v>56183135189</v>
      </c>
      <c r="C12" s="2">
        <f t="shared" si="0"/>
        <v>206541310009.33212</v>
      </c>
      <c r="D12" s="1">
        <f t="shared" si="1"/>
        <v>3.6762154570856076</v>
      </c>
      <c r="E12">
        <f t="shared" si="2"/>
        <v>536596604688.15924</v>
      </c>
      <c r="F12" s="1">
        <f t="shared" si="3"/>
        <v>9.5508483619336815</v>
      </c>
      <c r="O12">
        <f>B12/10/60/60/24/7</f>
        <v>9289.5395484457658</v>
      </c>
    </row>
    <row r="13" spans="1:19" x14ac:dyDescent="0.25">
      <c r="A13">
        <v>13</v>
      </c>
      <c r="B13">
        <v>1053716696761</v>
      </c>
      <c r="C13" s="2">
        <f t="shared" si="0"/>
        <v>3171945626393.0601</v>
      </c>
      <c r="D13" s="1">
        <f t="shared" si="1"/>
        <v>3.0102451979201281</v>
      </c>
      <c r="E13">
        <f t="shared" si="2"/>
        <v>11628876189305.84</v>
      </c>
      <c r="F13" s="1">
        <f t="shared" si="3"/>
        <v>11.036055730208721</v>
      </c>
    </row>
    <row r="14" spans="1:19" x14ac:dyDescent="0.25">
      <c r="A14">
        <v>14</v>
      </c>
      <c r="B14">
        <v>21282685940883</v>
      </c>
      <c r="C14" s="2">
        <f t="shared" si="0"/>
        <v>48712962343172.258</v>
      </c>
      <c r="D14" s="1">
        <f t="shared" si="1"/>
        <v>2.2888540703218778</v>
      </c>
      <c r="E14">
        <f t="shared" si="2"/>
        <v>252015685982197.22</v>
      </c>
      <c r="F14" s="1">
        <f t="shared" si="3"/>
        <v>11.841347782992344</v>
      </c>
    </row>
    <row r="15" spans="1:19" x14ac:dyDescent="0.25">
      <c r="A15">
        <v>15</v>
      </c>
      <c r="B15">
        <v>460566381954885</v>
      </c>
      <c r="C15" s="2">
        <f t="shared" si="0"/>
        <v>748106361125015</v>
      </c>
      <c r="D15" s="3">
        <f t="shared" si="1"/>
        <v>1.6243182100040816</v>
      </c>
      <c r="E15">
        <f t="shared" si="2"/>
        <v>5461568680169139</v>
      </c>
      <c r="F15" s="1">
        <f t="shared" si="3"/>
        <v>11.858374588669239</v>
      </c>
    </row>
    <row r="16" spans="1:19" x14ac:dyDescent="0.25">
      <c r="A16">
        <v>16</v>
      </c>
      <c r="B16" s="1">
        <v>1.06313093639603E+16</v>
      </c>
      <c r="C16" s="2">
        <f t="shared" si="0"/>
        <v>1.1488998012746708E+16</v>
      </c>
      <c r="D16" s="3">
        <f t="shared" si="1"/>
        <v>1.0806757304696575</v>
      </c>
      <c r="E16">
        <f t="shared" si="2"/>
        <v>1.1836061843512242E+17</v>
      </c>
      <c r="F16" s="1">
        <f t="shared" si="3"/>
        <v>11.133211760007665</v>
      </c>
    </row>
    <row r="17" spans="1:6" x14ac:dyDescent="0.25">
      <c r="A17">
        <v>17</v>
      </c>
      <c r="B17" s="1">
        <v>2.6074153405752998E+17</v>
      </c>
      <c r="C17" s="2">
        <f t="shared" si="0"/>
        <v>1.7644158931946307E+17</v>
      </c>
      <c r="D17" s="3">
        <f t="shared" si="1"/>
        <v>0.67669153653338954</v>
      </c>
      <c r="E17">
        <f t="shared" si="2"/>
        <v>2.565057187179927E+18</v>
      </c>
      <c r="F17" s="1">
        <f t="shared" si="3"/>
        <v>9.8375473491460443</v>
      </c>
    </row>
    <row r="18" spans="1:6" x14ac:dyDescent="0.25">
      <c r="A18">
        <v>18</v>
      </c>
      <c r="B18" s="1">
        <v>6.7710693265519596E+18</v>
      </c>
      <c r="C18" s="2">
        <f t="shared" si="0"/>
        <v>2.7096909936826885E+18</v>
      </c>
      <c r="D18" s="1">
        <f t="shared" si="1"/>
        <v>0.40018656773413186</v>
      </c>
      <c r="E18">
        <f t="shared" si="2"/>
        <v>5.5588746159769887E+19</v>
      </c>
      <c r="F18" s="1">
        <f t="shared" si="3"/>
        <v>8.2097440564941628</v>
      </c>
    </row>
    <row r="19" spans="1:6" x14ac:dyDescent="0.25">
      <c r="A19">
        <v>19</v>
      </c>
      <c r="B19" s="1">
        <v>1.8560317461621401E+20</v>
      </c>
      <c r="C19" s="2">
        <f t="shared" si="0"/>
        <v>4.1613914891408998E+19</v>
      </c>
      <c r="D19" s="1">
        <f t="shared" si="1"/>
        <v>0.22420906850034919</v>
      </c>
      <c r="E19">
        <f t="shared" si="2"/>
        <v>1.2046938817035326E+21</v>
      </c>
      <c r="F19" s="1">
        <f t="shared" si="3"/>
        <v>6.4906965314282523</v>
      </c>
    </row>
    <row r="20" spans="1:6" x14ac:dyDescent="0.25">
      <c r="A20">
        <v>20</v>
      </c>
      <c r="B20" s="1">
        <v>5.3553755924797598E+21</v>
      </c>
      <c r="C20" s="2">
        <f t="shared" si="0"/>
        <v>6.3908317096920626E+20</v>
      </c>
      <c r="D20" s="1">
        <f t="shared" si="1"/>
        <v>0.11933489256414309</v>
      </c>
      <c r="E20">
        <f t="shared" si="2"/>
        <v>2.6107574803769107E+22</v>
      </c>
      <c r="F20" s="1">
        <f t="shared" si="3"/>
        <v>4.8750221815311043</v>
      </c>
    </row>
    <row r="21" spans="1:6" x14ac:dyDescent="0.25">
      <c r="A21">
        <v>21</v>
      </c>
      <c r="B21" s="1">
        <v>1.6224965001057902E+23</v>
      </c>
      <c r="C21" s="2">
        <f t="shared" ref="C21:C30" si="4">0.0012*EXP(2.7316*A21)</f>
        <v>9.8146809902851403E+21</v>
      </c>
      <c r="D21" s="1">
        <f t="shared" ref="D21:D30" si="5">C21/B21</f>
        <v>6.0491230579820685E-2</v>
      </c>
      <c r="E21">
        <f t="shared" si="2"/>
        <v>5.6579142011625022E+23</v>
      </c>
      <c r="F21" s="1">
        <f t="shared" si="3"/>
        <v>3.487165735515358</v>
      </c>
    </row>
    <row r="22" spans="1:6" x14ac:dyDescent="0.25">
      <c r="A22">
        <v>22</v>
      </c>
      <c r="B22" s="1">
        <v>5.14968883810303E+24</v>
      </c>
      <c r="C22" s="2">
        <f t="shared" si="4"/>
        <v>1.5072836731872884E+23</v>
      </c>
      <c r="D22" s="1">
        <f t="shared" si="5"/>
        <v>2.9269412591198817E-2</v>
      </c>
      <c r="E22">
        <f t="shared" si="2"/>
        <v>1.2261572876196285E+25</v>
      </c>
      <c r="F22" s="1">
        <f t="shared" si="3"/>
        <v>2.3810317985567901</v>
      </c>
    </row>
    <row r="23" spans="1:6" x14ac:dyDescent="0.25">
      <c r="A23">
        <v>23</v>
      </c>
      <c r="B23" s="1">
        <v>1.7087690254164701E+26</v>
      </c>
      <c r="C23" s="2">
        <f t="shared" si="4"/>
        <v>2.3148017482236684E+24</v>
      </c>
      <c r="D23" s="1">
        <f t="shared" si="5"/>
        <v>1.354660409799676E-2</v>
      </c>
      <c r="E23">
        <f t="shared" si="2"/>
        <v>2.6572719919892688E+26</v>
      </c>
      <c r="F23" s="3">
        <f t="shared" si="3"/>
        <v>1.5550796816097627</v>
      </c>
    </row>
    <row r="24" spans="1:6" x14ac:dyDescent="0.25">
      <c r="A24">
        <v>24</v>
      </c>
      <c r="B24" s="1">
        <v>5.9165582164529896E+27</v>
      </c>
      <c r="C24" s="2">
        <f t="shared" si="4"/>
        <v>3.5549427283642532E+25</v>
      </c>
      <c r="D24" s="1">
        <f t="shared" si="5"/>
        <v>6.0084640399185691E-3</v>
      </c>
      <c r="E24">
        <f t="shared" si="2"/>
        <v>5.7587183232572116E+27</v>
      </c>
      <c r="F24" s="3">
        <f t="shared" si="3"/>
        <v>0.9733223459617365</v>
      </c>
    </row>
    <row r="25" spans="1:6" x14ac:dyDescent="0.25">
      <c r="A25">
        <v>25</v>
      </c>
      <c r="B25" s="1">
        <v>2.1339473244626701E+29</v>
      </c>
      <c r="C25" s="2">
        <f t="shared" si="4"/>
        <v>5.4594817079466187E+26</v>
      </c>
      <c r="D25" s="1">
        <f t="shared" si="5"/>
        <v>2.5583957229690854E-3</v>
      </c>
      <c r="E25">
        <f t="shared" si="2"/>
        <v>1.2480030959041075E+29</v>
      </c>
      <c r="F25" s="3">
        <f t="shared" si="3"/>
        <v>0.58483313135124171</v>
      </c>
    </row>
    <row r="26" spans="1:6" x14ac:dyDescent="0.25">
      <c r="A26">
        <v>26</v>
      </c>
      <c r="B26" s="1">
        <v>8.0044516513043405E+30</v>
      </c>
      <c r="C26" s="2">
        <f t="shared" si="4"/>
        <v>8.3843658806617202E+27</v>
      </c>
      <c r="D26" s="1">
        <f t="shared" si="5"/>
        <v>1.0474628676525857E-3</v>
      </c>
      <c r="E26">
        <f t="shared" si="2"/>
        <v>2.7046152285240863E+30</v>
      </c>
      <c r="F26" s="1">
        <f t="shared" si="3"/>
        <v>0.33788888312959753</v>
      </c>
    </row>
    <row r="27" spans="1:6" x14ac:dyDescent="0.25">
      <c r="A27">
        <v>27</v>
      </c>
      <c r="B27" s="1">
        <v>3.1179553038968699E+32</v>
      </c>
      <c r="C27" s="2">
        <f t="shared" si="4"/>
        <v>1.2876238987756258E+29</v>
      </c>
      <c r="D27" s="1">
        <f t="shared" si="5"/>
        <v>4.1297060838759722E-4</v>
      </c>
      <c r="E27">
        <f t="shared" si="2"/>
        <v>5.8613184200999433E+31</v>
      </c>
      <c r="F27" s="1">
        <f t="shared" si="3"/>
        <v>0.18798596672551318</v>
      </c>
    </row>
    <row r="28" spans="1:6" x14ac:dyDescent="0.25">
      <c r="A28">
        <v>28</v>
      </c>
      <c r="B28" s="1">
        <v>1.2595123053526501E+34</v>
      </c>
      <c r="C28" s="2">
        <f t="shared" si="4"/>
        <v>1.9774605835394324E+30</v>
      </c>
      <c r="D28" s="1">
        <f t="shared" si="5"/>
        <v>1.5700208526234005E-4</v>
      </c>
      <c r="E28">
        <f t="shared" si="2"/>
        <v>1.2702381196215484E+33</v>
      </c>
      <c r="F28" s="1">
        <f t="shared" si="3"/>
        <v>0.10085158471444193</v>
      </c>
    </row>
    <row r="29" spans="1:6" x14ac:dyDescent="0.25">
      <c r="A29">
        <v>29</v>
      </c>
      <c r="B29" s="1">
        <v>5.2695621893663303E+35</v>
      </c>
      <c r="C29" s="2">
        <f t="shared" si="4"/>
        <v>3.036873083180874E+31</v>
      </c>
      <c r="D29" s="1">
        <f t="shared" si="5"/>
        <v>5.7630462912253074E-5</v>
      </c>
      <c r="E29">
        <f t="shared" si="2"/>
        <v>2.7528019549434374E+34</v>
      </c>
      <c r="F29" s="1">
        <f t="shared" si="3"/>
        <v>5.2239671077389152E-2</v>
      </c>
    </row>
    <row r="30" spans="1:6" x14ac:dyDescent="0.25">
      <c r="A30">
        <v>30</v>
      </c>
      <c r="B30" s="1">
        <v>2.2807144618625102E+37</v>
      </c>
      <c r="C30" s="2">
        <f t="shared" si="4"/>
        <v>4.6638593962975945E+32</v>
      </c>
      <c r="D30" s="1">
        <f t="shared" si="5"/>
        <v>2.0449115723539218E-5</v>
      </c>
      <c r="E30">
        <f t="shared" si="2"/>
        <v>5.9657464896408937E+35</v>
      </c>
      <c r="F30" s="1">
        <f t="shared" si="3"/>
        <v>2.6157358097203712E-2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Selva</dc:creator>
  <cp:lastModifiedBy>Daniel Selva</cp:lastModifiedBy>
  <dcterms:created xsi:type="dcterms:W3CDTF">2013-01-22T15:46:39Z</dcterms:created>
  <dcterms:modified xsi:type="dcterms:W3CDTF">2013-01-23T13:50:15Z</dcterms:modified>
</cp:coreProperties>
</file>