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405" windowWidth="28515" windowHeight="12810"/>
  </bookViews>
  <sheets>
    <sheet name="rz2" sheetId="1" r:id="rId1"/>
  </sheets>
  <calcPr calcId="125725"/>
</workbook>
</file>

<file path=xl/calcChain.xml><?xml version="1.0" encoding="utf-8"?>
<calcChain xmlns="http://schemas.openxmlformats.org/spreadsheetml/2006/main">
  <c r="B93" i="1"/>
  <c r="C101"/>
  <c r="C99"/>
  <c r="B99"/>
  <c r="B100" s="1"/>
  <c r="E98"/>
  <c r="Q98" s="1"/>
  <c r="A98"/>
  <c r="C97"/>
  <c r="C95"/>
  <c r="B95"/>
  <c r="A95" s="1"/>
  <c r="E94"/>
  <c r="O94" s="1"/>
  <c r="A94"/>
  <c r="C91"/>
  <c r="C89"/>
  <c r="C87"/>
  <c r="E87" s="1"/>
  <c r="B87"/>
  <c r="B88" s="1"/>
  <c r="A87"/>
  <c r="E86"/>
  <c r="Q86" s="1"/>
  <c r="A86"/>
  <c r="C83"/>
  <c r="C81"/>
  <c r="C79"/>
  <c r="B79"/>
  <c r="B80" s="1"/>
  <c r="O78"/>
  <c r="E78"/>
  <c r="Q78" s="1"/>
  <c r="A78"/>
  <c r="C77"/>
  <c r="C75"/>
  <c r="B75"/>
  <c r="B76" s="1"/>
  <c r="E74"/>
  <c r="O74" s="1"/>
  <c r="A74"/>
  <c r="C71"/>
  <c r="C69"/>
  <c r="C67"/>
  <c r="E67" s="1"/>
  <c r="B67"/>
  <c r="B68" s="1"/>
  <c r="O66"/>
  <c r="E66"/>
  <c r="Q66" s="1"/>
  <c r="A66"/>
  <c r="C63"/>
  <c r="C61"/>
  <c r="C59"/>
  <c r="E59" s="1"/>
  <c r="B59"/>
  <c r="B60" s="1"/>
  <c r="A59"/>
  <c r="E58"/>
  <c r="Q58" s="1"/>
  <c r="A58"/>
  <c r="C57"/>
  <c r="C55"/>
  <c r="E55" s="1"/>
  <c r="B55"/>
  <c r="B56" s="1"/>
  <c r="A55"/>
  <c r="E54"/>
  <c r="Q54" s="1"/>
  <c r="A54"/>
  <c r="C51"/>
  <c r="C49"/>
  <c r="C47"/>
  <c r="B47"/>
  <c r="A47" s="1"/>
  <c r="E46"/>
  <c r="O46" s="1"/>
  <c r="A46"/>
  <c r="C43"/>
  <c r="C41"/>
  <c r="C39"/>
  <c r="B39"/>
  <c r="A39" s="1"/>
  <c r="E38"/>
  <c r="O38" s="1"/>
  <c r="A38"/>
  <c r="C37"/>
  <c r="C35"/>
  <c r="B35"/>
  <c r="B36" s="1"/>
  <c r="E34"/>
  <c r="Q34" s="1"/>
  <c r="A34"/>
  <c r="C31"/>
  <c r="C29"/>
  <c r="C27"/>
  <c r="B27"/>
  <c r="A27" s="1"/>
  <c r="E26"/>
  <c r="O26" s="1"/>
  <c r="A26"/>
  <c r="C9"/>
  <c r="C7"/>
  <c r="E7" s="1"/>
  <c r="B7"/>
  <c r="B8" s="1"/>
  <c r="A7"/>
  <c r="E6"/>
  <c r="Q6" s="1"/>
  <c r="A6"/>
  <c r="C25"/>
  <c r="C23"/>
  <c r="B23"/>
  <c r="B24" s="1"/>
  <c r="E22"/>
  <c r="Q22" s="1"/>
  <c r="A22"/>
  <c r="C13"/>
  <c r="C11"/>
  <c r="E11" s="1"/>
  <c r="B11"/>
  <c r="B12" s="1"/>
  <c r="A11"/>
  <c r="E10"/>
  <c r="Q10" s="1"/>
  <c r="A10"/>
  <c r="C5"/>
  <c r="C3"/>
  <c r="E3" s="1"/>
  <c r="B3"/>
  <c r="B4" s="1"/>
  <c r="A3"/>
  <c r="E2"/>
  <c r="Q2" s="1"/>
  <c r="A2"/>
  <c r="E14"/>
  <c r="A14"/>
  <c r="C15"/>
  <c r="C17"/>
  <c r="C19"/>
  <c r="B15"/>
  <c r="B16" s="1"/>
  <c r="Q14"/>
  <c r="B101" l="1"/>
  <c r="A101" s="1"/>
  <c r="E100"/>
  <c r="A100"/>
  <c r="E101"/>
  <c r="O98"/>
  <c r="A99"/>
  <c r="E99"/>
  <c r="Q94"/>
  <c r="E95"/>
  <c r="B96"/>
  <c r="O86"/>
  <c r="O87"/>
  <c r="Q87"/>
  <c r="B89"/>
  <c r="E88"/>
  <c r="A88"/>
  <c r="A79"/>
  <c r="E79"/>
  <c r="O79" s="1"/>
  <c r="Q79"/>
  <c r="B81"/>
  <c r="E80"/>
  <c r="A80"/>
  <c r="E75"/>
  <c r="Q75" s="1"/>
  <c r="B77"/>
  <c r="A77" s="1"/>
  <c r="E76"/>
  <c r="A76"/>
  <c r="Q74"/>
  <c r="A75"/>
  <c r="O75"/>
  <c r="Q67"/>
  <c r="O67"/>
  <c r="B69"/>
  <c r="E68"/>
  <c r="A68"/>
  <c r="A67"/>
  <c r="O58"/>
  <c r="Q59"/>
  <c r="O59"/>
  <c r="B61"/>
  <c r="E60"/>
  <c r="A60"/>
  <c r="O54"/>
  <c r="B57"/>
  <c r="A57" s="1"/>
  <c r="E56"/>
  <c r="A56"/>
  <c r="Q55"/>
  <c r="O55"/>
  <c r="E57"/>
  <c r="Q46"/>
  <c r="E47"/>
  <c r="B48"/>
  <c r="Q38"/>
  <c r="E39"/>
  <c r="B40"/>
  <c r="B37"/>
  <c r="A37" s="1"/>
  <c r="E36"/>
  <c r="A36"/>
  <c r="E37"/>
  <c r="O34"/>
  <c r="A35"/>
  <c r="E35"/>
  <c r="Q26"/>
  <c r="E27"/>
  <c r="B28"/>
  <c r="O6"/>
  <c r="Q7"/>
  <c r="O7"/>
  <c r="B9"/>
  <c r="E8"/>
  <c r="A8"/>
  <c r="B25"/>
  <c r="A25" s="1"/>
  <c r="E24"/>
  <c r="A24"/>
  <c r="E25"/>
  <c r="O22"/>
  <c r="A23"/>
  <c r="E23"/>
  <c r="O10"/>
  <c r="Q11"/>
  <c r="O11"/>
  <c r="B13"/>
  <c r="E12"/>
  <c r="A12"/>
  <c r="O2"/>
  <c r="B5"/>
  <c r="A5" s="1"/>
  <c r="E4"/>
  <c r="A4"/>
  <c r="Q3"/>
  <c r="O3"/>
  <c r="B17"/>
  <c r="E16"/>
  <c r="O16" s="1"/>
  <c r="A16"/>
  <c r="A15"/>
  <c r="E15"/>
  <c r="O15" s="1"/>
  <c r="Q16"/>
  <c r="Q15"/>
  <c r="O14"/>
  <c r="Q99" l="1"/>
  <c r="O99"/>
  <c r="O101"/>
  <c r="Q101"/>
  <c r="O100"/>
  <c r="Q100"/>
  <c r="O95"/>
  <c r="Q95"/>
  <c r="B97"/>
  <c r="E96"/>
  <c r="A96"/>
  <c r="Q88"/>
  <c r="O88"/>
  <c r="B90"/>
  <c r="E89"/>
  <c r="A89"/>
  <c r="Q80"/>
  <c r="O80"/>
  <c r="B82"/>
  <c r="E81"/>
  <c r="A81"/>
  <c r="O76"/>
  <c r="Q76"/>
  <c r="E77"/>
  <c r="O68"/>
  <c r="Q68"/>
  <c r="B70"/>
  <c r="E69"/>
  <c r="A69"/>
  <c r="O60"/>
  <c r="Q60"/>
  <c r="A61"/>
  <c r="B62"/>
  <c r="E61"/>
  <c r="O57"/>
  <c r="Q57"/>
  <c r="O56"/>
  <c r="Q56"/>
  <c r="O47"/>
  <c r="Q47"/>
  <c r="B49"/>
  <c r="E48"/>
  <c r="A48"/>
  <c r="O39"/>
  <c r="Q39"/>
  <c r="B41"/>
  <c r="E40"/>
  <c r="A40"/>
  <c r="Q35"/>
  <c r="O35"/>
  <c r="O37"/>
  <c r="Q37"/>
  <c r="O36"/>
  <c r="Q36"/>
  <c r="O27"/>
  <c r="Q27"/>
  <c r="B29"/>
  <c r="E28"/>
  <c r="A28"/>
  <c r="O8"/>
  <c r="Q8"/>
  <c r="A9"/>
  <c r="E9"/>
  <c r="Q23"/>
  <c r="O23"/>
  <c r="O25"/>
  <c r="Q25"/>
  <c r="O24"/>
  <c r="Q24"/>
  <c r="A13"/>
  <c r="E13"/>
  <c r="O12"/>
  <c r="Q12"/>
  <c r="O4"/>
  <c r="Q4"/>
  <c r="E5"/>
  <c r="E17"/>
  <c r="A17"/>
  <c r="B18"/>
  <c r="A97" l="1"/>
  <c r="E97"/>
  <c r="Q96"/>
  <c r="O96"/>
  <c r="B91"/>
  <c r="E90"/>
  <c r="A90"/>
  <c r="Q89"/>
  <c r="O89"/>
  <c r="B83"/>
  <c r="E82"/>
  <c r="A82"/>
  <c r="Q81"/>
  <c r="O81"/>
  <c r="O77"/>
  <c r="Q77"/>
  <c r="B71"/>
  <c r="E70"/>
  <c r="A70"/>
  <c r="Q69"/>
  <c r="O69"/>
  <c r="O61"/>
  <c r="Q61"/>
  <c r="B63"/>
  <c r="E62"/>
  <c r="A62"/>
  <c r="B50"/>
  <c r="A49"/>
  <c r="E49"/>
  <c r="Q48"/>
  <c r="O48"/>
  <c r="B42"/>
  <c r="A41"/>
  <c r="E41"/>
  <c r="Q40"/>
  <c r="O40"/>
  <c r="B30"/>
  <c r="A29"/>
  <c r="E29"/>
  <c r="Q28"/>
  <c r="O28"/>
  <c r="O9"/>
  <c r="Q9"/>
  <c r="O13"/>
  <c r="Q13"/>
  <c r="O5"/>
  <c r="Q5"/>
  <c r="E18"/>
  <c r="Q18" s="1"/>
  <c r="A18"/>
  <c r="O17"/>
  <c r="Q17"/>
  <c r="B19"/>
  <c r="O18"/>
  <c r="Q97" l="1"/>
  <c r="O97"/>
  <c r="A91"/>
  <c r="B92"/>
  <c r="E91"/>
  <c r="O90"/>
  <c r="Q90"/>
  <c r="A83"/>
  <c r="B84"/>
  <c r="E83"/>
  <c r="O82"/>
  <c r="Q82"/>
  <c r="A71"/>
  <c r="B72"/>
  <c r="E71"/>
  <c r="O70"/>
  <c r="Q70"/>
  <c r="B64"/>
  <c r="A63"/>
  <c r="E63"/>
  <c r="Q62"/>
  <c r="O62"/>
  <c r="Q49"/>
  <c r="O49"/>
  <c r="B51"/>
  <c r="E50"/>
  <c r="A50"/>
  <c r="Q41"/>
  <c r="O41"/>
  <c r="B43"/>
  <c r="E42"/>
  <c r="A42"/>
  <c r="Q29"/>
  <c r="O29"/>
  <c r="B31"/>
  <c r="E30"/>
  <c r="A30"/>
  <c r="E19"/>
  <c r="O19" s="1"/>
  <c r="A19"/>
  <c r="B20"/>
  <c r="Q19"/>
  <c r="O91" l="1"/>
  <c r="Q91"/>
  <c r="E92"/>
  <c r="A92"/>
  <c r="O83"/>
  <c r="Q83"/>
  <c r="B85"/>
  <c r="E84"/>
  <c r="A84"/>
  <c r="O71"/>
  <c r="Q71"/>
  <c r="B73"/>
  <c r="E72"/>
  <c r="A72"/>
  <c r="Q63"/>
  <c r="O63"/>
  <c r="B65"/>
  <c r="E64"/>
  <c r="A64"/>
  <c r="A51"/>
  <c r="B52"/>
  <c r="E51"/>
  <c r="O50"/>
  <c r="Q50"/>
  <c r="A43"/>
  <c r="B44"/>
  <c r="E43"/>
  <c r="O42"/>
  <c r="Q42"/>
  <c r="O30"/>
  <c r="Q30"/>
  <c r="A31"/>
  <c r="B32"/>
  <c r="E31"/>
  <c r="E20"/>
  <c r="O20" s="1"/>
  <c r="A20"/>
  <c r="B21"/>
  <c r="Q20"/>
  <c r="E93" l="1"/>
  <c r="A93"/>
  <c r="Q92"/>
  <c r="O92"/>
  <c r="E85"/>
  <c r="A85"/>
  <c r="Q84"/>
  <c r="O84"/>
  <c r="E73"/>
  <c r="A73"/>
  <c r="Q72"/>
  <c r="O72"/>
  <c r="E65"/>
  <c r="A65"/>
  <c r="O64"/>
  <c r="Q64"/>
  <c r="O51"/>
  <c r="Q51"/>
  <c r="B53"/>
  <c r="E52"/>
  <c r="A52"/>
  <c r="O43"/>
  <c r="Q43"/>
  <c r="B45"/>
  <c r="E44"/>
  <c r="A44"/>
  <c r="O31"/>
  <c r="Q31"/>
  <c r="B33"/>
  <c r="E32"/>
  <c r="A32"/>
  <c r="E21"/>
  <c r="O21" s="1"/>
  <c r="A21"/>
  <c r="Q21"/>
  <c r="O93" l="1"/>
  <c r="Q93"/>
  <c r="O85"/>
  <c r="Q85"/>
  <c r="O73"/>
  <c r="Q73"/>
  <c r="Q65"/>
  <c r="O65"/>
  <c r="E53"/>
  <c r="A53"/>
  <c r="Q52"/>
  <c r="O52"/>
  <c r="E45"/>
  <c r="A45"/>
  <c r="Q44"/>
  <c r="O44"/>
  <c r="Q32"/>
  <c r="O32"/>
  <c r="E33"/>
  <c r="A33"/>
  <c r="O53" l="1"/>
  <c r="Q53"/>
  <c r="O45"/>
  <c r="Q45"/>
  <c r="O33"/>
  <c r="Q33"/>
</calcChain>
</file>

<file path=xl/sharedStrings.xml><?xml version="1.0" encoding="utf-8"?>
<sst xmlns="http://schemas.openxmlformats.org/spreadsheetml/2006/main" count="480" uniqueCount="28">
  <si>
    <t>Name</t>
  </si>
  <si>
    <t>Group</t>
  </si>
  <si>
    <t>Item</t>
  </si>
  <si>
    <t>Comment</t>
  </si>
  <si>
    <t>Logged</t>
  </si>
  <si>
    <t>Type</t>
  </si>
  <si>
    <t>LogDB</t>
  </si>
  <si>
    <t>MinRaw</t>
  </si>
  <si>
    <t>MaxRaw</t>
  </si>
  <si>
    <t>MinEu</t>
  </si>
  <si>
    <t>MaxEu</t>
  </si>
  <si>
    <t>OnMsged</t>
  </si>
  <si>
    <t>OnMsg</t>
  </si>
  <si>
    <t>offMsged</t>
  </si>
  <si>
    <t>OffMsg</t>
  </si>
  <si>
    <t>AlarmMsg</t>
  </si>
  <si>
    <t>AlarmLevel</t>
  </si>
  <si>
    <t>AlarmCase</t>
  </si>
  <si>
    <t>AlarmConst</t>
  </si>
  <si>
    <t>DeadBaund</t>
  </si>
  <si>
    <t>EU</t>
  </si>
  <si>
    <t>RW</t>
  </si>
  <si>
    <t>rz</t>
  </si>
  <si>
    <t>true</t>
  </si>
  <si>
    <t>i1</t>
  </si>
  <si>
    <t>i2</t>
  </si>
  <si>
    <t>o1</t>
  </si>
  <si>
    <t>o2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</si>
</sst>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Y101"/>
  <sheetViews>
    <sheetView tabSelected="1" workbookViewId="0">
      <pane ySplit="1" topLeftCell="A44" activePane="bottomLeft" state="frozen"/>
      <selection pane="bottomLeft" activeCell="B99" sqref="B99"/>
    </sheetView>
  </sheetViews>
  <sheetFormatPr defaultRowHeight="15"/>
  <cols>
    <col min="1" max="1" width="11.5703125" bestFit="1" customWidth="1"/>
    <col min="2" max="2" width="4" bestFit="1" customWidth="1"/>
    <col min="3" max="3" width="3.140625" bestFit="1" customWidth="1"/>
    <col min="4" max="4" width="6.42578125" bestFit="1" customWidth="1"/>
    <col min="5" max="5" width="10" bestFit="1" customWidth="1"/>
    <col min="15" max="15" width="14.7109375" customWidth="1"/>
  </cols>
  <sheetData>
    <row r="1" spans="1: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>
      <c r="A2" t="str">
        <f>"rztp"&amp;B2&amp;C2</f>
        <v>rztp516i1</v>
      </c>
      <c r="B2">
        <v>516</v>
      </c>
      <c r="C2" t="s">
        <v>24</v>
      </c>
      <c r="D2" t="s">
        <v>22</v>
      </c>
      <c r="E2" t="str">
        <f>"Р"&amp;C2&amp;" ТП"&amp;B2</f>
        <v>Рi1 ТП516</v>
      </c>
      <c r="G2" t="s">
        <v>23</v>
      </c>
      <c r="H2">
        <v>11</v>
      </c>
      <c r="I2">
        <v>0</v>
      </c>
      <c r="J2">
        <v>0</v>
      </c>
      <c r="K2">
        <v>1</v>
      </c>
      <c r="L2">
        <v>0</v>
      </c>
      <c r="M2">
        <v>1</v>
      </c>
      <c r="N2" t="s">
        <v>23</v>
      </c>
      <c r="O2" t="str">
        <f>E2 &amp;" Включен"</f>
        <v>Рi1 ТП516 Включен</v>
      </c>
      <c r="P2" t="s">
        <v>23</v>
      </c>
      <c r="Q2" t="str">
        <f>E2 &amp;" Вылючен"</f>
        <v>Рi1 ТП516 Вылючен</v>
      </c>
      <c r="T2">
        <v>0</v>
      </c>
      <c r="U2">
        <v>0</v>
      </c>
      <c r="V2">
        <v>0</v>
      </c>
      <c r="X2">
        <v>0</v>
      </c>
      <c r="Y2">
        <v>0</v>
      </c>
    </row>
    <row r="3" spans="1:25">
      <c r="A3" t="str">
        <f>"rztp"&amp;B3&amp;C3&amp;"sh"</f>
        <v>rztp516i1sh</v>
      </c>
      <c r="B3">
        <f>B2</f>
        <v>516</v>
      </c>
      <c r="C3" t="str">
        <f>C2</f>
        <v>i1</v>
      </c>
      <c r="D3" t="s">
        <v>22</v>
      </c>
      <c r="E3" t="str">
        <f t="shared" ref="E3:E5" si="0">"Р"&amp;C3&amp;" ТП"&amp;B3</f>
        <v>Рi1 ТП516</v>
      </c>
      <c r="G3" t="s">
        <v>23</v>
      </c>
      <c r="H3">
        <v>11</v>
      </c>
      <c r="I3">
        <v>0</v>
      </c>
      <c r="J3">
        <v>0</v>
      </c>
      <c r="K3">
        <v>1</v>
      </c>
      <c r="L3">
        <v>0</v>
      </c>
      <c r="M3">
        <v>1</v>
      </c>
      <c r="N3" t="s">
        <v>23</v>
      </c>
      <c r="O3" t="str">
        <f>E3 &amp;" Зашунтирован"</f>
        <v>Рi1 ТП516 Зашунтирован</v>
      </c>
      <c r="P3" t="s">
        <v>23</v>
      </c>
      <c r="Q3" t="str">
        <f>E3 &amp;" Не зашунтирован"</f>
        <v>Рi1 ТП516 Не зашунтирован</v>
      </c>
      <c r="T3">
        <v>0</v>
      </c>
      <c r="U3">
        <v>0</v>
      </c>
      <c r="V3">
        <v>0</v>
      </c>
      <c r="X3">
        <v>0</v>
      </c>
      <c r="Y3">
        <v>0</v>
      </c>
    </row>
    <row r="4" spans="1:25">
      <c r="A4" t="str">
        <f>"rztp"&amp;B4&amp;C4</f>
        <v>rztp516i2</v>
      </c>
      <c r="B4">
        <f t="shared" ref="B4:B5" si="1">B3</f>
        <v>516</v>
      </c>
      <c r="C4" t="s">
        <v>25</v>
      </c>
      <c r="D4" t="s">
        <v>22</v>
      </c>
      <c r="E4" t="str">
        <f t="shared" si="0"/>
        <v>Рi2 ТП516</v>
      </c>
      <c r="G4" t="s">
        <v>23</v>
      </c>
      <c r="H4">
        <v>11</v>
      </c>
      <c r="I4">
        <v>0</v>
      </c>
      <c r="J4">
        <v>0</v>
      </c>
      <c r="K4">
        <v>1</v>
      </c>
      <c r="L4">
        <v>0</v>
      </c>
      <c r="M4">
        <v>1</v>
      </c>
      <c r="N4" t="s">
        <v>23</v>
      </c>
      <c r="O4" t="str">
        <f>E4 &amp;" Включен"</f>
        <v>Рi2 ТП516 Включен</v>
      </c>
      <c r="P4" t="s">
        <v>23</v>
      </c>
      <c r="Q4" t="str">
        <f>E4 &amp;" Вылючен"</f>
        <v>Рi2 ТП516 Вылючен</v>
      </c>
      <c r="T4">
        <v>0</v>
      </c>
      <c r="U4">
        <v>0</v>
      </c>
      <c r="V4">
        <v>0</v>
      </c>
      <c r="X4">
        <v>0</v>
      </c>
      <c r="Y4">
        <v>0</v>
      </c>
    </row>
    <row r="5" spans="1:25">
      <c r="A5" t="str">
        <f>"rztp"&amp;B5&amp;C5&amp;"sh"</f>
        <v>rztp516i2sh</v>
      </c>
      <c r="B5">
        <f t="shared" si="1"/>
        <v>516</v>
      </c>
      <c r="C5" t="str">
        <f>C4</f>
        <v>i2</v>
      </c>
      <c r="D5" t="s">
        <v>22</v>
      </c>
      <c r="E5" t="str">
        <f t="shared" si="0"/>
        <v>Рi2 ТП516</v>
      </c>
      <c r="G5" t="s">
        <v>23</v>
      </c>
      <c r="H5">
        <v>11</v>
      </c>
      <c r="I5">
        <v>0</v>
      </c>
      <c r="J5">
        <v>0</v>
      </c>
      <c r="K5">
        <v>1</v>
      </c>
      <c r="L5">
        <v>0</v>
      </c>
      <c r="M5">
        <v>1</v>
      </c>
      <c r="N5" t="s">
        <v>23</v>
      </c>
      <c r="O5" t="str">
        <f>E5 &amp;" Зашунтирован"</f>
        <v>Рi2 ТП516 Зашунтирован</v>
      </c>
      <c r="P5" t="s">
        <v>23</v>
      </c>
      <c r="Q5" t="str">
        <f>E5 &amp;" Не зашунтирован"</f>
        <v>Рi2 ТП516 Не зашунтирован</v>
      </c>
      <c r="T5">
        <v>0</v>
      </c>
      <c r="U5">
        <v>0</v>
      </c>
      <c r="V5">
        <v>0</v>
      </c>
      <c r="X5">
        <v>0</v>
      </c>
      <c r="Y5">
        <v>0</v>
      </c>
    </row>
    <row r="6" spans="1:25">
      <c r="A6" t="str">
        <f>"rztp"&amp;B6&amp;C6</f>
        <v>rztp517i1</v>
      </c>
      <c r="B6">
        <v>517</v>
      </c>
      <c r="C6" t="s">
        <v>24</v>
      </c>
      <c r="D6" t="s">
        <v>22</v>
      </c>
      <c r="E6" t="str">
        <f>"Р"&amp;C6&amp;" ТП"&amp;B6</f>
        <v>Рi1 ТП517</v>
      </c>
      <c r="G6" t="s">
        <v>23</v>
      </c>
      <c r="H6">
        <v>11</v>
      </c>
      <c r="I6">
        <v>0</v>
      </c>
      <c r="J6">
        <v>0</v>
      </c>
      <c r="K6">
        <v>1</v>
      </c>
      <c r="L6">
        <v>0</v>
      </c>
      <c r="M6">
        <v>1</v>
      </c>
      <c r="N6" t="s">
        <v>23</v>
      </c>
      <c r="O6" t="str">
        <f>E6 &amp;" Включен"</f>
        <v>Рi1 ТП517 Включен</v>
      </c>
      <c r="P6" t="s">
        <v>23</v>
      </c>
      <c r="Q6" t="str">
        <f>E6 &amp;" Вылючен"</f>
        <v>Рi1 ТП517 Вылючен</v>
      </c>
      <c r="T6">
        <v>0</v>
      </c>
      <c r="U6">
        <v>0</v>
      </c>
      <c r="V6">
        <v>0</v>
      </c>
      <c r="X6">
        <v>0</v>
      </c>
      <c r="Y6">
        <v>0</v>
      </c>
    </row>
    <row r="7" spans="1:25">
      <c r="A7" t="str">
        <f>"rztp"&amp;B7&amp;C7&amp;"sh"</f>
        <v>rztp517i1sh</v>
      </c>
      <c r="B7">
        <f>B6</f>
        <v>517</v>
      </c>
      <c r="C7" t="str">
        <f>C6</f>
        <v>i1</v>
      </c>
      <c r="D7" t="s">
        <v>22</v>
      </c>
      <c r="E7" t="str">
        <f t="shared" ref="E7:E9" si="2">"Р"&amp;C7&amp;" ТП"&amp;B7</f>
        <v>Рi1 ТП517</v>
      </c>
      <c r="G7" t="s">
        <v>23</v>
      </c>
      <c r="H7">
        <v>11</v>
      </c>
      <c r="I7">
        <v>0</v>
      </c>
      <c r="J7">
        <v>0</v>
      </c>
      <c r="K7">
        <v>1</v>
      </c>
      <c r="L7">
        <v>0</v>
      </c>
      <c r="M7">
        <v>1</v>
      </c>
      <c r="N7" t="s">
        <v>23</v>
      </c>
      <c r="O7" t="str">
        <f>E7 &amp;" Зашунтирован"</f>
        <v>Рi1 ТП517 Зашунтирован</v>
      </c>
      <c r="P7" t="s">
        <v>23</v>
      </c>
      <c r="Q7" t="str">
        <f>E7 &amp;" Не зашунтирован"</f>
        <v>Рi1 ТП517 Не зашунтирован</v>
      </c>
      <c r="T7">
        <v>0</v>
      </c>
      <c r="U7">
        <v>0</v>
      </c>
      <c r="V7">
        <v>0</v>
      </c>
      <c r="X7">
        <v>0</v>
      </c>
      <c r="Y7">
        <v>0</v>
      </c>
    </row>
    <row r="8" spans="1:25">
      <c r="A8" t="str">
        <f>"rztp"&amp;B8&amp;C8</f>
        <v>rztp517i2</v>
      </c>
      <c r="B8">
        <f t="shared" ref="B8:B9" si="3">B7</f>
        <v>517</v>
      </c>
      <c r="C8" t="s">
        <v>25</v>
      </c>
      <c r="D8" t="s">
        <v>22</v>
      </c>
      <c r="E8" t="str">
        <f t="shared" si="2"/>
        <v>Рi2 ТП517</v>
      </c>
      <c r="G8" t="s">
        <v>23</v>
      </c>
      <c r="H8">
        <v>11</v>
      </c>
      <c r="I8">
        <v>0</v>
      </c>
      <c r="J8">
        <v>0</v>
      </c>
      <c r="K8">
        <v>1</v>
      </c>
      <c r="L8">
        <v>0</v>
      </c>
      <c r="M8">
        <v>1</v>
      </c>
      <c r="N8" t="s">
        <v>23</v>
      </c>
      <c r="O8" t="str">
        <f>E8 &amp;" Включен"</f>
        <v>Рi2 ТП517 Включен</v>
      </c>
      <c r="P8" t="s">
        <v>23</v>
      </c>
      <c r="Q8" t="str">
        <f>E8 &amp;" Вылючен"</f>
        <v>Рi2 ТП517 Вылючен</v>
      </c>
      <c r="T8">
        <v>0</v>
      </c>
      <c r="U8">
        <v>0</v>
      </c>
      <c r="V8">
        <v>0</v>
      </c>
      <c r="X8">
        <v>0</v>
      </c>
      <c r="Y8">
        <v>0</v>
      </c>
    </row>
    <row r="9" spans="1:25">
      <c r="A9" t="str">
        <f>"rztp"&amp;B9&amp;C9&amp;"sh"</f>
        <v>rztp517i2sh</v>
      </c>
      <c r="B9">
        <f t="shared" si="3"/>
        <v>517</v>
      </c>
      <c r="C9" t="str">
        <f>C8</f>
        <v>i2</v>
      </c>
      <c r="D9" t="s">
        <v>22</v>
      </c>
      <c r="E9" t="str">
        <f t="shared" si="2"/>
        <v>Рi2 ТП517</v>
      </c>
      <c r="G9" t="s">
        <v>23</v>
      </c>
      <c r="H9">
        <v>11</v>
      </c>
      <c r="I9">
        <v>0</v>
      </c>
      <c r="J9">
        <v>0</v>
      </c>
      <c r="K9">
        <v>1</v>
      </c>
      <c r="L9">
        <v>0</v>
      </c>
      <c r="M9">
        <v>1</v>
      </c>
      <c r="N9" t="s">
        <v>23</v>
      </c>
      <c r="O9" t="str">
        <f>E9 &amp;" Зашунтирован"</f>
        <v>Рi2 ТП517 Зашунтирован</v>
      </c>
      <c r="P9" t="s">
        <v>23</v>
      </c>
      <c r="Q9" t="str">
        <f>E9 &amp;" Не зашунтирован"</f>
        <v>Рi2 ТП517 Не зашунтирован</v>
      </c>
      <c r="T9">
        <v>0</v>
      </c>
      <c r="U9">
        <v>0</v>
      </c>
      <c r="V9">
        <v>0</v>
      </c>
      <c r="X9">
        <v>0</v>
      </c>
      <c r="Y9">
        <v>0</v>
      </c>
    </row>
    <row r="10" spans="1:25">
      <c r="A10" t="str">
        <f>"rztp"&amp;B10&amp;C10</f>
        <v>rztp518i1</v>
      </c>
      <c r="B10">
        <v>518</v>
      </c>
      <c r="C10" t="s">
        <v>24</v>
      </c>
      <c r="D10" t="s">
        <v>22</v>
      </c>
      <c r="E10" t="str">
        <f>"Р"&amp;C10&amp;" ТП"&amp;B10</f>
        <v>Рi1 ТП518</v>
      </c>
      <c r="G10" t="s">
        <v>23</v>
      </c>
      <c r="H10">
        <v>11</v>
      </c>
      <c r="I10">
        <v>0</v>
      </c>
      <c r="J10">
        <v>0</v>
      </c>
      <c r="K10">
        <v>1</v>
      </c>
      <c r="L10">
        <v>0</v>
      </c>
      <c r="M10">
        <v>1</v>
      </c>
      <c r="N10" t="s">
        <v>23</v>
      </c>
      <c r="O10" t="str">
        <f>E10 &amp;" Включен"</f>
        <v>Рi1 ТП518 Включен</v>
      </c>
      <c r="P10" t="s">
        <v>23</v>
      </c>
      <c r="Q10" t="str">
        <f>E10 &amp;" Вылючен"</f>
        <v>Рi1 ТП518 Вылючен</v>
      </c>
      <c r="T10">
        <v>0</v>
      </c>
      <c r="U10">
        <v>0</v>
      </c>
      <c r="V10">
        <v>0</v>
      </c>
      <c r="X10">
        <v>0</v>
      </c>
      <c r="Y10">
        <v>0</v>
      </c>
    </row>
    <row r="11" spans="1:25">
      <c r="A11" t="str">
        <f>"rztp"&amp;B11&amp;C11&amp;"sh"</f>
        <v>rztp518i1sh</v>
      </c>
      <c r="B11">
        <f>B10</f>
        <v>518</v>
      </c>
      <c r="C11" t="str">
        <f>C10</f>
        <v>i1</v>
      </c>
      <c r="D11" t="s">
        <v>22</v>
      </c>
      <c r="E11" t="str">
        <f t="shared" ref="E11:E13" si="4">"Р"&amp;C11&amp;" ТП"&amp;B11</f>
        <v>Рi1 ТП518</v>
      </c>
      <c r="G11" t="s">
        <v>23</v>
      </c>
      <c r="H11">
        <v>11</v>
      </c>
      <c r="I11">
        <v>0</v>
      </c>
      <c r="J11">
        <v>0</v>
      </c>
      <c r="K11">
        <v>1</v>
      </c>
      <c r="L11">
        <v>0</v>
      </c>
      <c r="M11">
        <v>1</v>
      </c>
      <c r="N11" t="s">
        <v>23</v>
      </c>
      <c r="O11" t="str">
        <f>E11 &amp;" Зашунтирован"</f>
        <v>Рi1 ТП518 Зашунтирован</v>
      </c>
      <c r="P11" t="s">
        <v>23</v>
      </c>
      <c r="Q11" t="str">
        <f>E11 &amp;" Не зашунтирован"</f>
        <v>Рi1 ТП518 Не зашунтирован</v>
      </c>
      <c r="T11">
        <v>0</v>
      </c>
      <c r="U11">
        <v>0</v>
      </c>
      <c r="V11">
        <v>0</v>
      </c>
      <c r="X11">
        <v>0</v>
      </c>
      <c r="Y11">
        <v>0</v>
      </c>
    </row>
    <row r="12" spans="1:25">
      <c r="A12" t="str">
        <f>"rztp"&amp;B12&amp;C12</f>
        <v>rztp518i2</v>
      </c>
      <c r="B12">
        <f t="shared" ref="B12:B13" si="5">B11</f>
        <v>518</v>
      </c>
      <c r="C12" t="s">
        <v>25</v>
      </c>
      <c r="D12" t="s">
        <v>22</v>
      </c>
      <c r="E12" t="str">
        <f t="shared" si="4"/>
        <v>Рi2 ТП518</v>
      </c>
      <c r="G12" t="s">
        <v>23</v>
      </c>
      <c r="H12">
        <v>11</v>
      </c>
      <c r="I12">
        <v>0</v>
      </c>
      <c r="J12">
        <v>0</v>
      </c>
      <c r="K12">
        <v>1</v>
      </c>
      <c r="L12">
        <v>0</v>
      </c>
      <c r="M12">
        <v>1</v>
      </c>
      <c r="N12" t="s">
        <v>23</v>
      </c>
      <c r="O12" t="str">
        <f>E12 &amp;" Включен"</f>
        <v>Рi2 ТП518 Включен</v>
      </c>
      <c r="P12" t="s">
        <v>23</v>
      </c>
      <c r="Q12" t="str">
        <f>E12 &amp;" Вылючен"</f>
        <v>Рi2 ТП518 Вылючен</v>
      </c>
      <c r="T12">
        <v>0</v>
      </c>
      <c r="U12">
        <v>0</v>
      </c>
      <c r="V12">
        <v>0</v>
      </c>
      <c r="X12">
        <v>0</v>
      </c>
      <c r="Y12">
        <v>0</v>
      </c>
    </row>
    <row r="13" spans="1:25">
      <c r="A13" t="str">
        <f>"rztp"&amp;B13&amp;C13&amp;"sh"</f>
        <v>rztp518i2sh</v>
      </c>
      <c r="B13">
        <f t="shared" si="5"/>
        <v>518</v>
      </c>
      <c r="C13" t="str">
        <f>C12</f>
        <v>i2</v>
      </c>
      <c r="D13" t="s">
        <v>22</v>
      </c>
      <c r="E13" t="str">
        <f t="shared" si="4"/>
        <v>Рi2 ТП518</v>
      </c>
      <c r="G13" t="s">
        <v>23</v>
      </c>
      <c r="H13">
        <v>11</v>
      </c>
      <c r="I13">
        <v>0</v>
      </c>
      <c r="J13">
        <v>0</v>
      </c>
      <c r="K13">
        <v>1</v>
      </c>
      <c r="L13">
        <v>0</v>
      </c>
      <c r="M13">
        <v>1</v>
      </c>
      <c r="N13" t="s">
        <v>23</v>
      </c>
      <c r="O13" t="str">
        <f>E13 &amp;" Зашунтирован"</f>
        <v>Рi2 ТП518 Зашунтирован</v>
      </c>
      <c r="P13" t="s">
        <v>23</v>
      </c>
      <c r="Q13" t="str">
        <f>E13 &amp;" Не зашунтирован"</f>
        <v>Рi2 ТП518 Не зашунтирован</v>
      </c>
      <c r="T13">
        <v>0</v>
      </c>
      <c r="U13">
        <v>0</v>
      </c>
      <c r="V13">
        <v>0</v>
      </c>
      <c r="X13">
        <v>0</v>
      </c>
      <c r="Y13">
        <v>0</v>
      </c>
    </row>
    <row r="14" spans="1:25">
      <c r="A14" t="str">
        <f>"rztp"&amp;B14&amp;C14</f>
        <v>rztp519i1</v>
      </c>
      <c r="B14">
        <v>519</v>
      </c>
      <c r="C14" t="s">
        <v>24</v>
      </c>
      <c r="D14" t="s">
        <v>22</v>
      </c>
      <c r="E14" t="str">
        <f>"Р"&amp;C14&amp;" ТП"&amp;B14</f>
        <v>Рi1 ТП519</v>
      </c>
      <c r="G14" t="s">
        <v>23</v>
      </c>
      <c r="H14">
        <v>11</v>
      </c>
      <c r="I14">
        <v>0</v>
      </c>
      <c r="J14">
        <v>0</v>
      </c>
      <c r="K14">
        <v>1</v>
      </c>
      <c r="L14">
        <v>0</v>
      </c>
      <c r="M14">
        <v>1</v>
      </c>
      <c r="N14" t="s">
        <v>23</v>
      </c>
      <c r="O14" t="str">
        <f>E14 &amp;" Включен"</f>
        <v>Рi1 ТП519 Включен</v>
      </c>
      <c r="P14" t="s">
        <v>23</v>
      </c>
      <c r="Q14" t="str">
        <f>E14 &amp;" Вылючен"</f>
        <v>Рi1 ТП519 Вылючен</v>
      </c>
      <c r="T14">
        <v>0</v>
      </c>
      <c r="U14">
        <v>0</v>
      </c>
      <c r="V14">
        <v>0</v>
      </c>
      <c r="X14">
        <v>0</v>
      </c>
      <c r="Y14">
        <v>0</v>
      </c>
    </row>
    <row r="15" spans="1:25">
      <c r="A15" t="str">
        <f>"rztp"&amp;B15&amp;C15&amp;"sh"</f>
        <v>rztp519i1sh</v>
      </c>
      <c r="B15">
        <f>B14</f>
        <v>519</v>
      </c>
      <c r="C15" t="str">
        <f>C14</f>
        <v>i1</v>
      </c>
      <c r="D15" t="s">
        <v>22</v>
      </c>
      <c r="E15" t="str">
        <f t="shared" ref="E15:E21" si="6">"Р"&amp;C15&amp;" ТП"&amp;B15</f>
        <v>Рi1 ТП519</v>
      </c>
      <c r="G15" t="s">
        <v>23</v>
      </c>
      <c r="H15">
        <v>11</v>
      </c>
      <c r="I15">
        <v>0</v>
      </c>
      <c r="J15">
        <v>0</v>
      </c>
      <c r="K15">
        <v>1</v>
      </c>
      <c r="L15">
        <v>0</v>
      </c>
      <c r="M15">
        <v>1</v>
      </c>
      <c r="N15" t="s">
        <v>23</v>
      </c>
      <c r="O15" t="str">
        <f>E15 &amp;" Зашунтирован"</f>
        <v>Рi1 ТП519 Зашунтирован</v>
      </c>
      <c r="P15" t="s">
        <v>23</v>
      </c>
      <c r="Q15" t="str">
        <f>E15 &amp;" Не зашунтирован"</f>
        <v>Рi1 ТП519 Не зашунтирован</v>
      </c>
      <c r="T15">
        <v>0</v>
      </c>
      <c r="U15">
        <v>0</v>
      </c>
      <c r="V15">
        <v>0</v>
      </c>
      <c r="X15">
        <v>0</v>
      </c>
      <c r="Y15">
        <v>0</v>
      </c>
    </row>
    <row r="16" spans="1:25">
      <c r="A16" t="str">
        <f>"rztp"&amp;B16&amp;C16</f>
        <v>rztp519i2</v>
      </c>
      <c r="B16">
        <f t="shared" ref="B16:B21" si="7">B15</f>
        <v>519</v>
      </c>
      <c r="C16" t="s">
        <v>25</v>
      </c>
      <c r="D16" t="s">
        <v>22</v>
      </c>
      <c r="E16" t="str">
        <f t="shared" si="6"/>
        <v>Рi2 ТП519</v>
      </c>
      <c r="G16" t="s">
        <v>23</v>
      </c>
      <c r="H16">
        <v>11</v>
      </c>
      <c r="I16">
        <v>0</v>
      </c>
      <c r="J16">
        <v>0</v>
      </c>
      <c r="K16">
        <v>1</v>
      </c>
      <c r="L16">
        <v>0</v>
      </c>
      <c r="M16">
        <v>1</v>
      </c>
      <c r="N16" t="s">
        <v>23</v>
      </c>
      <c r="O16" t="str">
        <f>E16 &amp;" Включен"</f>
        <v>Рi2 ТП519 Включен</v>
      </c>
      <c r="P16" t="s">
        <v>23</v>
      </c>
      <c r="Q16" t="str">
        <f>E16 &amp;" Вылючен"</f>
        <v>Рi2 ТП519 Вылючен</v>
      </c>
      <c r="T16">
        <v>0</v>
      </c>
      <c r="U16">
        <v>0</v>
      </c>
      <c r="V16">
        <v>0</v>
      </c>
      <c r="X16">
        <v>0</v>
      </c>
      <c r="Y16">
        <v>0</v>
      </c>
    </row>
    <row r="17" spans="1:25">
      <c r="A17" t="str">
        <f>"rztp"&amp;B17&amp;C17&amp;"sh"</f>
        <v>rztp519i2sh</v>
      </c>
      <c r="B17">
        <f t="shared" si="7"/>
        <v>519</v>
      </c>
      <c r="C17" t="str">
        <f>C16</f>
        <v>i2</v>
      </c>
      <c r="D17" t="s">
        <v>22</v>
      </c>
      <c r="E17" t="str">
        <f t="shared" si="6"/>
        <v>Рi2 ТП519</v>
      </c>
      <c r="G17" t="s">
        <v>23</v>
      </c>
      <c r="H17">
        <v>11</v>
      </c>
      <c r="I17">
        <v>0</v>
      </c>
      <c r="J17">
        <v>0</v>
      </c>
      <c r="K17">
        <v>1</v>
      </c>
      <c r="L17">
        <v>0</v>
      </c>
      <c r="M17">
        <v>1</v>
      </c>
      <c r="N17" t="s">
        <v>23</v>
      </c>
      <c r="O17" t="str">
        <f>E17 &amp;" Зашунтирован"</f>
        <v>Рi2 ТП519 Зашунтирован</v>
      </c>
      <c r="P17" t="s">
        <v>23</v>
      </c>
      <c r="Q17" t="str">
        <f>E17 &amp;" Не зашунтирован"</f>
        <v>Рi2 ТП519 Не зашунтирован</v>
      </c>
      <c r="T17">
        <v>0</v>
      </c>
      <c r="U17">
        <v>0</v>
      </c>
      <c r="V17">
        <v>0</v>
      </c>
      <c r="X17">
        <v>0</v>
      </c>
      <c r="Y17">
        <v>0</v>
      </c>
    </row>
    <row r="18" spans="1:25">
      <c r="A18" t="str">
        <f>"rztp"&amp;B18&amp;C18</f>
        <v>rztp519o1</v>
      </c>
      <c r="B18">
        <f t="shared" si="7"/>
        <v>519</v>
      </c>
      <c r="C18" t="s">
        <v>26</v>
      </c>
      <c r="D18" t="s">
        <v>22</v>
      </c>
      <c r="E18" t="str">
        <f t="shared" si="6"/>
        <v>Рo1 ТП519</v>
      </c>
      <c r="G18" t="s">
        <v>23</v>
      </c>
      <c r="H18">
        <v>11</v>
      </c>
      <c r="I18">
        <v>0</v>
      </c>
      <c r="J18">
        <v>0</v>
      </c>
      <c r="K18">
        <v>1</v>
      </c>
      <c r="L18">
        <v>0</v>
      </c>
      <c r="M18">
        <v>1</v>
      </c>
      <c r="N18" t="s">
        <v>23</v>
      </c>
      <c r="O18" t="str">
        <f>E18 &amp;" Включен"</f>
        <v>Рo1 ТП519 Включен</v>
      </c>
      <c r="P18" t="s">
        <v>23</v>
      </c>
      <c r="Q18" t="str">
        <f>E18 &amp;" Вылючен"</f>
        <v>Рo1 ТП519 Вылючен</v>
      </c>
      <c r="T18">
        <v>0</v>
      </c>
      <c r="U18">
        <v>0</v>
      </c>
      <c r="V18">
        <v>0</v>
      </c>
      <c r="X18">
        <v>0</v>
      </c>
      <c r="Y18">
        <v>0</v>
      </c>
    </row>
    <row r="19" spans="1:25">
      <c r="A19" t="str">
        <f>"rztp"&amp;B19&amp;C19&amp;"sh"</f>
        <v>rztp519o1sh</v>
      </c>
      <c r="B19">
        <f t="shared" si="7"/>
        <v>519</v>
      </c>
      <c r="C19" t="str">
        <f>C18</f>
        <v>o1</v>
      </c>
      <c r="D19" t="s">
        <v>22</v>
      </c>
      <c r="E19" t="str">
        <f t="shared" si="6"/>
        <v>Рo1 ТП519</v>
      </c>
      <c r="G19" t="s">
        <v>23</v>
      </c>
      <c r="H19">
        <v>11</v>
      </c>
      <c r="I19">
        <v>0</v>
      </c>
      <c r="J19">
        <v>0</v>
      </c>
      <c r="K19">
        <v>1</v>
      </c>
      <c r="L19">
        <v>0</v>
      </c>
      <c r="M19">
        <v>1</v>
      </c>
      <c r="N19" t="s">
        <v>23</v>
      </c>
      <c r="O19" t="str">
        <f>E19 &amp;" Зашунтирован"</f>
        <v>Рo1 ТП519 Зашунтирован</v>
      </c>
      <c r="P19" t="s">
        <v>23</v>
      </c>
      <c r="Q19" t="str">
        <f>E19 &amp;" Не зашунтирован"</f>
        <v>Рo1 ТП519 Не зашунтирован</v>
      </c>
      <c r="T19">
        <v>0</v>
      </c>
      <c r="U19">
        <v>0</v>
      </c>
      <c r="V19">
        <v>0</v>
      </c>
      <c r="X19">
        <v>0</v>
      </c>
      <c r="Y19">
        <v>0</v>
      </c>
    </row>
    <row r="20" spans="1:25">
      <c r="A20" t="str">
        <f>"rztp"&amp;B20&amp;C20</f>
        <v>rztp519o2</v>
      </c>
      <c r="B20">
        <f t="shared" si="7"/>
        <v>519</v>
      </c>
      <c r="C20" t="s">
        <v>27</v>
      </c>
      <c r="D20" t="s">
        <v>22</v>
      </c>
      <c r="E20" t="str">
        <f t="shared" si="6"/>
        <v>Рo2 ТП519</v>
      </c>
      <c r="G20" t="s">
        <v>23</v>
      </c>
      <c r="H20">
        <v>11</v>
      </c>
      <c r="I20">
        <v>0</v>
      </c>
      <c r="J20">
        <v>0</v>
      </c>
      <c r="K20">
        <v>1</v>
      </c>
      <c r="L20">
        <v>0</v>
      </c>
      <c r="M20">
        <v>1</v>
      </c>
      <c r="N20" t="s">
        <v>23</v>
      </c>
      <c r="O20" t="str">
        <f>E20 &amp;" Включен"</f>
        <v>Рo2 ТП519 Включен</v>
      </c>
      <c r="P20" t="s">
        <v>23</v>
      </c>
      <c r="Q20" t="str">
        <f>E20 &amp;" Вылючен"</f>
        <v>Рo2 ТП519 Вылючен</v>
      </c>
      <c r="T20">
        <v>0</v>
      </c>
      <c r="U20">
        <v>0</v>
      </c>
      <c r="V20">
        <v>0</v>
      </c>
      <c r="X20">
        <v>0</v>
      </c>
      <c r="Y20">
        <v>0</v>
      </c>
    </row>
    <row r="21" spans="1:25">
      <c r="A21" t="str">
        <f>"rztp"&amp;B21&amp;C21&amp;"sh"</f>
        <v>rztp519o2sh</v>
      </c>
      <c r="B21">
        <f t="shared" si="7"/>
        <v>519</v>
      </c>
      <c r="C21" t="s">
        <v>27</v>
      </c>
      <c r="D21" t="s">
        <v>22</v>
      </c>
      <c r="E21" t="str">
        <f t="shared" si="6"/>
        <v>Рo2 ТП519</v>
      </c>
      <c r="G21" t="s">
        <v>23</v>
      </c>
      <c r="H21">
        <v>11</v>
      </c>
      <c r="I21">
        <v>0</v>
      </c>
      <c r="J21">
        <v>0</v>
      </c>
      <c r="K21">
        <v>1</v>
      </c>
      <c r="L21">
        <v>0</v>
      </c>
      <c r="M21">
        <v>1</v>
      </c>
      <c r="N21" t="s">
        <v>23</v>
      </c>
      <c r="O21" t="str">
        <f>E21 &amp;" Зашунтирован"</f>
        <v>Рo2 ТП519 Зашунтирован</v>
      </c>
      <c r="P21" t="s">
        <v>23</v>
      </c>
      <c r="Q21" t="str">
        <f>E21 &amp;" Не зашунтирован"</f>
        <v>Рo2 ТП519 Не зашунтирован</v>
      </c>
      <c r="T21">
        <v>0</v>
      </c>
      <c r="U21">
        <v>0</v>
      </c>
      <c r="V21">
        <v>0</v>
      </c>
      <c r="X21">
        <v>0</v>
      </c>
      <c r="Y21">
        <v>0</v>
      </c>
    </row>
    <row r="22" spans="1:25">
      <c r="A22" t="str">
        <f>"rztp"&amp;B22&amp;C22</f>
        <v>rztp520i1</v>
      </c>
      <c r="B22">
        <v>520</v>
      </c>
      <c r="C22" t="s">
        <v>24</v>
      </c>
      <c r="D22" t="s">
        <v>22</v>
      </c>
      <c r="E22" t="str">
        <f>"Р"&amp;C22&amp;" ТП"&amp;B22</f>
        <v>Рi1 ТП520</v>
      </c>
      <c r="G22" t="s">
        <v>23</v>
      </c>
      <c r="H22">
        <v>11</v>
      </c>
      <c r="I22">
        <v>0</v>
      </c>
      <c r="J22">
        <v>0</v>
      </c>
      <c r="K22">
        <v>1</v>
      </c>
      <c r="L22">
        <v>0</v>
      </c>
      <c r="M22">
        <v>1</v>
      </c>
      <c r="N22" t="s">
        <v>23</v>
      </c>
      <c r="O22" t="str">
        <f>E22 &amp;" Включен"</f>
        <v>Рi1 ТП520 Включен</v>
      </c>
      <c r="P22" t="s">
        <v>23</v>
      </c>
      <c r="Q22" t="str">
        <f>E22 &amp;" Вылючен"</f>
        <v>Рi1 ТП520 Вылючен</v>
      </c>
      <c r="T22">
        <v>0</v>
      </c>
      <c r="U22">
        <v>0</v>
      </c>
      <c r="V22">
        <v>0</v>
      </c>
      <c r="X22">
        <v>0</v>
      </c>
      <c r="Y22">
        <v>0</v>
      </c>
    </row>
    <row r="23" spans="1:25">
      <c r="A23" t="str">
        <f>"rztp"&amp;B23&amp;C23&amp;"sh"</f>
        <v>rztp520i1sh</v>
      </c>
      <c r="B23">
        <f>B22</f>
        <v>520</v>
      </c>
      <c r="C23" t="str">
        <f>C22</f>
        <v>i1</v>
      </c>
      <c r="D23" t="s">
        <v>22</v>
      </c>
      <c r="E23" t="str">
        <f t="shared" ref="E23:E25" si="8">"Р"&amp;C23&amp;" ТП"&amp;B23</f>
        <v>Рi1 ТП520</v>
      </c>
      <c r="G23" t="s">
        <v>23</v>
      </c>
      <c r="H23">
        <v>11</v>
      </c>
      <c r="I23">
        <v>0</v>
      </c>
      <c r="J23">
        <v>0</v>
      </c>
      <c r="K23">
        <v>1</v>
      </c>
      <c r="L23">
        <v>0</v>
      </c>
      <c r="M23">
        <v>1</v>
      </c>
      <c r="N23" t="s">
        <v>23</v>
      </c>
      <c r="O23" t="str">
        <f>E23 &amp;" Зашунтирован"</f>
        <v>Рi1 ТП520 Зашунтирован</v>
      </c>
      <c r="P23" t="s">
        <v>23</v>
      </c>
      <c r="Q23" t="str">
        <f>E23 &amp;" Не зашунтирован"</f>
        <v>Рi1 ТП520 Не зашунтирован</v>
      </c>
      <c r="T23">
        <v>0</v>
      </c>
      <c r="U23">
        <v>0</v>
      </c>
      <c r="V23">
        <v>0</v>
      </c>
      <c r="X23">
        <v>0</v>
      </c>
      <c r="Y23">
        <v>0</v>
      </c>
    </row>
    <row r="24" spans="1:25">
      <c r="A24" t="str">
        <f>"rztp"&amp;B24&amp;C24</f>
        <v>rztp520i2</v>
      </c>
      <c r="B24">
        <f t="shared" ref="B24:B25" si="9">B23</f>
        <v>520</v>
      </c>
      <c r="C24" t="s">
        <v>25</v>
      </c>
      <c r="D24" t="s">
        <v>22</v>
      </c>
      <c r="E24" t="str">
        <f t="shared" si="8"/>
        <v>Рi2 ТП520</v>
      </c>
      <c r="G24" t="s">
        <v>23</v>
      </c>
      <c r="H24">
        <v>11</v>
      </c>
      <c r="I24">
        <v>0</v>
      </c>
      <c r="J24">
        <v>0</v>
      </c>
      <c r="K24">
        <v>1</v>
      </c>
      <c r="L24">
        <v>0</v>
      </c>
      <c r="M24">
        <v>1</v>
      </c>
      <c r="N24" t="s">
        <v>23</v>
      </c>
      <c r="O24" t="str">
        <f>E24 &amp;" Включен"</f>
        <v>Рi2 ТП520 Включен</v>
      </c>
      <c r="P24" t="s">
        <v>23</v>
      </c>
      <c r="Q24" t="str">
        <f>E24 &amp;" Вылючен"</f>
        <v>Рi2 ТП520 Вылючен</v>
      </c>
      <c r="T24">
        <v>0</v>
      </c>
      <c r="U24">
        <v>0</v>
      </c>
      <c r="V24">
        <v>0</v>
      </c>
      <c r="X24">
        <v>0</v>
      </c>
      <c r="Y24">
        <v>0</v>
      </c>
    </row>
    <row r="25" spans="1:25">
      <c r="A25" t="str">
        <f>"rztp"&amp;B25&amp;C25&amp;"sh"</f>
        <v>rztp520i2sh</v>
      </c>
      <c r="B25">
        <f t="shared" si="9"/>
        <v>520</v>
      </c>
      <c r="C25" t="str">
        <f>C24</f>
        <v>i2</v>
      </c>
      <c r="D25" t="s">
        <v>22</v>
      </c>
      <c r="E25" t="str">
        <f t="shared" si="8"/>
        <v>Рi2 ТП520</v>
      </c>
      <c r="G25" t="s">
        <v>23</v>
      </c>
      <c r="H25">
        <v>11</v>
      </c>
      <c r="I25">
        <v>0</v>
      </c>
      <c r="J25">
        <v>0</v>
      </c>
      <c r="K25">
        <v>1</v>
      </c>
      <c r="L25">
        <v>0</v>
      </c>
      <c r="M25">
        <v>1</v>
      </c>
      <c r="N25" t="s">
        <v>23</v>
      </c>
      <c r="O25" t="str">
        <f>E25 &amp;" Зашунтирован"</f>
        <v>Рi2 ТП520 Зашунтирован</v>
      </c>
      <c r="P25" t="s">
        <v>23</v>
      </c>
      <c r="Q25" t="str">
        <f>E25 &amp;" Не зашунтирован"</f>
        <v>Рi2 ТП520 Не зашунтирован</v>
      </c>
      <c r="T25">
        <v>0</v>
      </c>
      <c r="U25">
        <v>0</v>
      </c>
      <c r="V25">
        <v>0</v>
      </c>
      <c r="X25">
        <v>0</v>
      </c>
      <c r="Y25">
        <v>0</v>
      </c>
    </row>
    <row r="26" spans="1:25">
      <c r="A26" t="str">
        <f>"rztp"&amp;B26&amp;C26</f>
        <v>rztp502i1</v>
      </c>
      <c r="B26">
        <v>502</v>
      </c>
      <c r="C26" t="s">
        <v>24</v>
      </c>
      <c r="D26" t="s">
        <v>22</v>
      </c>
      <c r="E26" t="str">
        <f>"Р"&amp;C26&amp;" ТП"&amp;B26</f>
        <v>Рi1 ТП502</v>
      </c>
      <c r="G26" t="s">
        <v>23</v>
      </c>
      <c r="H26">
        <v>11</v>
      </c>
      <c r="I26">
        <v>0</v>
      </c>
      <c r="J26">
        <v>0</v>
      </c>
      <c r="K26">
        <v>1</v>
      </c>
      <c r="L26">
        <v>0</v>
      </c>
      <c r="M26">
        <v>1</v>
      </c>
      <c r="N26" t="s">
        <v>23</v>
      </c>
      <c r="O26" t="str">
        <f>E26 &amp;" Включен"</f>
        <v>Рi1 ТП502 Включен</v>
      </c>
      <c r="P26" t="s">
        <v>23</v>
      </c>
      <c r="Q26" t="str">
        <f>E26 &amp;" Вылючен"</f>
        <v>Рi1 ТП502 Вылючен</v>
      </c>
      <c r="T26">
        <v>0</v>
      </c>
      <c r="U26">
        <v>0</v>
      </c>
      <c r="V26">
        <v>0</v>
      </c>
      <c r="X26">
        <v>0</v>
      </c>
      <c r="Y26">
        <v>0</v>
      </c>
    </row>
    <row r="27" spans="1:25">
      <c r="A27" t="str">
        <f>"rztp"&amp;B27&amp;C27&amp;"sh"</f>
        <v>rztp502i1sh</v>
      </c>
      <c r="B27">
        <f>B26</f>
        <v>502</v>
      </c>
      <c r="C27" t="str">
        <f>C26</f>
        <v>i1</v>
      </c>
      <c r="D27" t="s">
        <v>22</v>
      </c>
      <c r="E27" t="str">
        <f t="shared" ref="E27:E33" si="10">"Р"&amp;C27&amp;" ТП"&amp;B27</f>
        <v>Рi1 ТП502</v>
      </c>
      <c r="G27" t="s">
        <v>23</v>
      </c>
      <c r="H27">
        <v>11</v>
      </c>
      <c r="I27">
        <v>0</v>
      </c>
      <c r="J27">
        <v>0</v>
      </c>
      <c r="K27">
        <v>1</v>
      </c>
      <c r="L27">
        <v>0</v>
      </c>
      <c r="M27">
        <v>1</v>
      </c>
      <c r="N27" t="s">
        <v>23</v>
      </c>
      <c r="O27" t="str">
        <f>E27 &amp;" Зашунтирован"</f>
        <v>Рi1 ТП502 Зашунтирован</v>
      </c>
      <c r="P27" t="s">
        <v>23</v>
      </c>
      <c r="Q27" t="str">
        <f>E27 &amp;" Не зашунтирован"</f>
        <v>Рi1 ТП502 Не зашунтирован</v>
      </c>
      <c r="T27">
        <v>0</v>
      </c>
      <c r="U27">
        <v>0</v>
      </c>
      <c r="V27">
        <v>0</v>
      </c>
      <c r="X27">
        <v>0</v>
      </c>
      <c r="Y27">
        <v>0</v>
      </c>
    </row>
    <row r="28" spans="1:25">
      <c r="A28" t="str">
        <f>"rztp"&amp;B28&amp;C28</f>
        <v>rztp502i2</v>
      </c>
      <c r="B28">
        <f t="shared" ref="B28:B33" si="11">B27</f>
        <v>502</v>
      </c>
      <c r="C28" t="s">
        <v>25</v>
      </c>
      <c r="D28" t="s">
        <v>22</v>
      </c>
      <c r="E28" t="str">
        <f t="shared" si="10"/>
        <v>Рi2 ТП502</v>
      </c>
      <c r="G28" t="s">
        <v>23</v>
      </c>
      <c r="H28">
        <v>11</v>
      </c>
      <c r="I28">
        <v>0</v>
      </c>
      <c r="J28">
        <v>0</v>
      </c>
      <c r="K28">
        <v>1</v>
      </c>
      <c r="L28">
        <v>0</v>
      </c>
      <c r="M28">
        <v>1</v>
      </c>
      <c r="N28" t="s">
        <v>23</v>
      </c>
      <c r="O28" t="str">
        <f>E28 &amp;" Включен"</f>
        <v>Рi2 ТП502 Включен</v>
      </c>
      <c r="P28" t="s">
        <v>23</v>
      </c>
      <c r="Q28" t="str">
        <f>E28 &amp;" Вылючен"</f>
        <v>Рi2 ТП502 Вылючен</v>
      </c>
      <c r="T28">
        <v>0</v>
      </c>
      <c r="U28">
        <v>0</v>
      </c>
      <c r="V28">
        <v>0</v>
      </c>
      <c r="X28">
        <v>0</v>
      </c>
      <c r="Y28">
        <v>0</v>
      </c>
    </row>
    <row r="29" spans="1:25">
      <c r="A29" t="str">
        <f>"rztp"&amp;B29&amp;C29&amp;"sh"</f>
        <v>rztp502i2sh</v>
      </c>
      <c r="B29">
        <f t="shared" si="11"/>
        <v>502</v>
      </c>
      <c r="C29" t="str">
        <f>C28</f>
        <v>i2</v>
      </c>
      <c r="D29" t="s">
        <v>22</v>
      </c>
      <c r="E29" t="str">
        <f t="shared" si="10"/>
        <v>Рi2 ТП502</v>
      </c>
      <c r="G29" t="s">
        <v>23</v>
      </c>
      <c r="H29">
        <v>11</v>
      </c>
      <c r="I29">
        <v>0</v>
      </c>
      <c r="J29">
        <v>0</v>
      </c>
      <c r="K29">
        <v>1</v>
      </c>
      <c r="L29">
        <v>0</v>
      </c>
      <c r="M29">
        <v>1</v>
      </c>
      <c r="N29" t="s">
        <v>23</v>
      </c>
      <c r="O29" t="str">
        <f>E29 &amp;" Зашунтирован"</f>
        <v>Рi2 ТП502 Зашунтирован</v>
      </c>
      <c r="P29" t="s">
        <v>23</v>
      </c>
      <c r="Q29" t="str">
        <f>E29 &amp;" Не зашунтирован"</f>
        <v>Рi2 ТП502 Не зашунтирован</v>
      </c>
      <c r="T29">
        <v>0</v>
      </c>
      <c r="U29">
        <v>0</v>
      </c>
      <c r="V29">
        <v>0</v>
      </c>
      <c r="X29">
        <v>0</v>
      </c>
      <c r="Y29">
        <v>0</v>
      </c>
    </row>
    <row r="30" spans="1:25">
      <c r="A30" t="str">
        <f>"rztp"&amp;B30&amp;C30</f>
        <v>rztp502o1</v>
      </c>
      <c r="B30">
        <f t="shared" si="11"/>
        <v>502</v>
      </c>
      <c r="C30" t="s">
        <v>26</v>
      </c>
      <c r="D30" t="s">
        <v>22</v>
      </c>
      <c r="E30" t="str">
        <f t="shared" si="10"/>
        <v>Рo1 ТП502</v>
      </c>
      <c r="G30" t="s">
        <v>23</v>
      </c>
      <c r="H30">
        <v>11</v>
      </c>
      <c r="I30">
        <v>0</v>
      </c>
      <c r="J30">
        <v>0</v>
      </c>
      <c r="K30">
        <v>1</v>
      </c>
      <c r="L30">
        <v>0</v>
      </c>
      <c r="M30">
        <v>1</v>
      </c>
      <c r="N30" t="s">
        <v>23</v>
      </c>
      <c r="O30" t="str">
        <f>E30 &amp;" Включен"</f>
        <v>Рo1 ТП502 Включен</v>
      </c>
      <c r="P30" t="s">
        <v>23</v>
      </c>
      <c r="Q30" t="str">
        <f>E30 &amp;" Вылючен"</f>
        <v>Рo1 ТП502 Вылючен</v>
      </c>
      <c r="T30">
        <v>0</v>
      </c>
      <c r="U30">
        <v>0</v>
      </c>
      <c r="V30">
        <v>0</v>
      </c>
      <c r="X30">
        <v>0</v>
      </c>
      <c r="Y30">
        <v>0</v>
      </c>
    </row>
    <row r="31" spans="1:25">
      <c r="A31" t="str">
        <f>"rztp"&amp;B31&amp;C31&amp;"sh"</f>
        <v>rztp502o1sh</v>
      </c>
      <c r="B31">
        <f t="shared" si="11"/>
        <v>502</v>
      </c>
      <c r="C31" t="str">
        <f>C30</f>
        <v>o1</v>
      </c>
      <c r="D31" t="s">
        <v>22</v>
      </c>
      <c r="E31" t="str">
        <f t="shared" si="10"/>
        <v>Рo1 ТП502</v>
      </c>
      <c r="G31" t="s">
        <v>23</v>
      </c>
      <c r="H31">
        <v>11</v>
      </c>
      <c r="I31">
        <v>0</v>
      </c>
      <c r="J31">
        <v>0</v>
      </c>
      <c r="K31">
        <v>1</v>
      </c>
      <c r="L31">
        <v>0</v>
      </c>
      <c r="M31">
        <v>1</v>
      </c>
      <c r="N31" t="s">
        <v>23</v>
      </c>
      <c r="O31" t="str">
        <f>E31 &amp;" Зашунтирован"</f>
        <v>Рo1 ТП502 Зашунтирован</v>
      </c>
      <c r="P31" t="s">
        <v>23</v>
      </c>
      <c r="Q31" t="str">
        <f>E31 &amp;" Не зашунтирован"</f>
        <v>Рo1 ТП502 Не зашунтирован</v>
      </c>
      <c r="T31">
        <v>0</v>
      </c>
      <c r="U31">
        <v>0</v>
      </c>
      <c r="V31">
        <v>0</v>
      </c>
      <c r="X31">
        <v>0</v>
      </c>
      <c r="Y31">
        <v>0</v>
      </c>
    </row>
    <row r="32" spans="1:25">
      <c r="A32" t="str">
        <f>"rztp"&amp;B32&amp;C32</f>
        <v>rztp502o2</v>
      </c>
      <c r="B32">
        <f t="shared" si="11"/>
        <v>502</v>
      </c>
      <c r="C32" t="s">
        <v>27</v>
      </c>
      <c r="D32" t="s">
        <v>22</v>
      </c>
      <c r="E32" t="str">
        <f t="shared" si="10"/>
        <v>Рo2 ТП502</v>
      </c>
      <c r="G32" t="s">
        <v>23</v>
      </c>
      <c r="H32">
        <v>11</v>
      </c>
      <c r="I32">
        <v>0</v>
      </c>
      <c r="J32">
        <v>0</v>
      </c>
      <c r="K32">
        <v>1</v>
      </c>
      <c r="L32">
        <v>0</v>
      </c>
      <c r="M32">
        <v>1</v>
      </c>
      <c r="N32" t="s">
        <v>23</v>
      </c>
      <c r="O32" t="str">
        <f>E32 &amp;" Включен"</f>
        <v>Рo2 ТП502 Включен</v>
      </c>
      <c r="P32" t="s">
        <v>23</v>
      </c>
      <c r="Q32" t="str">
        <f>E32 &amp;" Вылючен"</f>
        <v>Рo2 ТП502 Вылючен</v>
      </c>
      <c r="T32">
        <v>0</v>
      </c>
      <c r="U32">
        <v>0</v>
      </c>
      <c r="V32">
        <v>0</v>
      </c>
      <c r="X32">
        <v>0</v>
      </c>
      <c r="Y32">
        <v>0</v>
      </c>
    </row>
    <row r="33" spans="1:25">
      <c r="A33" t="str">
        <f>"rztp"&amp;B33&amp;C33&amp;"sh"</f>
        <v>rztp502o2sh</v>
      </c>
      <c r="B33">
        <f t="shared" si="11"/>
        <v>502</v>
      </c>
      <c r="C33" t="s">
        <v>27</v>
      </c>
      <c r="D33" t="s">
        <v>22</v>
      </c>
      <c r="E33" t="str">
        <f t="shared" si="10"/>
        <v>Рo2 ТП502</v>
      </c>
      <c r="G33" t="s">
        <v>23</v>
      </c>
      <c r="H33">
        <v>11</v>
      </c>
      <c r="I33">
        <v>0</v>
      </c>
      <c r="J33">
        <v>0</v>
      </c>
      <c r="K33">
        <v>1</v>
      </c>
      <c r="L33">
        <v>0</v>
      </c>
      <c r="M33">
        <v>1</v>
      </c>
      <c r="N33" t="s">
        <v>23</v>
      </c>
      <c r="O33" t="str">
        <f>E33 &amp;" Зашунтирован"</f>
        <v>Рo2 ТП502 Зашунтирован</v>
      </c>
      <c r="P33" t="s">
        <v>23</v>
      </c>
      <c r="Q33" t="str">
        <f>E33 &amp;" Не зашунтирован"</f>
        <v>Рo2 ТП502 Не зашунтирован</v>
      </c>
      <c r="T33">
        <v>0</v>
      </c>
      <c r="U33">
        <v>0</v>
      </c>
      <c r="V33">
        <v>0</v>
      </c>
      <c r="X33">
        <v>0</v>
      </c>
      <c r="Y33">
        <v>0</v>
      </c>
    </row>
    <row r="34" spans="1:25">
      <c r="A34" t="str">
        <f>"rztp"&amp;B34&amp;C34</f>
        <v>rztp503i1</v>
      </c>
      <c r="B34">
        <v>503</v>
      </c>
      <c r="C34" t="s">
        <v>24</v>
      </c>
      <c r="D34" t="s">
        <v>22</v>
      </c>
      <c r="E34" t="str">
        <f>"Р"&amp;C34&amp;" ТП"&amp;B34</f>
        <v>Рi1 ТП503</v>
      </c>
      <c r="G34" t="s">
        <v>23</v>
      </c>
      <c r="H34">
        <v>11</v>
      </c>
      <c r="I34">
        <v>0</v>
      </c>
      <c r="J34">
        <v>0</v>
      </c>
      <c r="K34">
        <v>1</v>
      </c>
      <c r="L34">
        <v>0</v>
      </c>
      <c r="M34">
        <v>1</v>
      </c>
      <c r="N34" t="s">
        <v>23</v>
      </c>
      <c r="O34" t="str">
        <f>E34 &amp;" Включен"</f>
        <v>Рi1 ТП503 Включен</v>
      </c>
      <c r="P34" t="s">
        <v>23</v>
      </c>
      <c r="Q34" t="str">
        <f>E34 &amp;" Вылючен"</f>
        <v>Рi1 ТП503 Вылючен</v>
      </c>
      <c r="T34">
        <v>0</v>
      </c>
      <c r="U34">
        <v>0</v>
      </c>
      <c r="V34">
        <v>0</v>
      </c>
      <c r="X34">
        <v>0</v>
      </c>
      <c r="Y34">
        <v>0</v>
      </c>
    </row>
    <row r="35" spans="1:25">
      <c r="A35" t="str">
        <f>"rztp"&amp;B35&amp;C35&amp;"sh"</f>
        <v>rztp503i1sh</v>
      </c>
      <c r="B35">
        <f>B34</f>
        <v>503</v>
      </c>
      <c r="C35" t="str">
        <f>C34</f>
        <v>i1</v>
      </c>
      <c r="D35" t="s">
        <v>22</v>
      </c>
      <c r="E35" t="str">
        <f t="shared" ref="E35:E37" si="12">"Р"&amp;C35&amp;" ТП"&amp;B35</f>
        <v>Рi1 ТП503</v>
      </c>
      <c r="G35" t="s">
        <v>23</v>
      </c>
      <c r="H35">
        <v>11</v>
      </c>
      <c r="I35">
        <v>0</v>
      </c>
      <c r="J35">
        <v>0</v>
      </c>
      <c r="K35">
        <v>1</v>
      </c>
      <c r="L35">
        <v>0</v>
      </c>
      <c r="M35">
        <v>1</v>
      </c>
      <c r="N35" t="s">
        <v>23</v>
      </c>
      <c r="O35" t="str">
        <f>E35 &amp;" Зашунтирован"</f>
        <v>Рi1 ТП503 Зашунтирован</v>
      </c>
      <c r="P35" t="s">
        <v>23</v>
      </c>
      <c r="Q35" t="str">
        <f>E35 &amp;" Не зашунтирован"</f>
        <v>Рi1 ТП503 Не зашунтирован</v>
      </c>
      <c r="T35">
        <v>0</v>
      </c>
      <c r="U35">
        <v>0</v>
      </c>
      <c r="V35">
        <v>0</v>
      </c>
      <c r="X35">
        <v>0</v>
      </c>
      <c r="Y35">
        <v>0</v>
      </c>
    </row>
    <row r="36" spans="1:25">
      <c r="A36" t="str">
        <f>"rztp"&amp;B36&amp;C36</f>
        <v>rztp503i2</v>
      </c>
      <c r="B36">
        <f t="shared" ref="B36:B37" si="13">B35</f>
        <v>503</v>
      </c>
      <c r="C36" t="s">
        <v>25</v>
      </c>
      <c r="D36" t="s">
        <v>22</v>
      </c>
      <c r="E36" t="str">
        <f t="shared" si="12"/>
        <v>Рi2 ТП503</v>
      </c>
      <c r="G36" t="s">
        <v>23</v>
      </c>
      <c r="H36">
        <v>11</v>
      </c>
      <c r="I36">
        <v>0</v>
      </c>
      <c r="J36">
        <v>0</v>
      </c>
      <c r="K36">
        <v>1</v>
      </c>
      <c r="L36">
        <v>0</v>
      </c>
      <c r="M36">
        <v>1</v>
      </c>
      <c r="N36" t="s">
        <v>23</v>
      </c>
      <c r="O36" t="str">
        <f>E36 &amp;" Включен"</f>
        <v>Рi2 ТП503 Включен</v>
      </c>
      <c r="P36" t="s">
        <v>23</v>
      </c>
      <c r="Q36" t="str">
        <f>E36 &amp;" Вылючен"</f>
        <v>Рi2 ТП503 Вылючен</v>
      </c>
      <c r="T36">
        <v>0</v>
      </c>
      <c r="U36">
        <v>0</v>
      </c>
      <c r="V36">
        <v>0</v>
      </c>
      <c r="X36">
        <v>0</v>
      </c>
      <c r="Y36">
        <v>0</v>
      </c>
    </row>
    <row r="37" spans="1:25">
      <c r="A37" t="str">
        <f>"rztp"&amp;B37&amp;C37&amp;"sh"</f>
        <v>rztp503i2sh</v>
      </c>
      <c r="B37">
        <f t="shared" si="13"/>
        <v>503</v>
      </c>
      <c r="C37" t="str">
        <f>C36</f>
        <v>i2</v>
      </c>
      <c r="D37" t="s">
        <v>22</v>
      </c>
      <c r="E37" t="str">
        <f t="shared" si="12"/>
        <v>Рi2 ТП503</v>
      </c>
      <c r="G37" t="s">
        <v>23</v>
      </c>
      <c r="H37">
        <v>11</v>
      </c>
      <c r="I37">
        <v>0</v>
      </c>
      <c r="J37">
        <v>0</v>
      </c>
      <c r="K37">
        <v>1</v>
      </c>
      <c r="L37">
        <v>0</v>
      </c>
      <c r="M37">
        <v>1</v>
      </c>
      <c r="N37" t="s">
        <v>23</v>
      </c>
      <c r="O37" t="str">
        <f>E37 &amp;" Зашунтирован"</f>
        <v>Рi2 ТП503 Зашунтирован</v>
      </c>
      <c r="P37" t="s">
        <v>23</v>
      </c>
      <c r="Q37" t="str">
        <f>E37 &amp;" Не зашунтирован"</f>
        <v>Рi2 ТП503 Не зашунтирован</v>
      </c>
      <c r="T37">
        <v>0</v>
      </c>
      <c r="U37">
        <v>0</v>
      </c>
      <c r="V37">
        <v>0</v>
      </c>
      <c r="X37">
        <v>0</v>
      </c>
      <c r="Y37">
        <v>0</v>
      </c>
    </row>
    <row r="38" spans="1:25">
      <c r="A38" t="str">
        <f>"rztp"&amp;B38&amp;C38</f>
        <v>rztp509i1</v>
      </c>
      <c r="B38">
        <v>509</v>
      </c>
      <c r="C38" t="s">
        <v>24</v>
      </c>
      <c r="D38" t="s">
        <v>22</v>
      </c>
      <c r="E38" t="str">
        <f>"Р"&amp;C38&amp;" ТП"&amp;B38</f>
        <v>Рi1 ТП509</v>
      </c>
      <c r="G38" t="s">
        <v>23</v>
      </c>
      <c r="H38">
        <v>11</v>
      </c>
      <c r="I38">
        <v>0</v>
      </c>
      <c r="J38">
        <v>0</v>
      </c>
      <c r="K38">
        <v>1</v>
      </c>
      <c r="L38">
        <v>0</v>
      </c>
      <c r="M38">
        <v>1</v>
      </c>
      <c r="N38" t="s">
        <v>23</v>
      </c>
      <c r="O38" t="str">
        <f>E38 &amp;" Включен"</f>
        <v>Рi1 ТП509 Включен</v>
      </c>
      <c r="P38" t="s">
        <v>23</v>
      </c>
      <c r="Q38" t="str">
        <f>E38 &amp;" Вылючен"</f>
        <v>Рi1 ТП509 Вылючен</v>
      </c>
      <c r="T38">
        <v>0</v>
      </c>
      <c r="U38">
        <v>0</v>
      </c>
      <c r="V38">
        <v>0</v>
      </c>
      <c r="X38">
        <v>0</v>
      </c>
      <c r="Y38">
        <v>0</v>
      </c>
    </row>
    <row r="39" spans="1:25">
      <c r="A39" t="str">
        <f>"rztp"&amp;B39&amp;C39&amp;"sh"</f>
        <v>rztp509i1sh</v>
      </c>
      <c r="B39">
        <f>B38</f>
        <v>509</v>
      </c>
      <c r="C39" t="str">
        <f>C38</f>
        <v>i1</v>
      </c>
      <c r="D39" t="s">
        <v>22</v>
      </c>
      <c r="E39" t="str">
        <f t="shared" ref="E39:E45" si="14">"Р"&amp;C39&amp;" ТП"&amp;B39</f>
        <v>Рi1 ТП509</v>
      </c>
      <c r="G39" t="s">
        <v>23</v>
      </c>
      <c r="H39">
        <v>11</v>
      </c>
      <c r="I39">
        <v>0</v>
      </c>
      <c r="J39">
        <v>0</v>
      </c>
      <c r="K39">
        <v>1</v>
      </c>
      <c r="L39">
        <v>0</v>
      </c>
      <c r="M39">
        <v>1</v>
      </c>
      <c r="N39" t="s">
        <v>23</v>
      </c>
      <c r="O39" t="str">
        <f>E39 &amp;" Зашунтирован"</f>
        <v>Рi1 ТП509 Зашунтирован</v>
      </c>
      <c r="P39" t="s">
        <v>23</v>
      </c>
      <c r="Q39" t="str">
        <f>E39 &amp;" Не зашунтирован"</f>
        <v>Рi1 ТП509 Не зашунтирован</v>
      </c>
      <c r="T39">
        <v>0</v>
      </c>
      <c r="U39">
        <v>0</v>
      </c>
      <c r="V39">
        <v>0</v>
      </c>
      <c r="X39">
        <v>0</v>
      </c>
      <c r="Y39">
        <v>0</v>
      </c>
    </row>
    <row r="40" spans="1:25">
      <c r="A40" t="str">
        <f>"rztp"&amp;B40&amp;C40</f>
        <v>rztp509i2</v>
      </c>
      <c r="B40">
        <f t="shared" ref="B40:B45" si="15">B39</f>
        <v>509</v>
      </c>
      <c r="C40" t="s">
        <v>25</v>
      </c>
      <c r="D40" t="s">
        <v>22</v>
      </c>
      <c r="E40" t="str">
        <f t="shared" si="14"/>
        <v>Рi2 ТП509</v>
      </c>
      <c r="G40" t="s">
        <v>23</v>
      </c>
      <c r="H40">
        <v>11</v>
      </c>
      <c r="I40">
        <v>0</v>
      </c>
      <c r="J40">
        <v>0</v>
      </c>
      <c r="K40">
        <v>1</v>
      </c>
      <c r="L40">
        <v>0</v>
      </c>
      <c r="M40">
        <v>1</v>
      </c>
      <c r="N40" t="s">
        <v>23</v>
      </c>
      <c r="O40" t="str">
        <f>E40 &amp;" Включен"</f>
        <v>Рi2 ТП509 Включен</v>
      </c>
      <c r="P40" t="s">
        <v>23</v>
      </c>
      <c r="Q40" t="str">
        <f>E40 &amp;" Вылючен"</f>
        <v>Рi2 ТП509 Вылючен</v>
      </c>
      <c r="T40">
        <v>0</v>
      </c>
      <c r="U40">
        <v>0</v>
      </c>
      <c r="V40">
        <v>0</v>
      </c>
      <c r="X40">
        <v>0</v>
      </c>
      <c r="Y40">
        <v>0</v>
      </c>
    </row>
    <row r="41" spans="1:25">
      <c r="A41" t="str">
        <f>"rztp"&amp;B41&amp;C41&amp;"sh"</f>
        <v>rztp509i2sh</v>
      </c>
      <c r="B41">
        <f t="shared" si="15"/>
        <v>509</v>
      </c>
      <c r="C41" t="str">
        <f>C40</f>
        <v>i2</v>
      </c>
      <c r="D41" t="s">
        <v>22</v>
      </c>
      <c r="E41" t="str">
        <f t="shared" si="14"/>
        <v>Рi2 ТП509</v>
      </c>
      <c r="G41" t="s">
        <v>23</v>
      </c>
      <c r="H41">
        <v>11</v>
      </c>
      <c r="I41">
        <v>0</v>
      </c>
      <c r="J41">
        <v>0</v>
      </c>
      <c r="K41">
        <v>1</v>
      </c>
      <c r="L41">
        <v>0</v>
      </c>
      <c r="M41">
        <v>1</v>
      </c>
      <c r="N41" t="s">
        <v>23</v>
      </c>
      <c r="O41" t="str">
        <f>E41 &amp;" Зашунтирован"</f>
        <v>Рi2 ТП509 Зашунтирован</v>
      </c>
      <c r="P41" t="s">
        <v>23</v>
      </c>
      <c r="Q41" t="str">
        <f>E41 &amp;" Не зашунтирован"</f>
        <v>Рi2 ТП509 Не зашунтирован</v>
      </c>
      <c r="T41">
        <v>0</v>
      </c>
      <c r="U41">
        <v>0</v>
      </c>
      <c r="V41">
        <v>0</v>
      </c>
      <c r="X41">
        <v>0</v>
      </c>
      <c r="Y41">
        <v>0</v>
      </c>
    </row>
    <row r="42" spans="1:25">
      <c r="A42" t="str">
        <f>"rztp"&amp;B42&amp;C42</f>
        <v>rztp509o1</v>
      </c>
      <c r="B42">
        <f t="shared" si="15"/>
        <v>509</v>
      </c>
      <c r="C42" t="s">
        <v>26</v>
      </c>
      <c r="D42" t="s">
        <v>22</v>
      </c>
      <c r="E42" t="str">
        <f t="shared" si="14"/>
        <v>Рo1 ТП509</v>
      </c>
      <c r="G42" t="s">
        <v>23</v>
      </c>
      <c r="H42">
        <v>11</v>
      </c>
      <c r="I42">
        <v>0</v>
      </c>
      <c r="J42">
        <v>0</v>
      </c>
      <c r="K42">
        <v>1</v>
      </c>
      <c r="L42">
        <v>0</v>
      </c>
      <c r="M42">
        <v>1</v>
      </c>
      <c r="N42" t="s">
        <v>23</v>
      </c>
      <c r="O42" t="str">
        <f>E42 &amp;" Включен"</f>
        <v>Рo1 ТП509 Включен</v>
      </c>
      <c r="P42" t="s">
        <v>23</v>
      </c>
      <c r="Q42" t="str">
        <f>E42 &amp;" Вылючен"</f>
        <v>Рo1 ТП509 Вылючен</v>
      </c>
      <c r="T42">
        <v>0</v>
      </c>
      <c r="U42">
        <v>0</v>
      </c>
      <c r="V42">
        <v>0</v>
      </c>
      <c r="X42">
        <v>0</v>
      </c>
      <c r="Y42">
        <v>0</v>
      </c>
    </row>
    <row r="43" spans="1:25">
      <c r="A43" t="str">
        <f>"rztp"&amp;B43&amp;C43&amp;"sh"</f>
        <v>rztp509o1sh</v>
      </c>
      <c r="B43">
        <f t="shared" si="15"/>
        <v>509</v>
      </c>
      <c r="C43" t="str">
        <f>C42</f>
        <v>o1</v>
      </c>
      <c r="D43" t="s">
        <v>22</v>
      </c>
      <c r="E43" t="str">
        <f t="shared" si="14"/>
        <v>Рo1 ТП509</v>
      </c>
      <c r="G43" t="s">
        <v>23</v>
      </c>
      <c r="H43">
        <v>11</v>
      </c>
      <c r="I43">
        <v>0</v>
      </c>
      <c r="J43">
        <v>0</v>
      </c>
      <c r="K43">
        <v>1</v>
      </c>
      <c r="L43">
        <v>0</v>
      </c>
      <c r="M43">
        <v>1</v>
      </c>
      <c r="N43" t="s">
        <v>23</v>
      </c>
      <c r="O43" t="str">
        <f>E43 &amp;" Зашунтирован"</f>
        <v>Рo1 ТП509 Зашунтирован</v>
      </c>
      <c r="P43" t="s">
        <v>23</v>
      </c>
      <c r="Q43" t="str">
        <f>E43 &amp;" Не зашунтирован"</f>
        <v>Рo1 ТП509 Не зашунтирован</v>
      </c>
      <c r="T43">
        <v>0</v>
      </c>
      <c r="U43">
        <v>0</v>
      </c>
      <c r="V43">
        <v>0</v>
      </c>
      <c r="X43">
        <v>0</v>
      </c>
      <c r="Y43">
        <v>0</v>
      </c>
    </row>
    <row r="44" spans="1:25">
      <c r="A44" t="str">
        <f>"rztp"&amp;B44&amp;C44</f>
        <v>rztp509o2</v>
      </c>
      <c r="B44">
        <f t="shared" si="15"/>
        <v>509</v>
      </c>
      <c r="C44" t="s">
        <v>27</v>
      </c>
      <c r="D44" t="s">
        <v>22</v>
      </c>
      <c r="E44" t="str">
        <f t="shared" si="14"/>
        <v>Рo2 ТП509</v>
      </c>
      <c r="G44" t="s">
        <v>23</v>
      </c>
      <c r="H44">
        <v>11</v>
      </c>
      <c r="I44">
        <v>0</v>
      </c>
      <c r="J44">
        <v>0</v>
      </c>
      <c r="K44">
        <v>1</v>
      </c>
      <c r="L44">
        <v>0</v>
      </c>
      <c r="M44">
        <v>1</v>
      </c>
      <c r="N44" t="s">
        <v>23</v>
      </c>
      <c r="O44" t="str">
        <f>E44 &amp;" Включен"</f>
        <v>Рo2 ТП509 Включен</v>
      </c>
      <c r="P44" t="s">
        <v>23</v>
      </c>
      <c r="Q44" t="str">
        <f>E44 &amp;" Вылючен"</f>
        <v>Рo2 ТП509 Вылючен</v>
      </c>
      <c r="T44">
        <v>0</v>
      </c>
      <c r="U44">
        <v>0</v>
      </c>
      <c r="V44">
        <v>0</v>
      </c>
      <c r="X44">
        <v>0</v>
      </c>
      <c r="Y44">
        <v>0</v>
      </c>
    </row>
    <row r="45" spans="1:25">
      <c r="A45" t="str">
        <f>"rztp"&amp;B45&amp;C45&amp;"sh"</f>
        <v>rztp509o2sh</v>
      </c>
      <c r="B45">
        <f t="shared" si="15"/>
        <v>509</v>
      </c>
      <c r="C45" t="s">
        <v>27</v>
      </c>
      <c r="D45" t="s">
        <v>22</v>
      </c>
      <c r="E45" t="str">
        <f t="shared" si="14"/>
        <v>Рo2 ТП509</v>
      </c>
      <c r="G45" t="s">
        <v>23</v>
      </c>
      <c r="H45">
        <v>11</v>
      </c>
      <c r="I45">
        <v>0</v>
      </c>
      <c r="J45">
        <v>0</v>
      </c>
      <c r="K45">
        <v>1</v>
      </c>
      <c r="L45">
        <v>0</v>
      </c>
      <c r="M45">
        <v>1</v>
      </c>
      <c r="N45" t="s">
        <v>23</v>
      </c>
      <c r="O45" t="str">
        <f>E45 &amp;" Зашунтирован"</f>
        <v>Рo2 ТП509 Зашунтирован</v>
      </c>
      <c r="P45" t="s">
        <v>23</v>
      </c>
      <c r="Q45" t="str">
        <f>E45 &amp;" Не зашунтирован"</f>
        <v>Рo2 ТП509 Не зашунтирован</v>
      </c>
      <c r="T45">
        <v>0</v>
      </c>
      <c r="U45">
        <v>0</v>
      </c>
      <c r="V45">
        <v>0</v>
      </c>
      <c r="X45">
        <v>0</v>
      </c>
      <c r="Y45">
        <v>0</v>
      </c>
    </row>
    <row r="46" spans="1:25">
      <c r="A46" t="str">
        <f>"rztp"&amp;B46&amp;C46</f>
        <v>rztp508i1</v>
      </c>
      <c r="B46">
        <v>508</v>
      </c>
      <c r="C46" t="s">
        <v>24</v>
      </c>
      <c r="D46" t="s">
        <v>22</v>
      </c>
      <c r="E46" t="str">
        <f>"Р"&amp;C46&amp;" ТП"&amp;B46</f>
        <v>Рi1 ТП508</v>
      </c>
      <c r="G46" t="s">
        <v>23</v>
      </c>
      <c r="H46">
        <v>11</v>
      </c>
      <c r="I46">
        <v>0</v>
      </c>
      <c r="J46">
        <v>0</v>
      </c>
      <c r="K46">
        <v>1</v>
      </c>
      <c r="L46">
        <v>0</v>
      </c>
      <c r="M46">
        <v>1</v>
      </c>
      <c r="N46" t="s">
        <v>23</v>
      </c>
      <c r="O46" t="str">
        <f>E46 &amp;" Включен"</f>
        <v>Рi1 ТП508 Включен</v>
      </c>
      <c r="P46" t="s">
        <v>23</v>
      </c>
      <c r="Q46" t="str">
        <f>E46 &amp;" Вылючен"</f>
        <v>Рi1 ТП508 Вылючен</v>
      </c>
      <c r="T46">
        <v>0</v>
      </c>
      <c r="U46">
        <v>0</v>
      </c>
      <c r="V46">
        <v>0</v>
      </c>
      <c r="X46">
        <v>0</v>
      </c>
      <c r="Y46">
        <v>0</v>
      </c>
    </row>
    <row r="47" spans="1:25">
      <c r="A47" t="str">
        <f>"rztp"&amp;B47&amp;C47&amp;"sh"</f>
        <v>rztp508i1sh</v>
      </c>
      <c r="B47">
        <f>B46</f>
        <v>508</v>
      </c>
      <c r="C47" t="str">
        <f>C46</f>
        <v>i1</v>
      </c>
      <c r="D47" t="s">
        <v>22</v>
      </c>
      <c r="E47" t="str">
        <f t="shared" ref="E47:E53" si="16">"Р"&amp;C47&amp;" ТП"&amp;B47</f>
        <v>Рi1 ТП508</v>
      </c>
      <c r="G47" t="s">
        <v>23</v>
      </c>
      <c r="H47">
        <v>11</v>
      </c>
      <c r="I47">
        <v>0</v>
      </c>
      <c r="J47">
        <v>0</v>
      </c>
      <c r="K47">
        <v>1</v>
      </c>
      <c r="L47">
        <v>0</v>
      </c>
      <c r="M47">
        <v>1</v>
      </c>
      <c r="N47" t="s">
        <v>23</v>
      </c>
      <c r="O47" t="str">
        <f>E47 &amp;" Зашунтирован"</f>
        <v>Рi1 ТП508 Зашунтирован</v>
      </c>
      <c r="P47" t="s">
        <v>23</v>
      </c>
      <c r="Q47" t="str">
        <f>E47 &amp;" Не зашунтирован"</f>
        <v>Рi1 ТП508 Не зашунтирован</v>
      </c>
      <c r="T47">
        <v>0</v>
      </c>
      <c r="U47">
        <v>0</v>
      </c>
      <c r="V47">
        <v>0</v>
      </c>
      <c r="X47">
        <v>0</v>
      </c>
      <c r="Y47">
        <v>0</v>
      </c>
    </row>
    <row r="48" spans="1:25">
      <c r="A48" t="str">
        <f>"rztp"&amp;B48&amp;C48</f>
        <v>rztp508i2</v>
      </c>
      <c r="B48">
        <f t="shared" ref="B48:B53" si="17">B47</f>
        <v>508</v>
      </c>
      <c r="C48" t="s">
        <v>25</v>
      </c>
      <c r="D48" t="s">
        <v>22</v>
      </c>
      <c r="E48" t="str">
        <f t="shared" si="16"/>
        <v>Рi2 ТП508</v>
      </c>
      <c r="G48" t="s">
        <v>23</v>
      </c>
      <c r="H48">
        <v>11</v>
      </c>
      <c r="I48">
        <v>0</v>
      </c>
      <c r="J48">
        <v>0</v>
      </c>
      <c r="K48">
        <v>1</v>
      </c>
      <c r="L48">
        <v>0</v>
      </c>
      <c r="M48">
        <v>1</v>
      </c>
      <c r="N48" t="s">
        <v>23</v>
      </c>
      <c r="O48" t="str">
        <f>E48 &amp;" Включен"</f>
        <v>Рi2 ТП508 Включен</v>
      </c>
      <c r="P48" t="s">
        <v>23</v>
      </c>
      <c r="Q48" t="str">
        <f>E48 &amp;" Вылючен"</f>
        <v>Рi2 ТП508 Вылючен</v>
      </c>
      <c r="T48">
        <v>0</v>
      </c>
      <c r="U48">
        <v>0</v>
      </c>
      <c r="V48">
        <v>0</v>
      </c>
      <c r="X48">
        <v>0</v>
      </c>
      <c r="Y48">
        <v>0</v>
      </c>
    </row>
    <row r="49" spans="1:25">
      <c r="A49" t="str">
        <f>"rztp"&amp;B49&amp;C49&amp;"sh"</f>
        <v>rztp508i2sh</v>
      </c>
      <c r="B49">
        <f t="shared" si="17"/>
        <v>508</v>
      </c>
      <c r="C49" t="str">
        <f>C48</f>
        <v>i2</v>
      </c>
      <c r="D49" t="s">
        <v>22</v>
      </c>
      <c r="E49" t="str">
        <f t="shared" si="16"/>
        <v>Рi2 ТП508</v>
      </c>
      <c r="G49" t="s">
        <v>23</v>
      </c>
      <c r="H49">
        <v>11</v>
      </c>
      <c r="I49">
        <v>0</v>
      </c>
      <c r="J49">
        <v>0</v>
      </c>
      <c r="K49">
        <v>1</v>
      </c>
      <c r="L49">
        <v>0</v>
      </c>
      <c r="M49">
        <v>1</v>
      </c>
      <c r="N49" t="s">
        <v>23</v>
      </c>
      <c r="O49" t="str">
        <f>E49 &amp;" Зашунтирован"</f>
        <v>Рi2 ТП508 Зашунтирован</v>
      </c>
      <c r="P49" t="s">
        <v>23</v>
      </c>
      <c r="Q49" t="str">
        <f>E49 &amp;" Не зашунтирован"</f>
        <v>Рi2 ТП508 Не зашунтирован</v>
      </c>
      <c r="T49">
        <v>0</v>
      </c>
      <c r="U49">
        <v>0</v>
      </c>
      <c r="V49">
        <v>0</v>
      </c>
      <c r="X49">
        <v>0</v>
      </c>
      <c r="Y49">
        <v>0</v>
      </c>
    </row>
    <row r="50" spans="1:25">
      <c r="A50" t="str">
        <f>"rztp"&amp;B50&amp;C50</f>
        <v>rztp508o1</v>
      </c>
      <c r="B50">
        <f t="shared" si="17"/>
        <v>508</v>
      </c>
      <c r="C50" t="s">
        <v>26</v>
      </c>
      <c r="D50" t="s">
        <v>22</v>
      </c>
      <c r="E50" t="str">
        <f t="shared" si="16"/>
        <v>Рo1 ТП508</v>
      </c>
      <c r="G50" t="s">
        <v>23</v>
      </c>
      <c r="H50">
        <v>11</v>
      </c>
      <c r="I50">
        <v>0</v>
      </c>
      <c r="J50">
        <v>0</v>
      </c>
      <c r="K50">
        <v>1</v>
      </c>
      <c r="L50">
        <v>0</v>
      </c>
      <c r="M50">
        <v>1</v>
      </c>
      <c r="N50" t="s">
        <v>23</v>
      </c>
      <c r="O50" t="str">
        <f>E50 &amp;" Включен"</f>
        <v>Рo1 ТП508 Включен</v>
      </c>
      <c r="P50" t="s">
        <v>23</v>
      </c>
      <c r="Q50" t="str">
        <f>E50 &amp;" Вылючен"</f>
        <v>Рo1 ТП508 Вылючен</v>
      </c>
      <c r="T50">
        <v>0</v>
      </c>
      <c r="U50">
        <v>0</v>
      </c>
      <c r="V50">
        <v>0</v>
      </c>
      <c r="X50">
        <v>0</v>
      </c>
      <c r="Y50">
        <v>0</v>
      </c>
    </row>
    <row r="51" spans="1:25">
      <c r="A51" t="str">
        <f>"rztp"&amp;B51&amp;C51&amp;"sh"</f>
        <v>rztp508o1sh</v>
      </c>
      <c r="B51">
        <f t="shared" si="17"/>
        <v>508</v>
      </c>
      <c r="C51" t="str">
        <f>C50</f>
        <v>o1</v>
      </c>
      <c r="D51" t="s">
        <v>22</v>
      </c>
      <c r="E51" t="str">
        <f t="shared" si="16"/>
        <v>Рo1 ТП508</v>
      </c>
      <c r="G51" t="s">
        <v>23</v>
      </c>
      <c r="H51">
        <v>11</v>
      </c>
      <c r="I51">
        <v>0</v>
      </c>
      <c r="J51">
        <v>0</v>
      </c>
      <c r="K51">
        <v>1</v>
      </c>
      <c r="L51">
        <v>0</v>
      </c>
      <c r="M51">
        <v>1</v>
      </c>
      <c r="N51" t="s">
        <v>23</v>
      </c>
      <c r="O51" t="str">
        <f>E51 &amp;" Зашунтирован"</f>
        <v>Рo1 ТП508 Зашунтирован</v>
      </c>
      <c r="P51" t="s">
        <v>23</v>
      </c>
      <c r="Q51" t="str">
        <f>E51 &amp;" Не зашунтирован"</f>
        <v>Рo1 ТП508 Не зашунтирован</v>
      </c>
      <c r="T51">
        <v>0</v>
      </c>
      <c r="U51">
        <v>0</v>
      </c>
      <c r="V51">
        <v>0</v>
      </c>
      <c r="X51">
        <v>0</v>
      </c>
      <c r="Y51">
        <v>0</v>
      </c>
    </row>
    <row r="52" spans="1:25">
      <c r="A52" t="str">
        <f>"rztp"&amp;B52&amp;C52</f>
        <v>rztp508o2</v>
      </c>
      <c r="B52">
        <f t="shared" si="17"/>
        <v>508</v>
      </c>
      <c r="C52" t="s">
        <v>27</v>
      </c>
      <c r="D52" t="s">
        <v>22</v>
      </c>
      <c r="E52" t="str">
        <f t="shared" si="16"/>
        <v>Рo2 ТП508</v>
      </c>
      <c r="G52" t="s">
        <v>23</v>
      </c>
      <c r="H52">
        <v>11</v>
      </c>
      <c r="I52">
        <v>0</v>
      </c>
      <c r="J52">
        <v>0</v>
      </c>
      <c r="K52">
        <v>1</v>
      </c>
      <c r="L52">
        <v>0</v>
      </c>
      <c r="M52">
        <v>1</v>
      </c>
      <c r="N52" t="s">
        <v>23</v>
      </c>
      <c r="O52" t="str">
        <f>E52 &amp;" Включен"</f>
        <v>Рo2 ТП508 Включен</v>
      </c>
      <c r="P52" t="s">
        <v>23</v>
      </c>
      <c r="Q52" t="str">
        <f>E52 &amp;" Вылючен"</f>
        <v>Рo2 ТП508 Вылючен</v>
      </c>
      <c r="T52">
        <v>0</v>
      </c>
      <c r="U52">
        <v>0</v>
      </c>
      <c r="V52">
        <v>0</v>
      </c>
      <c r="X52">
        <v>0</v>
      </c>
      <c r="Y52">
        <v>0</v>
      </c>
    </row>
    <row r="53" spans="1:25">
      <c r="A53" t="str">
        <f>"rztp"&amp;B53&amp;C53&amp;"sh"</f>
        <v>rztp508o2sh</v>
      </c>
      <c r="B53">
        <f t="shared" si="17"/>
        <v>508</v>
      </c>
      <c r="C53" t="s">
        <v>27</v>
      </c>
      <c r="D53" t="s">
        <v>22</v>
      </c>
      <c r="E53" t="str">
        <f t="shared" si="16"/>
        <v>Рo2 ТП508</v>
      </c>
      <c r="G53" t="s">
        <v>23</v>
      </c>
      <c r="H53">
        <v>11</v>
      </c>
      <c r="I53">
        <v>0</v>
      </c>
      <c r="J53">
        <v>0</v>
      </c>
      <c r="K53">
        <v>1</v>
      </c>
      <c r="L53">
        <v>0</v>
      </c>
      <c r="M53">
        <v>1</v>
      </c>
      <c r="N53" t="s">
        <v>23</v>
      </c>
      <c r="O53" t="str">
        <f>E53 &amp;" Зашунтирован"</f>
        <v>Рo2 ТП508 Зашунтирован</v>
      </c>
      <c r="P53" t="s">
        <v>23</v>
      </c>
      <c r="Q53" t="str">
        <f>E53 &amp;" Не зашунтирован"</f>
        <v>Рo2 ТП508 Не зашунтирован</v>
      </c>
      <c r="T53">
        <v>0</v>
      </c>
      <c r="U53">
        <v>0</v>
      </c>
      <c r="V53">
        <v>0</v>
      </c>
      <c r="X53">
        <v>0</v>
      </c>
      <c r="Y53">
        <v>0</v>
      </c>
    </row>
    <row r="54" spans="1:25">
      <c r="A54" t="str">
        <f>"rztp"&amp;B54&amp;C54</f>
        <v>rztp504i1</v>
      </c>
      <c r="B54">
        <v>504</v>
      </c>
      <c r="C54" t="s">
        <v>24</v>
      </c>
      <c r="D54" t="s">
        <v>22</v>
      </c>
      <c r="E54" t="str">
        <f>"Р"&amp;C54&amp;" ТП"&amp;B54</f>
        <v>Рi1 ТП504</v>
      </c>
      <c r="G54" t="s">
        <v>23</v>
      </c>
      <c r="H54">
        <v>11</v>
      </c>
      <c r="I54">
        <v>0</v>
      </c>
      <c r="J54">
        <v>0</v>
      </c>
      <c r="K54">
        <v>1</v>
      </c>
      <c r="L54">
        <v>0</v>
      </c>
      <c r="M54">
        <v>1</v>
      </c>
      <c r="N54" t="s">
        <v>23</v>
      </c>
      <c r="O54" t="str">
        <f>E54 &amp;" Включен"</f>
        <v>Рi1 ТП504 Включен</v>
      </c>
      <c r="P54" t="s">
        <v>23</v>
      </c>
      <c r="Q54" t="str">
        <f>E54 &amp;" Вылючен"</f>
        <v>Рi1 ТП504 Вылючен</v>
      </c>
      <c r="T54">
        <v>0</v>
      </c>
      <c r="U54">
        <v>0</v>
      </c>
      <c r="V54">
        <v>0</v>
      </c>
      <c r="X54">
        <v>0</v>
      </c>
      <c r="Y54">
        <v>0</v>
      </c>
    </row>
    <row r="55" spans="1:25">
      <c r="A55" t="str">
        <f>"rztp"&amp;B55&amp;C55&amp;"sh"</f>
        <v>rztp504i1sh</v>
      </c>
      <c r="B55">
        <f>B54</f>
        <v>504</v>
      </c>
      <c r="C55" t="str">
        <f>C54</f>
        <v>i1</v>
      </c>
      <c r="D55" t="s">
        <v>22</v>
      </c>
      <c r="E55" t="str">
        <f t="shared" ref="E55:E57" si="18">"Р"&amp;C55&amp;" ТП"&amp;B55</f>
        <v>Рi1 ТП504</v>
      </c>
      <c r="G55" t="s">
        <v>23</v>
      </c>
      <c r="H55">
        <v>11</v>
      </c>
      <c r="I55">
        <v>0</v>
      </c>
      <c r="J55">
        <v>0</v>
      </c>
      <c r="K55">
        <v>1</v>
      </c>
      <c r="L55">
        <v>0</v>
      </c>
      <c r="M55">
        <v>1</v>
      </c>
      <c r="N55" t="s">
        <v>23</v>
      </c>
      <c r="O55" t="str">
        <f>E55 &amp;" Зашунтирован"</f>
        <v>Рi1 ТП504 Зашунтирован</v>
      </c>
      <c r="P55" t="s">
        <v>23</v>
      </c>
      <c r="Q55" t="str">
        <f>E55 &amp;" Не зашунтирован"</f>
        <v>Рi1 ТП504 Не зашунтирован</v>
      </c>
      <c r="T55">
        <v>0</v>
      </c>
      <c r="U55">
        <v>0</v>
      </c>
      <c r="V55">
        <v>0</v>
      </c>
      <c r="X55">
        <v>0</v>
      </c>
      <c r="Y55">
        <v>0</v>
      </c>
    </row>
    <row r="56" spans="1:25">
      <c r="A56" t="str">
        <f>"rztp"&amp;B56&amp;C56</f>
        <v>rztp504i2</v>
      </c>
      <c r="B56">
        <f t="shared" ref="B56:B57" si="19">B55</f>
        <v>504</v>
      </c>
      <c r="C56" t="s">
        <v>25</v>
      </c>
      <c r="D56" t="s">
        <v>22</v>
      </c>
      <c r="E56" t="str">
        <f t="shared" si="18"/>
        <v>Рi2 ТП504</v>
      </c>
      <c r="G56" t="s">
        <v>23</v>
      </c>
      <c r="H56">
        <v>11</v>
      </c>
      <c r="I56">
        <v>0</v>
      </c>
      <c r="J56">
        <v>0</v>
      </c>
      <c r="K56">
        <v>1</v>
      </c>
      <c r="L56">
        <v>0</v>
      </c>
      <c r="M56">
        <v>1</v>
      </c>
      <c r="N56" t="s">
        <v>23</v>
      </c>
      <c r="O56" t="str">
        <f>E56 &amp;" Включен"</f>
        <v>Рi2 ТП504 Включен</v>
      </c>
      <c r="P56" t="s">
        <v>23</v>
      </c>
      <c r="Q56" t="str">
        <f>E56 &amp;" Вылючен"</f>
        <v>Рi2 ТП504 Вылючен</v>
      </c>
      <c r="T56">
        <v>0</v>
      </c>
      <c r="U56">
        <v>0</v>
      </c>
      <c r="V56">
        <v>0</v>
      </c>
      <c r="X56">
        <v>0</v>
      </c>
      <c r="Y56">
        <v>0</v>
      </c>
    </row>
    <row r="57" spans="1:25">
      <c r="A57" t="str">
        <f>"rztp"&amp;B57&amp;C57&amp;"sh"</f>
        <v>rztp504i2sh</v>
      </c>
      <c r="B57">
        <f t="shared" si="19"/>
        <v>504</v>
      </c>
      <c r="C57" t="str">
        <f>C56</f>
        <v>i2</v>
      </c>
      <c r="D57" t="s">
        <v>22</v>
      </c>
      <c r="E57" t="str">
        <f t="shared" si="18"/>
        <v>Рi2 ТП504</v>
      </c>
      <c r="G57" t="s">
        <v>23</v>
      </c>
      <c r="H57">
        <v>11</v>
      </c>
      <c r="I57">
        <v>0</v>
      </c>
      <c r="J57">
        <v>0</v>
      </c>
      <c r="K57">
        <v>1</v>
      </c>
      <c r="L57">
        <v>0</v>
      </c>
      <c r="M57">
        <v>1</v>
      </c>
      <c r="N57" t="s">
        <v>23</v>
      </c>
      <c r="O57" t="str">
        <f>E57 &amp;" Зашунтирован"</f>
        <v>Рi2 ТП504 Зашунтирован</v>
      </c>
      <c r="P57" t="s">
        <v>23</v>
      </c>
      <c r="Q57" t="str">
        <f>E57 &amp;" Не зашунтирован"</f>
        <v>Рi2 ТП504 Не зашунтирован</v>
      </c>
      <c r="T57">
        <v>0</v>
      </c>
      <c r="U57">
        <v>0</v>
      </c>
      <c r="V57">
        <v>0</v>
      </c>
      <c r="X57">
        <v>0</v>
      </c>
      <c r="Y57">
        <v>0</v>
      </c>
    </row>
    <row r="58" spans="1:25">
      <c r="A58" t="str">
        <f>"rztp"&amp;B58&amp;C58</f>
        <v>rztp507i1</v>
      </c>
      <c r="B58">
        <v>507</v>
      </c>
      <c r="C58" t="s">
        <v>24</v>
      </c>
      <c r="D58" t="s">
        <v>22</v>
      </c>
      <c r="E58" t="str">
        <f>"Р"&amp;C58&amp;" ТП"&amp;B58</f>
        <v>Рi1 ТП507</v>
      </c>
      <c r="G58" t="s">
        <v>23</v>
      </c>
      <c r="H58">
        <v>11</v>
      </c>
      <c r="I58">
        <v>0</v>
      </c>
      <c r="J58">
        <v>0</v>
      </c>
      <c r="K58">
        <v>1</v>
      </c>
      <c r="L58">
        <v>0</v>
      </c>
      <c r="M58">
        <v>1</v>
      </c>
      <c r="N58" t="s">
        <v>23</v>
      </c>
      <c r="O58" t="str">
        <f>E58 &amp;" Включен"</f>
        <v>Рi1 ТП507 Включен</v>
      </c>
      <c r="P58" t="s">
        <v>23</v>
      </c>
      <c r="Q58" t="str">
        <f>E58 &amp;" Вылючен"</f>
        <v>Рi1 ТП507 Вылючен</v>
      </c>
      <c r="T58">
        <v>0</v>
      </c>
      <c r="U58">
        <v>0</v>
      </c>
      <c r="V58">
        <v>0</v>
      </c>
      <c r="X58">
        <v>0</v>
      </c>
      <c r="Y58">
        <v>0</v>
      </c>
    </row>
    <row r="59" spans="1:25">
      <c r="A59" t="str">
        <f>"rztp"&amp;B59&amp;C59&amp;"sh"</f>
        <v>rztp507i1sh</v>
      </c>
      <c r="B59">
        <f>B58</f>
        <v>507</v>
      </c>
      <c r="C59" t="str">
        <f>C58</f>
        <v>i1</v>
      </c>
      <c r="D59" t="s">
        <v>22</v>
      </c>
      <c r="E59" t="str">
        <f t="shared" ref="E59:E65" si="20">"Р"&amp;C59&amp;" ТП"&amp;B59</f>
        <v>Рi1 ТП507</v>
      </c>
      <c r="G59" t="s">
        <v>23</v>
      </c>
      <c r="H59">
        <v>11</v>
      </c>
      <c r="I59">
        <v>0</v>
      </c>
      <c r="J59">
        <v>0</v>
      </c>
      <c r="K59">
        <v>1</v>
      </c>
      <c r="L59">
        <v>0</v>
      </c>
      <c r="M59">
        <v>1</v>
      </c>
      <c r="N59" t="s">
        <v>23</v>
      </c>
      <c r="O59" t="str">
        <f>E59 &amp;" Зашунтирован"</f>
        <v>Рi1 ТП507 Зашунтирован</v>
      </c>
      <c r="P59" t="s">
        <v>23</v>
      </c>
      <c r="Q59" t="str">
        <f>E59 &amp;" Не зашунтирован"</f>
        <v>Рi1 ТП507 Не зашунтирован</v>
      </c>
      <c r="T59">
        <v>0</v>
      </c>
      <c r="U59">
        <v>0</v>
      </c>
      <c r="V59">
        <v>0</v>
      </c>
      <c r="X59">
        <v>0</v>
      </c>
      <c r="Y59">
        <v>0</v>
      </c>
    </row>
    <row r="60" spans="1:25">
      <c r="A60" t="str">
        <f>"rztp"&amp;B60&amp;C60</f>
        <v>rztp507i2</v>
      </c>
      <c r="B60">
        <f t="shared" ref="B60:B65" si="21">B59</f>
        <v>507</v>
      </c>
      <c r="C60" t="s">
        <v>25</v>
      </c>
      <c r="D60" t="s">
        <v>22</v>
      </c>
      <c r="E60" t="str">
        <f t="shared" si="20"/>
        <v>Рi2 ТП507</v>
      </c>
      <c r="G60" t="s">
        <v>23</v>
      </c>
      <c r="H60">
        <v>11</v>
      </c>
      <c r="I60">
        <v>0</v>
      </c>
      <c r="J60">
        <v>0</v>
      </c>
      <c r="K60">
        <v>1</v>
      </c>
      <c r="L60">
        <v>0</v>
      </c>
      <c r="M60">
        <v>1</v>
      </c>
      <c r="N60" t="s">
        <v>23</v>
      </c>
      <c r="O60" t="str">
        <f>E60 &amp;" Включен"</f>
        <v>Рi2 ТП507 Включен</v>
      </c>
      <c r="P60" t="s">
        <v>23</v>
      </c>
      <c r="Q60" t="str">
        <f>E60 &amp;" Вылючен"</f>
        <v>Рi2 ТП507 Вылючен</v>
      </c>
      <c r="T60">
        <v>0</v>
      </c>
      <c r="U60">
        <v>0</v>
      </c>
      <c r="V60">
        <v>0</v>
      </c>
      <c r="X60">
        <v>0</v>
      </c>
      <c r="Y60">
        <v>0</v>
      </c>
    </row>
    <row r="61" spans="1:25">
      <c r="A61" t="str">
        <f>"rztp"&amp;B61&amp;C61&amp;"sh"</f>
        <v>rztp507i2sh</v>
      </c>
      <c r="B61">
        <f t="shared" si="21"/>
        <v>507</v>
      </c>
      <c r="C61" t="str">
        <f>C60</f>
        <v>i2</v>
      </c>
      <c r="D61" t="s">
        <v>22</v>
      </c>
      <c r="E61" t="str">
        <f t="shared" si="20"/>
        <v>Рi2 ТП507</v>
      </c>
      <c r="G61" t="s">
        <v>23</v>
      </c>
      <c r="H61">
        <v>11</v>
      </c>
      <c r="I61">
        <v>0</v>
      </c>
      <c r="J61">
        <v>0</v>
      </c>
      <c r="K61">
        <v>1</v>
      </c>
      <c r="L61">
        <v>0</v>
      </c>
      <c r="M61">
        <v>1</v>
      </c>
      <c r="N61" t="s">
        <v>23</v>
      </c>
      <c r="O61" t="str">
        <f>E61 &amp;" Зашунтирован"</f>
        <v>Рi2 ТП507 Зашунтирован</v>
      </c>
      <c r="P61" t="s">
        <v>23</v>
      </c>
      <c r="Q61" t="str">
        <f>E61 &amp;" Не зашунтирован"</f>
        <v>Рi2 ТП507 Не зашунтирован</v>
      </c>
      <c r="T61">
        <v>0</v>
      </c>
      <c r="U61">
        <v>0</v>
      </c>
      <c r="V61">
        <v>0</v>
      </c>
      <c r="X61">
        <v>0</v>
      </c>
      <c r="Y61">
        <v>0</v>
      </c>
    </row>
    <row r="62" spans="1:25">
      <c r="A62" t="str">
        <f>"rztp"&amp;B62&amp;C62</f>
        <v>rztp507o1</v>
      </c>
      <c r="B62">
        <f t="shared" si="21"/>
        <v>507</v>
      </c>
      <c r="C62" t="s">
        <v>26</v>
      </c>
      <c r="D62" t="s">
        <v>22</v>
      </c>
      <c r="E62" t="str">
        <f t="shared" si="20"/>
        <v>Рo1 ТП507</v>
      </c>
      <c r="G62" t="s">
        <v>23</v>
      </c>
      <c r="H62">
        <v>11</v>
      </c>
      <c r="I62">
        <v>0</v>
      </c>
      <c r="J62">
        <v>0</v>
      </c>
      <c r="K62">
        <v>1</v>
      </c>
      <c r="L62">
        <v>0</v>
      </c>
      <c r="M62">
        <v>1</v>
      </c>
      <c r="N62" t="s">
        <v>23</v>
      </c>
      <c r="O62" t="str">
        <f>E62 &amp;" Включен"</f>
        <v>Рo1 ТП507 Включен</v>
      </c>
      <c r="P62" t="s">
        <v>23</v>
      </c>
      <c r="Q62" t="str">
        <f>E62 &amp;" Вылючен"</f>
        <v>Рo1 ТП507 Вылючен</v>
      </c>
      <c r="T62">
        <v>0</v>
      </c>
      <c r="U62">
        <v>0</v>
      </c>
      <c r="V62">
        <v>0</v>
      </c>
      <c r="X62">
        <v>0</v>
      </c>
      <c r="Y62">
        <v>0</v>
      </c>
    </row>
    <row r="63" spans="1:25">
      <c r="A63" t="str">
        <f>"rztp"&amp;B63&amp;C63&amp;"sh"</f>
        <v>rztp507o1sh</v>
      </c>
      <c r="B63">
        <f t="shared" si="21"/>
        <v>507</v>
      </c>
      <c r="C63" t="str">
        <f>C62</f>
        <v>o1</v>
      </c>
      <c r="D63" t="s">
        <v>22</v>
      </c>
      <c r="E63" t="str">
        <f t="shared" si="20"/>
        <v>Рo1 ТП507</v>
      </c>
      <c r="G63" t="s">
        <v>23</v>
      </c>
      <c r="H63">
        <v>11</v>
      </c>
      <c r="I63">
        <v>0</v>
      </c>
      <c r="J63">
        <v>0</v>
      </c>
      <c r="K63">
        <v>1</v>
      </c>
      <c r="L63">
        <v>0</v>
      </c>
      <c r="M63">
        <v>1</v>
      </c>
      <c r="N63" t="s">
        <v>23</v>
      </c>
      <c r="O63" t="str">
        <f>E63 &amp;" Зашунтирован"</f>
        <v>Рo1 ТП507 Зашунтирован</v>
      </c>
      <c r="P63" t="s">
        <v>23</v>
      </c>
      <c r="Q63" t="str">
        <f>E63 &amp;" Не зашунтирован"</f>
        <v>Рo1 ТП507 Не зашунтирован</v>
      </c>
      <c r="T63">
        <v>0</v>
      </c>
      <c r="U63">
        <v>0</v>
      </c>
      <c r="V63">
        <v>0</v>
      </c>
      <c r="X63">
        <v>0</v>
      </c>
      <c r="Y63">
        <v>0</v>
      </c>
    </row>
    <row r="64" spans="1:25">
      <c r="A64" t="str">
        <f>"rztp"&amp;B64&amp;C64</f>
        <v>rztp507o2</v>
      </c>
      <c r="B64">
        <f t="shared" si="21"/>
        <v>507</v>
      </c>
      <c r="C64" t="s">
        <v>27</v>
      </c>
      <c r="D64" t="s">
        <v>22</v>
      </c>
      <c r="E64" t="str">
        <f t="shared" si="20"/>
        <v>Рo2 ТП507</v>
      </c>
      <c r="G64" t="s">
        <v>23</v>
      </c>
      <c r="H64">
        <v>11</v>
      </c>
      <c r="I64">
        <v>0</v>
      </c>
      <c r="J64">
        <v>0</v>
      </c>
      <c r="K64">
        <v>1</v>
      </c>
      <c r="L64">
        <v>0</v>
      </c>
      <c r="M64">
        <v>1</v>
      </c>
      <c r="N64" t="s">
        <v>23</v>
      </c>
      <c r="O64" t="str">
        <f>E64 &amp;" Включен"</f>
        <v>Рo2 ТП507 Включен</v>
      </c>
      <c r="P64" t="s">
        <v>23</v>
      </c>
      <c r="Q64" t="str">
        <f>E64 &amp;" Вылючен"</f>
        <v>Рo2 ТП507 Вылючен</v>
      </c>
      <c r="T64">
        <v>0</v>
      </c>
      <c r="U64">
        <v>0</v>
      </c>
      <c r="V64">
        <v>0</v>
      </c>
      <c r="X64">
        <v>0</v>
      </c>
      <c r="Y64">
        <v>0</v>
      </c>
    </row>
    <row r="65" spans="1:25">
      <c r="A65" t="str">
        <f>"rztp"&amp;B65&amp;C65&amp;"sh"</f>
        <v>rztp507o2sh</v>
      </c>
      <c r="B65">
        <f t="shared" si="21"/>
        <v>507</v>
      </c>
      <c r="C65" t="s">
        <v>27</v>
      </c>
      <c r="D65" t="s">
        <v>22</v>
      </c>
      <c r="E65" t="str">
        <f t="shared" si="20"/>
        <v>Рo2 ТП507</v>
      </c>
      <c r="G65" t="s">
        <v>23</v>
      </c>
      <c r="H65">
        <v>11</v>
      </c>
      <c r="I65">
        <v>0</v>
      </c>
      <c r="J65">
        <v>0</v>
      </c>
      <c r="K65">
        <v>1</v>
      </c>
      <c r="L65">
        <v>0</v>
      </c>
      <c r="M65">
        <v>1</v>
      </c>
      <c r="N65" t="s">
        <v>23</v>
      </c>
      <c r="O65" t="str">
        <f>E65 &amp;" Зашунтирован"</f>
        <v>Рo2 ТП507 Зашунтирован</v>
      </c>
      <c r="P65" t="s">
        <v>23</v>
      </c>
      <c r="Q65" t="str">
        <f>E65 &amp;" Не зашунтирован"</f>
        <v>Рo2 ТП507 Не зашунтирован</v>
      </c>
      <c r="T65">
        <v>0</v>
      </c>
      <c r="U65">
        <v>0</v>
      </c>
      <c r="V65">
        <v>0</v>
      </c>
      <c r="X65">
        <v>0</v>
      </c>
      <c r="Y65">
        <v>0</v>
      </c>
    </row>
    <row r="66" spans="1:25">
      <c r="A66" t="str">
        <f>"rztp"&amp;B66&amp;C66</f>
        <v>rztp506i1</v>
      </c>
      <c r="B66">
        <v>506</v>
      </c>
      <c r="C66" t="s">
        <v>24</v>
      </c>
      <c r="D66" t="s">
        <v>22</v>
      </c>
      <c r="E66" t="str">
        <f>"Р"&amp;C66&amp;" ТП"&amp;B66</f>
        <v>Рi1 ТП506</v>
      </c>
      <c r="G66" t="s">
        <v>23</v>
      </c>
      <c r="H66">
        <v>11</v>
      </c>
      <c r="I66">
        <v>0</v>
      </c>
      <c r="J66">
        <v>0</v>
      </c>
      <c r="K66">
        <v>1</v>
      </c>
      <c r="L66">
        <v>0</v>
      </c>
      <c r="M66">
        <v>1</v>
      </c>
      <c r="N66" t="s">
        <v>23</v>
      </c>
      <c r="O66" t="str">
        <f>E66 &amp;" Включен"</f>
        <v>Рi1 ТП506 Включен</v>
      </c>
      <c r="P66" t="s">
        <v>23</v>
      </c>
      <c r="Q66" t="str">
        <f>E66 &amp;" Вылючен"</f>
        <v>Рi1 ТП506 Вылючен</v>
      </c>
      <c r="T66">
        <v>0</v>
      </c>
      <c r="U66">
        <v>0</v>
      </c>
      <c r="V66">
        <v>0</v>
      </c>
      <c r="X66">
        <v>0</v>
      </c>
      <c r="Y66">
        <v>0</v>
      </c>
    </row>
    <row r="67" spans="1:25">
      <c r="A67" t="str">
        <f>"rztp"&amp;B67&amp;C67&amp;"sh"</f>
        <v>rztp506i1sh</v>
      </c>
      <c r="B67">
        <f>B66</f>
        <v>506</v>
      </c>
      <c r="C67" t="str">
        <f>C66</f>
        <v>i1</v>
      </c>
      <c r="D67" t="s">
        <v>22</v>
      </c>
      <c r="E67" t="str">
        <f t="shared" ref="E67:E73" si="22">"Р"&amp;C67&amp;" ТП"&amp;B67</f>
        <v>Рi1 ТП506</v>
      </c>
      <c r="G67" t="s">
        <v>23</v>
      </c>
      <c r="H67">
        <v>11</v>
      </c>
      <c r="I67">
        <v>0</v>
      </c>
      <c r="J67">
        <v>0</v>
      </c>
      <c r="K67">
        <v>1</v>
      </c>
      <c r="L67">
        <v>0</v>
      </c>
      <c r="M67">
        <v>1</v>
      </c>
      <c r="N67" t="s">
        <v>23</v>
      </c>
      <c r="O67" t="str">
        <f>E67 &amp;" Зашунтирован"</f>
        <v>Рi1 ТП506 Зашунтирован</v>
      </c>
      <c r="P67" t="s">
        <v>23</v>
      </c>
      <c r="Q67" t="str">
        <f>E67 &amp;" Не зашунтирован"</f>
        <v>Рi1 ТП506 Не зашунтирован</v>
      </c>
      <c r="T67">
        <v>0</v>
      </c>
      <c r="U67">
        <v>0</v>
      </c>
      <c r="V67">
        <v>0</v>
      </c>
      <c r="X67">
        <v>0</v>
      </c>
      <c r="Y67">
        <v>0</v>
      </c>
    </row>
    <row r="68" spans="1:25">
      <c r="A68" t="str">
        <f>"rztp"&amp;B68&amp;C68</f>
        <v>rztp506i2</v>
      </c>
      <c r="B68">
        <f t="shared" ref="B68:B73" si="23">B67</f>
        <v>506</v>
      </c>
      <c r="C68" t="s">
        <v>25</v>
      </c>
      <c r="D68" t="s">
        <v>22</v>
      </c>
      <c r="E68" t="str">
        <f t="shared" si="22"/>
        <v>Рi2 ТП506</v>
      </c>
      <c r="G68" t="s">
        <v>23</v>
      </c>
      <c r="H68">
        <v>11</v>
      </c>
      <c r="I68">
        <v>0</v>
      </c>
      <c r="J68">
        <v>0</v>
      </c>
      <c r="K68">
        <v>1</v>
      </c>
      <c r="L68">
        <v>0</v>
      </c>
      <c r="M68">
        <v>1</v>
      </c>
      <c r="N68" t="s">
        <v>23</v>
      </c>
      <c r="O68" t="str">
        <f>E68 &amp;" Включен"</f>
        <v>Рi2 ТП506 Включен</v>
      </c>
      <c r="P68" t="s">
        <v>23</v>
      </c>
      <c r="Q68" t="str">
        <f>E68 &amp;" Вылючен"</f>
        <v>Рi2 ТП506 Вылючен</v>
      </c>
      <c r="T68">
        <v>0</v>
      </c>
      <c r="U68">
        <v>0</v>
      </c>
      <c r="V68">
        <v>0</v>
      </c>
      <c r="X68">
        <v>0</v>
      </c>
      <c r="Y68">
        <v>0</v>
      </c>
    </row>
    <row r="69" spans="1:25">
      <c r="A69" t="str">
        <f>"rztp"&amp;B69&amp;C69&amp;"sh"</f>
        <v>rztp506i2sh</v>
      </c>
      <c r="B69">
        <f t="shared" si="23"/>
        <v>506</v>
      </c>
      <c r="C69" t="str">
        <f>C68</f>
        <v>i2</v>
      </c>
      <c r="D69" t="s">
        <v>22</v>
      </c>
      <c r="E69" t="str">
        <f t="shared" si="22"/>
        <v>Рi2 ТП506</v>
      </c>
      <c r="G69" t="s">
        <v>23</v>
      </c>
      <c r="H69">
        <v>11</v>
      </c>
      <c r="I69">
        <v>0</v>
      </c>
      <c r="J69">
        <v>0</v>
      </c>
      <c r="K69">
        <v>1</v>
      </c>
      <c r="L69">
        <v>0</v>
      </c>
      <c r="M69">
        <v>1</v>
      </c>
      <c r="N69" t="s">
        <v>23</v>
      </c>
      <c r="O69" t="str">
        <f>E69 &amp;" Зашунтирован"</f>
        <v>Рi2 ТП506 Зашунтирован</v>
      </c>
      <c r="P69" t="s">
        <v>23</v>
      </c>
      <c r="Q69" t="str">
        <f>E69 &amp;" Не зашунтирован"</f>
        <v>Рi2 ТП506 Не зашунтирован</v>
      </c>
      <c r="T69">
        <v>0</v>
      </c>
      <c r="U69">
        <v>0</v>
      </c>
      <c r="V69">
        <v>0</v>
      </c>
      <c r="X69">
        <v>0</v>
      </c>
      <c r="Y69">
        <v>0</v>
      </c>
    </row>
    <row r="70" spans="1:25">
      <c r="A70" t="str">
        <f>"rztp"&amp;B70&amp;C70</f>
        <v>rztp506o1</v>
      </c>
      <c r="B70">
        <f t="shared" si="23"/>
        <v>506</v>
      </c>
      <c r="C70" t="s">
        <v>26</v>
      </c>
      <c r="D70" t="s">
        <v>22</v>
      </c>
      <c r="E70" t="str">
        <f t="shared" si="22"/>
        <v>Рo1 ТП506</v>
      </c>
      <c r="G70" t="s">
        <v>23</v>
      </c>
      <c r="H70">
        <v>11</v>
      </c>
      <c r="I70">
        <v>0</v>
      </c>
      <c r="J70">
        <v>0</v>
      </c>
      <c r="K70">
        <v>1</v>
      </c>
      <c r="L70">
        <v>0</v>
      </c>
      <c r="M70">
        <v>1</v>
      </c>
      <c r="N70" t="s">
        <v>23</v>
      </c>
      <c r="O70" t="str">
        <f>E70 &amp;" Включен"</f>
        <v>Рo1 ТП506 Включен</v>
      </c>
      <c r="P70" t="s">
        <v>23</v>
      </c>
      <c r="Q70" t="str">
        <f>E70 &amp;" Вылючен"</f>
        <v>Рo1 ТП506 Вылючен</v>
      </c>
      <c r="T70">
        <v>0</v>
      </c>
      <c r="U70">
        <v>0</v>
      </c>
      <c r="V70">
        <v>0</v>
      </c>
      <c r="X70">
        <v>0</v>
      </c>
      <c r="Y70">
        <v>0</v>
      </c>
    </row>
    <row r="71" spans="1:25">
      <c r="A71" t="str">
        <f>"rztp"&amp;B71&amp;C71&amp;"sh"</f>
        <v>rztp506o1sh</v>
      </c>
      <c r="B71">
        <f t="shared" si="23"/>
        <v>506</v>
      </c>
      <c r="C71" t="str">
        <f>C70</f>
        <v>o1</v>
      </c>
      <c r="D71" t="s">
        <v>22</v>
      </c>
      <c r="E71" t="str">
        <f t="shared" si="22"/>
        <v>Рo1 ТП506</v>
      </c>
      <c r="G71" t="s">
        <v>23</v>
      </c>
      <c r="H71">
        <v>11</v>
      </c>
      <c r="I71">
        <v>0</v>
      </c>
      <c r="J71">
        <v>0</v>
      </c>
      <c r="K71">
        <v>1</v>
      </c>
      <c r="L71">
        <v>0</v>
      </c>
      <c r="M71">
        <v>1</v>
      </c>
      <c r="N71" t="s">
        <v>23</v>
      </c>
      <c r="O71" t="str">
        <f>E71 &amp;" Зашунтирован"</f>
        <v>Рo1 ТП506 Зашунтирован</v>
      </c>
      <c r="P71" t="s">
        <v>23</v>
      </c>
      <c r="Q71" t="str">
        <f>E71 &amp;" Не зашунтирован"</f>
        <v>Рo1 ТП506 Не зашунтирован</v>
      </c>
      <c r="T71">
        <v>0</v>
      </c>
      <c r="U71">
        <v>0</v>
      </c>
      <c r="V71">
        <v>0</v>
      </c>
      <c r="X71">
        <v>0</v>
      </c>
      <c r="Y71">
        <v>0</v>
      </c>
    </row>
    <row r="72" spans="1:25">
      <c r="A72" t="str">
        <f>"rztp"&amp;B72&amp;C72</f>
        <v>rztp506o2</v>
      </c>
      <c r="B72">
        <f t="shared" si="23"/>
        <v>506</v>
      </c>
      <c r="C72" t="s">
        <v>27</v>
      </c>
      <c r="D72" t="s">
        <v>22</v>
      </c>
      <c r="E72" t="str">
        <f t="shared" si="22"/>
        <v>Рo2 ТП506</v>
      </c>
      <c r="G72" t="s">
        <v>23</v>
      </c>
      <c r="H72">
        <v>11</v>
      </c>
      <c r="I72">
        <v>0</v>
      </c>
      <c r="J72">
        <v>0</v>
      </c>
      <c r="K72">
        <v>1</v>
      </c>
      <c r="L72">
        <v>0</v>
      </c>
      <c r="M72">
        <v>1</v>
      </c>
      <c r="N72" t="s">
        <v>23</v>
      </c>
      <c r="O72" t="str">
        <f>E72 &amp;" Включен"</f>
        <v>Рo2 ТП506 Включен</v>
      </c>
      <c r="P72" t="s">
        <v>23</v>
      </c>
      <c r="Q72" t="str">
        <f>E72 &amp;" Вылючен"</f>
        <v>Рo2 ТП506 Вылючен</v>
      </c>
      <c r="T72">
        <v>0</v>
      </c>
      <c r="U72">
        <v>0</v>
      </c>
      <c r="V72">
        <v>0</v>
      </c>
      <c r="X72">
        <v>0</v>
      </c>
      <c r="Y72">
        <v>0</v>
      </c>
    </row>
    <row r="73" spans="1:25">
      <c r="A73" t="str">
        <f>"rztp"&amp;B73&amp;C73&amp;"sh"</f>
        <v>rztp506o2sh</v>
      </c>
      <c r="B73">
        <f t="shared" si="23"/>
        <v>506</v>
      </c>
      <c r="C73" t="s">
        <v>27</v>
      </c>
      <c r="D73" t="s">
        <v>22</v>
      </c>
      <c r="E73" t="str">
        <f t="shared" si="22"/>
        <v>Рo2 ТП506</v>
      </c>
      <c r="G73" t="s">
        <v>23</v>
      </c>
      <c r="H73">
        <v>11</v>
      </c>
      <c r="I73">
        <v>0</v>
      </c>
      <c r="J73">
        <v>0</v>
      </c>
      <c r="K73">
        <v>1</v>
      </c>
      <c r="L73">
        <v>0</v>
      </c>
      <c r="M73">
        <v>1</v>
      </c>
      <c r="N73" t="s">
        <v>23</v>
      </c>
      <c r="O73" t="str">
        <f>E73 &amp;" Зашунтирован"</f>
        <v>Рo2 ТП506 Зашунтирован</v>
      </c>
      <c r="P73" t="s">
        <v>23</v>
      </c>
      <c r="Q73" t="str">
        <f>E73 &amp;" Не зашунтирован"</f>
        <v>Рo2 ТП506 Не зашунтирован</v>
      </c>
      <c r="T73">
        <v>0</v>
      </c>
      <c r="U73">
        <v>0</v>
      </c>
      <c r="V73">
        <v>0</v>
      </c>
      <c r="X73">
        <v>0</v>
      </c>
      <c r="Y73">
        <v>0</v>
      </c>
    </row>
    <row r="74" spans="1:25">
      <c r="A74" t="str">
        <f>"rztp"&amp;B74&amp;C74</f>
        <v>rztp505i1</v>
      </c>
      <c r="B74">
        <v>505</v>
      </c>
      <c r="C74" t="s">
        <v>24</v>
      </c>
      <c r="D74" t="s">
        <v>22</v>
      </c>
      <c r="E74" t="str">
        <f>"Р"&amp;C74&amp;" ТП"&amp;B74</f>
        <v>Рi1 ТП505</v>
      </c>
      <c r="G74" t="s">
        <v>23</v>
      </c>
      <c r="H74">
        <v>11</v>
      </c>
      <c r="I74">
        <v>0</v>
      </c>
      <c r="J74">
        <v>0</v>
      </c>
      <c r="K74">
        <v>1</v>
      </c>
      <c r="L74">
        <v>0</v>
      </c>
      <c r="M74">
        <v>1</v>
      </c>
      <c r="N74" t="s">
        <v>23</v>
      </c>
      <c r="O74" t="str">
        <f>E74 &amp;" Включен"</f>
        <v>Рi1 ТП505 Включен</v>
      </c>
      <c r="P74" t="s">
        <v>23</v>
      </c>
      <c r="Q74" t="str">
        <f>E74 &amp;" Вылючен"</f>
        <v>Рi1 ТП505 Вылючен</v>
      </c>
      <c r="T74">
        <v>0</v>
      </c>
      <c r="U74">
        <v>0</v>
      </c>
      <c r="V74">
        <v>0</v>
      </c>
      <c r="X74">
        <v>0</v>
      </c>
      <c r="Y74">
        <v>0</v>
      </c>
    </row>
    <row r="75" spans="1:25">
      <c r="A75" t="str">
        <f>"rztp"&amp;B75&amp;C75&amp;"sh"</f>
        <v>rztp505i1sh</v>
      </c>
      <c r="B75">
        <f>B74</f>
        <v>505</v>
      </c>
      <c r="C75" t="str">
        <f>C74</f>
        <v>i1</v>
      </c>
      <c r="D75" t="s">
        <v>22</v>
      </c>
      <c r="E75" t="str">
        <f t="shared" ref="E75:E77" si="24">"Р"&amp;C75&amp;" ТП"&amp;B75</f>
        <v>Рi1 ТП505</v>
      </c>
      <c r="G75" t="s">
        <v>23</v>
      </c>
      <c r="H75">
        <v>11</v>
      </c>
      <c r="I75">
        <v>0</v>
      </c>
      <c r="J75">
        <v>0</v>
      </c>
      <c r="K75">
        <v>1</v>
      </c>
      <c r="L75">
        <v>0</v>
      </c>
      <c r="M75">
        <v>1</v>
      </c>
      <c r="N75" t="s">
        <v>23</v>
      </c>
      <c r="O75" t="str">
        <f>E75 &amp;" Зашунтирован"</f>
        <v>Рi1 ТП505 Зашунтирован</v>
      </c>
      <c r="P75" t="s">
        <v>23</v>
      </c>
      <c r="Q75" t="str">
        <f>E75 &amp;" Не зашунтирован"</f>
        <v>Рi1 ТП505 Не зашунтирован</v>
      </c>
      <c r="T75">
        <v>0</v>
      </c>
      <c r="U75">
        <v>0</v>
      </c>
      <c r="V75">
        <v>0</v>
      </c>
      <c r="X75">
        <v>0</v>
      </c>
      <c r="Y75">
        <v>0</v>
      </c>
    </row>
    <row r="76" spans="1:25">
      <c r="A76" t="str">
        <f>"rztp"&amp;B76&amp;C76</f>
        <v>rztp505i2</v>
      </c>
      <c r="B76">
        <f t="shared" ref="B76:B77" si="25">B75</f>
        <v>505</v>
      </c>
      <c r="C76" t="s">
        <v>25</v>
      </c>
      <c r="D76" t="s">
        <v>22</v>
      </c>
      <c r="E76" t="str">
        <f t="shared" si="24"/>
        <v>Рi2 ТП505</v>
      </c>
      <c r="G76" t="s">
        <v>23</v>
      </c>
      <c r="H76">
        <v>11</v>
      </c>
      <c r="I76">
        <v>0</v>
      </c>
      <c r="J76">
        <v>0</v>
      </c>
      <c r="K76">
        <v>1</v>
      </c>
      <c r="L76">
        <v>0</v>
      </c>
      <c r="M76">
        <v>1</v>
      </c>
      <c r="N76" t="s">
        <v>23</v>
      </c>
      <c r="O76" t="str">
        <f>E76 &amp;" Включен"</f>
        <v>Рi2 ТП505 Включен</v>
      </c>
      <c r="P76" t="s">
        <v>23</v>
      </c>
      <c r="Q76" t="str">
        <f>E76 &amp;" Вылючен"</f>
        <v>Рi2 ТП505 Вылючен</v>
      </c>
      <c r="T76">
        <v>0</v>
      </c>
      <c r="U76">
        <v>0</v>
      </c>
      <c r="V76">
        <v>0</v>
      </c>
      <c r="X76">
        <v>0</v>
      </c>
      <c r="Y76">
        <v>0</v>
      </c>
    </row>
    <row r="77" spans="1:25">
      <c r="A77" t="str">
        <f>"rztp"&amp;B77&amp;C77&amp;"sh"</f>
        <v>rztp505i2sh</v>
      </c>
      <c r="B77">
        <f t="shared" si="25"/>
        <v>505</v>
      </c>
      <c r="C77" t="str">
        <f>C76</f>
        <v>i2</v>
      </c>
      <c r="D77" t="s">
        <v>22</v>
      </c>
      <c r="E77" t="str">
        <f t="shared" si="24"/>
        <v>Рi2 ТП505</v>
      </c>
      <c r="G77" t="s">
        <v>23</v>
      </c>
      <c r="H77">
        <v>11</v>
      </c>
      <c r="I77">
        <v>0</v>
      </c>
      <c r="J77">
        <v>0</v>
      </c>
      <c r="K77">
        <v>1</v>
      </c>
      <c r="L77">
        <v>0</v>
      </c>
      <c r="M77">
        <v>1</v>
      </c>
      <c r="N77" t="s">
        <v>23</v>
      </c>
      <c r="O77" t="str">
        <f>E77 &amp;" Зашунтирован"</f>
        <v>Рi2 ТП505 Зашунтирован</v>
      </c>
      <c r="P77" t="s">
        <v>23</v>
      </c>
      <c r="Q77" t="str">
        <f>E77 &amp;" Не зашунтирован"</f>
        <v>Рi2 ТП505 Не зашунтирован</v>
      </c>
      <c r="T77">
        <v>0</v>
      </c>
      <c r="U77">
        <v>0</v>
      </c>
      <c r="V77">
        <v>0</v>
      </c>
      <c r="X77">
        <v>0</v>
      </c>
      <c r="Y77">
        <v>0</v>
      </c>
    </row>
    <row r="78" spans="1:25">
      <c r="A78" t="str">
        <f>"rztp"&amp;B78&amp;C78</f>
        <v>rztp510i1</v>
      </c>
      <c r="B78">
        <v>510</v>
      </c>
      <c r="C78" t="s">
        <v>24</v>
      </c>
      <c r="D78" t="s">
        <v>22</v>
      </c>
      <c r="E78" t="str">
        <f>"Р"&amp;C78&amp;" ТП"&amp;B78</f>
        <v>Рi1 ТП510</v>
      </c>
      <c r="G78" t="s">
        <v>23</v>
      </c>
      <c r="H78">
        <v>11</v>
      </c>
      <c r="I78">
        <v>0</v>
      </c>
      <c r="J78">
        <v>0</v>
      </c>
      <c r="K78">
        <v>1</v>
      </c>
      <c r="L78">
        <v>0</v>
      </c>
      <c r="M78">
        <v>1</v>
      </c>
      <c r="N78" t="s">
        <v>23</v>
      </c>
      <c r="O78" t="str">
        <f>E78 &amp;" Включен"</f>
        <v>Рi1 ТП510 Включен</v>
      </c>
      <c r="P78" t="s">
        <v>23</v>
      </c>
      <c r="Q78" t="str">
        <f>E78 &amp;" Вылючен"</f>
        <v>Рi1 ТП510 Вылючен</v>
      </c>
      <c r="T78">
        <v>0</v>
      </c>
      <c r="U78">
        <v>0</v>
      </c>
      <c r="V78">
        <v>0</v>
      </c>
      <c r="X78">
        <v>0</v>
      </c>
      <c r="Y78">
        <v>0</v>
      </c>
    </row>
    <row r="79" spans="1:25">
      <c r="A79" t="str">
        <f>"rztp"&amp;B79&amp;C79&amp;"sh"</f>
        <v>rztp510i1sh</v>
      </c>
      <c r="B79">
        <f>B78</f>
        <v>510</v>
      </c>
      <c r="C79" t="str">
        <f>C78</f>
        <v>i1</v>
      </c>
      <c r="D79" t="s">
        <v>22</v>
      </c>
      <c r="E79" t="str">
        <f t="shared" ref="E79:E85" si="26">"Р"&amp;C79&amp;" ТП"&amp;B79</f>
        <v>Рi1 ТП510</v>
      </c>
      <c r="G79" t="s">
        <v>23</v>
      </c>
      <c r="H79">
        <v>11</v>
      </c>
      <c r="I79">
        <v>0</v>
      </c>
      <c r="J79">
        <v>0</v>
      </c>
      <c r="K79">
        <v>1</v>
      </c>
      <c r="L79">
        <v>0</v>
      </c>
      <c r="M79">
        <v>1</v>
      </c>
      <c r="N79" t="s">
        <v>23</v>
      </c>
      <c r="O79" t="str">
        <f>E79 &amp;" Зашунтирован"</f>
        <v>Рi1 ТП510 Зашунтирован</v>
      </c>
      <c r="P79" t="s">
        <v>23</v>
      </c>
      <c r="Q79" t="str">
        <f>E79 &amp;" Не зашунтирован"</f>
        <v>Рi1 ТП510 Не зашунтирован</v>
      </c>
      <c r="T79">
        <v>0</v>
      </c>
      <c r="U79">
        <v>0</v>
      </c>
      <c r="V79">
        <v>0</v>
      </c>
      <c r="X79">
        <v>0</v>
      </c>
      <c r="Y79">
        <v>0</v>
      </c>
    </row>
    <row r="80" spans="1:25">
      <c r="A80" t="str">
        <f>"rztp"&amp;B80&amp;C80</f>
        <v>rztp510i2</v>
      </c>
      <c r="B80">
        <f t="shared" ref="B80:B85" si="27">B79</f>
        <v>510</v>
      </c>
      <c r="C80" t="s">
        <v>25</v>
      </c>
      <c r="D80" t="s">
        <v>22</v>
      </c>
      <c r="E80" t="str">
        <f t="shared" si="26"/>
        <v>Рi2 ТП510</v>
      </c>
      <c r="G80" t="s">
        <v>23</v>
      </c>
      <c r="H80">
        <v>11</v>
      </c>
      <c r="I80">
        <v>0</v>
      </c>
      <c r="J80">
        <v>0</v>
      </c>
      <c r="K80">
        <v>1</v>
      </c>
      <c r="L80">
        <v>0</v>
      </c>
      <c r="M80">
        <v>1</v>
      </c>
      <c r="N80" t="s">
        <v>23</v>
      </c>
      <c r="O80" t="str">
        <f>E80 &amp;" Включен"</f>
        <v>Рi2 ТП510 Включен</v>
      </c>
      <c r="P80" t="s">
        <v>23</v>
      </c>
      <c r="Q80" t="str">
        <f>E80 &amp;" Вылючен"</f>
        <v>Рi2 ТП510 Вылючен</v>
      </c>
      <c r="T80">
        <v>0</v>
      </c>
      <c r="U80">
        <v>0</v>
      </c>
      <c r="V80">
        <v>0</v>
      </c>
      <c r="X80">
        <v>0</v>
      </c>
      <c r="Y80">
        <v>0</v>
      </c>
    </row>
    <row r="81" spans="1:25">
      <c r="A81" t="str">
        <f>"rztp"&amp;B81&amp;C81&amp;"sh"</f>
        <v>rztp510i2sh</v>
      </c>
      <c r="B81">
        <f t="shared" si="27"/>
        <v>510</v>
      </c>
      <c r="C81" t="str">
        <f>C80</f>
        <v>i2</v>
      </c>
      <c r="D81" t="s">
        <v>22</v>
      </c>
      <c r="E81" t="str">
        <f t="shared" si="26"/>
        <v>Рi2 ТП510</v>
      </c>
      <c r="G81" t="s">
        <v>23</v>
      </c>
      <c r="H81">
        <v>11</v>
      </c>
      <c r="I81">
        <v>0</v>
      </c>
      <c r="J81">
        <v>0</v>
      </c>
      <c r="K81">
        <v>1</v>
      </c>
      <c r="L81">
        <v>0</v>
      </c>
      <c r="M81">
        <v>1</v>
      </c>
      <c r="N81" t="s">
        <v>23</v>
      </c>
      <c r="O81" t="str">
        <f>E81 &amp;" Зашунтирован"</f>
        <v>Рi2 ТП510 Зашунтирован</v>
      </c>
      <c r="P81" t="s">
        <v>23</v>
      </c>
      <c r="Q81" t="str">
        <f>E81 &amp;" Не зашунтирован"</f>
        <v>Рi2 ТП510 Не зашунтирован</v>
      </c>
      <c r="T81">
        <v>0</v>
      </c>
      <c r="U81">
        <v>0</v>
      </c>
      <c r="V81">
        <v>0</v>
      </c>
      <c r="X81">
        <v>0</v>
      </c>
      <c r="Y81">
        <v>0</v>
      </c>
    </row>
    <row r="82" spans="1:25">
      <c r="A82" t="str">
        <f>"rztp"&amp;B82&amp;C82</f>
        <v>rztp510o1</v>
      </c>
      <c r="B82">
        <f t="shared" si="27"/>
        <v>510</v>
      </c>
      <c r="C82" t="s">
        <v>26</v>
      </c>
      <c r="D82" t="s">
        <v>22</v>
      </c>
      <c r="E82" t="str">
        <f t="shared" si="26"/>
        <v>Рo1 ТП510</v>
      </c>
      <c r="G82" t="s">
        <v>23</v>
      </c>
      <c r="H82">
        <v>11</v>
      </c>
      <c r="I82">
        <v>0</v>
      </c>
      <c r="J82">
        <v>0</v>
      </c>
      <c r="K82">
        <v>1</v>
      </c>
      <c r="L82">
        <v>0</v>
      </c>
      <c r="M82">
        <v>1</v>
      </c>
      <c r="N82" t="s">
        <v>23</v>
      </c>
      <c r="O82" t="str">
        <f>E82 &amp;" Включен"</f>
        <v>Рo1 ТП510 Включен</v>
      </c>
      <c r="P82" t="s">
        <v>23</v>
      </c>
      <c r="Q82" t="str">
        <f>E82 &amp;" Вылючен"</f>
        <v>Рo1 ТП510 Вылючен</v>
      </c>
      <c r="T82">
        <v>0</v>
      </c>
      <c r="U82">
        <v>0</v>
      </c>
      <c r="V82">
        <v>0</v>
      </c>
      <c r="X82">
        <v>0</v>
      </c>
      <c r="Y82">
        <v>0</v>
      </c>
    </row>
    <row r="83" spans="1:25">
      <c r="A83" t="str">
        <f>"rztp"&amp;B83&amp;C83&amp;"sh"</f>
        <v>rztp510o1sh</v>
      </c>
      <c r="B83">
        <f t="shared" si="27"/>
        <v>510</v>
      </c>
      <c r="C83" t="str">
        <f>C82</f>
        <v>o1</v>
      </c>
      <c r="D83" t="s">
        <v>22</v>
      </c>
      <c r="E83" t="str">
        <f t="shared" si="26"/>
        <v>Рo1 ТП510</v>
      </c>
      <c r="G83" t="s">
        <v>23</v>
      </c>
      <c r="H83">
        <v>11</v>
      </c>
      <c r="I83">
        <v>0</v>
      </c>
      <c r="J83">
        <v>0</v>
      </c>
      <c r="K83">
        <v>1</v>
      </c>
      <c r="L83">
        <v>0</v>
      </c>
      <c r="M83">
        <v>1</v>
      </c>
      <c r="N83" t="s">
        <v>23</v>
      </c>
      <c r="O83" t="str">
        <f>E83 &amp;" Зашунтирован"</f>
        <v>Рo1 ТП510 Зашунтирован</v>
      </c>
      <c r="P83" t="s">
        <v>23</v>
      </c>
      <c r="Q83" t="str">
        <f>E83 &amp;" Не зашунтирован"</f>
        <v>Рo1 ТП510 Не зашунтирован</v>
      </c>
      <c r="T83">
        <v>0</v>
      </c>
      <c r="U83">
        <v>0</v>
      </c>
      <c r="V83">
        <v>0</v>
      </c>
      <c r="X83">
        <v>0</v>
      </c>
      <c r="Y83">
        <v>0</v>
      </c>
    </row>
    <row r="84" spans="1:25">
      <c r="A84" t="str">
        <f>"rztp"&amp;B84&amp;C84</f>
        <v>rztp510o2</v>
      </c>
      <c r="B84">
        <f t="shared" si="27"/>
        <v>510</v>
      </c>
      <c r="C84" t="s">
        <v>27</v>
      </c>
      <c r="D84" t="s">
        <v>22</v>
      </c>
      <c r="E84" t="str">
        <f t="shared" si="26"/>
        <v>Рo2 ТП510</v>
      </c>
      <c r="G84" t="s">
        <v>23</v>
      </c>
      <c r="H84">
        <v>11</v>
      </c>
      <c r="I84">
        <v>0</v>
      </c>
      <c r="J84">
        <v>0</v>
      </c>
      <c r="K84">
        <v>1</v>
      </c>
      <c r="L84">
        <v>0</v>
      </c>
      <c r="M84">
        <v>1</v>
      </c>
      <c r="N84" t="s">
        <v>23</v>
      </c>
      <c r="O84" t="str">
        <f>E84 &amp;" Включен"</f>
        <v>Рo2 ТП510 Включен</v>
      </c>
      <c r="P84" t="s">
        <v>23</v>
      </c>
      <c r="Q84" t="str">
        <f>E84 &amp;" Вылючен"</f>
        <v>Рo2 ТП510 Вылючен</v>
      </c>
      <c r="T84">
        <v>0</v>
      </c>
      <c r="U84">
        <v>0</v>
      </c>
      <c r="V84">
        <v>0</v>
      </c>
      <c r="X84">
        <v>0</v>
      </c>
      <c r="Y84">
        <v>0</v>
      </c>
    </row>
    <row r="85" spans="1:25">
      <c r="A85" t="str">
        <f>"rztp"&amp;B85&amp;C85&amp;"sh"</f>
        <v>rztp510o2sh</v>
      </c>
      <c r="B85">
        <f t="shared" si="27"/>
        <v>510</v>
      </c>
      <c r="C85" t="s">
        <v>27</v>
      </c>
      <c r="D85" t="s">
        <v>22</v>
      </c>
      <c r="E85" t="str">
        <f t="shared" si="26"/>
        <v>Рo2 ТП510</v>
      </c>
      <c r="G85" t="s">
        <v>23</v>
      </c>
      <c r="H85">
        <v>11</v>
      </c>
      <c r="I85">
        <v>0</v>
      </c>
      <c r="J85">
        <v>0</v>
      </c>
      <c r="K85">
        <v>1</v>
      </c>
      <c r="L85">
        <v>0</v>
      </c>
      <c r="M85">
        <v>1</v>
      </c>
      <c r="N85" t="s">
        <v>23</v>
      </c>
      <c r="O85" t="str">
        <f>E85 &amp;" Зашунтирован"</f>
        <v>Рo2 ТП510 Зашунтирован</v>
      </c>
      <c r="P85" t="s">
        <v>23</v>
      </c>
      <c r="Q85" t="str">
        <f>E85 &amp;" Не зашунтирован"</f>
        <v>Рo2 ТП510 Не зашунтирован</v>
      </c>
      <c r="T85">
        <v>0</v>
      </c>
      <c r="U85">
        <v>0</v>
      </c>
      <c r="V85">
        <v>0</v>
      </c>
      <c r="X85">
        <v>0</v>
      </c>
      <c r="Y85">
        <v>0</v>
      </c>
    </row>
    <row r="86" spans="1:25">
      <c r="A86" t="str">
        <f>"rztp"&amp;B86&amp;C86</f>
        <v>rztp511i1</v>
      </c>
      <c r="B86">
        <v>511</v>
      </c>
      <c r="C86" t="s">
        <v>24</v>
      </c>
      <c r="D86" t="s">
        <v>22</v>
      </c>
      <c r="E86" t="str">
        <f>"Р"&amp;C86&amp;" ТП"&amp;B86</f>
        <v>Рi1 ТП511</v>
      </c>
      <c r="G86" t="s">
        <v>23</v>
      </c>
      <c r="H86">
        <v>11</v>
      </c>
      <c r="I86">
        <v>0</v>
      </c>
      <c r="J86">
        <v>0</v>
      </c>
      <c r="K86">
        <v>1</v>
      </c>
      <c r="L86">
        <v>0</v>
      </c>
      <c r="M86">
        <v>1</v>
      </c>
      <c r="N86" t="s">
        <v>23</v>
      </c>
      <c r="O86" t="str">
        <f>E86 &amp;" Включен"</f>
        <v>Рi1 ТП511 Включен</v>
      </c>
      <c r="P86" t="s">
        <v>23</v>
      </c>
      <c r="Q86" t="str">
        <f>E86 &amp;" Вылючен"</f>
        <v>Рi1 ТП511 Вылючен</v>
      </c>
      <c r="T86">
        <v>0</v>
      </c>
      <c r="U86">
        <v>0</v>
      </c>
      <c r="V86">
        <v>0</v>
      </c>
      <c r="X86">
        <v>0</v>
      </c>
      <c r="Y86">
        <v>0</v>
      </c>
    </row>
    <row r="87" spans="1:25">
      <c r="A87" t="str">
        <f>"rztp"&amp;B87&amp;C87&amp;"sh"</f>
        <v>rztp511i1sh</v>
      </c>
      <c r="B87">
        <f>B86</f>
        <v>511</v>
      </c>
      <c r="C87" t="str">
        <f>C86</f>
        <v>i1</v>
      </c>
      <c r="D87" t="s">
        <v>22</v>
      </c>
      <c r="E87" t="str">
        <f t="shared" ref="E87:E93" si="28">"Р"&amp;C87&amp;" ТП"&amp;B87</f>
        <v>Рi1 ТП511</v>
      </c>
      <c r="G87" t="s">
        <v>23</v>
      </c>
      <c r="H87">
        <v>11</v>
      </c>
      <c r="I87">
        <v>0</v>
      </c>
      <c r="J87">
        <v>0</v>
      </c>
      <c r="K87">
        <v>1</v>
      </c>
      <c r="L87">
        <v>0</v>
      </c>
      <c r="M87">
        <v>1</v>
      </c>
      <c r="N87" t="s">
        <v>23</v>
      </c>
      <c r="O87" t="str">
        <f>E87 &amp;" Зашунтирован"</f>
        <v>Рi1 ТП511 Зашунтирован</v>
      </c>
      <c r="P87" t="s">
        <v>23</v>
      </c>
      <c r="Q87" t="str">
        <f>E87 &amp;" Не зашунтирован"</f>
        <v>Рi1 ТП511 Не зашунтирован</v>
      </c>
      <c r="T87">
        <v>0</v>
      </c>
      <c r="U87">
        <v>0</v>
      </c>
      <c r="V87">
        <v>0</v>
      </c>
      <c r="X87">
        <v>0</v>
      </c>
      <c r="Y87">
        <v>0</v>
      </c>
    </row>
    <row r="88" spans="1:25">
      <c r="A88" t="str">
        <f>"rztp"&amp;B88&amp;C88</f>
        <v>rztp511i2</v>
      </c>
      <c r="B88">
        <f t="shared" ref="B88:B93" si="29">B87</f>
        <v>511</v>
      </c>
      <c r="C88" t="s">
        <v>25</v>
      </c>
      <c r="D88" t="s">
        <v>22</v>
      </c>
      <c r="E88" t="str">
        <f t="shared" si="28"/>
        <v>Рi2 ТП511</v>
      </c>
      <c r="G88" t="s">
        <v>23</v>
      </c>
      <c r="H88">
        <v>11</v>
      </c>
      <c r="I88">
        <v>0</v>
      </c>
      <c r="J88">
        <v>0</v>
      </c>
      <c r="K88">
        <v>1</v>
      </c>
      <c r="L88">
        <v>0</v>
      </c>
      <c r="M88">
        <v>1</v>
      </c>
      <c r="N88" t="s">
        <v>23</v>
      </c>
      <c r="O88" t="str">
        <f>E88 &amp;" Включен"</f>
        <v>Рi2 ТП511 Включен</v>
      </c>
      <c r="P88" t="s">
        <v>23</v>
      </c>
      <c r="Q88" t="str">
        <f>E88 &amp;" Вылючен"</f>
        <v>Рi2 ТП511 Вылючен</v>
      </c>
      <c r="T88">
        <v>0</v>
      </c>
      <c r="U88">
        <v>0</v>
      </c>
      <c r="V88">
        <v>0</v>
      </c>
      <c r="X88">
        <v>0</v>
      </c>
      <c r="Y88">
        <v>0</v>
      </c>
    </row>
    <row r="89" spans="1:25">
      <c r="A89" t="str">
        <f>"rztp"&amp;B89&amp;C89&amp;"sh"</f>
        <v>rztp511i2sh</v>
      </c>
      <c r="B89">
        <f t="shared" si="29"/>
        <v>511</v>
      </c>
      <c r="C89" t="str">
        <f>C88</f>
        <v>i2</v>
      </c>
      <c r="D89" t="s">
        <v>22</v>
      </c>
      <c r="E89" t="str">
        <f t="shared" si="28"/>
        <v>Рi2 ТП511</v>
      </c>
      <c r="G89" t="s">
        <v>23</v>
      </c>
      <c r="H89">
        <v>11</v>
      </c>
      <c r="I89">
        <v>0</v>
      </c>
      <c r="J89">
        <v>0</v>
      </c>
      <c r="K89">
        <v>1</v>
      </c>
      <c r="L89">
        <v>0</v>
      </c>
      <c r="M89">
        <v>1</v>
      </c>
      <c r="N89" t="s">
        <v>23</v>
      </c>
      <c r="O89" t="str">
        <f>E89 &amp;" Зашунтирован"</f>
        <v>Рi2 ТП511 Зашунтирован</v>
      </c>
      <c r="P89" t="s">
        <v>23</v>
      </c>
      <c r="Q89" t="str">
        <f>E89 &amp;" Не зашунтирован"</f>
        <v>Рi2 ТП511 Не зашунтирован</v>
      </c>
      <c r="T89">
        <v>0</v>
      </c>
      <c r="U89">
        <v>0</v>
      </c>
      <c r="V89">
        <v>0</v>
      </c>
      <c r="X89">
        <v>0</v>
      </c>
      <c r="Y89">
        <v>0</v>
      </c>
    </row>
    <row r="90" spans="1:25">
      <c r="A90" t="str">
        <f>"rztp"&amp;B90&amp;C90</f>
        <v>rztp511o1</v>
      </c>
      <c r="B90">
        <f t="shared" si="29"/>
        <v>511</v>
      </c>
      <c r="C90" t="s">
        <v>26</v>
      </c>
      <c r="D90" t="s">
        <v>22</v>
      </c>
      <c r="E90" t="str">
        <f t="shared" si="28"/>
        <v>Рo1 ТП511</v>
      </c>
      <c r="G90" t="s">
        <v>23</v>
      </c>
      <c r="H90">
        <v>11</v>
      </c>
      <c r="I90">
        <v>0</v>
      </c>
      <c r="J90">
        <v>0</v>
      </c>
      <c r="K90">
        <v>1</v>
      </c>
      <c r="L90">
        <v>0</v>
      </c>
      <c r="M90">
        <v>1</v>
      </c>
      <c r="N90" t="s">
        <v>23</v>
      </c>
      <c r="O90" t="str">
        <f>E90 &amp;" Включен"</f>
        <v>Рo1 ТП511 Включен</v>
      </c>
      <c r="P90" t="s">
        <v>23</v>
      </c>
      <c r="Q90" t="str">
        <f>E90 &amp;" Вылючен"</f>
        <v>Рo1 ТП511 Вылючен</v>
      </c>
      <c r="T90">
        <v>0</v>
      </c>
      <c r="U90">
        <v>0</v>
      </c>
      <c r="V90">
        <v>0</v>
      </c>
      <c r="X90">
        <v>0</v>
      </c>
      <c r="Y90">
        <v>0</v>
      </c>
    </row>
    <row r="91" spans="1:25">
      <c r="A91" t="str">
        <f>"rztp"&amp;B91&amp;C91&amp;"sh"</f>
        <v>rztp511o1sh</v>
      </c>
      <c r="B91">
        <f t="shared" si="29"/>
        <v>511</v>
      </c>
      <c r="C91" t="str">
        <f>C90</f>
        <v>o1</v>
      </c>
      <c r="D91" t="s">
        <v>22</v>
      </c>
      <c r="E91" t="str">
        <f t="shared" si="28"/>
        <v>Рo1 ТП511</v>
      </c>
      <c r="G91" t="s">
        <v>23</v>
      </c>
      <c r="H91">
        <v>11</v>
      </c>
      <c r="I91">
        <v>0</v>
      </c>
      <c r="J91">
        <v>0</v>
      </c>
      <c r="K91">
        <v>1</v>
      </c>
      <c r="L91">
        <v>0</v>
      </c>
      <c r="M91">
        <v>1</v>
      </c>
      <c r="N91" t="s">
        <v>23</v>
      </c>
      <c r="O91" t="str">
        <f>E91 &amp;" Зашунтирован"</f>
        <v>Рo1 ТП511 Зашунтирован</v>
      </c>
      <c r="P91" t="s">
        <v>23</v>
      </c>
      <c r="Q91" t="str">
        <f>E91 &amp;" Не зашунтирован"</f>
        <v>Рo1 ТП511 Не зашунтирован</v>
      </c>
      <c r="T91">
        <v>0</v>
      </c>
      <c r="U91">
        <v>0</v>
      </c>
      <c r="V91">
        <v>0</v>
      </c>
      <c r="X91">
        <v>0</v>
      </c>
      <c r="Y91">
        <v>0</v>
      </c>
    </row>
    <row r="92" spans="1:25">
      <c r="A92" t="str">
        <f>"rztp"&amp;B92&amp;C92</f>
        <v>rztp511o2</v>
      </c>
      <c r="B92">
        <f t="shared" si="29"/>
        <v>511</v>
      </c>
      <c r="C92" t="s">
        <v>27</v>
      </c>
      <c r="D92" t="s">
        <v>22</v>
      </c>
      <c r="E92" t="str">
        <f t="shared" si="28"/>
        <v>Рo2 ТП511</v>
      </c>
      <c r="G92" t="s">
        <v>23</v>
      </c>
      <c r="H92">
        <v>11</v>
      </c>
      <c r="I92">
        <v>0</v>
      </c>
      <c r="J92">
        <v>0</v>
      </c>
      <c r="K92">
        <v>1</v>
      </c>
      <c r="L92">
        <v>0</v>
      </c>
      <c r="M92">
        <v>1</v>
      </c>
      <c r="N92" t="s">
        <v>23</v>
      </c>
      <c r="O92" t="str">
        <f>E92 &amp;" Включен"</f>
        <v>Рo2 ТП511 Включен</v>
      </c>
      <c r="P92" t="s">
        <v>23</v>
      </c>
      <c r="Q92" t="str">
        <f>E92 &amp;" Вылючен"</f>
        <v>Рo2 ТП511 Вылючен</v>
      </c>
      <c r="T92">
        <v>0</v>
      </c>
      <c r="U92">
        <v>0</v>
      </c>
      <c r="V92">
        <v>0</v>
      </c>
      <c r="X92">
        <v>0</v>
      </c>
      <c r="Y92">
        <v>0</v>
      </c>
    </row>
    <row r="93" spans="1:25">
      <c r="A93" t="str">
        <f>"rztp"&amp;B93&amp;C93&amp;"sh"</f>
        <v>rztp511o2sh</v>
      </c>
      <c r="B93">
        <f t="shared" si="29"/>
        <v>511</v>
      </c>
      <c r="C93" t="s">
        <v>27</v>
      </c>
      <c r="D93" t="s">
        <v>22</v>
      </c>
      <c r="E93" t="str">
        <f t="shared" si="28"/>
        <v>Рo2 ТП511</v>
      </c>
      <c r="G93" t="s">
        <v>23</v>
      </c>
      <c r="H93">
        <v>11</v>
      </c>
      <c r="I93">
        <v>0</v>
      </c>
      <c r="J93">
        <v>0</v>
      </c>
      <c r="K93">
        <v>1</v>
      </c>
      <c r="L93">
        <v>0</v>
      </c>
      <c r="M93">
        <v>1</v>
      </c>
      <c r="N93" t="s">
        <v>23</v>
      </c>
      <c r="O93" t="str">
        <f>E93 &amp;" Зашунтирован"</f>
        <v>Рo2 ТП511 Зашунтирован</v>
      </c>
      <c r="P93" t="s">
        <v>23</v>
      </c>
      <c r="Q93" t="str">
        <f>E93 &amp;" Не зашунтирован"</f>
        <v>Рo2 ТП511 Не зашунтирован</v>
      </c>
      <c r="T93">
        <v>0</v>
      </c>
      <c r="U93">
        <v>0</v>
      </c>
      <c r="V93">
        <v>0</v>
      </c>
      <c r="X93">
        <v>0</v>
      </c>
      <c r="Y93">
        <v>0</v>
      </c>
    </row>
    <row r="94" spans="1:25">
      <c r="A94" t="str">
        <f>"rztp"&amp;B94&amp;C94</f>
        <v>rztp501i1</v>
      </c>
      <c r="B94">
        <v>501</v>
      </c>
      <c r="C94" t="s">
        <v>24</v>
      </c>
      <c r="D94" t="s">
        <v>22</v>
      </c>
      <c r="E94" t="str">
        <f>"Р"&amp;C94&amp;" ТП"&amp;B94</f>
        <v>Рi1 ТП501</v>
      </c>
      <c r="G94" t="s">
        <v>23</v>
      </c>
      <c r="H94">
        <v>11</v>
      </c>
      <c r="I94">
        <v>0</v>
      </c>
      <c r="J94">
        <v>0</v>
      </c>
      <c r="K94">
        <v>1</v>
      </c>
      <c r="L94">
        <v>0</v>
      </c>
      <c r="M94">
        <v>1</v>
      </c>
      <c r="N94" t="s">
        <v>23</v>
      </c>
      <c r="O94" t="str">
        <f>E94 &amp;" Включен"</f>
        <v>Рi1 ТП501 Включен</v>
      </c>
      <c r="P94" t="s">
        <v>23</v>
      </c>
      <c r="Q94" t="str">
        <f>E94 &amp;" Вылючен"</f>
        <v>Рi1 ТП501 Вылючен</v>
      </c>
      <c r="T94">
        <v>0</v>
      </c>
      <c r="U94">
        <v>0</v>
      </c>
      <c r="V94">
        <v>0</v>
      </c>
      <c r="X94">
        <v>0</v>
      </c>
      <c r="Y94">
        <v>0</v>
      </c>
    </row>
    <row r="95" spans="1:25">
      <c r="A95" t="str">
        <f>"rztp"&amp;B95&amp;C95&amp;"sh"</f>
        <v>rztp501i1sh</v>
      </c>
      <c r="B95">
        <f>B94</f>
        <v>501</v>
      </c>
      <c r="C95" t="str">
        <f>C94</f>
        <v>i1</v>
      </c>
      <c r="D95" t="s">
        <v>22</v>
      </c>
      <c r="E95" t="str">
        <f t="shared" ref="E95:E97" si="30">"Р"&amp;C95&amp;" ТП"&amp;B95</f>
        <v>Рi1 ТП501</v>
      </c>
      <c r="G95" t="s">
        <v>23</v>
      </c>
      <c r="H95">
        <v>11</v>
      </c>
      <c r="I95">
        <v>0</v>
      </c>
      <c r="J95">
        <v>0</v>
      </c>
      <c r="K95">
        <v>1</v>
      </c>
      <c r="L95">
        <v>0</v>
      </c>
      <c r="M95">
        <v>1</v>
      </c>
      <c r="N95" t="s">
        <v>23</v>
      </c>
      <c r="O95" t="str">
        <f>E95 &amp;" Зашунтирован"</f>
        <v>Рi1 ТП501 Зашунтирован</v>
      </c>
      <c r="P95" t="s">
        <v>23</v>
      </c>
      <c r="Q95" t="str">
        <f>E95 &amp;" Не зашунтирован"</f>
        <v>Рi1 ТП501 Не зашунтирован</v>
      </c>
      <c r="T95">
        <v>0</v>
      </c>
      <c r="U95">
        <v>0</v>
      </c>
      <c r="V95">
        <v>0</v>
      </c>
      <c r="X95">
        <v>0</v>
      </c>
      <c r="Y95">
        <v>0</v>
      </c>
    </row>
    <row r="96" spans="1:25">
      <c r="A96" t="str">
        <f>"rztp"&amp;B96&amp;C96</f>
        <v>rztp501i2</v>
      </c>
      <c r="B96">
        <f t="shared" ref="B96:B97" si="31">B95</f>
        <v>501</v>
      </c>
      <c r="C96" t="s">
        <v>25</v>
      </c>
      <c r="D96" t="s">
        <v>22</v>
      </c>
      <c r="E96" t="str">
        <f t="shared" si="30"/>
        <v>Рi2 ТП501</v>
      </c>
      <c r="G96" t="s">
        <v>23</v>
      </c>
      <c r="H96">
        <v>11</v>
      </c>
      <c r="I96">
        <v>0</v>
      </c>
      <c r="J96">
        <v>0</v>
      </c>
      <c r="K96">
        <v>1</v>
      </c>
      <c r="L96">
        <v>0</v>
      </c>
      <c r="M96">
        <v>1</v>
      </c>
      <c r="N96" t="s">
        <v>23</v>
      </c>
      <c r="O96" t="str">
        <f>E96 &amp;" Включен"</f>
        <v>Рi2 ТП501 Включен</v>
      </c>
      <c r="P96" t="s">
        <v>23</v>
      </c>
      <c r="Q96" t="str">
        <f>E96 &amp;" Вылючен"</f>
        <v>Рi2 ТП501 Вылючен</v>
      </c>
      <c r="T96">
        <v>0</v>
      </c>
      <c r="U96">
        <v>0</v>
      </c>
      <c r="V96">
        <v>0</v>
      </c>
      <c r="X96">
        <v>0</v>
      </c>
      <c r="Y96">
        <v>0</v>
      </c>
    </row>
    <row r="97" spans="1:25">
      <c r="A97" t="str">
        <f>"rztp"&amp;B97&amp;C97&amp;"sh"</f>
        <v>rztp501i2sh</v>
      </c>
      <c r="B97">
        <f t="shared" si="31"/>
        <v>501</v>
      </c>
      <c r="C97" t="str">
        <f>C96</f>
        <v>i2</v>
      </c>
      <c r="D97" t="s">
        <v>22</v>
      </c>
      <c r="E97" t="str">
        <f t="shared" si="30"/>
        <v>Рi2 ТП501</v>
      </c>
      <c r="G97" t="s">
        <v>23</v>
      </c>
      <c r="H97">
        <v>11</v>
      </c>
      <c r="I97">
        <v>0</v>
      </c>
      <c r="J97">
        <v>0</v>
      </c>
      <c r="K97">
        <v>1</v>
      </c>
      <c r="L97">
        <v>0</v>
      </c>
      <c r="M97">
        <v>1</v>
      </c>
      <c r="N97" t="s">
        <v>23</v>
      </c>
      <c r="O97" t="str">
        <f>E97 &amp;" Зашунтирован"</f>
        <v>Рi2 ТП501 Зашунтирован</v>
      </c>
      <c r="P97" t="s">
        <v>23</v>
      </c>
      <c r="Q97" t="str">
        <f>E97 &amp;" Не зашунтирован"</f>
        <v>Рi2 ТП501 Не зашунтирован</v>
      </c>
      <c r="T97">
        <v>0</v>
      </c>
      <c r="U97">
        <v>0</v>
      </c>
      <c r="V97">
        <v>0</v>
      </c>
      <c r="X97">
        <v>0</v>
      </c>
      <c r="Y97">
        <v>0</v>
      </c>
    </row>
    <row r="98" spans="1:25">
      <c r="A98" t="str">
        <f>"rztp"&amp;B98&amp;C98</f>
        <v>rztp512i1</v>
      </c>
      <c r="B98">
        <v>512</v>
      </c>
      <c r="C98" t="s">
        <v>24</v>
      </c>
      <c r="D98" t="s">
        <v>22</v>
      </c>
      <c r="E98" t="str">
        <f>"Р"&amp;C98&amp;" ТП"&amp;B98</f>
        <v>Рi1 ТП512</v>
      </c>
      <c r="G98" t="s">
        <v>23</v>
      </c>
      <c r="H98">
        <v>11</v>
      </c>
      <c r="I98">
        <v>0</v>
      </c>
      <c r="J98">
        <v>0</v>
      </c>
      <c r="K98">
        <v>1</v>
      </c>
      <c r="L98">
        <v>0</v>
      </c>
      <c r="M98">
        <v>1</v>
      </c>
      <c r="N98" t="s">
        <v>23</v>
      </c>
      <c r="O98" t="str">
        <f>E98 &amp;" Включен"</f>
        <v>Рi1 ТП512 Включен</v>
      </c>
      <c r="P98" t="s">
        <v>23</v>
      </c>
      <c r="Q98" t="str">
        <f>E98 &amp;" Вылючен"</f>
        <v>Рi1 ТП512 Вылючен</v>
      </c>
      <c r="T98">
        <v>0</v>
      </c>
      <c r="U98">
        <v>0</v>
      </c>
      <c r="V98">
        <v>0</v>
      </c>
      <c r="X98">
        <v>0</v>
      </c>
      <c r="Y98">
        <v>0</v>
      </c>
    </row>
    <row r="99" spans="1:25">
      <c r="A99" t="str">
        <f>"rztp"&amp;B99&amp;C99&amp;"sh"</f>
        <v>rztp512i1sh</v>
      </c>
      <c r="B99">
        <f>B98</f>
        <v>512</v>
      </c>
      <c r="C99" t="str">
        <f>C98</f>
        <v>i1</v>
      </c>
      <c r="D99" t="s">
        <v>22</v>
      </c>
      <c r="E99" t="str">
        <f t="shared" ref="E99:E101" si="32">"Р"&amp;C99&amp;" ТП"&amp;B99</f>
        <v>Рi1 ТП512</v>
      </c>
      <c r="G99" t="s">
        <v>23</v>
      </c>
      <c r="H99">
        <v>11</v>
      </c>
      <c r="I99">
        <v>0</v>
      </c>
      <c r="J99">
        <v>0</v>
      </c>
      <c r="K99">
        <v>1</v>
      </c>
      <c r="L99">
        <v>0</v>
      </c>
      <c r="M99">
        <v>1</v>
      </c>
      <c r="N99" t="s">
        <v>23</v>
      </c>
      <c r="O99" t="str">
        <f>E99 &amp;" Зашунтирован"</f>
        <v>Рi1 ТП512 Зашунтирован</v>
      </c>
      <c r="P99" t="s">
        <v>23</v>
      </c>
      <c r="Q99" t="str">
        <f>E99 &amp;" Не зашунтирован"</f>
        <v>Рi1 ТП512 Не зашунтирован</v>
      </c>
      <c r="T99">
        <v>0</v>
      </c>
      <c r="U99">
        <v>0</v>
      </c>
      <c r="V99">
        <v>0</v>
      </c>
      <c r="X99">
        <v>0</v>
      </c>
      <c r="Y99">
        <v>0</v>
      </c>
    </row>
    <row r="100" spans="1:25">
      <c r="A100" t="str">
        <f>"rztp"&amp;B100&amp;C100</f>
        <v>rztp512i2</v>
      </c>
      <c r="B100">
        <f t="shared" ref="B100:B101" si="33">B99</f>
        <v>512</v>
      </c>
      <c r="C100" t="s">
        <v>25</v>
      </c>
      <c r="D100" t="s">
        <v>22</v>
      </c>
      <c r="E100" t="str">
        <f t="shared" si="32"/>
        <v>Рi2 ТП512</v>
      </c>
      <c r="G100" t="s">
        <v>23</v>
      </c>
      <c r="H100">
        <v>11</v>
      </c>
      <c r="I100">
        <v>0</v>
      </c>
      <c r="J100">
        <v>0</v>
      </c>
      <c r="K100">
        <v>1</v>
      </c>
      <c r="L100">
        <v>0</v>
      </c>
      <c r="M100">
        <v>1</v>
      </c>
      <c r="N100" t="s">
        <v>23</v>
      </c>
      <c r="O100" t="str">
        <f>E100 &amp;" Включен"</f>
        <v>Рi2 ТП512 Включен</v>
      </c>
      <c r="P100" t="s">
        <v>23</v>
      </c>
      <c r="Q100" t="str">
        <f>E100 &amp;" Вылючен"</f>
        <v>Рi2 ТП512 Вылючен</v>
      </c>
      <c r="T100">
        <v>0</v>
      </c>
      <c r="U100">
        <v>0</v>
      </c>
      <c r="V100">
        <v>0</v>
      </c>
      <c r="X100">
        <v>0</v>
      </c>
      <c r="Y100">
        <v>0</v>
      </c>
    </row>
    <row r="101" spans="1:25">
      <c r="A101" t="str">
        <f>"rztp"&amp;B101&amp;C101&amp;"sh"</f>
        <v>rztp512i2sh</v>
      </c>
      <c r="B101">
        <f t="shared" si="33"/>
        <v>512</v>
      </c>
      <c r="C101" t="str">
        <f>C100</f>
        <v>i2</v>
      </c>
      <c r="D101" t="s">
        <v>22</v>
      </c>
      <c r="E101" t="str">
        <f t="shared" si="32"/>
        <v>Рi2 ТП512</v>
      </c>
      <c r="G101" t="s">
        <v>23</v>
      </c>
      <c r="H101">
        <v>11</v>
      </c>
      <c r="I101">
        <v>0</v>
      </c>
      <c r="J101">
        <v>0</v>
      </c>
      <c r="K101">
        <v>1</v>
      </c>
      <c r="L101">
        <v>0</v>
      </c>
      <c r="M101">
        <v>1</v>
      </c>
      <c r="N101" t="s">
        <v>23</v>
      </c>
      <c r="O101" t="str">
        <f>E101 &amp;" Зашунтирован"</f>
        <v>Рi2 ТП512 Зашунтирован</v>
      </c>
      <c r="P101" t="s">
        <v>23</v>
      </c>
      <c r="Q101" t="str">
        <f>E101 &amp;" Не зашунтирован"</f>
        <v>Рi2 ТП512 Не зашунтирован</v>
      </c>
      <c r="T101">
        <v>0</v>
      </c>
      <c r="U101">
        <v>0</v>
      </c>
      <c r="V101">
        <v>0</v>
      </c>
      <c r="X101">
        <v>0</v>
      </c>
      <c r="Y10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2015-12-28T20:31:57Z</dcterms:created>
  <dcterms:modified xsi:type="dcterms:W3CDTF">2016-01-09T13:31:56Z</dcterms:modified>
</cp:coreProperties>
</file>